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64011"/>
  <bookViews>
    <workbookView xWindow="0" yWindow="0" windowWidth="23040" windowHeight="7860" tabRatio="858"/>
  </bookViews>
  <sheets>
    <sheet name="Conséquences méfaits substances" sheetId="39" r:id="rId1"/>
    <sheet name="Avis aux lecteurs" sheetId="85" r:id="rId2"/>
    <sheet name="Table des matières" sheetId="86" r:id="rId3"/>
    <sheet name="1 Visites par type de substance" sheetId="84" r:id="rId4"/>
    <sheet name="2 Visites par mois " sheetId="76" r:id="rId5"/>
    <sheet name="3 Visites par province" sheetId="78" r:id="rId6"/>
    <sheet name="4 Visites caract. patients" sheetId="80" r:id="rId7"/>
    <sheet name="5 Visites opioïdes" sheetId="81" r:id="rId8"/>
    <sheet name="6 Visites alcool, par âge" sheetId="105" r:id="rId9"/>
    <sheet name="7 Visites par prov. et mois" sheetId="106" r:id="rId10"/>
    <sheet name="8 Hosp. par type de substance" sheetId="91" r:id="rId11"/>
    <sheet name="9 Hosp. par mois" sheetId="92" r:id="rId12"/>
    <sheet name="10 Hosp. par province" sheetId="94" r:id="rId13"/>
    <sheet name="11 Hosp. caract. patients" sheetId="96" r:id="rId14"/>
    <sheet name="12 Hosp. opioïdes" sheetId="97" r:id="rId15"/>
    <sheet name="13 Hosp. alcool, par âge" sheetId="108" r:id="rId16"/>
    <sheet name="14 Hosp. par prov. et mois" sheetId="107" r:id="rId17"/>
  </sheets>
  <definedNames>
    <definedName name="Title..AB13.2">'2 Visites par mois '!$A$5</definedName>
    <definedName name="Title..AB13.7">'7 Visites par prov. et mois'!$A$5</definedName>
    <definedName name="Title..AB13.9">'9 Hosp. par mois'!$A$5</definedName>
    <definedName name="Title..AB14.3">'3 Visites par province'!$A$5</definedName>
    <definedName name="Title..AB15.11">'11 Hosp. caract. patients'!$A$7</definedName>
    <definedName name="Title..AB15.4">'4 Visites caract. patients'!$A$7</definedName>
    <definedName name="TItle..AB18.10">'10 Hosp. par province'!$A$5</definedName>
    <definedName name="Title..AB18.11">'11 Hosp. caract. patients'!$A$16</definedName>
    <definedName name="Title..AB18.4">'4 Visites caract. patients'!$A$16</definedName>
    <definedName name="Title..AB21.11">'11 Hosp. caract. patients'!$A$19</definedName>
    <definedName name="Title..AB21.4">'4 Visites caract. patients'!$A$19</definedName>
    <definedName name="Title..AB29.11">'11 Hosp. caract. patients'!$A$22</definedName>
    <definedName name="Title..AB29.4">'4 Visites caract. patients'!$A$22</definedName>
    <definedName name="Title..AB32.11">'11 Hosp. caract. patients'!$A$30</definedName>
    <definedName name="Title..AB33.7">'7 Visites par prov. et mois'!$A$25</definedName>
    <definedName name="Title..AB37.11">'11 Hosp. caract. patients'!$A$33</definedName>
    <definedName name="TItle..AB37.4">'4 Visites caract. patients'!$A$30</definedName>
    <definedName name="TItle..AB43.11">'11 Hosp. caract. patients'!$A$38</definedName>
    <definedName name="TItle..AB53.7">'7 Visites par prov. et mois'!$A$45</definedName>
    <definedName name="Title..AB6.11">'11 Hosp. caract. patients'!$A$5</definedName>
    <definedName name="Title..AB6.4">'4 Visites caract. patients'!$A$5</definedName>
    <definedName name="Title..AN13.14">'14 Hosp. par prov. et mois'!$A$5</definedName>
    <definedName name="Title..AN35.14">'14 Hosp. par prov. et mois'!$A$27</definedName>
    <definedName name="Title..AN57.14">'14 Hosp. par prov. et mois'!$A$49</definedName>
    <definedName name="Title..D12.1">'1 Visites par type de substance'!$A$4</definedName>
    <definedName name="Title..D12.8">'8 Hosp. par type de substance'!$A$4</definedName>
    <definedName name="Title..G13.12">'12 Hosp. opioïdes'!$A$5</definedName>
    <definedName name="Title..G13.5">'5 Visites opioïdes'!$A$5</definedName>
    <definedName name="Title..J14.13">'13 Hosp. alcool, par âge'!$A$5</definedName>
    <definedName name="Title..J14.6">'6 Visites alcool, par âge'!$A$5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105" l="1"/>
  <c r="H14" i="105"/>
  <c r="J7" i="105"/>
  <c r="J8" i="105"/>
  <c r="J9" i="105"/>
  <c r="J10" i="105"/>
  <c r="J11" i="105"/>
  <c r="J12" i="105"/>
  <c r="J13" i="105"/>
  <c r="J6" i="105"/>
  <c r="J14" i="105" l="1"/>
</calcChain>
</file>

<file path=xl/sharedStrings.xml><?xml version="1.0" encoding="utf-8"?>
<sst xmlns="http://schemas.openxmlformats.org/spreadsheetml/2006/main" count="1608" uniqueCount="367">
  <si>
    <t>Utilisateurs d’un lecteur d’écran : Ce fichier contient 17 onglets, soit la présente page titre, un avis aux lecteurs à l’onglet 2, une table des matières à l’onglet 3 et 14 tableaux de données qui commencent à l’onglet 4.</t>
  </si>
  <si>
    <t>Conséquences inattendues de la pandémie de COVID-19 : méfaits causés par l’utilisation de substances — tableaux de données</t>
  </si>
  <si>
    <t xml:space="preserve">L’Institut canadien d’information sur la santé (ICIS) présente ces données pour faciliter vos recherches et vos analyses. Les tableaux contiennent de l’information générale sur les visites aux urgences et les hospitalisations en raison de méfaits causés par l’utilisation de substances à l’échelle nationale, provinciale et territoriale durant 2 périodes, soit mars à septembre 2019 et mars à septembre 2020. Cette information peut aider à comprendre l’incidence de la pandémie de COVID-19 sur l’utilisation de substances au Canada. 
À moins d’indication contraire, les données utilisées proviennent des provinces et territoires du Canada.   
</t>
  </si>
  <si>
    <t>Ressources complémentaires</t>
  </si>
  <si>
    <r>
      <rPr>
        <sz val="11"/>
        <color rgb="FF000000"/>
        <rFont val="Arial"/>
        <family val="2"/>
      </rPr>
      <t xml:space="preserve">Les produits complémentaires suivants sont offerts sur le </t>
    </r>
    <r>
      <rPr>
        <u/>
        <sz val="11"/>
        <color rgb="FF0070C0"/>
        <rFont val="Arial"/>
        <family val="2"/>
      </rPr>
      <t>site Web de l’ICIS</t>
    </r>
    <r>
      <rPr>
        <sz val="11"/>
        <color rgb="FF000000"/>
        <rFont val="Arial"/>
        <family val="2"/>
      </rPr>
      <t> :</t>
    </r>
  </si>
  <si>
    <r>
      <t xml:space="preserve">• </t>
    </r>
    <r>
      <rPr>
        <i/>
        <sz val="11"/>
        <color rgb="FF000000"/>
        <rFont val="Arial"/>
        <family val="2"/>
      </rPr>
      <t xml:space="preserve">Conséquences inattendues de la pandémie de COVID-19 : méfaits causés par l’utilisation de substances — 
tableaux de données </t>
    </r>
    <r>
      <rPr>
        <sz val="11"/>
        <color rgb="FF000000"/>
        <rFont val="Arial"/>
        <family val="2"/>
      </rPr>
      <t>(rapport)</t>
    </r>
  </si>
  <si>
    <t>• Page Web de ressources sur la COVID-19</t>
  </si>
  <si>
    <t>Contactez-nous</t>
  </si>
  <si>
    <t>Renseignements sur les données :</t>
  </si>
  <si>
    <t>rapportsante@icis.ca</t>
  </si>
  <si>
    <t>Pour obtenir des données plus détaillées, utilisez le programme de demande de données de l’ICIS :</t>
  </si>
  <si>
    <t>Accès aux données</t>
  </si>
  <si>
    <t>Demandes des médias :</t>
  </si>
  <si>
    <t>media@icis.ca</t>
  </si>
  <si>
    <t>Médias sociaux :</t>
  </si>
  <si>
    <t>L’ICIS sur Twitter</t>
  </si>
  <si>
    <t>L’ICIS sur Facebook</t>
  </si>
  <si>
    <t>L’ICIS sur LinkedIn</t>
  </si>
  <si>
    <t>L’ICIS sur Instagram</t>
  </si>
  <si>
    <t>L’ICIS sur YouTube</t>
  </si>
  <si>
    <t>Comment citer ce document</t>
  </si>
  <si>
    <r>
      <rPr>
        <sz val="11"/>
        <color theme="1"/>
        <rFont val="Arial"/>
        <family val="2"/>
      </rPr>
      <t xml:space="preserve">Institut canadien d’information sur la santé. </t>
    </r>
    <r>
      <rPr>
        <i/>
        <sz val="11"/>
        <color rgb="FF000000"/>
        <rFont val="Arial"/>
        <family val="2"/>
      </rPr>
      <t>Conséquences inattendues de la pandémie de COVID-19 : méfaits causés par l’utilisation de substances — tableaux de données</t>
    </r>
    <r>
      <rPr>
        <sz val="11"/>
        <color rgb="FF000000"/>
        <rFont val="Arial"/>
        <family val="2"/>
      </rPr>
      <t>. Ottawa, ON : ICIS; 2021.</t>
    </r>
  </si>
  <si>
    <t>Fin de l’onglet</t>
  </si>
  <si>
    <t>Avis aux lecteurs</t>
  </si>
  <si>
    <t>Pour trouver plus d’information à ce sujet, utilisez les termes de recherche suivants : urgences, service d’urgence, SU, hospitalisations, substances, alcool, opioïdes, cannabis, stimulants.</t>
  </si>
  <si>
    <t>Cet onglet fournit des renseignements sur les visites aux urgences et les hospitalisations en raison de méfaits causés par l’utilisation de substances qui reposent sur les données de 2018-2019 à 2020-2021 (provisoires).</t>
  </si>
  <si>
    <t>Données provisoires</t>
  </si>
  <si>
    <t>Les résultats pour 2020 sont établis à partir de données provisoires.</t>
  </si>
  <si>
    <t>Qu’entend-on par « données provisoires »?</t>
  </si>
  <si>
    <t>Les données provisoires désignent toutes données préliminaires reçues et utilisées avant la date limite de soumission annuelle des données — ou la date de clôture — d’une banque de données. Avant cette date, la collecte et la soumission de données ainsi que les activités d’assurance de la qualité des données se poursuivent. Les données provisoires ne sont donc pas définitives et les résultats doivent être interprétés avec prudence.</t>
  </si>
  <si>
    <t>Que faut-il savoir sur l’utilisation de données provisoires?</t>
  </si>
  <si>
    <t>Les données provisoires peuvent changer</t>
  </si>
  <si>
    <t xml:space="preserve">Les données ne sont finales qu’après la date limite d’une banque de données pour l’année en question. Les données provisoires peuvent changer au cours d’une année. En effet, les données peuvent changer si les vérifications régulières de la qualité des données relèvent des erreurs et que les fournisseurs de données corrigent et soumettent les données de nouveau. Elles peuvent également changer si les soumissions initiales comprennent uniquement des données partielles qui sont complétées par des soumissions ultérieures de données. </t>
  </si>
  <si>
    <t>Les données provisoires peuvent être incomplètes</t>
  </si>
  <si>
    <t xml:space="preserve">Bien que les données provisoires soient plus actuelles que celles d’un exercice clos, elles ne sont pas nécessairement complètes ou peuvent présenter d’autres problèmes de qualité. Ce compromis en matière de qualité doit donc être pris en compte lors de l’utilisation des données provisoires. </t>
  </si>
  <si>
    <t>La pandémie de COVID-19 peut avoir une incidence sur les données provisoires (p. ex. report de la soumission des données ou soumission de données incomplètes provenant de secteurs sous pression, ou de secteurs dont les ressources sont réaffectées temporairement). Les statistiques peuvent différer de celles publiées par d’autres sources en raison de différences dans la collecte et la déclaration de données.</t>
  </si>
  <si>
    <t>Méthodologie générale pour les visites aux urgences et les hospitalisations en raison de méfaits causés par l’utilisation de substances</t>
  </si>
  <si>
    <t>La présente analyse estime le nombre de visites aux urgences et d’hospitalisations en raison de méfaits causés par l’utilisation de substances, de mars à septembre 2020 par rapport à la même période en 2019.</t>
  </si>
  <si>
    <t>Les catégories de substances examinées comprennent l’alcool, les opioïdes, le cannabis, les autres dépresseurs ou stimulants du système nerveux central (SNC), la cocaïne, les autres substances ainsi que les substances inconnues et multiples.</t>
  </si>
  <si>
    <t>Les types de méfaits examinés incluent les troubles liés à l’utilisation de substances, les intoxications et les affections chroniques induites par l’alcool.</t>
  </si>
  <si>
    <t xml:space="preserve">Les codes de diagnostic de la CIM-10-CA présentés dans le document Séjours à l’hôpital en raison de méfaits causés par l’utilisation de substances : annexes du Répertoire des indicateurs, mai 2020 ont servi à identifier les visites aux urgences et les hospitalisations aux fins de la présente analyse. </t>
  </si>
  <si>
    <t>Les visites aux urgences ont été associées au mois de la date d’inscription, et les hospitalisations ont été associées à la date de sortie.</t>
  </si>
  <si>
    <t>Les patients ont été associés à une province ou un territoire en fonction de leur lieu de résidence. Les patients dont le code postal était manquant ont été associés à la province ou au territoire de l’établissement.</t>
  </si>
  <si>
    <t>Visites aux urgences</t>
  </si>
  <si>
    <t>Les données sur les visites aux urgences proviennent du Système national d’information sur les soins ambulatoires (SNISA) de l’ICIS. Le SNISA contient des données sur les caractéristiques démographiques, les diagnostics et les interventions soumises par les services d’urgence et les établissements de soins ambulatoires participants du Canada. Dans le cadre de la présente étude, la couverture des services d’urgence était complète au Québec, en Ontario, en Alberta et au Yukon, et partielle à l’Île-du-Prince-Édouard, en Nouvelle-Écosse, en Saskatchewan et en Colombie-Britannique.</t>
  </si>
  <si>
    <t>Critères d’inclusion</t>
  </si>
  <si>
    <t>1. Visites dans un service d’urgence canadien qui n’ont été ni planifiées ni préalablement inscrites (véritables urgences)</t>
  </si>
  <si>
    <r>
      <t>2. Visites survenues entre le 1</t>
    </r>
    <r>
      <rPr>
        <vertAlign val="superscript"/>
        <sz val="11"/>
        <rFont val="Arial"/>
        <family val="2"/>
      </rPr>
      <t>er</t>
    </r>
    <r>
      <rPr>
        <sz val="11"/>
        <rFont val="Arial"/>
        <family val="2"/>
      </rPr>
      <t> mars et le 30 septembre 2019, et entre le 1</t>
    </r>
    <r>
      <rPr>
        <vertAlign val="superscript"/>
        <sz val="11"/>
        <rFont val="Arial"/>
        <family val="2"/>
      </rPr>
      <t>er</t>
    </r>
    <r>
      <rPr>
        <sz val="11"/>
        <rFont val="Arial"/>
        <family val="2"/>
      </rPr>
      <t> mars et le 30 septembre 2020</t>
    </r>
  </si>
  <si>
    <t>3. Âge : 10 ans et plus</t>
  </si>
  <si>
    <t>4. Sexe inscrit : masculin ou féminin</t>
  </si>
  <si>
    <t>5. Visites au service d’urgence pour lesquelles des codes liés à des méfaits causés par l’utilisation de substances ont été attribués à titre de problèmes ou de diagnostics à la sortie</t>
  </si>
  <si>
    <t>Critères d’exclusion</t>
  </si>
  <si>
    <t>1. 10 établissements de la Colombie-Britannique où au moins 10 % des enregistrements ne comptaient aucun diagnostic à la sortie</t>
  </si>
  <si>
    <t>2. Tous les établissements du Manitoba, puisque leurs enregistrements sur les services d’urgence ne comptaient aucun renseignement sur le diagnostic</t>
  </si>
  <si>
    <t>3. 10 établissements de la Saskatchewan qui ont commencé à participer au SNISA en 2020-2021; leur inclusion peut influer sur la comparabilité des résultats puisque ces établissements n’ont pas de données pour 2019-2020</t>
  </si>
  <si>
    <t>Comparaisons entre provinces et territoires</t>
  </si>
  <si>
    <t>Pour la plupart des provinces et territoires, les visites aux urgences ont été identifiées à partir des codes de la CIM-10-CA consignés à titre de problèmes dans les enregistrements du SNISA. En ce qui concerne la collecte de données sur les diagnostics aux services d’urgence, le Québec et la Colombie-Britannique utilisent plutôt les diagnostics de sortie, fondés sur le Thésaurus canadien des diagnostics en médecine d’urgence (TCDMU), qui comprend plus de 800 diagnostics en termes courants. Les volumes de visites aux services d’urgence au Québec et en Colombie-Britannique sont comparables; toutefois, ils ne sont pas comparables avec ceux des autres provinces et des territoires.</t>
  </si>
  <si>
    <t>Hospitalisations</t>
  </si>
  <si>
    <t xml:space="preserve">Les données sur les hospitalisations et les chirurgies d’un jour proviennent du Système national d’information sur les soins ambulatoires (SNISA), de la Base de données sur la morbidité hospitalière (BDMH) et du Système d’information ontarien sur la santé mentale (SIOSM) de l’ICIS. Ces bases de données contiennent de l’information sur les caractéristiques démographiques, les diagnostics et les interventions soumises par les cliniques de chirurgie d’un jour et les milieux de soins pour patients hospitalisés du Canada. </t>
  </si>
  <si>
    <r>
      <t>1. Sorties d’un hôpital général, d’un hôpital psychiatrique ou d’une clinique de chirurgie d’un jour survenues entre le 1</t>
    </r>
    <r>
      <rPr>
        <vertAlign val="superscript"/>
        <sz val="11"/>
        <rFont val="Arial"/>
        <family val="2"/>
      </rPr>
      <t>er</t>
    </r>
    <r>
      <rPr>
        <sz val="11"/>
        <rFont val="Arial"/>
        <family val="2"/>
      </rPr>
      <t> mars et le 30 septembre 2019, et entre le 1</t>
    </r>
    <r>
      <rPr>
        <vertAlign val="superscript"/>
        <sz val="11"/>
        <rFont val="Arial"/>
        <family val="2"/>
      </rPr>
      <t>er</t>
    </r>
    <r>
      <rPr>
        <sz val="11"/>
        <rFont val="Arial"/>
        <family val="2"/>
      </rPr>
      <t> mars et le 30 septembre 2020</t>
    </r>
  </si>
  <si>
    <t>2. Âge : 10 ans et plus</t>
  </si>
  <si>
    <t>3. Sexe inscrit : masculin ou féminin</t>
  </si>
  <si>
    <t>4. Hospitalisations ou chirurgies d’un jour comptant un diagnostic lié à des méfaits causés par l’utilisation de substances</t>
  </si>
  <si>
    <t>1. Résidents du Québec ou données soumises par des établissements du Québec (non disponibles dans les données provisoires)</t>
  </si>
  <si>
    <t>2. Enregistrements comportant la catégorie d’admission Donneur décédé ou Mortinaissance (Catégorie d’admission = R ou S)</t>
  </si>
  <si>
    <t>3. Enregistrements d’aide médicale à mourir (AMAM) (État à la sortie = 73)</t>
  </si>
  <si>
    <t>4. Patients qui ne résident pas au Canada</t>
  </si>
  <si>
    <t xml:space="preserve">Il se peut que la variation des volumes d’hospitalisations ne soit pas comparable dans certaines autorités compétentes (p. ex. les Territoires du Nord-Ouest et le Nunavut) en raison de retards dans la soumission des données. </t>
  </si>
  <si>
    <t>Pour en savoir plus</t>
  </si>
  <si>
    <r>
      <rPr>
        <sz val="11"/>
        <color theme="1"/>
        <rFont val="Arial"/>
        <family val="2"/>
      </rPr>
      <t xml:space="preserve">Étendue des données du SNISA et de la BDCP : </t>
    </r>
    <r>
      <rPr>
        <u/>
        <sz val="11"/>
        <color rgb="FF0070C0"/>
        <rFont val="Arial"/>
        <family val="2"/>
      </rPr>
      <t>icis.ca</t>
    </r>
  </si>
  <si>
    <t xml:space="preserve">Qualité des données, notamment la qualité des données provisoires : </t>
  </si>
  <si>
    <r>
      <rPr>
        <sz val="11"/>
        <rFont val="Arial"/>
        <family val="2"/>
      </rPr>
      <t xml:space="preserve">• </t>
    </r>
    <r>
      <rPr>
        <u/>
        <sz val="11"/>
        <color rgb="FF0070C0"/>
        <rFont val="Arial"/>
        <family val="2"/>
      </rPr>
      <t>Métadonnées du Système national d’information sur les soins ambulatoires (SNISA)</t>
    </r>
  </si>
  <si>
    <r>
      <rPr>
        <sz val="11"/>
        <rFont val="Arial"/>
        <family val="2"/>
      </rPr>
      <t xml:space="preserve">• </t>
    </r>
    <r>
      <rPr>
        <u/>
        <sz val="11"/>
        <color rgb="FF0070C0"/>
        <rFont val="Arial"/>
        <family val="2"/>
      </rPr>
      <t>Métadonnées de la Base de données sur les congés des patients (BDCP)</t>
    </r>
  </si>
  <si>
    <r>
      <rPr>
        <sz val="11"/>
        <rFont val="Arial"/>
        <family val="2"/>
      </rPr>
      <t xml:space="preserve">• </t>
    </r>
    <r>
      <rPr>
        <i/>
        <u/>
        <sz val="11"/>
        <color rgb="FF0070C0"/>
        <rFont val="Arial"/>
        <family val="2"/>
      </rPr>
      <t>Séjours à l’hôpital en raison de méfaits causés par l’utilisation de substances : annexes du Répertoire des indicateurs, mai 2020</t>
    </r>
  </si>
  <si>
    <t>Table des matières</t>
  </si>
  <si>
    <t>Tableau 1  Nombre de visites aux urgences en raison de méfaits causés par l’utilisation de substances, mars à septembre 2019 et mars à septembre 2020</t>
  </si>
  <si>
    <t>Tableau 2  Nombre de visites aux urgences en raison de méfaits causés par l’utilisation de substances, selon le mois, mars à septembre 2019 et mars à septembre 2020</t>
  </si>
  <si>
    <t>Tableau 3  Nombre de visites aux urgences en raison de méfaits causés par l’utilisation de substances, selon la province ou le territoire, mars à septembre 2019 et mars à septembre 2020</t>
  </si>
  <si>
    <t>Tableau 4  Caractéristiques des patients ayant effectué une visite aux urgences en raison de méfaits causés par l’utilisation de substances, mars à septembre 2019 et mars à septembre 2020</t>
  </si>
  <si>
    <t>Tableau 5  Nombre de visites aux urgences en raison de méfaits causés par les opioïdes, selon le mois, mars à septembre 2019 et mars à septembre 2020</t>
  </si>
  <si>
    <t>Tableau 6  Nombre de visites aux urgences en raison de méfaits causés par l’alcool, selon le type de méfait et le groupe d’âge, mars à septembre 2019 et mars à septembre 2020</t>
  </si>
  <si>
    <t>Tableau 7a  Nombre de visites aux urgences en raison de méfaits causés par l’utilisation de substances (toutes les substances), selon la province ou le territoire et le mois, mars à septembre 2019 et mars à septembre 2020</t>
  </si>
  <si>
    <t>Tableau 7b  Nombre de visites aux urgences en raison de méfaits causés par l’alcool, selon la province ou le territoire et le mois, mars à septembre 2019 et mars à septembre 2020</t>
  </si>
  <si>
    <t>Tableau 7c  Nombre de visites aux urgences en raison de méfaits causés par les opioïdes, selon la province ou le territoire et le mois, mars à septembre 2019 et mars à septembre 2020</t>
  </si>
  <si>
    <t>Tableau 8  Nombre d’hospitalisations en raison de méfaits causés par l’utilisation de substances, mars à septembre 2019 et mars à septembre 2020</t>
  </si>
  <si>
    <t>Tableau 9  Nombre d’hospitalisations en raison de méfaits causés par l’utilisation de substances, selon le mois, mars à septembre 2019 et mars à septembre 2020</t>
  </si>
  <si>
    <t>Tableau 10  Nombre d’hospitalisations en raison de méfaits causés par l’utilisation de substances, selon la province ou le territoire, mars à septembre 2019 et mars à septembre 2020</t>
  </si>
  <si>
    <t>Tableau 11  Caractéristiques des patients hospitalisés en raison de méfaits causés par l’utilisation de substances, mars à septembre 2019 et mars à septembre 2020</t>
  </si>
  <si>
    <t>Tableau 12  Nombre d’hospitalisations en raison de méfaits causés par les opioïdes, selon le mois, mars à septembre 2019 et mars à septembre 2020</t>
  </si>
  <si>
    <t>Tableau 13  Nombre d’hospitalisations en raison de méfaits causés par l’alcool, selon le type de méfait et le groupe d’âge, mars à septembre 2019 et mars à septembre 2020</t>
  </si>
  <si>
    <t>Tableau 14a  Nombre d’hospitalisations en raison de méfaits causés par l’utilisation de substances (toutes les substances), selon la province ou le territoire et le mois, mars à septembre 2019 et mars à septembre 2020</t>
  </si>
  <si>
    <t>Tableau 14b  Nombre d’hospitalisations en raison de méfaits causés par l’alcool, selon la province ou le territoire et le mois, mars à septembre 2019 et mars à septembre 2020</t>
  </si>
  <si>
    <t>Tableau 14c  Nombre d’hospitalisations en raison de méfaits causés par les opioïdes, selon la province ou le territoire et le mois, mars à septembre 2019 et mars à septembre 2020</t>
  </si>
  <si>
    <t>Utilisateurs d’un lecteur d’écran : Le tableau dans cet onglet s’intitule Tableau 1 : Nombre de visites aux urgences en raison de méfaits causés par l’utilisation de substances, mars à septembre 2019 et mars à septembre 2020. Il commence à la cellule A5 et se termine à la cellule D12. Les remarques commencent à la cellule A13 et la source, à la cellule A19. Un lien de retour à la table des matières se trouve à la cellule A2.</t>
  </si>
  <si>
    <t>Retour à la table des matières</t>
  </si>
  <si>
    <r>
      <rPr>
        <b/>
        <sz val="12"/>
        <rFont val="Arial"/>
        <family val="2"/>
      </rPr>
      <t>Tableau 1</t>
    </r>
    <r>
      <rPr>
        <sz val="12"/>
        <rFont val="Arial"/>
        <family val="2"/>
      </rPr>
      <t xml:space="preserve">  Nombre de visites aux urgences en raison de méfaits causés par l’utilisation de substances, mars à septembre 2019 et mars à septembre 2020</t>
    </r>
  </si>
  <si>
    <t>Type de substance</t>
  </si>
  <si>
    <t>2019</t>
  </si>
  <si>
    <t>2020</t>
  </si>
  <si>
    <t>Variation en 
pourcentage</t>
  </si>
  <si>
    <t>Alcool</t>
  </si>
  <si>
    <t>Opioïdes</t>
  </si>
  <si>
    <t>Cannabis</t>
  </si>
  <si>
    <t>Autres stimulants du SNC</t>
  </si>
  <si>
    <t>Cocaïne</t>
  </si>
  <si>
    <t>Autres dépresseurs du SNC</t>
  </si>
  <si>
    <t>Autres substances</t>
  </si>
  <si>
    <t>Substances inconnues et multiples</t>
  </si>
  <si>
    <t>Remarques</t>
  </si>
  <si>
    <t xml:space="preserve">SNC : système nerveux central. </t>
  </si>
  <si>
    <t>Les données de 2020 sont provisoires. Pour en savoir plus, consultez l’onglet Avis aux lecteurs.</t>
  </si>
  <si>
    <r>
      <t>Le tableau rend compte des données soumises au 1</t>
    </r>
    <r>
      <rPr>
        <vertAlign val="superscript"/>
        <sz val="9"/>
        <rFont val="Arial"/>
        <family val="2"/>
      </rPr>
      <t>er</t>
    </r>
    <r>
      <rPr>
        <sz val="9"/>
        <rFont val="Arial"/>
        <family val="2"/>
      </rPr>
      <t> janvier 2021.</t>
    </r>
  </si>
  <si>
    <t>Les visites aux urgences peuvent être associées à plusieurs substances.</t>
  </si>
  <si>
    <t xml:space="preserve">Données complètes pour le Québec, l’Ontario, l’Alberta et le Yukon. Données partielles pour l’Île-du-Prince-Édouard, la Nouvelle-Écosse, la Saskatchewan et la Colombie-Britannique. </t>
  </si>
  <si>
    <t>Source</t>
  </si>
  <si>
    <t>Système national d’information sur les soins ambulatoires, 2018-2019 à 2020-2021, Institut canadien d’information sur la santé.</t>
  </si>
  <si>
    <t>Utilisateurs d’un lecteur d’écran : Le tableau dans cet onglet s’intitule Tableau 2 : Nombre de visites aux urgences en raison de méfaits causés par l’utilisation de substances, selon le mois, mars à septembre 2019 et mars à septembre 2020. Il commence à la cellule A5 et se termine à la cellule AB13. Les remarques commencent à la cellule A14 et la source, à la cellule A19. Un lien de retour à la table des matières se trouve à la cellule A2.</t>
  </si>
  <si>
    <r>
      <rPr>
        <b/>
        <sz val="12"/>
        <rFont val="Arial"/>
        <family val="2"/>
      </rPr>
      <t>Tableau 2</t>
    </r>
    <r>
      <rPr>
        <sz val="12"/>
        <rFont val="Arial"/>
        <family val="2"/>
      </rPr>
      <t xml:space="preserve">  Nombre de visites aux urgences en raison de méfaits causés par l’utilisation de substances, selon le mois, mars à septembre 2019 et mars à septembre 2020</t>
    </r>
  </si>
  <si>
    <t>Toutes les substances</t>
  </si>
  <si>
    <t>Mois</t>
  </si>
  <si>
    <t xml:space="preserve">
2019
Toutes les substances</t>
  </si>
  <si>
    <t xml:space="preserve">
2020
Toutes les substances</t>
  </si>
  <si>
    <t>Variation en 
pourcentage
Toutes les substances</t>
  </si>
  <si>
    <t xml:space="preserve">
2019
Alcool</t>
  </si>
  <si>
    <t xml:space="preserve">
2020
Alcool</t>
  </si>
  <si>
    <t>Variation en 
pourcentage
Alcool</t>
  </si>
  <si>
    <t xml:space="preserve">
2019
Opioïdes</t>
  </si>
  <si>
    <t xml:space="preserve">
2020
Opioïdes</t>
  </si>
  <si>
    <t>Variation en 
pourcentage
Opioïdes</t>
  </si>
  <si>
    <t xml:space="preserve">
2019
Cannabis</t>
  </si>
  <si>
    <t xml:space="preserve">
2020
Cannabis</t>
  </si>
  <si>
    <t>Variation en 
pourcentage
Cannabis</t>
  </si>
  <si>
    <t xml:space="preserve">
2019
Autres stimulants du SNC</t>
  </si>
  <si>
    <t xml:space="preserve">
2020
Autres stimulants du SNC</t>
  </si>
  <si>
    <t>Variation en 
pourcentage
Autres stimulants du SNC</t>
  </si>
  <si>
    <t xml:space="preserve">
2019
Cocaïne</t>
  </si>
  <si>
    <t xml:space="preserve">
2020
Cocaïne</t>
  </si>
  <si>
    <t>Variation en 
pourcentage
Cocaïne</t>
  </si>
  <si>
    <t xml:space="preserve">
2019
Autres dépresseurs du SNC</t>
  </si>
  <si>
    <t xml:space="preserve">
2020
Autres dépresseurs du SNC</t>
  </si>
  <si>
    <t>Variation en 
pourcentage
Autres dépresseurs du SNC</t>
  </si>
  <si>
    <t xml:space="preserve">
2019
Autres substances</t>
  </si>
  <si>
    <t xml:space="preserve">
2020
Autres substances</t>
  </si>
  <si>
    <t>Variation en 
pourcentage
Autres substances</t>
  </si>
  <si>
    <t xml:space="preserve">
2019
Substances inconnues et multiples</t>
  </si>
  <si>
    <t xml:space="preserve">
2020
Substances inconnues et multiples</t>
  </si>
  <si>
    <t>Variation en 
pourcentage
Substances inconnues et multiples</t>
  </si>
  <si>
    <t>Mars</t>
  </si>
  <si>
    <t>Avril</t>
  </si>
  <si>
    <t>Mai</t>
  </si>
  <si>
    <t>Juin</t>
  </si>
  <si>
    <t>Juillet</t>
  </si>
  <si>
    <t xml:space="preserve">Août </t>
  </si>
  <si>
    <t>Septembre</t>
  </si>
  <si>
    <t>Total</t>
  </si>
  <si>
    <r>
      <t>Le tableau rend compte des données soumises au 1</t>
    </r>
    <r>
      <rPr>
        <vertAlign val="superscript"/>
        <sz val="9"/>
        <color theme="1"/>
        <rFont val="Arial"/>
        <family val="2"/>
      </rPr>
      <t>er</t>
    </r>
    <r>
      <rPr>
        <sz val="9"/>
        <color theme="1"/>
        <rFont val="Arial"/>
        <family val="2"/>
      </rPr>
      <t> janvier 2021.</t>
    </r>
  </si>
  <si>
    <t>Le mois a été déterminé en fonction de la date d’inscription.</t>
  </si>
  <si>
    <t>Utilisateurs d’un lecteur d’écran : Le tableau dans cet onglet s’intitule Tableau 3 : Nombre de visites aux urgences en raison de méfaits causés par l’utilisation de substances, selon la province ou le territoire, mars à septembre 2019 et mars à septembre 2020. Il commence à la cellule A5 et se termine à la cellule AB14. Les remarques commencent à la cellule A15 et la source, à la cellule A24. Un lien de retour à la table des matières se trouve à la cellule A2.</t>
  </si>
  <si>
    <r>
      <rPr>
        <b/>
        <sz val="12"/>
        <rFont val="Arial"/>
        <family val="2"/>
      </rPr>
      <t>Tableau 3</t>
    </r>
    <r>
      <rPr>
        <sz val="12"/>
        <rFont val="Arial"/>
        <family val="2"/>
      </rPr>
      <t xml:space="preserve">  Nombre de visites aux urgences en raison de méfaits causés par l’utilisation de substances, selon la province ou le territoire, mars à septembre 2019 et mars à septembre 2020</t>
    </r>
  </si>
  <si>
    <t>Province ou territoire</t>
  </si>
  <si>
    <t>Variation en pourcentage
Toutes les substances</t>
  </si>
  <si>
    <t>Île-du-Prince-Édouard</t>
  </si>
  <si>
    <t>d.n.d.</t>
  </si>
  <si>
    <t>Nouvelle-Écosse</t>
  </si>
  <si>
    <t>d.n.d.*</t>
  </si>
  <si>
    <r>
      <rPr>
        <b/>
        <sz val="11"/>
        <color theme="1"/>
        <rFont val="Arial"/>
        <family val="2"/>
      </rPr>
      <t>Québec</t>
    </r>
    <r>
      <rPr>
        <b/>
        <vertAlign val="superscript"/>
        <sz val="11"/>
        <color theme="1"/>
        <rFont val="Arial"/>
        <family val="2"/>
      </rPr>
      <t>†</t>
    </r>
  </si>
  <si>
    <t>Ontario</t>
  </si>
  <si>
    <t>Saskatchewan</t>
  </si>
  <si>
    <t>Alberta</t>
  </si>
  <si>
    <r>
      <rPr>
        <b/>
        <sz val="11"/>
        <color theme="1"/>
        <rFont val="Arial"/>
        <family val="2"/>
      </rPr>
      <t>Colombie-Britannique</t>
    </r>
    <r>
      <rPr>
        <b/>
        <vertAlign val="superscript"/>
        <sz val="11"/>
        <color rgb="FF000000"/>
        <rFont val="Arial"/>
        <family val="2"/>
      </rPr>
      <t>†</t>
    </r>
  </si>
  <si>
    <t>Yukon</t>
  </si>
  <si>
    <t>Canada</t>
  </si>
  <si>
    <t>† Pour la collecte de données sur les diagnostics aux services d’urgence, le Québec et la Colombie-Britannique utilisent les diagnostics de sortie, fondés sur le Thésaurus canadien des diagnostics en médecine d’urgence (TCDMU). Les volumes de visites aux services d’urgence au Québec et en Colombie-Britannique ne peuvent donc pas être comparés à ceux des autres provinces et des territoires.</t>
  </si>
  <si>
    <t>d.n.d. : données non déclarables. Conformément à la politique de respect de la vie privée de l’ICIS, les cellules comprenant une valeur de 1 à 4 sont supprimées. Lorsqu’une seule cellule contient une faible valeur dans la colonne ou la ligne, on supprime également une autre cellule (mention d.n.d.* lorsque possible), quelle que soit sa valeur (≥ 5). Les totaux incluent les valeurs des cellules supprimées.</t>
  </si>
  <si>
    <t>Le total pour le Canada inclut les patients qui ne peuvent être associés à une province ou un territoire.</t>
  </si>
  <si>
    <t>Les volumes sont fondés sur la province ou le territoire de résidence du patient.</t>
  </si>
  <si>
    <t>Utilisateurs d’un lecteur d’écran : Le tableau dans cet onglet s’intitule Tableau 4 : Caractéristiques des patients ayant effectué une visite aux urgences en raison de méfaits causés par l’utilisation de substances, mars à septembre 2019 et mars à septembre 2020. Il commence à la cellule A5 et se termine à la cellule AB37. Les remarques commencent à la cellule A38 et la source, à la cellule A45. Un lien de retour à la table des matières se trouve à la cellule A2.</t>
  </si>
  <si>
    <r>
      <rPr>
        <b/>
        <sz val="12"/>
        <rFont val="Arial"/>
        <family val="2"/>
      </rPr>
      <t>Tableau 4</t>
    </r>
    <r>
      <rPr>
        <sz val="12"/>
        <rFont val="Arial"/>
        <family val="2"/>
      </rPr>
      <t xml:space="preserve">  Caractéristiques des patients ayant effectué une visite aux urgences en raison de méfaits causés par l’utilisation de substances, mars à septembre 2019 et mars à septembre 2020</t>
    </r>
  </si>
  <si>
    <t>Caractéristiques</t>
  </si>
  <si>
    <t>Âge du patient</t>
  </si>
  <si>
    <t>10-19 ans</t>
  </si>
  <si>
    <t>20-29 ans</t>
  </si>
  <si>
    <t>30-39 ans</t>
  </si>
  <si>
    <t>40-49 ans</t>
  </si>
  <si>
    <t>50-59 ans</t>
  </si>
  <si>
    <t>60-69 ans</t>
  </si>
  <si>
    <t>70-79 ans</t>
  </si>
  <si>
    <t>80 ans et plus</t>
  </si>
  <si>
    <t>Sexe</t>
  </si>
  <si>
    <t>Hommes</t>
  </si>
  <si>
    <t>Femmes</t>
  </si>
  <si>
    <t>Lieu de résidence</t>
  </si>
  <si>
    <t>Région urbaine</t>
  </si>
  <si>
    <t>Région rurale</t>
  </si>
  <si>
    <t>Quintile de revenu</t>
  </si>
  <si>
    <t>Q1 (revenu le moins élevé)</t>
  </si>
  <si>
    <t>Q2</t>
  </si>
  <si>
    <t>Q3</t>
  </si>
  <si>
    <t>Q4</t>
  </si>
  <si>
    <t>Q5 (revenu le plus élevé)</t>
  </si>
  <si>
    <t>Diagnostic de santé mentale</t>
  </si>
  <si>
    <t>Admission par ambulance</t>
  </si>
  <si>
    <t>Niveau de triage</t>
  </si>
  <si>
    <t>Réanimation</t>
  </si>
  <si>
    <t>Très urgent</t>
  </si>
  <si>
    <t>Urgent</t>
  </si>
  <si>
    <t>Moins urgent</t>
  </si>
  <si>
    <t>Non urgent</t>
  </si>
  <si>
    <t>Décès à l’hôpital</t>
  </si>
  <si>
    <t>s.o.</t>
  </si>
  <si>
    <t>Hospitalisation en soins de 
courte durée</t>
  </si>
  <si>
    <t>s.o. : sans objet.</t>
  </si>
  <si>
    <t>Exclut les valeurs manquantes pour le lieu de résidence, le quintile de revenu du quartier et le niveau de triage.</t>
  </si>
  <si>
    <t>Utilisateurs d’un lecteur d’écran : Le tableau dans cet onglet s’intitule Tableau 5 : Nombre de visites aux urgences en raison de méfaits causés par les opioïdes, selon le mois, mars à septembre 2019 et mars à septembre 2020. Il commence à la cellule A5 et se termine à la cellule G13. Les remarques commencent à la cellule A14 et la source, à la cellule A17. Un lien de retour à la table des matières se trouve à la cellule A2.</t>
  </si>
  <si>
    <r>
      <rPr>
        <b/>
        <sz val="12"/>
        <rFont val="Arial"/>
        <family val="2"/>
      </rPr>
      <t>Tableau 5</t>
    </r>
    <r>
      <rPr>
        <sz val="12"/>
        <rFont val="Arial"/>
        <family val="2"/>
      </rPr>
      <t xml:space="preserve">  Nombre de visites aux urgences en raison de méfaits causés par les opioïdes, selon le mois, mars à septembre 2019 et mars à septembre 2020</t>
    </r>
  </si>
  <si>
    <t>Intoxication aux opioïdes</t>
  </si>
  <si>
    <t>Trouble lié à l’utilisation d’opioïdes</t>
  </si>
  <si>
    <t xml:space="preserve">
2019
Intoxication aux opioïdes</t>
  </si>
  <si>
    <t xml:space="preserve">
2020
Intoxication aux opioïdes</t>
  </si>
  <si>
    <t>Variation en 
pourcentage
Intoxication aux opioïdes</t>
  </si>
  <si>
    <t xml:space="preserve">
2019
Trouble lié à l’utilisation d’opioïdes</t>
  </si>
  <si>
    <t xml:space="preserve">
2020
Trouble lié à l’utilisation d’opioïdes</t>
  </si>
  <si>
    <t>Variation en 
pourcentage
Trouble lié à l’utilisation d’opioïdes</t>
  </si>
  <si>
    <t>Août</t>
  </si>
  <si>
    <t>Utilisateurs d’un lecteur d’écran : Le tableau dans cet onglet s’intitule Tableau 6 : Nombre de visites aux urgences en raison de méfaits causés par l’alcool, selon le type de méfait et le groupe d’âge, mars à septembre 2019 et mars à septembre 2020. Il commence à la cellule A5 et se termine à la cellule J14. Les remarques commencent à la cellule A15 et la source, à la cellule A18. Un lien de retour à la table des matières se trouve à la cellule A2.</t>
  </si>
  <si>
    <r>
      <rPr>
        <b/>
        <sz val="12"/>
        <rFont val="Arial"/>
        <family val="2"/>
      </rPr>
      <t>Tableau 6</t>
    </r>
    <r>
      <rPr>
        <sz val="12"/>
        <rFont val="Arial"/>
        <family val="2"/>
      </rPr>
      <t xml:space="preserve">  Nombre de visites aux urgences en raison de méfaits causés par l’alcool, selon le type de méfait et le groupe d’âge, 
mars à septembre 2019 et mars à septembre 2020</t>
    </r>
  </si>
  <si>
    <t>Intoxication</t>
  </si>
  <si>
    <t>Trouble lié à la consommation d’alcool</t>
  </si>
  <si>
    <t>Affection chronique induite par l’alcool</t>
  </si>
  <si>
    <t>Groupe d’âge</t>
  </si>
  <si>
    <t xml:space="preserve">
2019
Intoxication</t>
  </si>
  <si>
    <t xml:space="preserve">
2020
Intoxication</t>
  </si>
  <si>
    <t>Variation en 
pourcentage
Intoxication</t>
  </si>
  <si>
    <t xml:space="preserve">
2019
Trouble lié à la consommation d’alcool</t>
  </si>
  <si>
    <t xml:space="preserve">
2020
Trouble lié à la consommation d’alcool</t>
  </si>
  <si>
    <t>Variation en 
pourcentage
Trouble lié à la consommation d’alcool</t>
  </si>
  <si>
    <t xml:space="preserve">
2019
Affection chronique induite par l’alcool</t>
  </si>
  <si>
    <t xml:space="preserve">
2020 
Affection chronique induite par l’alcool</t>
  </si>
  <si>
    <t>Variation en 
pourcentage
Affection chronique induite par l’alcool</t>
  </si>
  <si>
    <t>Utilisateurs d’un lecteur d’écran : Cet onglet contient 3 tableaux. Le premier s’intitule Tableau 7a : Nombre de visites aux urgences en raison de méfaits causés par l’utilisation de substances (toutes les substances), selon la province ou le territoire et le mois, mars à septembre 2019 et mars à septembre 2020. Il commence à la cellule A4 et se termine à la cellule AB13. Les remarques commencent à la cellule A14 et la source, à la cellule A21. Le deuxième tableau s’intitule Tableau 7b : Nombre de visites aux urgences en raison de méfaits causés par l’alcool, selon la province ou le territoire et le mois, mars à septembre 2019 et mars à septembre 2020. Il commence à la cellule A25 et se termine à la cellule AB33. Les remarques commencent à la cellule A34 et la source, à la cellule A41. Le troisième tableau s’intitule Tableau 7c : Nombre de visites aux urgences en raison de méfaits causés par les opioïdes, selon la province ou le territoire et le mois, mars à septembre 2019 et mars à septembre 2020. Il commence à la cellule A45 et se termine à la cellule AB53. Les remarques commencent à la cellule A54 et la source, à la cellule A63. Un lien de retour à la table des matières se trouve à la cellule A2.</t>
  </si>
  <si>
    <r>
      <rPr>
        <b/>
        <sz val="12"/>
        <rFont val="Arial"/>
        <family val="2"/>
      </rPr>
      <t>Tableau 7a</t>
    </r>
    <r>
      <rPr>
        <sz val="12"/>
        <rFont val="Arial"/>
        <family val="2"/>
      </rPr>
      <t xml:space="preserve">  Nombre de visites aux urgences en raison de méfaits causés par l’utilisation de substances (toutes les substances), selon la province ou le territoire et le mois, mars à septembre 2019 et mars à septembre 2020</t>
    </r>
  </si>
  <si>
    <r>
      <t>Québec</t>
    </r>
    <r>
      <rPr>
        <b/>
        <vertAlign val="superscript"/>
        <sz val="11"/>
        <color theme="0"/>
        <rFont val="Arial"/>
        <family val="2"/>
      </rPr>
      <t>†</t>
    </r>
  </si>
  <si>
    <r>
      <t>Colombie-Britannique</t>
    </r>
    <r>
      <rPr>
        <b/>
        <vertAlign val="superscript"/>
        <sz val="11"/>
        <color theme="0"/>
        <rFont val="Arial"/>
        <family val="2"/>
      </rPr>
      <t>†</t>
    </r>
  </si>
  <si>
    <t xml:space="preserve">
2019
Canada</t>
  </si>
  <si>
    <t xml:space="preserve">
2020
Canada</t>
  </si>
  <si>
    <t>Variation en 
pourcentage
Canada</t>
  </si>
  <si>
    <t xml:space="preserve">
2019
Île-du-Prince-Édouard</t>
  </si>
  <si>
    <t xml:space="preserve">
2020
Île-du-Prince-Édouard</t>
  </si>
  <si>
    <t>Variation en 
pourcentage
Île-du-Prince-Édouard</t>
  </si>
  <si>
    <t xml:space="preserve">
2019
Nouvelle-Écosse</t>
  </si>
  <si>
    <t xml:space="preserve">
2020
Nouvelle-Écosse</t>
  </si>
  <si>
    <t>Variation en 
pourcentage
Nouvelle-Écosse</t>
  </si>
  <si>
    <t xml:space="preserve">
2019
Québec†</t>
  </si>
  <si>
    <t xml:space="preserve">
2020
Québec†</t>
  </si>
  <si>
    <t>Variation en 
pourcentage
Québec†</t>
  </si>
  <si>
    <t xml:space="preserve">
2019
Ontario</t>
  </si>
  <si>
    <t xml:space="preserve">
2020
Ontario</t>
  </si>
  <si>
    <t>Variation en 
pourcentage
Ontario</t>
  </si>
  <si>
    <t xml:space="preserve">
2019
Saskatchewan</t>
  </si>
  <si>
    <t xml:space="preserve">
2020
Saskatchewan</t>
  </si>
  <si>
    <t>Variation en 
pourcentage
Saskatchewan</t>
  </si>
  <si>
    <t xml:space="preserve">
2019
Alberta</t>
  </si>
  <si>
    <t xml:space="preserve">
2020
Alberta</t>
  </si>
  <si>
    <t>Variation en 
pourcentage
Alberta</t>
  </si>
  <si>
    <t xml:space="preserve">
2019
Colombie-Britannique†</t>
  </si>
  <si>
    <t xml:space="preserve">
2020
Colombie-Britannique†</t>
  </si>
  <si>
    <t>Variation en 
pourcentage
Colombie-Britannique†</t>
  </si>
  <si>
    <t xml:space="preserve">
2019
Yukon</t>
  </si>
  <si>
    <t xml:space="preserve">
2020
Yukon</t>
  </si>
  <si>
    <t>Variation en 
pourcentage
Yukon</t>
  </si>
  <si>
    <r>
      <rPr>
        <b/>
        <sz val="12"/>
        <rFont val="Arial"/>
        <family val="2"/>
      </rPr>
      <t>Tableau 7b</t>
    </r>
    <r>
      <rPr>
        <sz val="12"/>
        <rFont val="Arial"/>
        <family val="2"/>
      </rPr>
      <t xml:space="preserve">  Nombre de visites aux urgences en raison de méfaits causés par l’alcool, selon la province ou le territoire et le mois, mars à septembre 2019 et mars à septembre 2020</t>
    </r>
  </si>
  <si>
    <r>
      <rPr>
        <b/>
        <sz val="12"/>
        <rFont val="Arial"/>
        <family val="2"/>
      </rPr>
      <t>Tableau 7c</t>
    </r>
    <r>
      <rPr>
        <sz val="12"/>
        <rFont val="Arial"/>
        <family val="2"/>
      </rPr>
      <t xml:space="preserve">  Nombre de visites aux urgences en raison de méfaits causés par les opioïdes, selon la province ou le territoire et le mois, mars à septembre 2019 et mars à septembre 2020</t>
    </r>
  </si>
  <si>
    <t>d.n.d. : données non déclarables. Conformément à la politique de respect de la vie privée de l’ICIS, les cellules comprenant une valeur de 1 à 4 sont supprimées. Lorsqu’une seule cellule contient une faible valeur dans la colonne ou la ligne, on supprime également une autre cellule (mention d.n.d.*), quelle que soit sa valeur (≥ 5). Les totaux incluent les valeurs des cellules supprimées.</t>
  </si>
  <si>
    <t>Utilisateurs d’un lecteur d’écran : Le tableau dans cet onglet s’intitule Tableau 8 : Nombre d’hospitalisations en raison de méfaits causés par l’utilisation de substances, mars à septembre 2019 et mars à septembre 2020. Il commence à la cellule A4 et se termine à la cellule D12. Les remarques commencent à la cellule A13 et les sources, à la cellule A19. Un lien de retour à la table des matières se trouve à la cellule A2.</t>
  </si>
  <si>
    <r>
      <rPr>
        <b/>
        <sz val="12"/>
        <rFont val="Arial"/>
        <family val="2"/>
      </rPr>
      <t>Tableau 8</t>
    </r>
    <r>
      <rPr>
        <sz val="12"/>
        <rFont val="Arial"/>
        <family val="2"/>
      </rPr>
      <t xml:space="preserve">  Nombre d’hospitalisations en raison de méfaits causés par l’utilisation de substances, mars à septembre 2019 et mars à septembre 2020</t>
    </r>
  </si>
  <si>
    <t>Les données du Québec ne sont pas disponibles.</t>
  </si>
  <si>
    <t>Les hospitalisations peuvent être associées à plusieurs substances.</t>
  </si>
  <si>
    <t>Sources</t>
  </si>
  <si>
    <t>Base de données sur la morbidité hospitalière, Système d’information ontarien sur la santé mentale et Système national d’information sur les soins ambulatoires, 2018-2019 à 2020-2021, Institut canadien d’information sur la santé.</t>
  </si>
  <si>
    <t>Utilisateurs d’un lecteur d’écran : Le tableau dans cet onglet s’intitule Tableau 9 : Nombre d’hospitalisations en raison de méfaits causés par l’utilisation de substances, selon le mois, mars à septembre 2019 et mars à septembre 2020. Il commence à la cellule A5 et se termine à la cellule AB13. Les remarques commencent à la cellule A14 et les sources, à la cellule A20. Un lien de retour à la table des matières se trouve à la cellule A2.</t>
  </si>
  <si>
    <r>
      <rPr>
        <b/>
        <sz val="12"/>
        <rFont val="Arial"/>
        <family val="2"/>
      </rPr>
      <t>Tableau 9</t>
    </r>
    <r>
      <rPr>
        <sz val="12"/>
        <rFont val="Arial"/>
        <family val="2"/>
      </rPr>
      <t xml:space="preserve">  Nombre d’hospitalisations en raison de méfaits causés par l’utilisation de substances, selon le mois, mars à septembre 2019 et mars à septembre 2020</t>
    </r>
  </si>
  <si>
    <t xml:space="preserve">Le mois a été déterminé en fonction de la date de sortie.  </t>
  </si>
  <si>
    <t>Utilisateurs d’un lecteur d’écran : Le tableau dans cet onglet s’intitule Tableau 10 : Nombre d’hospitalisations en raison de méfaits causés par l’utilisation de substances, selon la province ou le territoire, mars à septembre 2019 et mars à septembre 2020. Il commence à la cellule A5 et se termine à la cellule AB18. Les remarques commencent à la cellule A19 et les sources, à la cellule A28. Un lien de retour à la table des matières se trouve à la cellule A2.</t>
  </si>
  <si>
    <r>
      <rPr>
        <b/>
        <sz val="12"/>
        <rFont val="Arial"/>
        <family val="2"/>
      </rPr>
      <t>Tableau 10</t>
    </r>
    <r>
      <rPr>
        <sz val="12"/>
        <rFont val="Arial"/>
        <family val="2"/>
      </rPr>
      <t xml:space="preserve">  Nombre d’hospitalisations en raison de méfaits causés par l’utilisation de substances, selon la province ou le territoire, mars à septembre 2019 et mars à septembre 2020</t>
    </r>
  </si>
  <si>
    <t>Terre-Neuve-et-Labrador</t>
  </si>
  <si>
    <t>Nouveau-Brunswick</t>
  </si>
  <si>
    <t>Manitoba</t>
  </si>
  <si>
    <t>Colombie-Britannique</t>
  </si>
  <si>
    <t>Territoires du Nord-Ouest</t>
  </si>
  <si>
    <r>
      <rPr>
        <sz val="11"/>
        <color theme="1"/>
        <rFont val="Arial"/>
        <family val="2"/>
      </rPr>
      <t>402</t>
    </r>
    <r>
      <rPr>
        <vertAlign val="superscript"/>
        <sz val="11"/>
        <color rgb="FF000000"/>
        <rFont val="Arial"/>
        <family val="2"/>
      </rPr>
      <t>†</t>
    </r>
  </si>
  <si>
    <r>
      <rPr>
        <sz val="11"/>
        <color theme="1"/>
        <rFont val="Arial"/>
        <family val="2"/>
      </rPr>
      <t>d.n.d.</t>
    </r>
    <r>
      <rPr>
        <vertAlign val="superscript"/>
        <sz val="11"/>
        <color rgb="FF000000"/>
        <rFont val="Arial"/>
        <family val="2"/>
      </rPr>
      <t>†</t>
    </r>
  </si>
  <si>
    <r>
      <rPr>
        <sz val="11"/>
        <color theme="1"/>
        <rFont val="Arial"/>
        <family val="2"/>
      </rPr>
      <t>347</t>
    </r>
    <r>
      <rPr>
        <vertAlign val="superscript"/>
        <sz val="11"/>
        <color rgb="FF000000"/>
        <rFont val="Arial"/>
        <family val="2"/>
      </rPr>
      <t>†</t>
    </r>
  </si>
  <si>
    <r>
      <rPr>
        <sz val="11"/>
        <color theme="1"/>
        <rFont val="Arial"/>
        <family val="2"/>
      </rPr>
      <t>8</t>
    </r>
    <r>
      <rPr>
        <vertAlign val="superscript"/>
        <sz val="11"/>
        <color rgb="FF000000"/>
        <rFont val="Arial"/>
        <family val="2"/>
      </rPr>
      <t>†</t>
    </r>
  </si>
  <si>
    <r>
      <rPr>
        <sz val="11"/>
        <color theme="1"/>
        <rFont val="Arial"/>
        <family val="2"/>
      </rPr>
      <t>37</t>
    </r>
    <r>
      <rPr>
        <vertAlign val="superscript"/>
        <sz val="11"/>
        <color rgb="FF000000"/>
        <rFont val="Arial"/>
        <family val="2"/>
      </rPr>
      <t>†</t>
    </r>
  </si>
  <si>
    <r>
      <rPr>
        <sz val="11"/>
        <color theme="1"/>
        <rFont val="Arial"/>
        <family val="2"/>
      </rPr>
      <t>10</t>
    </r>
    <r>
      <rPr>
        <vertAlign val="superscript"/>
        <sz val="11"/>
        <color rgb="FF000000"/>
        <rFont val="Arial"/>
        <family val="2"/>
      </rPr>
      <t>†</t>
    </r>
  </si>
  <si>
    <r>
      <rPr>
        <sz val="11"/>
        <color theme="1"/>
        <rFont val="Arial"/>
        <family val="2"/>
      </rPr>
      <t>31</t>
    </r>
    <r>
      <rPr>
        <vertAlign val="superscript"/>
        <sz val="11"/>
        <color rgb="FF000000"/>
        <rFont val="Arial"/>
        <family val="2"/>
      </rPr>
      <t>†</t>
    </r>
  </si>
  <si>
    <r>
      <rPr>
        <sz val="11"/>
        <color theme="1"/>
        <rFont val="Arial"/>
        <family val="2"/>
      </rPr>
      <t>7</t>
    </r>
    <r>
      <rPr>
        <vertAlign val="superscript"/>
        <sz val="11"/>
        <color rgb="FF000000"/>
        <rFont val="Arial"/>
        <family val="2"/>
      </rPr>
      <t>†</t>
    </r>
  </si>
  <si>
    <t>Nunavut</t>
  </si>
  <si>
    <r>
      <rPr>
        <sz val="11"/>
        <color theme="1"/>
        <rFont val="Arial"/>
        <family val="2"/>
      </rPr>
      <t>232</t>
    </r>
    <r>
      <rPr>
        <vertAlign val="superscript"/>
        <sz val="11"/>
        <color rgb="FF000000"/>
        <rFont val="Arial"/>
        <family val="2"/>
      </rPr>
      <t>†</t>
    </r>
  </si>
  <si>
    <r>
      <rPr>
        <sz val="11"/>
        <color theme="1"/>
        <rFont val="Arial"/>
        <family val="2"/>
      </rPr>
      <t>100</t>
    </r>
    <r>
      <rPr>
        <vertAlign val="superscript"/>
        <sz val="11"/>
        <color rgb="FF000000"/>
        <rFont val="Arial"/>
        <family val="2"/>
      </rPr>
      <t>†</t>
    </r>
  </si>
  <si>
    <r>
      <rPr>
        <sz val="11"/>
        <color theme="1"/>
        <rFont val="Arial"/>
        <family val="2"/>
      </rPr>
      <t>123</t>
    </r>
    <r>
      <rPr>
        <vertAlign val="superscript"/>
        <sz val="11"/>
        <color rgb="FF000000"/>
        <rFont val="Arial"/>
        <family val="2"/>
      </rPr>
      <t>†</t>
    </r>
  </si>
  <si>
    <r>
      <rPr>
        <sz val="11"/>
        <color theme="1"/>
        <rFont val="Arial"/>
        <family val="2"/>
      </rPr>
      <t>d.n.d.</t>
    </r>
    <r>
      <rPr>
        <vertAlign val="superscript"/>
        <sz val="11"/>
        <color rgb="FF000000"/>
        <rFont val="Arial"/>
        <family val="2"/>
      </rPr>
      <t>†</t>
    </r>
    <r>
      <rPr>
        <sz val="11"/>
        <color rgb="FF000000"/>
        <rFont val="Arial"/>
        <family val="2"/>
      </rPr>
      <t xml:space="preserve"> </t>
    </r>
  </si>
  <si>
    <r>
      <rPr>
        <sz val="11"/>
        <color theme="1"/>
        <rFont val="Arial"/>
        <family val="2"/>
      </rPr>
      <t>21</t>
    </r>
    <r>
      <rPr>
        <vertAlign val="superscript"/>
        <sz val="11"/>
        <color rgb="FF000000"/>
        <rFont val="Arial"/>
        <family val="2"/>
      </rPr>
      <t>†</t>
    </r>
  </si>
  <si>
    <r>
      <rPr>
        <sz val="9"/>
        <color theme="1"/>
        <rFont val="Arial"/>
        <family val="2"/>
      </rPr>
      <t>† Données incomplètes. Les données de mars 2020 sur les hospitalisations pour l’Hôpital général Qikiqtani, au Nunavut, demeureront incomplètes. Au moment des calculs, les données d’août et de septembre 2020 pour les Territoires du Nord-Ouest et les données de septembre 2020 pour le Nunavut n’avaient pas été soumises. La variation en pourcentage pour ces mois et le total de la période pour les Territoires du Nord-Ouest et le Nunavut n’ont pas été calculés (mention d.n.d.</t>
    </r>
    <r>
      <rPr>
        <vertAlign val="superscript"/>
        <sz val="9"/>
        <color rgb="FF000000"/>
        <rFont val="Arial"/>
        <family val="2"/>
      </rPr>
      <t>†</t>
    </r>
    <r>
      <rPr>
        <sz val="9"/>
        <color rgb="FF000000"/>
        <rFont val="Arial"/>
        <family val="2"/>
      </rPr>
      <t xml:space="preserve">). </t>
    </r>
  </si>
  <si>
    <t xml:space="preserve">Les volumes sont fondés sur la province ou le territoire de résidence du patient. </t>
  </si>
  <si>
    <t>Utilisateurs d’un lecteur d’écran : Le tableau dans cet onglet s’intitule Tableau 11 : Caractéristiques des patients hospitalisés en raison de méfaits causés par l’utilisation de substances, mars à septembre 2019 et mars à septembre 2020. Il commence à la cellule A5 et se termine à la cellule AB43. Les remarques commencent à la cellule A44 et les sources, à la cellule A51. Un lien de retour à la table des matières se trouve à la cellule A2.</t>
  </si>
  <si>
    <r>
      <rPr>
        <b/>
        <sz val="12"/>
        <rFont val="Arial"/>
        <family val="2"/>
      </rPr>
      <t>Tableau 11</t>
    </r>
    <r>
      <rPr>
        <sz val="12"/>
        <rFont val="Arial"/>
        <family val="2"/>
      </rPr>
      <t xml:space="preserve">  Caractéristiques des patients hospitalisés en raison de méfaits causés par l’utilisation de substances, mars à septembre 2019 et mars à septembre 2020</t>
    </r>
  </si>
  <si>
    <t>Catégorie d’admission</t>
  </si>
  <si>
    <t>Admission planifiée/non urgente (L)</t>
  </si>
  <si>
    <t>Admission urgente/très urgente (U)</t>
  </si>
  <si>
    <t>Code d’entrée</t>
  </si>
  <si>
    <t>Clinique</t>
  </si>
  <si>
    <t>Directe</t>
  </si>
  <si>
    <t>Urgence</t>
  </si>
  <si>
    <t xml:space="preserve">Planifiée (chirurgie d’un jour) </t>
  </si>
  <si>
    <t>État à la sortie</t>
  </si>
  <si>
    <t>01 : Domicile avec ou sans services de soutien ou prison</t>
  </si>
  <si>
    <t>02 : Transfert vers un autre hôpital</t>
  </si>
  <si>
    <t>03 : Absence sans permission, sortie contre l’avis du médecin, ordre de ne pas réanimer</t>
  </si>
  <si>
    <t>04 : Décès</t>
  </si>
  <si>
    <t>05 : Autre</t>
  </si>
  <si>
    <t>Les données de mars 2020 sur les hospitalisations pour l’Hôpital général Qikiqtani, au Nunavut, demeureront incomplètes. Au moment des calculs, les données d’août et de septembre 2020 pour les Territoires du Nord-Ouest et les données de septembre 2020 pour le Nunavut n’avaient pas été soumises. La variation en pourcentage pour ces mois et le total de la période pour les Territoires du Nord-Ouest et le Nunavut n’ont pas été calculés.</t>
  </si>
  <si>
    <t>Utilisateurs d’un lecteur d’écran : Le tableau dans cet onglet s’intitule Tableau 12 : Nombre d’hospitalisations en raison de méfaits causés par les opioïdes, selon le mois, mars à septembre 2019 et mars à septembre 2020. Il commence à la cellule A5 et se termine à la cellule G13. Les remarques commencent à la cellule A14 et les sources, à la cellule A18. Un lien de retour à la table des matières se trouve à la cellule A2.</t>
  </si>
  <si>
    <r>
      <rPr>
        <b/>
        <sz val="12"/>
        <rFont val="Arial"/>
        <family val="2"/>
      </rPr>
      <t>Tableau 12</t>
    </r>
    <r>
      <rPr>
        <sz val="12"/>
        <rFont val="Arial"/>
        <family val="2"/>
      </rPr>
      <t xml:space="preserve">  Nombre d’hospitalisations en raison de méfaits causés par les opioïdes, selon le mois, mars à septembre 2019 et mars à septembre 2020</t>
    </r>
  </si>
  <si>
    <t>Utilisateurs d’un lecteur d’écran : Le tableau dans cet onglet s’intitule Tableau 13 : Nombre d’hospitalisations en raison de méfaits causés par l’alcool, selon le type de méfait et le groupe d’âge, mars à septembre 2019 et mars à septembre 2020. Il commence à la cellule A5 et se termine à la cellule J14. Les remarques commencent à la cellule A15 et les sources, à la cellule A19. Un lien de retour à la table des matières se trouve à la cellule A2.</t>
  </si>
  <si>
    <r>
      <rPr>
        <b/>
        <sz val="12"/>
        <rFont val="Arial"/>
        <family val="2"/>
      </rPr>
      <t>Tableau 13</t>
    </r>
    <r>
      <rPr>
        <sz val="12"/>
        <rFont val="Arial"/>
        <family val="2"/>
      </rPr>
      <t xml:space="preserve">  Nombre d’hospitalisations en raison de méfaits causés par l’alcool, selon le type de méfait et le groupe d’âge, mars à septembre 2019 et mars à septembre 2020</t>
    </r>
  </si>
  <si>
    <t>Utilisateurs d’un lecteur d’écran : Cet onglet contient 3 tableaux. Le premier s’intitule Tableau 14a : Nombre d’hospitalisations en raison de méfaits causés par l’utilisation de substances (toutes les substances), selon la province ou le territoire et le mois, mars à septembre 2019 et mars à septembre 2020. Il commence à la cellule A5 et se termine à la cellule AN13. Les remarques commencent à la cellule A14 et les sources, à la cellule A23. Le deuxième tableau s’intitule Tableau 14b : Nombre d’hospitalisations en raison de méfaits causés par l’alcool, selon la province ou le territoire et le mois, mars à septembre 2019 et mars à septembre 2020. Il commence à la cellule A27 et se termine à la cellule AN35. Les remarques commencent à la cellule A36 et les sources, à la cellule A45. Le troisième tableau s’intitule Tableau 14c : Nombre d’hospitalisations en raison de méfaits causés par les opioïdes, selon la province ou le territoire et le mois, mars à septembre 2019 et mars à septembre 2020. Il commence à la cellule A49 et se termine à la cellule AN57. Les remarques commencent à la cellule A58 et les sources, à la cellule A68. Un lien de retour à la table des matières se trouve à la cellule A2.</t>
  </si>
  <si>
    <r>
      <rPr>
        <b/>
        <sz val="12"/>
        <rFont val="Arial"/>
        <family val="2"/>
      </rPr>
      <t>Tableau 14a</t>
    </r>
    <r>
      <rPr>
        <sz val="12"/>
        <rFont val="Arial"/>
        <family val="2"/>
      </rPr>
      <t xml:space="preserve">  Nombre d’hospitalisations en raison de méfaits causés par l’utilisation de substances (toutes les substances), selon la province ou le territoire et le mois, mars à septembre 2019 et mars à septembre 2020</t>
    </r>
  </si>
  <si>
    <t xml:space="preserve">
2019
Terre-Neuve-et-Labrador</t>
  </si>
  <si>
    <t xml:space="preserve">
2020
Terre-Neuve-et-Labrador</t>
  </si>
  <si>
    <t>Variation en 
pourcentage
Terre-Neuve-et-Labrador</t>
  </si>
  <si>
    <t xml:space="preserve">
2019
Nouveau-Brunswick</t>
  </si>
  <si>
    <t xml:space="preserve">
2020
Nouveau-Brunswick</t>
  </si>
  <si>
    <t>Variation en 
pourcentage
Nouveau-Brunswick</t>
  </si>
  <si>
    <t xml:space="preserve">
2019
Manitoba</t>
  </si>
  <si>
    <t xml:space="preserve">
2020
Manitoba</t>
  </si>
  <si>
    <t>Variation en 
pourcentage
Manitoba</t>
  </si>
  <si>
    <t xml:space="preserve">
2019
Colombie-Britannique</t>
  </si>
  <si>
    <t xml:space="preserve">
2020
Colombie-Britannique</t>
  </si>
  <si>
    <t>Variation en 
pourcentage
Colombie-Britannique</t>
  </si>
  <si>
    <t xml:space="preserve">
2019
Territoires du Nord-Ouest</t>
  </si>
  <si>
    <t xml:space="preserve">
2020
Territoires du Nord-Ouest</t>
  </si>
  <si>
    <t>Variation en 
pourcentage
Territoires du Nord-Ouest</t>
  </si>
  <si>
    <t xml:space="preserve">
2019
Nunavut</t>
  </si>
  <si>
    <t xml:space="preserve">
2020
Nunavut</t>
  </si>
  <si>
    <t>Variation en 
pourcentage
Nunavut</t>
  </si>
  <si>
    <r>
      <rPr>
        <sz val="11"/>
        <color theme="1"/>
        <rFont val="Arial"/>
        <family val="2"/>
      </rPr>
      <t>16</t>
    </r>
    <r>
      <rPr>
        <vertAlign val="superscript"/>
        <sz val="11"/>
        <color theme="1"/>
        <rFont val="Arial"/>
        <family val="2"/>
      </rPr>
      <t>†</t>
    </r>
  </si>
  <si>
    <r>
      <rPr>
        <sz val="11"/>
        <color theme="1"/>
        <rFont val="Arial"/>
        <family val="2"/>
      </rPr>
      <t>d.n.d.</t>
    </r>
    <r>
      <rPr>
        <vertAlign val="superscript"/>
        <sz val="11"/>
        <color theme="1"/>
        <rFont val="Arial"/>
        <family val="2"/>
      </rPr>
      <t>†</t>
    </r>
  </si>
  <si>
    <r>
      <rPr>
        <sz val="11"/>
        <color theme="1"/>
        <rFont val="Arial"/>
        <family val="2"/>
      </rPr>
      <t>17</t>
    </r>
    <r>
      <rPr>
        <vertAlign val="superscript"/>
        <sz val="11"/>
        <color theme="1"/>
        <rFont val="Arial"/>
        <family val="2"/>
      </rPr>
      <t>†</t>
    </r>
  </si>
  <si>
    <r>
      <rPr>
        <sz val="11"/>
        <color theme="1"/>
        <rFont val="Arial"/>
        <family val="2"/>
      </rPr>
      <t>8</t>
    </r>
    <r>
      <rPr>
        <vertAlign val="superscript"/>
        <sz val="11"/>
        <color theme="1"/>
        <rFont val="Arial"/>
        <family val="2"/>
      </rPr>
      <t>†</t>
    </r>
  </si>
  <si>
    <r>
      <rPr>
        <sz val="11"/>
        <color theme="1"/>
        <rFont val="Arial"/>
        <family val="2"/>
      </rPr>
      <t>9</t>
    </r>
    <r>
      <rPr>
        <vertAlign val="superscript"/>
        <sz val="11"/>
        <color theme="1"/>
        <rFont val="Arial"/>
        <family val="2"/>
      </rPr>
      <t>†</t>
    </r>
  </si>
  <si>
    <r>
      <t>402</t>
    </r>
    <r>
      <rPr>
        <b/>
        <vertAlign val="superscript"/>
        <sz val="11"/>
        <color theme="1"/>
        <rFont val="Arial"/>
        <family val="2"/>
      </rPr>
      <t>†</t>
    </r>
  </si>
  <si>
    <r>
      <t>d.n.d.</t>
    </r>
    <r>
      <rPr>
        <b/>
        <vertAlign val="superscript"/>
        <sz val="11"/>
        <color theme="1"/>
        <rFont val="Arial"/>
        <family val="2"/>
      </rPr>
      <t>†</t>
    </r>
  </si>
  <si>
    <r>
      <t>232</t>
    </r>
    <r>
      <rPr>
        <b/>
        <vertAlign val="superscript"/>
        <sz val="11"/>
        <color theme="1"/>
        <rFont val="Arial"/>
        <family val="2"/>
      </rPr>
      <t>†</t>
    </r>
  </si>
  <si>
    <r>
      <rPr>
        <b/>
        <sz val="12"/>
        <rFont val="Arial"/>
        <family val="2"/>
      </rPr>
      <t>Tableau 14b</t>
    </r>
    <r>
      <rPr>
        <sz val="12"/>
        <rFont val="Arial"/>
        <family val="2"/>
      </rPr>
      <t xml:space="preserve">  Nombre d’hospitalisations en raison de méfaits causés par l’alcool, selon la province ou le territoire et le mois, mars à septembre 2019 et mars à septembre 2020</t>
    </r>
  </si>
  <si>
    <r>
      <rPr>
        <sz val="11"/>
        <color theme="1"/>
        <rFont val="Arial"/>
        <family val="2"/>
      </rPr>
      <t>15</t>
    </r>
    <r>
      <rPr>
        <vertAlign val="superscript"/>
        <sz val="11"/>
        <color theme="1"/>
        <rFont val="Arial"/>
        <family val="2"/>
      </rPr>
      <t>†</t>
    </r>
  </si>
  <si>
    <r>
      <rPr>
        <sz val="11"/>
        <color theme="1"/>
        <rFont val="Arial"/>
        <family val="2"/>
      </rPr>
      <t>5</t>
    </r>
    <r>
      <rPr>
        <vertAlign val="superscript"/>
        <sz val="11"/>
        <color theme="1"/>
        <rFont val="Arial"/>
        <family val="2"/>
      </rPr>
      <t>†</t>
    </r>
  </si>
  <si>
    <r>
      <rPr>
        <sz val="11"/>
        <color theme="1"/>
        <rFont val="Arial"/>
        <family val="2"/>
      </rPr>
      <t>6</t>
    </r>
    <r>
      <rPr>
        <vertAlign val="superscript"/>
        <sz val="11"/>
        <color theme="1"/>
        <rFont val="Arial"/>
        <family val="2"/>
      </rPr>
      <t>†</t>
    </r>
  </si>
  <si>
    <r>
      <t>347</t>
    </r>
    <r>
      <rPr>
        <b/>
        <vertAlign val="superscript"/>
        <sz val="11"/>
        <color theme="1"/>
        <rFont val="Arial"/>
        <family val="2"/>
      </rPr>
      <t>†</t>
    </r>
  </si>
  <si>
    <r>
      <t>100</t>
    </r>
    <r>
      <rPr>
        <b/>
        <vertAlign val="superscript"/>
        <sz val="11"/>
        <color theme="1"/>
        <rFont val="Arial"/>
        <family val="2"/>
      </rPr>
      <t>†</t>
    </r>
  </si>
  <si>
    <r>
      <rPr>
        <b/>
        <sz val="12"/>
        <rFont val="Arial"/>
        <family val="2"/>
      </rPr>
      <t>Tableau 14c</t>
    </r>
    <r>
      <rPr>
        <sz val="12"/>
        <rFont val="Arial"/>
        <family val="2"/>
      </rPr>
      <t xml:space="preserve">  Nombre d’hospitalisations en raison de méfaits causés par les opioïdes, selon la province ou le territoire et le mois, mars à septembre 2019 et mars à septembre 2020</t>
    </r>
  </si>
  <si>
    <r>
      <rPr>
        <sz val="11"/>
        <color theme="1"/>
        <rFont val="Arial"/>
        <family val="2"/>
      </rPr>
      <t>0</t>
    </r>
    <r>
      <rPr>
        <vertAlign val="superscript"/>
        <sz val="11"/>
        <color theme="1"/>
        <rFont val="Arial"/>
        <family val="2"/>
      </rPr>
      <t>†</t>
    </r>
  </si>
  <si>
    <r>
      <rPr>
        <sz val="11"/>
        <color theme="1"/>
        <rFont val="Arial"/>
        <family val="2"/>
      </rPr>
      <t>s.o.</t>
    </r>
    <r>
      <rPr>
        <vertAlign val="superscript"/>
        <sz val="11"/>
        <color theme="1"/>
        <rFont val="Arial"/>
        <family val="2"/>
      </rPr>
      <t>†</t>
    </r>
    <r>
      <rPr>
        <sz val="11"/>
        <color theme="1"/>
        <rFont val="Arial"/>
        <family val="2"/>
      </rPr>
      <t xml:space="preserve"> </t>
    </r>
  </si>
  <si>
    <r>
      <rPr>
        <sz val="11"/>
        <color theme="1"/>
        <rFont val="Arial"/>
        <family val="2"/>
      </rPr>
      <t>d.n.d.</t>
    </r>
    <r>
      <rPr>
        <vertAlign val="superscript"/>
        <sz val="11"/>
        <color theme="1"/>
        <rFont val="Arial"/>
        <family val="2"/>
      </rPr>
      <t>†</t>
    </r>
    <r>
      <rPr>
        <sz val="11"/>
        <color theme="1"/>
        <rFont val="Arial"/>
        <family val="2"/>
      </rPr>
      <t xml:space="preserve"> </t>
    </r>
  </si>
  <si>
    <r>
      <t>8</t>
    </r>
    <r>
      <rPr>
        <b/>
        <vertAlign val="superscript"/>
        <sz val="11"/>
        <color theme="1"/>
        <rFont val="Arial"/>
        <family val="2"/>
      </rPr>
      <t>†</t>
    </r>
  </si>
  <si>
    <r>
      <t>d.n.d.</t>
    </r>
    <r>
      <rPr>
        <b/>
        <vertAlign val="superscript"/>
        <sz val="11"/>
        <color theme="1"/>
        <rFont val="Arial"/>
        <family val="2"/>
      </rPr>
      <t>†</t>
    </r>
    <r>
      <rPr>
        <b/>
        <sz val="11"/>
        <color theme="1"/>
        <rFont val="Arial"/>
        <family val="2"/>
      </rPr>
      <t xml:space="preserve"> </t>
    </r>
  </si>
  <si>
    <r>
      <t>d.n.d.</t>
    </r>
    <r>
      <rPr>
        <b/>
        <vertAlign val="superscript"/>
        <sz val="11"/>
        <color theme="1"/>
        <rFont val="Arial Regular"/>
        <charset val="1"/>
      </rPr>
      <t>†</t>
    </r>
    <r>
      <rPr>
        <b/>
        <sz val="11"/>
        <color theme="1"/>
        <rFont val="Arial Regular"/>
        <charset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</si>
</sst>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
  </numFmts>
  <fonts count="65">
    <font>
      <sz val="11"/>
      <name val="Arial"/>
      <family val="2"/>
    </font>
    <font>
      <b/>
      <sz val="11"/>
      <color theme="0"/>
      <name val="Calibri"/>
      <family val="2"/>
      <scheme val="minor"/>
    </font>
    <font>
      <b/>
      <sz val="11"/>
      <color theme="0"/>
      <name val="Arial"/>
      <family val="2"/>
    </font>
    <font>
      <sz val="11"/>
      <color theme="1"/>
      <name val="Arial"/>
      <family val="2"/>
    </font>
    <font>
      <sz val="11"/>
      <name val="Arial"/>
      <family val="2"/>
    </font>
    <font>
      <b/>
      <sz val="11"/>
      <name val="Arial"/>
      <family val="2"/>
    </font>
    <font>
      <sz val="11"/>
      <color theme="1"/>
      <name val="Calibri"/>
      <family val="2"/>
      <scheme val="minor"/>
    </font>
    <font>
      <sz val="10"/>
      <name val="Arial"/>
      <family val="2"/>
    </font>
    <font>
      <sz val="11"/>
      <color rgb="FFFF0000"/>
      <name val="Calibri"/>
      <family val="2"/>
      <scheme val="minor"/>
    </font>
    <font>
      <b/>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9"/>
      <name val="Arial"/>
      <family val="2"/>
    </font>
    <font>
      <sz val="11"/>
      <color indexed="8"/>
      <name val="Arial"/>
      <family val="2"/>
    </font>
    <font>
      <b/>
      <sz val="18"/>
      <color theme="3"/>
      <name val="Calibri Light"/>
      <family val="2"/>
      <scheme val="major"/>
    </font>
    <font>
      <u/>
      <sz val="11"/>
      <color rgb="FF0070C0"/>
      <name val="Arial"/>
      <family val="2"/>
    </font>
    <font>
      <u/>
      <sz val="11"/>
      <color rgb="FF852062"/>
      <name val="Arial"/>
      <family val="2"/>
    </font>
    <font>
      <sz val="30"/>
      <name val="Calibri"/>
      <family val="2"/>
    </font>
    <font>
      <b/>
      <sz val="15"/>
      <name val="Calibri"/>
      <family val="2"/>
    </font>
    <font>
      <sz val="11"/>
      <color rgb="FF000000"/>
      <name val="Arial"/>
      <family val="2"/>
    </font>
    <font>
      <sz val="11"/>
      <name val="Calibri"/>
      <family val="2"/>
      <scheme val="minor"/>
    </font>
    <font>
      <sz val="11"/>
      <color theme="1"/>
      <name val="Arial Regular"/>
      <charset val="1"/>
    </font>
    <font>
      <b/>
      <sz val="9"/>
      <name val="Arial"/>
      <family val="2"/>
    </font>
    <font>
      <sz val="9"/>
      <color theme="1"/>
      <name val="Arial"/>
      <family val="2"/>
    </font>
    <font>
      <sz val="11"/>
      <color rgb="FFFFC000"/>
      <name val="Calibri"/>
      <family val="2"/>
      <scheme val="minor"/>
    </font>
    <font>
      <vertAlign val="superscript"/>
      <sz val="11"/>
      <color theme="1"/>
      <name val="Arial"/>
      <family val="2"/>
    </font>
    <font>
      <b/>
      <sz val="9"/>
      <color theme="1"/>
      <name val="Arial"/>
      <family val="2"/>
    </font>
    <font>
      <i/>
      <u/>
      <sz val="11"/>
      <color rgb="FF0070C0"/>
      <name val="Arial"/>
      <family val="2"/>
    </font>
    <font>
      <sz val="11"/>
      <name val="Calibri"/>
      <family val="2"/>
    </font>
    <font>
      <vertAlign val="superscript"/>
      <sz val="11"/>
      <name val="Arial"/>
      <family val="2"/>
    </font>
    <font>
      <sz val="11"/>
      <color theme="0"/>
      <name val="Arial"/>
      <family val="2"/>
    </font>
    <font>
      <sz val="11"/>
      <name val="Arial Regular"/>
      <charset val="1"/>
    </font>
    <font>
      <vertAlign val="superscript"/>
      <sz val="9"/>
      <name val="Arial"/>
      <family val="2"/>
    </font>
    <font>
      <u/>
      <sz val="11"/>
      <color rgb="FF000000"/>
      <name val="Arial"/>
      <family val="2"/>
    </font>
    <font>
      <i/>
      <sz val="11"/>
      <color rgb="FF000000"/>
      <name val="Arial"/>
      <family val="2"/>
    </font>
    <font>
      <vertAlign val="superscript"/>
      <sz val="11"/>
      <color rgb="FF000000"/>
      <name val="Arial"/>
      <family val="2"/>
    </font>
    <font>
      <vertAlign val="superscript"/>
      <sz val="9"/>
      <color theme="1"/>
      <name val="Arial"/>
      <family val="2"/>
    </font>
    <font>
      <vertAlign val="superscript"/>
      <sz val="9"/>
      <color rgb="FF000000"/>
      <name val="Arial"/>
      <family val="2"/>
    </font>
    <font>
      <sz val="9"/>
      <color rgb="FF000000"/>
      <name val="Arial"/>
      <family val="2"/>
    </font>
    <font>
      <sz val="30"/>
      <name val="Calibri"/>
      <family val="2"/>
      <scheme val="minor"/>
    </font>
    <font>
      <sz val="24"/>
      <name val="Calibri"/>
      <family val="2"/>
      <scheme val="minor"/>
    </font>
    <font>
      <b/>
      <sz val="18"/>
      <name val="Calibri"/>
      <family val="2"/>
      <scheme val="minor"/>
    </font>
    <font>
      <b/>
      <sz val="11"/>
      <color indexed="8"/>
      <name val="Arial"/>
      <family val="2"/>
    </font>
    <font>
      <b/>
      <sz val="15"/>
      <name val="Calibri"/>
      <family val="2"/>
      <scheme val="minor"/>
    </font>
    <font>
      <sz val="15"/>
      <name val="Calibri"/>
      <family val="2"/>
      <scheme val="minor"/>
    </font>
    <font>
      <sz val="10"/>
      <color theme="1"/>
      <name val="Arial"/>
      <family val="2"/>
    </font>
    <font>
      <sz val="12"/>
      <name val="Arial"/>
      <family val="2"/>
    </font>
    <font>
      <b/>
      <sz val="12"/>
      <name val="Arial"/>
      <family val="2"/>
    </font>
    <font>
      <b/>
      <sz val="11"/>
      <color theme="1"/>
      <name val="Arial"/>
      <family val="2"/>
    </font>
    <font>
      <b/>
      <vertAlign val="superscript"/>
      <sz val="11"/>
      <color theme="1"/>
      <name val="Arial"/>
      <family val="2"/>
    </font>
    <font>
      <b/>
      <vertAlign val="superscript"/>
      <sz val="11"/>
      <color rgb="FF000000"/>
      <name val="Arial"/>
      <family val="2"/>
    </font>
    <font>
      <sz val="9"/>
      <name val="Calibri"/>
      <family val="2"/>
      <scheme val="minor"/>
    </font>
    <font>
      <sz val="9"/>
      <name val="Times New Roman"/>
      <family val="1"/>
    </font>
    <font>
      <sz val="9"/>
      <color theme="1"/>
      <name val="Times New Roman"/>
      <family val="1"/>
    </font>
    <font>
      <b/>
      <sz val="11"/>
      <color rgb="FF000000"/>
      <name val="Arial"/>
      <family val="2"/>
    </font>
    <font>
      <b/>
      <sz val="11"/>
      <color theme="1"/>
      <name val="Arial Regular"/>
      <charset val="1"/>
    </font>
    <font>
      <b/>
      <vertAlign val="superscript"/>
      <sz val="11"/>
      <color theme="1"/>
      <name val="Arial Regular"/>
      <charset val="1"/>
    </font>
    <font>
      <b/>
      <vertAlign val="superscript"/>
      <sz val="11"/>
      <color theme="0"/>
      <name val="Arial"/>
      <family val="2"/>
    </font>
  </fonts>
  <fills count="39">
    <fill>
      <patternFill patternType="none"/>
    </fill>
    <fill>
      <patternFill patternType="gray125"/>
    </fill>
    <fill>
      <patternFill patternType="solid">
        <fgColor rgb="FF58595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7A9AC"/>
        <bgColor indexed="64"/>
      </patternFill>
    </fill>
    <fill>
      <patternFill patternType="solid">
        <fgColor rgb="FFFFFF00"/>
        <bgColor indexed="64"/>
      </patternFill>
    </fill>
    <fill>
      <patternFill patternType="solid">
        <fgColor rgb="FFFFFFFF"/>
        <bgColor rgb="FF000000"/>
      </patternFill>
    </fill>
    <fill>
      <patternFill patternType="solid">
        <fgColor theme="0"/>
        <bgColor indexed="64"/>
      </patternFill>
    </fill>
    <fill>
      <patternFill patternType="solid">
        <fgColor rgb="FFFFFFFF"/>
        <bgColor indexed="64"/>
      </patternFill>
    </fill>
  </fills>
  <borders count="47">
    <border>
      <left/>
      <right/>
      <top/>
      <bottom/>
      <diagonal/>
    </border>
    <border>
      <left/>
      <right style="thin">
        <color theme="0"/>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theme="0"/>
      </bottom>
      <diagonal/>
    </border>
    <border>
      <left/>
      <right style="thin">
        <color theme="0"/>
      </right>
      <top style="thin">
        <color auto="1"/>
      </top>
      <bottom style="thin">
        <color theme="0"/>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bottom style="thin">
        <color indexed="64"/>
      </bottom>
      <diagonal/>
    </border>
    <border>
      <left/>
      <right style="thin">
        <color theme="0"/>
      </right>
      <top style="thin">
        <color indexed="64"/>
      </top>
      <bottom/>
      <diagonal/>
    </border>
    <border>
      <left/>
      <right style="thin">
        <color theme="0"/>
      </right>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right style="thin">
        <color auto="1"/>
      </right>
      <top style="thin">
        <color auto="1"/>
      </top>
      <bottom/>
      <diagonal/>
    </border>
    <border>
      <left/>
      <right/>
      <top style="thin">
        <color theme="1"/>
      </top>
      <bottom style="thin">
        <color theme="1"/>
      </bottom>
      <diagonal/>
    </border>
    <border>
      <left/>
      <right/>
      <top style="thin">
        <color theme="1"/>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theme="1"/>
      </left>
      <right style="thin">
        <color theme="1"/>
      </right>
      <top style="thin">
        <color indexed="64"/>
      </top>
      <bottom style="thin">
        <color theme="1"/>
      </bottom>
      <diagonal/>
    </border>
    <border>
      <left style="thin">
        <color theme="0"/>
      </left>
      <right style="thin">
        <color theme="0"/>
      </right>
      <top style="thin">
        <color theme="0"/>
      </top>
      <bottom style="thin">
        <color theme="1"/>
      </bottom>
      <diagonal/>
    </border>
    <border>
      <left/>
      <right style="thin">
        <color theme="0"/>
      </right>
      <top style="thin">
        <color theme="0"/>
      </top>
      <bottom style="thin">
        <color theme="1"/>
      </bottom>
      <diagonal/>
    </border>
    <border>
      <left/>
      <right/>
      <top style="thin">
        <color theme="0"/>
      </top>
      <bottom style="thin">
        <color theme="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right style="thin">
        <color auto="1"/>
      </right>
      <top/>
      <bottom/>
      <diagonal/>
    </border>
  </borders>
  <cellStyleXfs count="48">
    <xf numFmtId="0" fontId="0" fillId="0" borderId="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2" applyNumberFormat="0" applyAlignment="0" applyProtection="0"/>
    <xf numFmtId="0" fontId="14" fillId="7" borderId="3" applyNumberFormat="0" applyAlignment="0" applyProtection="0"/>
    <xf numFmtId="0" fontId="15" fillId="7" borderId="2" applyNumberFormat="0" applyAlignment="0" applyProtection="0"/>
    <xf numFmtId="0" fontId="16" fillId="0" borderId="4" applyNumberFormat="0" applyFill="0" applyAlignment="0" applyProtection="0"/>
    <xf numFmtId="0" fontId="1" fillId="8" borderId="5" applyNumberFormat="0" applyAlignment="0" applyProtection="0"/>
    <xf numFmtId="0" fontId="8" fillId="0" borderId="0" applyNumberFormat="0" applyFill="0" applyBorder="0" applyAlignment="0" applyProtection="0"/>
    <xf numFmtId="0" fontId="17" fillId="0" borderId="0" applyNumberFormat="0" applyFill="0" applyBorder="0" applyAlignment="0" applyProtection="0"/>
    <xf numFmtId="0" fontId="9" fillId="0" borderId="7" applyNumberFormat="0" applyFill="0" applyAlignment="0" applyProtection="0"/>
    <xf numFmtId="0" fontId="18"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18" fillId="33" borderId="0" applyNumberFormat="0" applyBorder="0" applyAlignment="0" applyProtection="0"/>
    <xf numFmtId="0" fontId="22" fillId="0" borderId="0" applyNumberFormat="0" applyFill="0" applyBorder="0" applyAlignment="0" applyProtection="0">
      <alignment vertical="top"/>
      <protection locked="0"/>
    </xf>
    <xf numFmtId="0" fontId="4" fillId="0" borderId="0" applyNumberFormat="0" applyProtection="0">
      <alignment horizontal="left" vertical="top" wrapText="1"/>
    </xf>
    <xf numFmtId="0" fontId="23" fillId="0" borderId="0" applyNumberFormat="0" applyFill="0" applyBorder="0" applyAlignment="0" applyProtection="0"/>
    <xf numFmtId="0" fontId="19" fillId="0" borderId="0">
      <alignment vertical="center"/>
    </xf>
    <xf numFmtId="0" fontId="49" fillId="34" borderId="8" applyAlignment="0">
      <alignment vertical="center"/>
    </xf>
    <xf numFmtId="0" fontId="2" fillId="2" borderId="1" applyNumberFormat="0" applyProtection="0">
      <alignment horizontal="left" vertical="top"/>
    </xf>
    <xf numFmtId="0" fontId="6" fillId="9" borderId="6" applyNumberFormat="0" applyFont="0" applyAlignment="0" applyProtection="0"/>
    <xf numFmtId="0" fontId="21" fillId="0" borderId="0" applyNumberFormat="0" applyFill="0" applyBorder="0" applyAlignment="0" applyProtection="0"/>
    <xf numFmtId="0" fontId="46" fillId="0" borderId="0" applyNumberFormat="0" applyFill="0" applyProtection="0">
      <alignment vertical="top"/>
    </xf>
    <xf numFmtId="0" fontId="47" fillId="0" borderId="0" applyNumberFormat="0" applyFill="0" applyProtection="0">
      <alignment vertical="top"/>
    </xf>
    <xf numFmtId="0" fontId="48" fillId="0" borderId="0" applyNumberFormat="0" applyFill="0" applyProtection="0">
      <alignment vertical="top"/>
    </xf>
    <xf numFmtId="0" fontId="25" fillId="0" borderId="0" applyNumberFormat="0" applyFill="0" applyBorder="0" applyProtection="0">
      <alignment vertical="top"/>
    </xf>
  </cellStyleXfs>
  <cellXfs count="384">
    <xf numFmtId="0" fontId="0" fillId="0" borderId="0" xfId="0"/>
    <xf numFmtId="0" fontId="7" fillId="0" borderId="0" xfId="0" applyFont="1"/>
    <xf numFmtId="49" fontId="4" fillId="0" borderId="0" xfId="0" applyNumberFormat="1" applyFont="1" applyAlignment="1">
      <alignment vertical="top"/>
    </xf>
    <xf numFmtId="0" fontId="22" fillId="0" borderId="0" xfId="36" applyFont="1" applyBorder="1" applyAlignment="1" applyProtection="1"/>
    <xf numFmtId="0" fontId="4" fillId="0" borderId="0" xfId="37">
      <alignment horizontal="left" vertical="top" wrapText="1"/>
    </xf>
    <xf numFmtId="0" fontId="26" fillId="0" borderId="0" xfId="0" applyFont="1" applyFill="1" applyAlignment="1"/>
    <xf numFmtId="0" fontId="46" fillId="0" borderId="0" xfId="44" applyAlignment="1">
      <alignment horizontal="left" vertical="top" wrapText="1"/>
    </xf>
    <xf numFmtId="0" fontId="47" fillId="0" borderId="0" xfId="45">
      <alignment vertical="top"/>
    </xf>
    <xf numFmtId="0" fontId="22" fillId="0" borderId="0" xfId="36" applyFont="1" applyBorder="1" applyAlignment="1" applyProtection="1">
      <alignment vertical="top"/>
    </xf>
    <xf numFmtId="0" fontId="22" fillId="0" borderId="0" xfId="36" applyFont="1" applyBorder="1" applyAlignment="1" applyProtection="1">
      <alignment vertical="center"/>
    </xf>
    <xf numFmtId="0" fontId="47" fillId="0" borderId="0" xfId="45" applyProtection="1">
      <alignment vertical="top"/>
    </xf>
    <xf numFmtId="0" fontId="0" fillId="0" borderId="0" xfId="0" applyBorder="1"/>
    <xf numFmtId="0" fontId="4" fillId="35" borderId="0" xfId="0" applyFont="1" applyFill="1"/>
    <xf numFmtId="0" fontId="0" fillId="0" borderId="0" xfId="0"/>
    <xf numFmtId="49" fontId="22" fillId="0" borderId="0" xfId="36" applyNumberFormat="1" applyAlignment="1" applyProtection="1">
      <alignment horizontal="left" vertical="top" wrapText="1"/>
    </xf>
    <xf numFmtId="0" fontId="0" fillId="0" borderId="0" xfId="0" applyAlignment="1">
      <alignment vertical="top"/>
    </xf>
    <xf numFmtId="0" fontId="4" fillId="0" borderId="0" xfId="0" applyFont="1"/>
    <xf numFmtId="0" fontId="0" fillId="0" borderId="0" xfId="0"/>
    <xf numFmtId="0" fontId="4" fillId="35" borderId="0" xfId="0" applyFont="1" applyFill="1" applyAlignment="1">
      <alignment horizontal="left" vertical="top"/>
    </xf>
    <xf numFmtId="0" fontId="4" fillId="0" borderId="0" xfId="0" applyFont="1"/>
    <xf numFmtId="0" fontId="4" fillId="0" borderId="0" xfId="0" applyFont="1" applyFill="1" applyAlignment="1">
      <alignment horizontal="left" vertical="top" wrapText="1"/>
    </xf>
    <xf numFmtId="0" fontId="0" fillId="0" borderId="0" xfId="0" applyFill="1"/>
    <xf numFmtId="49" fontId="4" fillId="0" borderId="0" xfId="36" applyNumberFormat="1" applyFont="1" applyAlignment="1" applyProtection="1">
      <alignment vertical="top"/>
    </xf>
    <xf numFmtId="0" fontId="0" fillId="0" borderId="0" xfId="0" applyAlignment="1">
      <alignment horizontal="center"/>
    </xf>
    <xf numFmtId="0" fontId="3" fillId="0" borderId="0" xfId="0" applyFont="1" applyAlignment="1">
      <alignment horizontal="center"/>
    </xf>
    <xf numFmtId="49" fontId="3" fillId="0" borderId="0" xfId="0" applyNumberFormat="1" applyFont="1"/>
    <xf numFmtId="0" fontId="0" fillId="0" borderId="0" xfId="0"/>
    <xf numFmtId="0" fontId="3" fillId="0" borderId="0" xfId="0" applyFont="1"/>
    <xf numFmtId="17" fontId="29" fillId="0" borderId="0" xfId="0" applyNumberFormat="1" applyFont="1" applyFill="1" applyBorder="1" applyAlignment="1">
      <alignment horizontal="left" vertical="center" wrapText="1"/>
    </xf>
    <xf numFmtId="17" fontId="19" fillId="0" borderId="0" xfId="0" applyNumberFormat="1" applyFont="1" applyFill="1" applyBorder="1" applyAlignment="1">
      <alignment horizontal="left" vertical="center"/>
    </xf>
    <xf numFmtId="0" fontId="0" fillId="0" borderId="0" xfId="0"/>
    <xf numFmtId="3" fontId="4" fillId="37" borderId="0" xfId="0" applyNumberFormat="1" applyFont="1" applyFill="1" applyBorder="1" applyAlignment="1">
      <alignment horizontal="center"/>
    </xf>
    <xf numFmtId="9" fontId="4" fillId="37" borderId="0" xfId="0" applyNumberFormat="1" applyFont="1" applyFill="1" applyBorder="1" applyAlignment="1">
      <alignment horizontal="center"/>
    </xf>
    <xf numFmtId="3" fontId="4" fillId="0" borderId="21" xfId="0" applyNumberFormat="1" applyFont="1" applyFill="1" applyBorder="1" applyAlignment="1" applyProtection="1">
      <alignment vertical="top"/>
    </xf>
    <xf numFmtId="9" fontId="27" fillId="37" borderId="0" xfId="0" applyNumberFormat="1" applyFont="1" applyFill="1" applyBorder="1"/>
    <xf numFmtId="3" fontId="4" fillId="36" borderId="21" xfId="0" applyNumberFormat="1" applyFont="1" applyFill="1" applyBorder="1" applyAlignment="1" applyProtection="1">
      <alignment horizontal="right" wrapText="1"/>
    </xf>
    <xf numFmtId="3" fontId="4" fillId="0" borderId="21" xfId="0" applyNumberFormat="1" applyFont="1" applyFill="1" applyBorder="1" applyAlignment="1" applyProtection="1">
      <alignment horizontal="right" wrapText="1"/>
    </xf>
    <xf numFmtId="0" fontId="30" fillId="0" borderId="0" xfId="0" applyFont="1"/>
    <xf numFmtId="0" fontId="31" fillId="0" borderId="0" xfId="0" applyFont="1"/>
    <xf numFmtId="0" fontId="20" fillId="0" borderId="21" xfId="0" applyNumberFormat="1" applyFont="1" applyFill="1" applyBorder="1" applyAlignment="1" applyProtection="1">
      <alignment horizontal="right" vertical="top" wrapText="1"/>
    </xf>
    <xf numFmtId="9" fontId="4" fillId="0" borderId="21" xfId="0" applyNumberFormat="1" applyFont="1" applyFill="1" applyBorder="1" applyAlignment="1" applyProtection="1">
      <alignment horizontal="right"/>
    </xf>
    <xf numFmtId="3" fontId="4" fillId="0" borderId="21" xfId="0" applyNumberFormat="1" applyFont="1" applyFill="1" applyBorder="1" applyAlignment="1" applyProtection="1">
      <alignment horizontal="right" vertical="top"/>
    </xf>
    <xf numFmtId="3" fontId="3" fillId="37" borderId="21" xfId="0" applyNumberFormat="1" applyFont="1" applyFill="1" applyBorder="1" applyAlignment="1">
      <alignment horizontal="right" vertical="top"/>
    </xf>
    <xf numFmtId="3" fontId="3" fillId="37" borderId="21" xfId="0" applyNumberFormat="1" applyFont="1" applyFill="1" applyBorder="1" applyAlignment="1">
      <alignment horizontal="right" vertical="top" wrapText="1"/>
    </xf>
    <xf numFmtId="0" fontId="3" fillId="0" borderId="0" xfId="0" applyFont="1" applyBorder="1"/>
    <xf numFmtId="0" fontId="28" fillId="0" borderId="13" xfId="0" applyFont="1" applyBorder="1" applyAlignment="1">
      <alignment horizontal="right"/>
    </xf>
    <xf numFmtId="49" fontId="0" fillId="0" borderId="0" xfId="0" applyNumberFormat="1"/>
    <xf numFmtId="3" fontId="4" fillId="37" borderId="0" xfId="0" applyNumberFormat="1" applyFont="1" applyFill="1" applyBorder="1"/>
    <xf numFmtId="9" fontId="4" fillId="37" borderId="0" xfId="0" applyNumberFormat="1" applyFont="1" applyFill="1" applyBorder="1"/>
    <xf numFmtId="0" fontId="0" fillId="0" borderId="0" xfId="0"/>
    <xf numFmtId="0" fontId="33" fillId="0" borderId="0" xfId="0" applyFont="1" applyAlignment="1">
      <alignment vertical="center"/>
    </xf>
    <xf numFmtId="0" fontId="26" fillId="0" borderId="18" xfId="0" applyFont="1" applyFill="1" applyBorder="1" applyAlignment="1">
      <alignment horizontal="right" vertical="top" wrapText="1"/>
    </xf>
    <xf numFmtId="3" fontId="20" fillId="0" borderId="21" xfId="0" applyNumberFormat="1" applyFont="1" applyFill="1" applyBorder="1" applyAlignment="1" applyProtection="1">
      <alignment horizontal="right" vertical="top" wrapText="1"/>
    </xf>
    <xf numFmtId="0" fontId="26" fillId="0" borderId="20" xfId="0" applyFont="1" applyFill="1" applyBorder="1" applyAlignment="1">
      <alignment horizontal="right" vertical="top" wrapText="1"/>
    </xf>
    <xf numFmtId="0" fontId="4" fillId="0" borderId="0" xfId="0" applyFont="1" applyAlignment="1">
      <alignment wrapText="1"/>
    </xf>
    <xf numFmtId="0" fontId="4" fillId="0" borderId="0" xfId="0" applyFont="1" applyAlignment="1"/>
    <xf numFmtId="0" fontId="4" fillId="0" borderId="0" xfId="0" applyFont="1" applyAlignment="1">
      <alignment vertical="center"/>
    </xf>
    <xf numFmtId="3" fontId="4" fillId="0" borderId="21" xfId="0" applyNumberFormat="1" applyFont="1" applyBorder="1"/>
    <xf numFmtId="0" fontId="27" fillId="0" borderId="0" xfId="0" applyFont="1"/>
    <xf numFmtId="0" fontId="19" fillId="0" borderId="0" xfId="0" applyFont="1"/>
    <xf numFmtId="0" fontId="18" fillId="0" borderId="0" xfId="0" applyFont="1"/>
    <xf numFmtId="0" fontId="27" fillId="0" borderId="0" xfId="0" applyFont="1" applyAlignment="1">
      <alignment horizontal="center"/>
    </xf>
    <xf numFmtId="0" fontId="19" fillId="0" borderId="0" xfId="0" applyFont="1" applyAlignment="1">
      <alignment horizontal="left" vertical="center"/>
    </xf>
    <xf numFmtId="49" fontId="4" fillId="0" borderId="0" xfId="0" applyNumberFormat="1" applyFont="1"/>
    <xf numFmtId="0" fontId="4" fillId="0" borderId="0" xfId="0" applyFont="1" applyAlignment="1">
      <alignment horizontal="center"/>
    </xf>
    <xf numFmtId="0" fontId="37" fillId="0" borderId="0" xfId="0" applyFont="1"/>
    <xf numFmtId="0" fontId="35" fillId="0" borderId="0" xfId="0" applyNumberFormat="1" applyFont="1" applyFill="1" applyBorder="1" applyAlignment="1" applyProtection="1">
      <alignment horizontal="right" vertical="top" wrapText="1"/>
    </xf>
    <xf numFmtId="9" fontId="27" fillId="0" borderId="0" xfId="0" applyNumberFormat="1" applyFont="1" applyBorder="1"/>
    <xf numFmtId="0" fontId="27" fillId="0" borderId="0" xfId="0" applyFont="1" applyBorder="1" applyAlignment="1">
      <alignment horizontal="right" vertical="top" wrapText="1"/>
    </xf>
    <xf numFmtId="3" fontId="35" fillId="0" borderId="0" xfId="0" applyNumberFormat="1" applyFont="1" applyFill="1" applyBorder="1" applyAlignment="1" applyProtection="1">
      <alignment horizontal="right" vertical="top" wrapText="1"/>
    </xf>
    <xf numFmtId="0" fontId="4" fillId="0" borderId="0" xfId="0" applyNumberFormat="1" applyFont="1" applyFill="1" applyBorder="1" applyAlignment="1" applyProtection="1">
      <alignment horizontal="right" vertical="top" wrapText="1"/>
    </xf>
    <xf numFmtId="9" fontId="4" fillId="0" borderId="0" xfId="0" applyNumberFormat="1" applyFont="1" applyBorder="1"/>
    <xf numFmtId="3" fontId="4" fillId="0" borderId="0" xfId="0" applyNumberFormat="1" applyFont="1" applyFill="1" applyBorder="1" applyAlignment="1" applyProtection="1">
      <alignment horizontal="right" vertical="top" wrapText="1"/>
    </xf>
    <xf numFmtId="0" fontId="19" fillId="0" borderId="0" xfId="0" applyFont="1" applyAlignment="1">
      <alignment vertical="center"/>
    </xf>
    <xf numFmtId="0" fontId="27" fillId="0" borderId="0" xfId="0" applyFont="1" applyBorder="1"/>
    <xf numFmtId="0" fontId="29" fillId="0" borderId="0" xfId="0" applyFont="1" applyAlignment="1">
      <alignment vertical="center"/>
    </xf>
    <xf numFmtId="0" fontId="4" fillId="0" borderId="0" xfId="0" applyFont="1" applyBorder="1"/>
    <xf numFmtId="49" fontId="27" fillId="0" borderId="0" xfId="0" applyNumberFormat="1" applyFont="1"/>
    <xf numFmtId="0" fontId="38" fillId="0" borderId="0" xfId="0" applyFont="1" applyBorder="1" applyAlignment="1">
      <alignment horizontal="right"/>
    </xf>
    <xf numFmtId="49" fontId="40" fillId="0" borderId="0" xfId="36" applyNumberFormat="1" applyFont="1" applyFill="1" applyBorder="1" applyAlignment="1" applyProtection="1">
      <alignment vertical="top"/>
    </xf>
    <xf numFmtId="0" fontId="4" fillId="0" borderId="0" xfId="0" applyFont="1" applyBorder="1" applyAlignment="1">
      <alignmen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vertical="top" wrapText="1"/>
    </xf>
    <xf numFmtId="0" fontId="4" fillId="0" borderId="0" xfId="0" applyFont="1" applyAlignment="1">
      <alignment vertical="top"/>
    </xf>
    <xf numFmtId="49" fontId="26" fillId="0" borderId="0" xfId="36" applyNumberFormat="1" applyFont="1" applyFill="1" applyBorder="1" applyAlignment="1" applyProtection="1">
      <alignment horizontal="left" vertical="top" wrapText="1"/>
    </xf>
    <xf numFmtId="0" fontId="46" fillId="0" borderId="0" xfId="44">
      <alignment vertical="top"/>
    </xf>
    <xf numFmtId="0" fontId="47" fillId="0" borderId="0" xfId="45" applyFont="1" applyAlignment="1">
      <alignment vertical="top"/>
    </xf>
    <xf numFmtId="0" fontId="27" fillId="0" borderId="0" xfId="0" applyFont="1" applyAlignment="1"/>
    <xf numFmtId="0" fontId="27" fillId="0" borderId="0" xfId="0" applyFont="1" applyAlignment="1">
      <alignment vertical="center"/>
    </xf>
    <xf numFmtId="0" fontId="48" fillId="0" borderId="0" xfId="0" applyFont="1" applyAlignment="1">
      <alignment vertical="top"/>
    </xf>
    <xf numFmtId="0" fontId="50" fillId="0" borderId="0" xfId="0" applyFont="1" applyAlignment="1">
      <alignment vertical="top"/>
    </xf>
    <xf numFmtId="0" fontId="51" fillId="0" borderId="0" xfId="0" applyFont="1" applyAlignment="1">
      <alignment vertical="top"/>
    </xf>
    <xf numFmtId="0" fontId="47" fillId="0" borderId="0" xfId="45" applyAlignment="1">
      <alignment vertical="top" wrapText="1"/>
    </xf>
    <xf numFmtId="49" fontId="4" fillId="0" borderId="0" xfId="36" applyNumberFormat="1" applyFont="1" applyAlignment="1" applyProtection="1">
      <alignment vertical="top" wrapText="1"/>
    </xf>
    <xf numFmtId="0" fontId="48" fillId="0" borderId="0" xfId="46" applyFont="1" applyAlignment="1">
      <alignment vertical="top"/>
    </xf>
    <xf numFmtId="0" fontId="47" fillId="0" borderId="0" xfId="0" applyFont="1" applyAlignment="1">
      <alignment vertical="top"/>
    </xf>
    <xf numFmtId="0" fontId="3" fillId="0" borderId="0" xfId="0" applyFont="1" applyAlignment="1">
      <alignment vertical="top"/>
    </xf>
    <xf numFmtId="49" fontId="22" fillId="0" borderId="0" xfId="36" applyNumberFormat="1" applyAlignment="1" applyProtection="1">
      <alignment vertical="top"/>
    </xf>
    <xf numFmtId="0" fontId="52" fillId="0" borderId="0" xfId="0" applyFont="1"/>
    <xf numFmtId="49" fontId="22" fillId="0" borderId="0" xfId="36" applyNumberFormat="1" applyAlignment="1" applyProtection="1">
      <alignment vertical="top" wrapText="1"/>
    </xf>
    <xf numFmtId="49" fontId="22" fillId="0" borderId="0" xfId="36" applyNumberFormat="1" applyFill="1" applyAlignment="1" applyProtection="1">
      <alignment vertical="top" wrapText="1"/>
    </xf>
    <xf numFmtId="0" fontId="24" fillId="0" borderId="0" xfId="0" applyFont="1" applyAlignment="1">
      <alignment vertical="top"/>
    </xf>
    <xf numFmtId="0" fontId="53" fillId="0" borderId="0" xfId="0" applyFont="1" applyAlignment="1">
      <alignment vertical="top"/>
    </xf>
    <xf numFmtId="0" fontId="29" fillId="0" borderId="0" xfId="0" applyFont="1" applyAlignment="1"/>
    <xf numFmtId="17" fontId="29" fillId="0" borderId="0" xfId="0" applyNumberFormat="1" applyFont="1" applyFill="1" applyBorder="1" applyAlignment="1"/>
    <xf numFmtId="0" fontId="19" fillId="0" borderId="0" xfId="0" applyFont="1" applyFill="1" applyBorder="1"/>
    <xf numFmtId="0" fontId="5" fillId="0" borderId="14" xfId="0" applyFont="1" applyBorder="1" applyAlignment="1">
      <alignment horizontal="left" vertical="center"/>
    </xf>
    <xf numFmtId="0" fontId="2" fillId="2" borderId="23" xfId="41" applyBorder="1">
      <alignment horizontal="left" vertical="top"/>
    </xf>
    <xf numFmtId="0" fontId="2" fillId="2" borderId="24" xfId="41" applyBorder="1" applyAlignment="1">
      <alignment horizontal="left"/>
    </xf>
    <xf numFmtId="3" fontId="4" fillId="37" borderId="21" xfId="0" applyNumberFormat="1" applyFont="1" applyFill="1" applyBorder="1" applyAlignment="1">
      <alignment horizontal="right" vertical="top"/>
    </xf>
    <xf numFmtId="3" fontId="4" fillId="37" borderId="21" xfId="0" applyNumberFormat="1" applyFont="1" applyFill="1" applyBorder="1" applyAlignment="1">
      <alignment horizontal="right" vertical="top" wrapText="1"/>
    </xf>
    <xf numFmtId="3" fontId="4" fillId="37" borderId="18" xfId="0" applyNumberFormat="1" applyFont="1" applyFill="1" applyBorder="1" applyAlignment="1">
      <alignment horizontal="right" vertical="top" wrapText="1"/>
    </xf>
    <xf numFmtId="0" fontId="4" fillId="0" borderId="21" xfId="0" applyNumberFormat="1" applyFont="1" applyFill="1" applyBorder="1" applyAlignment="1" applyProtection="1">
      <alignment horizontal="right" vertical="top"/>
    </xf>
    <xf numFmtId="3" fontId="4" fillId="37" borderId="19" xfId="0" applyNumberFormat="1" applyFont="1" applyFill="1" applyBorder="1" applyAlignment="1">
      <alignment horizontal="right" vertical="top" wrapText="1"/>
    </xf>
    <xf numFmtId="0" fontId="37" fillId="2" borderId="26" xfId="41" applyFont="1" applyBorder="1" applyAlignment="1">
      <alignment horizontal="center" vertical="top" wrapText="1"/>
    </xf>
    <xf numFmtId="0" fontId="37" fillId="2" borderId="27" xfId="41" applyFont="1" applyBorder="1" applyAlignment="1">
      <alignment horizontal="center" vertical="top" wrapText="1"/>
    </xf>
    <xf numFmtId="0" fontId="37" fillId="2" borderId="28" xfId="41" applyFont="1" applyBorder="1" applyAlignment="1">
      <alignment horizontal="center" vertical="top" wrapText="1"/>
    </xf>
    <xf numFmtId="0" fontId="55" fillId="0" borderId="14" xfId="0" applyFont="1" applyBorder="1" applyAlignment="1">
      <alignment horizontal="left"/>
    </xf>
    <xf numFmtId="0" fontId="55" fillId="0" borderId="29" xfId="0" applyFont="1" applyBorder="1" applyAlignment="1">
      <alignment horizontal="left"/>
    </xf>
    <xf numFmtId="17" fontId="19" fillId="0" borderId="0" xfId="0" applyNumberFormat="1" applyFont="1" applyFill="1" applyBorder="1" applyAlignment="1">
      <alignment horizontal="left"/>
    </xf>
    <xf numFmtId="0" fontId="19" fillId="0" borderId="0" xfId="0" applyFont="1" applyAlignment="1"/>
    <xf numFmtId="17" fontId="29" fillId="0" borderId="0" xfId="0" applyNumberFormat="1" applyFont="1" applyFill="1" applyBorder="1" applyAlignment="1">
      <alignment horizontal="left" wrapText="1"/>
    </xf>
    <xf numFmtId="3" fontId="5" fillId="37" borderId="21" xfId="0" applyNumberFormat="1" applyFont="1" applyFill="1" applyBorder="1" applyAlignment="1">
      <alignment horizontal="right"/>
    </xf>
    <xf numFmtId="0" fontId="19" fillId="0" borderId="0" xfId="0" applyFont="1" applyAlignment="1">
      <alignment horizontal="left"/>
    </xf>
    <xf numFmtId="0" fontId="5" fillId="0" borderId="14" xfId="0" applyFont="1" applyBorder="1" applyAlignment="1">
      <alignment horizontal="left"/>
    </xf>
    <xf numFmtId="49" fontId="53" fillId="0" borderId="0" xfId="0" applyNumberFormat="1" applyFont="1" applyAlignment="1">
      <alignment vertical="top"/>
    </xf>
    <xf numFmtId="9" fontId="4" fillId="0" borderId="10" xfId="0" applyNumberFormat="1" applyFont="1" applyBorder="1" applyAlignment="1">
      <alignment horizontal="right" vertical="top"/>
    </xf>
    <xf numFmtId="0" fontId="5" fillId="0" borderId="0" xfId="0" applyFont="1" applyBorder="1"/>
    <xf numFmtId="49" fontId="4" fillId="0" borderId="14" xfId="0" applyNumberFormat="1" applyFont="1" applyBorder="1"/>
    <xf numFmtId="49" fontId="4" fillId="0" borderId="30" xfId="0" applyNumberFormat="1" applyFont="1" applyBorder="1"/>
    <xf numFmtId="49" fontId="5" fillId="0" borderId="30" xfId="0" applyNumberFormat="1" applyFont="1" applyBorder="1"/>
    <xf numFmtId="49" fontId="5" fillId="0" borderId="10" xfId="0" applyNumberFormat="1" applyFont="1" applyBorder="1" applyAlignment="1">
      <alignment wrapText="1"/>
    </xf>
    <xf numFmtId="49" fontId="2" fillId="2" borderId="1" xfId="41" applyNumberFormat="1" applyAlignment="1">
      <alignment horizontal="left"/>
    </xf>
    <xf numFmtId="49" fontId="5" fillId="0" borderId="14" xfId="0" applyNumberFormat="1" applyFont="1" applyBorder="1" applyAlignment="1">
      <alignment horizontal="left" vertical="top" wrapText="1"/>
    </xf>
    <xf numFmtId="3" fontId="19" fillId="0" borderId="0" xfId="0" applyNumberFormat="1" applyFont="1" applyBorder="1" applyAlignment="1">
      <alignment horizontal="center"/>
    </xf>
    <xf numFmtId="9" fontId="19" fillId="0" borderId="0" xfId="0" applyNumberFormat="1" applyFont="1" applyBorder="1" applyAlignment="1">
      <alignment horizontal="center"/>
    </xf>
    <xf numFmtId="0" fontId="58" fillId="0" borderId="0" xfId="0" applyFont="1"/>
    <xf numFmtId="3" fontId="30" fillId="0" borderId="0" xfId="0" applyNumberFormat="1" applyFont="1" applyBorder="1" applyAlignment="1">
      <alignment horizontal="center"/>
    </xf>
    <xf numFmtId="9" fontId="30" fillId="0" borderId="0" xfId="0" applyNumberFormat="1" applyFont="1" applyBorder="1" applyAlignment="1">
      <alignment horizontal="center"/>
    </xf>
    <xf numFmtId="3" fontId="29" fillId="0" borderId="0" xfId="0" applyNumberFormat="1" applyFont="1" applyBorder="1" applyAlignment="1"/>
    <xf numFmtId="9" fontId="29" fillId="0" borderId="0" xfId="0" applyNumberFormat="1" applyFont="1" applyBorder="1" applyAlignment="1"/>
    <xf numFmtId="3" fontId="29" fillId="0" borderId="0" xfId="0" applyNumberFormat="1" applyFont="1" applyFill="1" applyBorder="1" applyAlignment="1"/>
    <xf numFmtId="9" fontId="29" fillId="0" borderId="0" xfId="0" applyNumberFormat="1" applyFont="1" applyFill="1" applyBorder="1" applyAlignment="1"/>
    <xf numFmtId="3" fontId="19" fillId="0" borderId="0" xfId="0" applyNumberFormat="1" applyFont="1" applyFill="1" applyBorder="1"/>
    <xf numFmtId="9" fontId="19" fillId="0" borderId="0" xfId="0" applyNumberFormat="1" applyFont="1" applyFill="1" applyBorder="1" applyAlignment="1">
      <alignment horizontal="center" vertical="center"/>
    </xf>
    <xf numFmtId="0" fontId="59" fillId="0" borderId="0" xfId="0" applyFont="1"/>
    <xf numFmtId="0" fontId="60" fillId="0" borderId="0" xfId="0" applyFont="1"/>
    <xf numFmtId="49" fontId="5" fillId="0" borderId="32" xfId="0" applyNumberFormat="1" applyFont="1" applyFill="1" applyBorder="1" applyAlignment="1">
      <alignment vertical="center"/>
    </xf>
    <xf numFmtId="49" fontId="55" fillId="0" borderId="14" xfId="0" applyNumberFormat="1" applyFont="1" applyBorder="1" applyAlignment="1">
      <alignment vertical="center"/>
    </xf>
    <xf numFmtId="49" fontId="55" fillId="0" borderId="33" xfId="0" applyNumberFormat="1" applyFont="1" applyBorder="1" applyAlignment="1">
      <alignment vertical="center"/>
    </xf>
    <xf numFmtId="3" fontId="55" fillId="0" borderId="21" xfId="0" applyNumberFormat="1" applyFont="1" applyBorder="1" applyAlignment="1">
      <alignment horizontal="right" vertical="center"/>
    </xf>
    <xf numFmtId="3" fontId="3" fillId="0" borderId="19" xfId="0" applyNumberFormat="1" applyFont="1" applyFill="1" applyBorder="1" applyAlignment="1">
      <alignment horizontal="right" vertical="center" wrapText="1"/>
    </xf>
    <xf numFmtId="3" fontId="5" fillId="0" borderId="14" xfId="0" applyNumberFormat="1" applyFont="1" applyFill="1" applyBorder="1" applyAlignment="1">
      <alignment horizontal="right" vertical="center"/>
    </xf>
    <xf numFmtId="3" fontId="5" fillId="0" borderId="21" xfId="0" applyNumberFormat="1" applyFont="1" applyFill="1" applyBorder="1" applyAlignment="1">
      <alignment horizontal="right" vertical="center"/>
    </xf>
    <xf numFmtId="164" fontId="5" fillId="0" borderId="21" xfId="0" applyNumberFormat="1" applyFont="1" applyFill="1" applyBorder="1" applyAlignment="1">
      <alignment horizontal="right" vertical="center"/>
    </xf>
    <xf numFmtId="164" fontId="4" fillId="0" borderId="21" xfId="0" applyNumberFormat="1" applyFont="1" applyFill="1" applyBorder="1" applyAlignment="1">
      <alignment horizontal="right" vertical="center"/>
    </xf>
    <xf numFmtId="164" fontId="4" fillId="0" borderId="12" xfId="0" applyNumberFormat="1" applyFont="1" applyFill="1" applyBorder="1" applyAlignment="1">
      <alignment horizontal="right" vertical="center"/>
    </xf>
    <xf numFmtId="164" fontId="5" fillId="0" borderId="12" xfId="0" applyNumberFormat="1" applyFont="1" applyFill="1" applyBorder="1" applyAlignment="1">
      <alignment horizontal="right" vertical="center"/>
    </xf>
    <xf numFmtId="164" fontId="4" fillId="0" borderId="12" xfId="0" applyNumberFormat="1" applyFont="1" applyBorder="1"/>
    <xf numFmtId="164" fontId="4" fillId="37" borderId="21" xfId="0" applyNumberFormat="1" applyFont="1" applyFill="1" applyBorder="1" applyAlignment="1">
      <alignment horizontal="right"/>
    </xf>
    <xf numFmtId="164" fontId="4" fillId="0" borderId="17" xfId="0" applyNumberFormat="1" applyFont="1" applyBorder="1" applyAlignment="1">
      <alignment horizontal="right"/>
    </xf>
    <xf numFmtId="164" fontId="4" fillId="0" borderId="21" xfId="0" applyNumberFormat="1" applyFont="1" applyBorder="1" applyAlignment="1">
      <alignment horizontal="right"/>
    </xf>
    <xf numFmtId="164" fontId="4" fillId="0" borderId="12" xfId="0" applyNumberFormat="1" applyFont="1" applyBorder="1" applyAlignment="1">
      <alignment horizontal="right"/>
    </xf>
    <xf numFmtId="164" fontId="4" fillId="0" borderId="14" xfId="0" applyNumberFormat="1" applyFont="1" applyBorder="1" applyAlignment="1">
      <alignment horizontal="right"/>
    </xf>
    <xf numFmtId="164" fontId="4" fillId="0" borderId="21" xfId="0" applyNumberFormat="1" applyFont="1" applyFill="1" applyBorder="1" applyAlignment="1" applyProtection="1">
      <alignment horizontal="right"/>
    </xf>
    <xf numFmtId="164" fontId="4" fillId="0" borderId="12" xfId="0" applyNumberFormat="1" applyFont="1" applyFill="1" applyBorder="1" applyAlignment="1" applyProtection="1">
      <alignment horizontal="right"/>
    </xf>
    <xf numFmtId="164" fontId="4" fillId="37" borderId="21" xfId="0" applyNumberFormat="1" applyFont="1" applyFill="1" applyBorder="1"/>
    <xf numFmtId="164" fontId="4" fillId="0" borderId="21" xfId="0" applyNumberFormat="1" applyFont="1" applyFill="1" applyBorder="1" applyAlignment="1" applyProtection="1">
      <alignment horizontal="right" wrapText="1"/>
    </xf>
    <xf numFmtId="164" fontId="4" fillId="0" borderId="21" xfId="0" applyNumberFormat="1" applyFont="1" applyFill="1" applyBorder="1" applyAlignment="1" applyProtection="1"/>
    <xf numFmtId="164" fontId="4" fillId="0" borderId="12" xfId="0" applyNumberFormat="1" applyFont="1" applyFill="1" applyBorder="1" applyAlignment="1" applyProtection="1"/>
    <xf numFmtId="164" fontId="4" fillId="0" borderId="10" xfId="0" applyNumberFormat="1" applyFont="1" applyBorder="1" applyAlignment="1">
      <alignment horizontal="right" vertical="top"/>
    </xf>
    <xf numFmtId="3" fontId="0" fillId="37" borderId="21" xfId="0" applyNumberFormat="1" applyFont="1" applyFill="1" applyBorder="1" applyAlignment="1">
      <alignment horizontal="right" vertical="top"/>
    </xf>
    <xf numFmtId="164" fontId="0" fillId="0" borderId="18" xfId="0" applyNumberFormat="1" applyFont="1" applyBorder="1" applyAlignment="1">
      <alignment horizontal="right" vertical="top"/>
    </xf>
    <xf numFmtId="164" fontId="0" fillId="37" borderId="21" xfId="0" applyNumberFormat="1" applyFont="1" applyFill="1" applyBorder="1" applyAlignment="1">
      <alignment horizontal="right" vertical="top"/>
    </xf>
    <xf numFmtId="164" fontId="0" fillId="0" borderId="17" xfId="0" applyNumberFormat="1" applyFont="1" applyBorder="1" applyAlignment="1">
      <alignment horizontal="right" vertical="top"/>
    </xf>
    <xf numFmtId="3" fontId="0" fillId="0" borderId="21" xfId="0" applyNumberFormat="1" applyFont="1" applyFill="1" applyBorder="1" applyAlignment="1" applyProtection="1">
      <alignment horizontal="right" vertical="top"/>
    </xf>
    <xf numFmtId="3" fontId="0" fillId="0" borderId="21" xfId="0" applyNumberFormat="1" applyFont="1" applyBorder="1" applyAlignment="1">
      <alignment horizontal="right" vertical="top"/>
    </xf>
    <xf numFmtId="3" fontId="0" fillId="0" borderId="14" xfId="0" applyNumberFormat="1" applyFont="1" applyBorder="1" applyAlignment="1">
      <alignment horizontal="right" vertical="top"/>
    </xf>
    <xf numFmtId="9" fontId="0" fillId="0" borderId="12" xfId="0" applyNumberFormat="1" applyFont="1" applyFill="1" applyBorder="1" applyAlignment="1" applyProtection="1">
      <alignment horizontal="right" vertical="top"/>
    </xf>
    <xf numFmtId="3" fontId="0" fillId="37" borderId="21" xfId="0" applyNumberFormat="1" applyFont="1" applyFill="1" applyBorder="1" applyAlignment="1">
      <alignment horizontal="right" vertical="top" wrapText="1"/>
    </xf>
    <xf numFmtId="164" fontId="0" fillId="0" borderId="10" xfId="0" applyNumberFormat="1" applyFont="1" applyBorder="1" applyAlignment="1">
      <alignment horizontal="right" vertical="top"/>
    </xf>
    <xf numFmtId="164" fontId="0" fillId="0" borderId="21" xfId="0" applyNumberFormat="1" applyFont="1" applyBorder="1" applyAlignment="1">
      <alignment horizontal="right" vertical="top"/>
    </xf>
    <xf numFmtId="3" fontId="0" fillId="0" borderId="9" xfId="0" applyNumberFormat="1" applyFont="1" applyBorder="1" applyAlignment="1">
      <alignment horizontal="right" vertical="top"/>
    </xf>
    <xf numFmtId="0" fontId="0" fillId="0" borderId="21" xfId="0" applyNumberFormat="1" applyFont="1" applyFill="1" applyBorder="1" applyAlignment="1" applyProtection="1">
      <alignment horizontal="right" vertical="top"/>
    </xf>
    <xf numFmtId="9" fontId="0" fillId="0" borderId="21" xfId="0" applyNumberFormat="1" applyFont="1" applyFill="1" applyBorder="1" applyAlignment="1">
      <alignment horizontal="right" vertical="top"/>
    </xf>
    <xf numFmtId="3" fontId="0" fillId="0" borderId="10" xfId="0" applyNumberFormat="1" applyFont="1" applyBorder="1" applyAlignment="1">
      <alignment horizontal="right" vertical="top"/>
    </xf>
    <xf numFmtId="164" fontId="0" fillId="0" borderId="9" xfId="0" applyNumberFormat="1" applyFont="1" applyBorder="1" applyAlignment="1">
      <alignment horizontal="right" vertical="top"/>
    </xf>
    <xf numFmtId="3" fontId="0" fillId="0" borderId="34" xfId="0" applyNumberFormat="1" applyFont="1" applyBorder="1" applyAlignment="1">
      <alignment horizontal="right" vertical="top"/>
    </xf>
    <xf numFmtId="164" fontId="0" fillId="0" borderId="34" xfId="0" applyNumberFormat="1" applyFont="1" applyBorder="1" applyAlignment="1">
      <alignment horizontal="right" vertical="top"/>
    </xf>
    <xf numFmtId="0" fontId="0" fillId="0" borderId="21" xfId="0" applyNumberFormat="1" applyFont="1" applyFill="1" applyBorder="1" applyAlignment="1" applyProtection="1">
      <alignment horizontal="right" vertical="top" wrapText="1"/>
    </xf>
    <xf numFmtId="3" fontId="0" fillId="0" borderId="14" xfId="0" applyNumberFormat="1" applyFont="1" applyFill="1" applyBorder="1" applyAlignment="1" applyProtection="1">
      <alignment horizontal="right" vertical="top"/>
    </xf>
    <xf numFmtId="3" fontId="0" fillId="0" borderId="21" xfId="0" applyNumberFormat="1" applyFont="1" applyFill="1" applyBorder="1" applyAlignment="1" applyProtection="1">
      <alignment horizontal="right" vertical="top" wrapText="1"/>
    </xf>
    <xf numFmtId="9" fontId="0" fillId="0" borderId="21" xfId="0" applyNumberFormat="1" applyFont="1" applyBorder="1" applyAlignment="1">
      <alignment horizontal="right" vertical="top"/>
    </xf>
    <xf numFmtId="3" fontId="0" fillId="0" borderId="21" xfId="0" applyNumberFormat="1" applyFont="1" applyFill="1" applyBorder="1" applyAlignment="1">
      <alignment horizontal="right" vertical="top"/>
    </xf>
    <xf numFmtId="164" fontId="0" fillId="0" borderId="12" xfId="0" applyNumberFormat="1" applyFont="1" applyBorder="1" applyAlignment="1">
      <alignment horizontal="right" vertical="top"/>
    </xf>
    <xf numFmtId="164" fontId="0" fillId="0" borderId="11" xfId="0" applyNumberFormat="1" applyFont="1" applyBorder="1" applyAlignment="1">
      <alignment horizontal="right" vertical="top"/>
    </xf>
    <xf numFmtId="0" fontId="29" fillId="0" borderId="0" xfId="0" applyNumberFormat="1" applyFont="1" applyAlignment="1"/>
    <xf numFmtId="164" fontId="0" fillId="0" borderId="14" xfId="0" applyNumberFormat="1" applyFont="1" applyBorder="1" applyAlignment="1">
      <alignment horizontal="right" vertical="top"/>
    </xf>
    <xf numFmtId="164" fontId="0" fillId="0" borderId="21" xfId="0" applyNumberFormat="1" applyFont="1" applyFill="1" applyBorder="1" applyAlignment="1" applyProtection="1">
      <alignment horizontal="right" vertical="top"/>
    </xf>
    <xf numFmtId="164" fontId="0" fillId="0" borderId="12" xfId="0" applyNumberFormat="1" applyFont="1" applyFill="1" applyBorder="1" applyAlignment="1" applyProtection="1">
      <alignment horizontal="right" vertical="top"/>
    </xf>
    <xf numFmtId="164" fontId="0" fillId="0" borderId="21" xfId="0" applyNumberFormat="1" applyFont="1" applyFill="1" applyBorder="1" applyAlignment="1">
      <alignment horizontal="right" vertical="top"/>
    </xf>
    <xf numFmtId="164" fontId="0" fillId="0" borderId="11" xfId="0" applyNumberFormat="1" applyFont="1" applyFill="1" applyBorder="1" applyAlignment="1">
      <alignment horizontal="right" vertical="top"/>
    </xf>
    <xf numFmtId="0" fontId="0" fillId="0" borderId="0" xfId="0" applyFont="1"/>
    <xf numFmtId="0" fontId="27" fillId="0" borderId="0" xfId="0" applyFont="1" applyAlignment="1">
      <alignment vertical="top"/>
    </xf>
    <xf numFmtId="9" fontId="29" fillId="37" borderId="0" xfId="0" applyNumberFormat="1" applyFont="1" applyFill="1" applyBorder="1" applyAlignment="1"/>
    <xf numFmtId="0" fontId="29" fillId="0" borderId="0" xfId="0" applyNumberFormat="1" applyFont="1" applyFill="1" applyBorder="1" applyAlignment="1" applyProtection="1"/>
    <xf numFmtId="0" fontId="29" fillId="0" borderId="0" xfId="0" applyFont="1" applyBorder="1" applyAlignment="1"/>
    <xf numFmtId="3" fontId="29" fillId="0" borderId="0" xfId="0" applyNumberFormat="1" applyFont="1" applyFill="1" applyBorder="1" applyAlignment="1" applyProtection="1"/>
    <xf numFmtId="0" fontId="49" fillId="0" borderId="21" xfId="0" applyNumberFormat="1" applyFont="1" applyFill="1" applyBorder="1" applyAlignment="1" applyProtection="1">
      <alignment horizontal="right" vertical="top" wrapText="1"/>
    </xf>
    <xf numFmtId="0" fontId="61" fillId="0" borderId="20" xfId="0" applyFont="1" applyFill="1" applyBorder="1" applyAlignment="1">
      <alignment horizontal="right" vertical="top" wrapText="1"/>
    </xf>
    <xf numFmtId="3" fontId="49" fillId="0" borderId="21" xfId="0" applyNumberFormat="1" applyFont="1" applyFill="1" applyBorder="1" applyAlignment="1" applyProtection="1">
      <alignment horizontal="right" vertical="top" wrapText="1"/>
    </xf>
    <xf numFmtId="164" fontId="3" fillId="0" borderId="12" xfId="0" applyNumberFormat="1" applyFont="1" applyFill="1" applyBorder="1" applyAlignment="1">
      <alignment horizontal="right"/>
    </xf>
    <xf numFmtId="164" fontId="55" fillId="0" borderId="12" xfId="0" applyNumberFormat="1" applyFont="1" applyFill="1" applyBorder="1" applyAlignment="1">
      <alignment horizontal="right"/>
    </xf>
    <xf numFmtId="164" fontId="3" fillId="0" borderId="21" xfId="0" applyNumberFormat="1" applyFont="1" applyFill="1" applyBorder="1" applyAlignment="1">
      <alignment horizontal="right"/>
    </xf>
    <xf numFmtId="164" fontId="55" fillId="0" borderId="21" xfId="0" applyNumberFormat="1" applyFont="1" applyFill="1" applyBorder="1" applyAlignment="1">
      <alignment horizontal="right"/>
    </xf>
    <xf numFmtId="164" fontId="4" fillId="0" borderId="21" xfId="0" applyNumberFormat="1" applyFont="1" applyFill="1" applyBorder="1" applyAlignment="1">
      <alignment horizontal="right"/>
    </xf>
    <xf numFmtId="164" fontId="5" fillId="0" borderId="21" xfId="0" applyNumberFormat="1" applyFont="1" applyFill="1" applyBorder="1" applyAlignment="1">
      <alignment horizontal="right"/>
    </xf>
    <xf numFmtId="164" fontId="3" fillId="0" borderId="17" xfId="0" applyNumberFormat="1" applyFont="1" applyFill="1" applyBorder="1" applyAlignment="1">
      <alignment horizontal="right"/>
    </xf>
    <xf numFmtId="164" fontId="55" fillId="0" borderId="17" xfId="0" applyNumberFormat="1" applyFont="1" applyFill="1" applyBorder="1" applyAlignment="1">
      <alignment horizontal="right"/>
    </xf>
    <xf numFmtId="0" fontId="19" fillId="0" borderId="0" xfId="0" applyFont="1" applyAlignment="1">
      <alignment vertical="top"/>
    </xf>
    <xf numFmtId="3" fontId="4" fillId="37" borderId="0" xfId="0" applyNumberFormat="1" applyFont="1" applyFill="1" applyBorder="1" applyAlignment="1">
      <alignment horizontal="center" vertical="top"/>
    </xf>
    <xf numFmtId="9" fontId="4" fillId="37" borderId="0" xfId="0" applyNumberFormat="1" applyFont="1" applyFill="1" applyBorder="1" applyAlignment="1">
      <alignment horizontal="center" vertical="top"/>
    </xf>
    <xf numFmtId="9" fontId="27" fillId="0" borderId="0" xfId="0" applyNumberFormat="1" applyFont="1" applyBorder="1" applyAlignment="1">
      <alignment vertical="top"/>
    </xf>
    <xf numFmtId="9" fontId="27" fillId="37" borderId="0" xfId="0" applyNumberFormat="1" applyFont="1" applyFill="1" applyBorder="1" applyAlignment="1">
      <alignment vertical="top"/>
    </xf>
    <xf numFmtId="0" fontId="27" fillId="0" borderId="0" xfId="0" applyFont="1" applyAlignment="1">
      <alignment horizontal="center" vertical="top"/>
    </xf>
    <xf numFmtId="3" fontId="29" fillId="37" borderId="0" xfId="0" applyNumberFormat="1" applyFont="1" applyFill="1" applyBorder="1" applyAlignment="1"/>
    <xf numFmtId="0" fontId="55" fillId="0" borderId="14" xfId="0" applyFont="1" applyBorder="1" applyAlignment="1">
      <alignment horizontal="left" vertical="center"/>
    </xf>
    <xf numFmtId="3" fontId="4" fillId="37" borderId="21" xfId="0" applyNumberFormat="1" applyFont="1" applyFill="1" applyBorder="1" applyAlignment="1">
      <alignment vertical="center" wrapText="1"/>
    </xf>
    <xf numFmtId="164" fontId="4" fillId="37" borderId="21" xfId="0" applyNumberFormat="1" applyFont="1" applyFill="1" applyBorder="1" applyAlignment="1">
      <alignment vertical="center"/>
    </xf>
    <xf numFmtId="0" fontId="20" fillId="0" borderId="21" xfId="0" applyNumberFormat="1" applyFont="1" applyFill="1" applyBorder="1" applyAlignment="1" applyProtection="1">
      <alignment horizontal="right" vertical="center" wrapText="1"/>
    </xf>
    <xf numFmtId="164" fontId="3" fillId="0" borderId="17" xfId="0" applyNumberFormat="1" applyFont="1" applyBorder="1" applyAlignment="1">
      <alignment vertical="center"/>
    </xf>
    <xf numFmtId="164" fontId="3" fillId="0" borderId="21" xfId="0" applyNumberFormat="1" applyFont="1" applyBorder="1" applyAlignment="1">
      <alignment vertical="center"/>
    </xf>
    <xf numFmtId="3" fontId="20" fillId="0" borderId="21" xfId="0" applyNumberFormat="1" applyFont="1" applyFill="1" applyBorder="1" applyAlignment="1" applyProtection="1">
      <alignment horizontal="right" vertical="center" wrapText="1"/>
    </xf>
    <xf numFmtId="164" fontId="3" fillId="0" borderId="12" xfId="0" applyNumberFormat="1" applyFont="1" applyBorder="1" applyAlignment="1">
      <alignment vertical="center"/>
    </xf>
    <xf numFmtId="0" fontId="55" fillId="0" borderId="29" xfId="0" applyFont="1" applyBorder="1" applyAlignment="1">
      <alignment horizontal="left" vertical="center"/>
    </xf>
    <xf numFmtId="0" fontId="0" fillId="35" borderId="0" xfId="0" applyFont="1" applyFill="1" applyAlignment="1">
      <alignment horizontal="left" vertical="top"/>
    </xf>
    <xf numFmtId="164" fontId="4" fillId="0" borderId="17" xfId="0" applyNumberFormat="1" applyFont="1" applyBorder="1" applyAlignment="1">
      <alignment vertical="center"/>
    </xf>
    <xf numFmtId="9" fontId="3" fillId="0" borderId="17" xfId="0" applyNumberFormat="1" applyFont="1" applyFill="1" applyBorder="1" applyAlignment="1">
      <alignment horizontal="right" vertical="center"/>
    </xf>
    <xf numFmtId="9" fontId="3" fillId="37" borderId="21" xfId="0" applyNumberFormat="1" applyFont="1" applyFill="1" applyBorder="1" applyAlignment="1">
      <alignment horizontal="right"/>
    </xf>
    <xf numFmtId="3" fontId="0" fillId="37" borderId="21" xfId="0" applyNumberFormat="1" applyFont="1" applyFill="1" applyBorder="1" applyAlignment="1">
      <alignment horizontal="right" vertical="center" wrapText="1"/>
    </xf>
    <xf numFmtId="9" fontId="0" fillId="37" borderId="21" xfId="0" applyNumberFormat="1" applyFont="1" applyFill="1" applyBorder="1" applyAlignment="1">
      <alignment horizontal="right" vertical="center"/>
    </xf>
    <xf numFmtId="3" fontId="3" fillId="37" borderId="21" xfId="0" applyNumberFormat="1" applyFont="1" applyFill="1" applyBorder="1" applyAlignment="1">
      <alignment horizontal="right" vertical="center"/>
    </xf>
    <xf numFmtId="3" fontId="3" fillId="37" borderId="21" xfId="0" applyNumberFormat="1" applyFont="1" applyFill="1" applyBorder="1" applyAlignment="1">
      <alignment horizontal="right" vertical="center" wrapText="1"/>
    </xf>
    <xf numFmtId="9" fontId="0" fillId="37" borderId="12" xfId="0" applyNumberFormat="1" applyFont="1" applyFill="1" applyBorder="1" applyAlignment="1">
      <alignment horizontal="right" vertical="center"/>
    </xf>
    <xf numFmtId="164" fontId="0" fillId="37" borderId="21" xfId="0" applyNumberFormat="1" applyFont="1" applyFill="1" applyBorder="1" applyAlignment="1">
      <alignment horizontal="right" vertical="center"/>
    </xf>
    <xf numFmtId="164" fontId="3" fillId="37" borderId="21" xfId="0" applyNumberFormat="1" applyFont="1" applyFill="1" applyBorder="1" applyAlignment="1">
      <alignment horizontal="right" vertical="center"/>
    </xf>
    <xf numFmtId="164" fontId="0" fillId="37" borderId="12" xfId="0" applyNumberFormat="1" applyFont="1" applyFill="1" applyBorder="1" applyAlignment="1">
      <alignment horizontal="right" vertical="center"/>
    </xf>
    <xf numFmtId="164" fontId="3" fillId="37" borderId="12" xfId="0" applyNumberFormat="1" applyFont="1" applyFill="1" applyBorder="1" applyAlignment="1">
      <alignment horizontal="right" vertical="center"/>
    </xf>
    <xf numFmtId="0" fontId="0" fillId="0" borderId="0" xfId="0" applyFont="1" applyAlignment="1">
      <alignment vertical="center"/>
    </xf>
    <xf numFmtId="3" fontId="0" fillId="37" borderId="21" xfId="0" applyNumberFormat="1" applyFont="1" applyFill="1" applyBorder="1" applyAlignment="1">
      <alignment horizontal="right" vertical="center"/>
    </xf>
    <xf numFmtId="0" fontId="0" fillId="0" borderId="13" xfId="0" applyFont="1" applyBorder="1" applyAlignment="1">
      <alignment horizontal="right" vertical="center"/>
    </xf>
    <xf numFmtId="9" fontId="0" fillId="38" borderId="21" xfId="0" applyNumberFormat="1" applyFont="1" applyFill="1" applyBorder="1" applyAlignment="1">
      <alignment horizontal="right" vertical="center"/>
    </xf>
    <xf numFmtId="0" fontId="0" fillId="0" borderId="22" xfId="0" applyFont="1" applyBorder="1" applyAlignment="1">
      <alignment horizontal="right" vertical="center"/>
    </xf>
    <xf numFmtId="0" fontId="27" fillId="0" borderId="0" xfId="0" applyFont="1" applyAlignment="1">
      <alignment horizontal="center" vertical="center"/>
    </xf>
    <xf numFmtId="3" fontId="4" fillId="37" borderId="0" xfId="0" applyNumberFormat="1" applyFont="1" applyFill="1" applyBorder="1" applyAlignment="1"/>
    <xf numFmtId="9" fontId="4" fillId="37" borderId="0" xfId="0" applyNumberFormat="1" applyFont="1" applyFill="1" applyBorder="1" applyAlignment="1"/>
    <xf numFmtId="49" fontId="4" fillId="37" borderId="14" xfId="0" applyNumberFormat="1" applyFont="1" applyFill="1" applyBorder="1" applyAlignment="1">
      <alignment wrapText="1"/>
    </xf>
    <xf numFmtId="49" fontId="4" fillId="37" borderId="29" xfId="0" applyNumberFormat="1" applyFont="1" applyFill="1" applyBorder="1" applyAlignment="1">
      <alignment wrapText="1"/>
    </xf>
    <xf numFmtId="49" fontId="4" fillId="37" borderId="32" xfId="0" applyNumberFormat="1" applyFont="1" applyFill="1" applyBorder="1" applyAlignment="1">
      <alignment wrapText="1"/>
    </xf>
    <xf numFmtId="0" fontId="38" fillId="37" borderId="13" xfId="0" applyFont="1" applyFill="1" applyBorder="1" applyAlignment="1">
      <alignment horizontal="right" vertical="top"/>
    </xf>
    <xf numFmtId="0" fontId="38" fillId="0" borderId="13" xfId="0" applyFont="1" applyBorder="1" applyAlignment="1">
      <alignment horizontal="right" vertical="top"/>
    </xf>
    <xf numFmtId="0" fontId="38" fillId="0" borderId="22" xfId="0" applyFont="1" applyBorder="1" applyAlignment="1">
      <alignment horizontal="right" vertical="top"/>
    </xf>
    <xf numFmtId="164" fontId="4" fillId="0" borderId="30" xfId="0" applyNumberFormat="1" applyFont="1" applyBorder="1" applyAlignment="1">
      <alignment horizontal="right" vertical="top"/>
    </xf>
    <xf numFmtId="3" fontId="3" fillId="0" borderId="9" xfId="0" applyNumberFormat="1" applyFont="1" applyBorder="1" applyAlignment="1">
      <alignment horizontal="right" vertical="center"/>
    </xf>
    <xf numFmtId="0" fontId="37" fillId="2" borderId="35" xfId="41" applyFont="1" applyBorder="1" applyAlignment="1">
      <alignment horizontal="center" vertical="top" wrapText="1"/>
    </xf>
    <xf numFmtId="0" fontId="37" fillId="2" borderId="36" xfId="41" applyFont="1" applyBorder="1" applyAlignment="1">
      <alignment horizontal="center" vertical="top" wrapText="1"/>
    </xf>
    <xf numFmtId="0" fontId="37" fillId="2" borderId="37" xfId="41" applyFont="1" applyBorder="1" applyAlignment="1">
      <alignment horizontal="center" vertical="top" wrapText="1"/>
    </xf>
    <xf numFmtId="1" fontId="2" fillId="2" borderId="24" xfId="41" applyNumberFormat="1" applyBorder="1" applyAlignment="1">
      <alignment horizontal="left"/>
    </xf>
    <xf numFmtId="3" fontId="4" fillId="36" borderId="21" xfId="0" applyNumberFormat="1" applyFont="1" applyFill="1" applyBorder="1" applyAlignment="1" applyProtection="1">
      <alignment horizontal="right" vertical="center" wrapText="1"/>
    </xf>
    <xf numFmtId="49" fontId="55" fillId="0" borderId="14" xfId="0" applyNumberFormat="1" applyFont="1" applyBorder="1" applyAlignment="1">
      <alignment horizontal="left" vertical="center"/>
    </xf>
    <xf numFmtId="49" fontId="61" fillId="0" borderId="14" xfId="0" applyNumberFormat="1" applyFont="1" applyBorder="1" applyAlignment="1">
      <alignment horizontal="left" vertical="center"/>
    </xf>
    <xf numFmtId="164" fontId="3" fillId="0" borderId="21" xfId="0" applyNumberFormat="1" applyFont="1" applyBorder="1" applyAlignment="1">
      <alignment horizontal="right" vertical="center"/>
    </xf>
    <xf numFmtId="164" fontId="3" fillId="0" borderId="12" xfId="0" applyNumberFormat="1" applyFont="1" applyBorder="1" applyAlignment="1">
      <alignment horizontal="right" vertical="center"/>
    </xf>
    <xf numFmtId="0" fontId="0" fillId="0" borderId="0" xfId="0" applyAlignment="1">
      <alignment vertical="center"/>
    </xf>
    <xf numFmtId="9" fontId="3" fillId="37" borderId="12" xfId="0" applyNumberFormat="1" applyFont="1" applyFill="1" applyBorder="1" applyAlignment="1">
      <alignment horizontal="right"/>
    </xf>
    <xf numFmtId="0" fontId="28" fillId="0" borderId="22" xfId="0" applyFont="1" applyBorder="1" applyAlignment="1">
      <alignment horizontal="right"/>
    </xf>
    <xf numFmtId="164" fontId="3" fillId="37" borderId="21" xfId="0" applyNumberFormat="1" applyFont="1" applyFill="1" applyBorder="1" applyAlignment="1">
      <alignment horizontal="right"/>
    </xf>
    <xf numFmtId="164" fontId="3" fillId="37" borderId="12" xfId="0" applyNumberFormat="1" applyFont="1" applyFill="1" applyBorder="1" applyAlignment="1">
      <alignment horizontal="right"/>
    </xf>
    <xf numFmtId="1" fontId="2" fillId="2" borderId="24" xfId="41" applyNumberFormat="1" applyBorder="1" applyAlignment="1">
      <alignment horizontal="center"/>
    </xf>
    <xf numFmtId="0" fontId="2" fillId="2" borderId="24" xfId="41" applyBorder="1" applyAlignment="1">
      <alignment horizontal="center"/>
    </xf>
    <xf numFmtId="0" fontId="2" fillId="2" borderId="22" xfId="41" applyBorder="1" applyAlignment="1">
      <alignment horizontal="center" vertical="top" wrapText="1"/>
    </xf>
    <xf numFmtId="0" fontId="5" fillId="0" borderId="29" xfId="0" applyFont="1" applyBorder="1" applyAlignment="1">
      <alignment horizontal="left" vertical="center"/>
    </xf>
    <xf numFmtId="3" fontId="4" fillId="0" borderId="38" xfId="0" applyNumberFormat="1" applyFont="1" applyBorder="1"/>
    <xf numFmtId="164" fontId="4" fillId="0" borderId="39" xfId="0" applyNumberFormat="1" applyFont="1" applyBorder="1"/>
    <xf numFmtId="3" fontId="5" fillId="37" borderId="38" xfId="0" applyNumberFormat="1" applyFont="1" applyFill="1" applyBorder="1" applyAlignment="1">
      <alignment horizontal="right"/>
    </xf>
    <xf numFmtId="164" fontId="5" fillId="37" borderId="38" xfId="0" applyNumberFormat="1" applyFont="1" applyFill="1" applyBorder="1" applyAlignment="1">
      <alignment horizontal="right"/>
    </xf>
    <xf numFmtId="164" fontId="5" fillId="0" borderId="41" xfId="0" applyNumberFormat="1" applyFont="1" applyBorder="1" applyAlignment="1">
      <alignment horizontal="right"/>
    </xf>
    <xf numFmtId="164" fontId="5" fillId="0" borderId="39" xfId="0" applyNumberFormat="1" applyFont="1" applyBorder="1" applyAlignment="1">
      <alignment horizontal="right"/>
    </xf>
    <xf numFmtId="164" fontId="5" fillId="0" borderId="29" xfId="0" applyNumberFormat="1" applyFont="1" applyBorder="1" applyAlignment="1">
      <alignment horizontal="right"/>
    </xf>
    <xf numFmtId="3" fontId="5" fillId="0" borderId="38" xfId="0" applyNumberFormat="1" applyFont="1" applyFill="1" applyBorder="1" applyAlignment="1" applyProtection="1">
      <alignment horizontal="right" vertical="top"/>
    </xf>
    <xf numFmtId="164" fontId="5" fillId="0" borderId="38" xfId="0" applyNumberFormat="1" applyFont="1" applyFill="1" applyBorder="1" applyAlignment="1" applyProtection="1">
      <alignment horizontal="right"/>
    </xf>
    <xf numFmtId="3" fontId="5" fillId="0" borderId="38" xfId="0" applyNumberFormat="1" applyFont="1" applyBorder="1" applyAlignment="1">
      <alignment horizontal="right" vertical="top"/>
    </xf>
    <xf numFmtId="3" fontId="5" fillId="0" borderId="29" xfId="0" applyNumberFormat="1" applyFont="1" applyBorder="1" applyAlignment="1">
      <alignment horizontal="right" vertical="top"/>
    </xf>
    <xf numFmtId="0" fontId="5" fillId="0" borderId="38" xfId="0" applyNumberFormat="1" applyFont="1" applyFill="1" applyBorder="1" applyAlignment="1" applyProtection="1">
      <alignment horizontal="right" vertical="top"/>
    </xf>
    <xf numFmtId="164" fontId="5" fillId="0" borderId="39" xfId="0" applyNumberFormat="1" applyFont="1" applyFill="1" applyBorder="1" applyAlignment="1" applyProtection="1">
      <alignment horizontal="right"/>
    </xf>
    <xf numFmtId="0" fontId="5" fillId="0" borderId="29" xfId="0" applyFont="1" applyBorder="1" applyAlignment="1">
      <alignment horizontal="left"/>
    </xf>
    <xf numFmtId="3" fontId="4" fillId="0" borderId="38" xfId="0" applyNumberFormat="1" applyFont="1" applyFill="1" applyBorder="1" applyAlignment="1" applyProtection="1">
      <alignment horizontal="right" wrapText="1"/>
    </xf>
    <xf numFmtId="164" fontId="4" fillId="37" borderId="38" xfId="0" applyNumberFormat="1" applyFont="1" applyFill="1" applyBorder="1"/>
    <xf numFmtId="164" fontId="4" fillId="0" borderId="38" xfId="0" applyNumberFormat="1" applyFont="1" applyFill="1" applyBorder="1" applyAlignment="1" applyProtection="1">
      <alignment horizontal="right" wrapText="1"/>
    </xf>
    <xf numFmtId="3" fontId="4" fillId="0" borderId="38" xfId="0" applyNumberFormat="1" applyFont="1" applyFill="1" applyBorder="1" applyAlignment="1" applyProtection="1">
      <alignment vertical="top"/>
    </xf>
    <xf numFmtId="164" fontId="4" fillId="0" borderId="38" xfId="0" applyNumberFormat="1" applyFont="1" applyFill="1" applyBorder="1" applyAlignment="1" applyProtection="1"/>
    <xf numFmtId="3" fontId="4" fillId="0" borderId="38" xfId="0" applyNumberFormat="1" applyFont="1" applyFill="1" applyBorder="1" applyAlignment="1" applyProtection="1">
      <alignment horizontal="right" vertical="top"/>
    </xf>
    <xf numFmtId="164" fontId="4" fillId="0" borderId="38" xfId="0" applyNumberFormat="1" applyFont="1" applyFill="1" applyBorder="1" applyAlignment="1" applyProtection="1">
      <alignment horizontal="right"/>
    </xf>
    <xf numFmtId="164" fontId="4" fillId="0" borderId="39" xfId="0" applyNumberFormat="1" applyFont="1" applyFill="1" applyBorder="1" applyAlignment="1" applyProtection="1"/>
    <xf numFmtId="3" fontId="5" fillId="37" borderId="38" xfId="0" applyNumberFormat="1" applyFont="1" applyFill="1" applyBorder="1" applyAlignment="1">
      <alignment vertical="center"/>
    </xf>
    <xf numFmtId="164" fontId="5" fillId="37" borderId="38" xfId="0" applyNumberFormat="1" applyFont="1" applyFill="1" applyBorder="1" applyAlignment="1">
      <alignment vertical="center"/>
    </xf>
    <xf numFmtId="0" fontId="49" fillId="0" borderId="38" xfId="0" applyNumberFormat="1" applyFont="1" applyFill="1" applyBorder="1" applyAlignment="1" applyProtection="1">
      <alignment horizontal="right" vertical="center" wrapText="1"/>
    </xf>
    <xf numFmtId="164" fontId="55" fillId="0" borderId="41" xfId="0" applyNumberFormat="1" applyFont="1" applyBorder="1" applyAlignment="1">
      <alignment vertical="center"/>
    </xf>
    <xf numFmtId="164" fontId="55" fillId="0" borderId="38" xfId="0" applyNumberFormat="1" applyFont="1" applyBorder="1" applyAlignment="1">
      <alignment vertical="center"/>
    </xf>
    <xf numFmtId="3" fontId="49" fillId="0" borderId="38" xfId="0" applyNumberFormat="1" applyFont="1" applyFill="1" applyBorder="1" applyAlignment="1" applyProtection="1">
      <alignment horizontal="right" vertical="center" wrapText="1"/>
    </xf>
    <xf numFmtId="164" fontId="55" fillId="0" borderId="39" xfId="0" applyNumberFormat="1" applyFont="1" applyBorder="1" applyAlignment="1">
      <alignment vertical="center"/>
    </xf>
    <xf numFmtId="164" fontId="5" fillId="0" borderId="41" xfId="0" applyNumberFormat="1" applyFont="1" applyBorder="1" applyAlignment="1">
      <alignment vertical="center"/>
    </xf>
    <xf numFmtId="164" fontId="55" fillId="0" borderId="41" xfId="0" applyNumberFormat="1" applyFont="1" applyBorder="1" applyAlignment="1">
      <alignment horizontal="right" vertical="center"/>
    </xf>
    <xf numFmtId="3" fontId="55" fillId="37" borderId="38" xfId="0" applyNumberFormat="1" applyFont="1" applyFill="1" applyBorder="1" applyAlignment="1">
      <alignment horizontal="right" vertical="center"/>
    </xf>
    <xf numFmtId="164" fontId="55" fillId="37" borderId="38" xfId="0" applyNumberFormat="1" applyFont="1" applyFill="1" applyBorder="1" applyAlignment="1">
      <alignment horizontal="right" vertical="center"/>
    </xf>
    <xf numFmtId="164" fontId="55" fillId="37" borderId="39" xfId="0" applyNumberFormat="1" applyFont="1" applyFill="1" applyBorder="1" applyAlignment="1">
      <alignment horizontal="right" vertical="center"/>
    </xf>
    <xf numFmtId="3" fontId="0" fillId="37" borderId="38" xfId="0" applyNumberFormat="1" applyFont="1" applyFill="1" applyBorder="1" applyAlignment="1">
      <alignment horizontal="right" vertical="center"/>
    </xf>
    <xf numFmtId="164" fontId="0" fillId="37" borderId="38" xfId="0" applyNumberFormat="1" applyFont="1" applyFill="1" applyBorder="1" applyAlignment="1">
      <alignment horizontal="right" vertical="center"/>
    </xf>
    <xf numFmtId="164" fontId="0" fillId="37" borderId="39" xfId="0" applyNumberFormat="1" applyFont="1" applyFill="1" applyBorder="1" applyAlignment="1">
      <alignment horizontal="right" vertical="center"/>
    </xf>
    <xf numFmtId="0" fontId="5" fillId="0" borderId="29" xfId="0" applyFont="1" applyBorder="1"/>
    <xf numFmtId="3" fontId="4" fillId="37" borderId="38" xfId="0" applyNumberFormat="1" applyFont="1" applyFill="1" applyBorder="1" applyAlignment="1">
      <alignment horizontal="right" vertical="top"/>
    </xf>
    <xf numFmtId="164" fontId="4" fillId="37" borderId="38" xfId="0" applyNumberFormat="1" applyFont="1" applyFill="1" applyBorder="1" applyAlignment="1">
      <alignment horizontal="right" vertical="top"/>
    </xf>
    <xf numFmtId="164" fontId="4" fillId="37" borderId="39" xfId="0" applyNumberFormat="1" applyFont="1" applyFill="1" applyBorder="1" applyAlignment="1">
      <alignment horizontal="right" vertical="top"/>
    </xf>
    <xf numFmtId="3" fontId="55" fillId="0" borderId="44" xfId="0" applyNumberFormat="1" applyFont="1" applyBorder="1" applyAlignment="1">
      <alignment horizontal="right" vertical="center"/>
    </xf>
    <xf numFmtId="49" fontId="61" fillId="0" borderId="29" xfId="0" applyNumberFormat="1" applyFont="1" applyBorder="1" applyAlignment="1">
      <alignment horizontal="left" vertical="center"/>
    </xf>
    <xf numFmtId="3" fontId="5" fillId="36" borderId="38" xfId="0" applyNumberFormat="1" applyFont="1" applyFill="1" applyBorder="1" applyAlignment="1" applyProtection="1">
      <alignment horizontal="right" vertical="center" wrapText="1"/>
    </xf>
    <xf numFmtId="164" fontId="55" fillId="0" borderId="38" xfId="0" applyNumberFormat="1" applyFont="1" applyBorder="1" applyAlignment="1">
      <alignment horizontal="right" vertical="center"/>
    </xf>
    <xf numFmtId="164" fontId="55" fillId="0" borderId="39" xfId="0" applyNumberFormat="1" applyFont="1" applyBorder="1" applyAlignment="1">
      <alignment horizontal="right" vertical="center"/>
    </xf>
    <xf numFmtId="164" fontId="4" fillId="0" borderId="12" xfId="0" applyNumberFormat="1" applyFont="1" applyBorder="1" applyAlignment="1">
      <alignment vertical="center"/>
    </xf>
    <xf numFmtId="3" fontId="4" fillId="0" borderId="21" xfId="0" applyNumberFormat="1" applyFont="1" applyFill="1" applyBorder="1" applyAlignment="1" applyProtection="1">
      <alignment horizontal="right" vertical="center" wrapText="1"/>
    </xf>
    <xf numFmtId="3" fontId="4" fillId="0" borderId="38" xfId="0" applyNumberFormat="1" applyFont="1" applyFill="1" applyBorder="1" applyAlignment="1" applyProtection="1">
      <alignment horizontal="right" vertical="center" wrapText="1"/>
    </xf>
    <xf numFmtId="3" fontId="4" fillId="36" borderId="38" xfId="0" applyNumberFormat="1" applyFont="1" applyFill="1" applyBorder="1" applyAlignment="1" applyProtection="1">
      <alignment horizontal="right" vertical="center" wrapText="1"/>
    </xf>
    <xf numFmtId="164" fontId="4" fillId="0" borderId="39" xfId="0" applyNumberFormat="1" applyFont="1" applyBorder="1" applyAlignment="1">
      <alignment vertical="center"/>
    </xf>
    <xf numFmtId="164" fontId="4" fillId="0" borderId="21" xfId="0" applyNumberFormat="1" applyFont="1" applyFill="1" applyBorder="1" applyAlignment="1" applyProtection="1">
      <alignment horizontal="right" vertical="center" wrapText="1"/>
    </xf>
    <xf numFmtId="3" fontId="4" fillId="0" borderId="21" xfId="0" applyNumberFormat="1" applyFont="1" applyFill="1" applyBorder="1" applyAlignment="1" applyProtection="1">
      <alignment vertical="center"/>
    </xf>
    <xf numFmtId="164" fontId="4" fillId="0" borderId="21" xfId="0" applyNumberFormat="1" applyFont="1" applyFill="1" applyBorder="1" applyAlignment="1" applyProtection="1">
      <alignment vertical="center"/>
    </xf>
    <xf numFmtId="3" fontId="4" fillId="0" borderId="21" xfId="0" applyNumberFormat="1" applyFont="1" applyFill="1" applyBorder="1" applyAlignment="1" applyProtection="1">
      <alignment horizontal="right" vertical="center"/>
    </xf>
    <xf numFmtId="164" fontId="4" fillId="0" borderId="21" xfId="0" applyNumberFormat="1" applyFont="1" applyFill="1" applyBorder="1" applyAlignment="1" applyProtection="1">
      <alignment horizontal="right" vertical="center"/>
    </xf>
    <xf numFmtId="164" fontId="4" fillId="0" borderId="12" xfId="0" applyNumberFormat="1" applyFont="1" applyFill="1" applyBorder="1" applyAlignment="1" applyProtection="1">
      <alignment vertical="center"/>
    </xf>
    <xf numFmtId="0" fontId="55" fillId="0" borderId="8" xfId="0" applyFont="1" applyBorder="1" applyAlignment="1">
      <alignment horizontal="left" vertical="center"/>
    </xf>
    <xf numFmtId="164" fontId="3" fillId="37" borderId="8" xfId="0" applyNumberFormat="1" applyFont="1" applyFill="1" applyBorder="1" applyAlignment="1">
      <alignment horizontal="right" vertical="center"/>
    </xf>
    <xf numFmtId="0" fontId="55" fillId="0" borderId="31" xfId="0" applyFont="1" applyBorder="1" applyAlignment="1">
      <alignment horizontal="left" vertical="center"/>
    </xf>
    <xf numFmtId="0" fontId="55" fillId="0" borderId="8" xfId="0" applyFont="1" applyBorder="1" applyAlignment="1">
      <alignment vertical="center"/>
    </xf>
    <xf numFmtId="0" fontId="55" fillId="0" borderId="29" xfId="0" applyFont="1" applyFill="1" applyBorder="1" applyAlignment="1">
      <alignment horizontal="left" vertical="center"/>
    </xf>
    <xf numFmtId="3" fontId="55" fillId="0" borderId="42" xfId="0" applyNumberFormat="1" applyFont="1" applyBorder="1" applyAlignment="1">
      <alignment horizontal="right" vertical="center"/>
    </xf>
    <xf numFmtId="3" fontId="5" fillId="0" borderId="38" xfId="0" applyNumberFormat="1" applyFont="1" applyFill="1" applyBorder="1" applyAlignment="1">
      <alignment horizontal="right" vertical="center"/>
    </xf>
    <xf numFmtId="164" fontId="55" fillId="37" borderId="40" xfId="0" applyNumberFormat="1" applyFont="1" applyFill="1" applyBorder="1" applyAlignment="1">
      <alignment horizontal="right" vertical="center"/>
    </xf>
    <xf numFmtId="164" fontId="3" fillId="0" borderId="9" xfId="0" applyNumberFormat="1" applyFont="1" applyBorder="1" applyAlignment="1">
      <alignment horizontal="right" vertical="center"/>
    </xf>
    <xf numFmtId="164" fontId="3" fillId="0" borderId="11" xfId="0" applyNumberFormat="1" applyFont="1" applyBorder="1" applyAlignment="1">
      <alignment horizontal="right" vertical="center"/>
    </xf>
    <xf numFmtId="0" fontId="55" fillId="0" borderId="43" xfId="0" applyFont="1" applyBorder="1" applyAlignment="1">
      <alignment horizontal="left" vertical="center"/>
    </xf>
    <xf numFmtId="164" fontId="55" fillId="0" borderId="44" xfId="0" applyNumberFormat="1" applyFont="1" applyBorder="1" applyAlignment="1">
      <alignment horizontal="right" vertical="center"/>
    </xf>
    <xf numFmtId="164" fontId="55" fillId="0" borderId="45" xfId="0" applyNumberFormat="1" applyFont="1" applyBorder="1" applyAlignment="1">
      <alignment horizontal="right" vertical="center"/>
    </xf>
    <xf numFmtId="0" fontId="2" fillId="2" borderId="22" xfId="41" applyBorder="1" applyAlignment="1">
      <alignment horizontal="center" wrapText="1"/>
    </xf>
    <xf numFmtId="9" fontId="0" fillId="0" borderId="21" xfId="0" applyNumberFormat="1" applyFont="1" applyFill="1" applyBorder="1" applyAlignment="1" applyProtection="1">
      <alignment horizontal="right"/>
    </xf>
    <xf numFmtId="0" fontId="38" fillId="0" borderId="13" xfId="0" applyFont="1" applyFill="1" applyBorder="1" applyAlignment="1">
      <alignment horizontal="right" vertical="top"/>
    </xf>
    <xf numFmtId="164" fontId="0" fillId="0" borderId="30" xfId="0" applyNumberFormat="1" applyFont="1" applyFill="1" applyBorder="1" applyAlignment="1">
      <alignment horizontal="right" vertical="top"/>
    </xf>
    <xf numFmtId="0" fontId="27" fillId="35" borderId="0" xfId="0" applyFont="1" applyFill="1"/>
    <xf numFmtId="49" fontId="0" fillId="0" borderId="14" xfId="0" applyNumberFormat="1" applyFont="1" applyBorder="1"/>
    <xf numFmtId="0" fontId="27" fillId="35" borderId="0" xfId="0" applyFont="1" applyFill="1" applyAlignment="1">
      <alignment horizontal="center"/>
    </xf>
    <xf numFmtId="0" fontId="4" fillId="35" borderId="0" xfId="0" applyFont="1" applyFill="1" applyAlignment="1">
      <alignment horizontal="center"/>
    </xf>
    <xf numFmtId="9" fontId="3" fillId="37" borderId="21" xfId="0" applyNumberFormat="1" applyFont="1" applyFill="1" applyBorder="1" applyAlignment="1">
      <alignment horizontal="right" vertical="center"/>
    </xf>
    <xf numFmtId="9" fontId="3" fillId="37" borderId="12" xfId="0" applyNumberFormat="1" applyFont="1" applyFill="1" applyBorder="1" applyAlignment="1">
      <alignment horizontal="right" vertical="center"/>
    </xf>
    <xf numFmtId="9" fontId="55" fillId="37" borderId="38" xfId="0" applyNumberFormat="1" applyFont="1" applyFill="1" applyBorder="1" applyAlignment="1">
      <alignment horizontal="right" vertical="center"/>
    </xf>
    <xf numFmtId="9" fontId="55" fillId="37" borderId="39" xfId="0" applyNumberFormat="1" applyFont="1" applyFill="1" applyBorder="1" applyAlignment="1">
      <alignment horizontal="right" vertical="center"/>
    </xf>
    <xf numFmtId="0" fontId="28" fillId="0" borderId="13" xfId="0" applyFont="1" applyBorder="1" applyAlignment="1">
      <alignment horizontal="right" vertical="center"/>
    </xf>
    <xf numFmtId="0" fontId="62" fillId="0" borderId="46" xfId="0" applyFont="1" applyBorder="1" applyAlignment="1">
      <alignment horizontal="right" vertical="center"/>
    </xf>
    <xf numFmtId="0" fontId="48" fillId="0" borderId="0" xfId="46">
      <alignment vertical="top"/>
    </xf>
    <xf numFmtId="0" fontId="25" fillId="0" borderId="0" xfId="47">
      <alignment vertical="top"/>
    </xf>
    <xf numFmtId="0" fontId="0" fillId="0" borderId="0" xfId="0" applyFont="1" applyAlignment="1">
      <alignment vertical="top" wrapText="1"/>
    </xf>
    <xf numFmtId="49" fontId="22" fillId="0" borderId="0" xfId="36" applyNumberFormat="1" applyAlignment="1" applyProtection="1">
      <alignment horizontal="left" vertical="top"/>
    </xf>
    <xf numFmtId="0" fontId="53" fillId="0" borderId="22" xfId="0" applyFont="1" applyBorder="1" applyAlignment="1">
      <alignment horizontal="left" vertical="top" wrapText="1"/>
    </xf>
    <xf numFmtId="17" fontId="19" fillId="0" borderId="0" xfId="0" applyNumberFormat="1" applyFont="1" applyFill="1" applyBorder="1" applyAlignment="1">
      <alignment horizontal="left" vertical="center" wrapText="1"/>
    </xf>
    <xf numFmtId="0" fontId="19" fillId="0" borderId="0" xfId="0" applyFont="1" applyFill="1" applyBorder="1" applyAlignment="1">
      <alignment horizontal="left" wrapText="1"/>
    </xf>
    <xf numFmtId="49" fontId="22" fillId="0" borderId="0" xfId="36" applyNumberFormat="1" applyAlignment="1" applyProtection="1">
      <alignment horizontal="left" vertical="top"/>
    </xf>
    <xf numFmtId="0" fontId="2" fillId="2" borderId="16" xfId="41" applyBorder="1" applyAlignment="1">
      <alignment horizontal="center" vertical="top"/>
    </xf>
    <xf numFmtId="0" fontId="2" fillId="2" borderId="15" xfId="41" applyBorder="1" applyAlignment="1">
      <alignment horizontal="center" vertical="top"/>
    </xf>
    <xf numFmtId="0" fontId="2" fillId="2" borderId="25" xfId="41" applyBorder="1" applyAlignment="1">
      <alignment horizontal="center" vertical="top"/>
    </xf>
    <xf numFmtId="49" fontId="22" fillId="0" borderId="0" xfId="36" applyNumberFormat="1" applyAlignment="1" applyProtection="1">
      <alignment horizontal="center" vertical="top"/>
    </xf>
    <xf numFmtId="0" fontId="19" fillId="0" borderId="0" xfId="0" applyFont="1" applyAlignment="1">
      <alignment horizontal="left" vertical="top" wrapText="1"/>
    </xf>
    <xf numFmtId="0" fontId="2" fillId="2" borderId="16" xfId="41" applyBorder="1" applyAlignment="1">
      <alignment horizontal="center" vertical="center"/>
    </xf>
    <xf numFmtId="0" fontId="53" fillId="0" borderId="0" xfId="0" applyFont="1" applyAlignment="1">
      <alignment horizontal="left" vertical="top" wrapText="1"/>
    </xf>
    <xf numFmtId="0" fontId="30" fillId="0" borderId="0" xfId="0" applyFont="1" applyAlignment="1">
      <alignment horizontal="left" wrapText="1"/>
    </xf>
    <xf numFmtId="0" fontId="19" fillId="0" borderId="0" xfId="0" applyFont="1" applyAlignment="1">
      <alignment horizontal="left" wrapText="1"/>
    </xf>
  </cellXfs>
  <cellStyles count="48">
    <cellStyle name="20% - Accent1" xfId="13" builtinId="30" customBuiltin="1"/>
    <cellStyle name="20% - Accent2" xfId="17" builtinId="34" customBuiltin="1"/>
    <cellStyle name="20% - Accent3" xfId="21" builtinId="38" customBuiltin="1"/>
    <cellStyle name="20% - Accent4" xfId="25" builtinId="42" customBuiltin="1"/>
    <cellStyle name="20% - Accent5" xfId="29" builtinId="46" customBuiltin="1"/>
    <cellStyle name="20% - Accent6" xfId="33" builtinId="50" customBuiltin="1"/>
    <cellStyle name="40% - Accent1" xfId="14" builtinId="31" customBuiltin="1"/>
    <cellStyle name="40% - Accent2" xfId="18" builtinId="35" customBuiltin="1"/>
    <cellStyle name="40% - Accent3" xfId="22" builtinId="39" customBuiltin="1"/>
    <cellStyle name="40% - Accent4" xfId="26" builtinId="43" customBuiltin="1"/>
    <cellStyle name="40% - Accent5" xfId="30" builtinId="47" customBuiltin="1"/>
    <cellStyle name="40% - Accent6" xfId="34" builtinId="51" customBuiltin="1"/>
    <cellStyle name="60% - Accent1" xfId="15" builtinId="32" customBuiltin="1"/>
    <cellStyle name="60% - Accent2" xfId="19" builtinId="36" customBuiltin="1"/>
    <cellStyle name="60% - Accent3" xfId="23" builtinId="40" customBuiltin="1"/>
    <cellStyle name="60% - Accent4" xfId="27" builtinId="44" customBuiltin="1"/>
    <cellStyle name="60% - Accent5" xfId="31" builtinId="48" customBuiltin="1"/>
    <cellStyle name="60% - Accent6" xfId="35" builtinId="52" customBuiltin="1"/>
    <cellStyle name="Accent1" xfId="12" builtinId="29" customBuiltin="1"/>
    <cellStyle name="Accent2" xfId="16" builtinId="33" customBuiltin="1"/>
    <cellStyle name="Accent3" xfId="20" builtinId="37" customBuiltin="1"/>
    <cellStyle name="Accent4" xfId="24" builtinId="41" customBuiltin="1"/>
    <cellStyle name="Accent5" xfId="28" builtinId="45" customBuiltin="1"/>
    <cellStyle name="Accent6" xfId="32" builtinId="49" customBuiltin="1"/>
    <cellStyle name="Bad" xfId="2" builtinId="27" customBuiltin="1"/>
    <cellStyle name="Body_text" xfId="37"/>
    <cellStyle name="Calculation" xfId="6" builtinId="22" customBuiltin="1"/>
    <cellStyle name="Check Cell" xfId="8" builtinId="23" customBuiltin="1"/>
    <cellStyle name="Explanatory Text" xfId="10" builtinId="53" customBuiltin="1"/>
    <cellStyle name="Followed Hyperlink" xfId="38" builtinId="9" customBuiltin="1"/>
    <cellStyle name="Good" xfId="1" builtinId="26" customBuiltin="1"/>
    <cellStyle name="Header_row" xfId="41"/>
    <cellStyle name="Heading 1" xfId="44" builtinId="16" customBuiltin="1"/>
    <cellStyle name="Heading 2" xfId="45" builtinId="17" customBuiltin="1"/>
    <cellStyle name="Heading 3" xfId="46" builtinId="18" customBuiltin="1"/>
    <cellStyle name="Heading 4" xfId="47" builtinId="19" customBuiltin="1"/>
    <cellStyle name="Hyperlink" xfId="36" builtinId="8" customBuiltin="1"/>
    <cellStyle name="Input" xfId="4" builtinId="20" customBuiltin="1"/>
    <cellStyle name="Linked Cell" xfId="7" builtinId="24" customBuiltin="1"/>
    <cellStyle name="Neutral" xfId="3" builtinId="28" customBuiltin="1"/>
    <cellStyle name="Normal" xfId="0" builtinId="0" customBuiltin="1"/>
    <cellStyle name="Note" xfId="42" builtinId="10" customBuiltin="1"/>
    <cellStyle name="Notes_sources" xfId="39"/>
    <cellStyle name="Output" xfId="5" builtinId="21" customBuiltin="1"/>
    <cellStyle name="Table_SubSub" xfId="40"/>
    <cellStyle name="Title" xfId="43" builtinId="15" customBuiltin="1"/>
    <cellStyle name="Total" xfId="11" builtinId="25" customBuiltin="1"/>
    <cellStyle name="Warning Text" xfId="9" builtinId="11" customBuiltin="1"/>
  </cellStyles>
  <dxfs count="799">
    <dxf>
      <font>
        <b val="0"/>
        <i val="0"/>
        <strike val="0"/>
        <condense val="0"/>
        <extend val="0"/>
        <outline val="0"/>
        <shadow val="0"/>
        <u val="none"/>
        <vertAlign val="baseline"/>
        <sz val="11"/>
        <color theme="1"/>
        <name val="Arial"/>
        <scheme val="none"/>
      </font>
      <numFmt numFmtId="1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Regular"/>
        <scheme val="none"/>
      </font>
      <alignment horizontal="right" vertical="bottom" textRotation="0" wrapText="0" indent="0" justifyLastLine="0" shrinkToFit="0" readingOrder="0"/>
      <border diagonalUp="0" diagonalDown="0">
        <left/>
        <right style="thin">
          <color auto="1"/>
        </right>
        <top/>
        <bottom style="thin">
          <color auto="1"/>
        </bottom>
        <vertical/>
        <horizontal/>
      </border>
    </dxf>
    <dxf>
      <font>
        <b val="0"/>
        <i val="0"/>
        <strike val="0"/>
        <condense val="0"/>
        <extend val="0"/>
        <outline val="0"/>
        <shadow val="0"/>
        <u val="none"/>
        <vertAlign val="baseline"/>
        <sz val="11"/>
        <color theme="1"/>
        <name val="Arial Regular"/>
        <scheme val="none"/>
      </font>
      <alignment horizontal="right" vertical="bottom" textRotation="0" wrapText="0" indent="0" justifyLastLine="0" shrinkToFit="0" readingOrder="0"/>
      <border diagonalUp="0" diagonalDown="0">
        <left/>
        <right style="thin">
          <color auto="1"/>
        </right>
        <top/>
        <bottom style="thin">
          <color auto="1"/>
        </bottom>
        <vertical/>
        <horizontal/>
      </border>
    </dxf>
    <dxf>
      <font>
        <b val="0"/>
        <i val="0"/>
        <strike val="0"/>
        <condense val="0"/>
        <extend val="0"/>
        <outline val="0"/>
        <shadow val="0"/>
        <u val="none"/>
        <vertAlign val="baseline"/>
        <sz val="11"/>
        <color theme="1"/>
        <name val="Arial Regular"/>
        <scheme val="none"/>
      </font>
      <alignment horizontal="right" vertical="bottom" textRotation="0" wrapText="0" indent="0" justifyLastLine="0" shrinkToFit="0" readingOrder="0"/>
      <border diagonalUp="0" diagonalDown="0">
        <left/>
        <right style="thin">
          <color auto="1"/>
        </right>
        <top/>
        <bottom style="thin">
          <color auto="1"/>
        </bottom>
        <vertical/>
        <horizontal/>
      </border>
    </dxf>
    <dxf>
      <font>
        <b val="0"/>
        <i val="0"/>
        <strike val="0"/>
        <condense val="0"/>
        <extend val="0"/>
        <outline val="0"/>
        <shadow val="0"/>
        <u val="none"/>
        <vertAlign val="baseline"/>
        <sz val="11"/>
        <color theme="1"/>
        <name val="Arial Regular"/>
        <scheme val="none"/>
      </font>
      <alignment horizontal="right" vertical="bottom" textRotation="0" wrapText="0" indent="0" justifyLastLine="0" shrinkToFit="0" readingOrder="0"/>
      <border diagonalUp="0" diagonalDown="0">
        <left/>
        <right style="thin">
          <color auto="1"/>
        </right>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theme="1"/>
        <name val="Arial"/>
        <scheme val="none"/>
      </font>
      <alignment horizontal="left" vertical="bottom" textRotation="0" wrapText="0" indent="0" justifyLastLine="0" shrinkToFit="0" readingOrder="0"/>
      <border diagonalUp="0" diagonalDown="0">
        <left/>
        <right style="thin">
          <color auto="1"/>
        </right>
        <top style="thin">
          <color auto="1"/>
        </top>
        <bottom/>
        <vertical/>
        <horizontal/>
      </border>
    </dxf>
    <dxf>
      <border outline="0">
        <bottom style="thin">
          <color auto="1"/>
        </bottom>
      </border>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theme="1"/>
        <name val="Arial"/>
        <scheme val="none"/>
      </font>
      <alignment horizontal="left" vertical="bottom" textRotation="0" wrapText="0" indent="0" justifyLastLine="0" shrinkToFit="0" readingOrder="0"/>
      <border diagonalUp="0" diagonalDown="0">
        <left/>
        <right style="thin">
          <color auto="1"/>
        </right>
        <top style="thin">
          <color auto="1"/>
        </top>
        <bottom/>
        <vertical/>
        <horizontal/>
      </border>
    </dxf>
    <dxf>
      <border outline="0">
        <top style="thin">
          <color auto="1"/>
        </top>
      </border>
    </dxf>
    <dxf>
      <border outline="0">
        <bottom style="thin">
          <color auto="1"/>
        </bottom>
      </border>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theme="1"/>
        <name val="Arial"/>
        <scheme val="none"/>
      </font>
      <alignment horizontal="left" vertical="bottom" textRotation="0" wrapText="0" indent="0" justifyLastLine="0" shrinkToFit="0" readingOrder="0"/>
      <border diagonalUp="0" diagonalDown="0">
        <left/>
        <right style="thin">
          <color auto="1"/>
        </right>
        <top style="thin">
          <color auto="1"/>
        </top>
        <bottom/>
        <vertical/>
        <horizontal/>
      </border>
    </dxf>
    <dxf>
      <border outline="0">
        <top style="thin">
          <color auto="1"/>
        </top>
      </border>
    </dxf>
    <dxf>
      <border outline="0">
        <bottom style="thin">
          <color auto="1"/>
        </bottom>
      </border>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theme="1"/>
        <name val="Arial"/>
        <scheme val="none"/>
      </font>
      <numFmt numFmtId="164" formatCode="0\ %"/>
      <alignment horizontal="right"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rgb="FF000000"/>
          <bgColor rgb="FFFFFFFF"/>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solid">
          <fgColor rgb="FF000000"/>
          <bgColor rgb="FFFFFFFF"/>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theme="1"/>
        <name val="Arial"/>
        <scheme val="none"/>
      </font>
      <numFmt numFmtId="164" formatCode="0\ %"/>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rgb="FF000000"/>
          <bgColor rgb="FFFFFFFF"/>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solid">
          <fgColor rgb="FF000000"/>
          <bgColor rgb="FFFFFFFF"/>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theme="1"/>
        <name val="Arial"/>
        <scheme val="none"/>
      </font>
      <numFmt numFmtId="164" formatCode="0\ %"/>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rgb="FF000000"/>
          <bgColor rgb="FFFFFFFF"/>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solid">
          <fgColor rgb="FF000000"/>
          <bgColor rgb="FFFFFFFF"/>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i val="0"/>
        <strike val="0"/>
        <condense val="0"/>
        <extend val="0"/>
        <outline val="0"/>
        <shadow val="0"/>
        <u val="none"/>
        <vertAlign val="baseline"/>
        <sz val="11"/>
        <color theme="1"/>
        <name val="Arial"/>
        <scheme val="none"/>
      </font>
      <numFmt numFmtId="30" formatCode="@"/>
      <alignment horizontal="left"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font>
        <b val="0"/>
        <i val="0"/>
        <strike val="0"/>
        <condense val="0"/>
        <extend val="0"/>
        <outline val="0"/>
        <shadow val="0"/>
        <u val="none"/>
        <vertAlign val="baseline"/>
        <sz val="11"/>
        <color auto="1"/>
        <name val="Arial"/>
        <scheme val="none"/>
      </font>
      <fill>
        <patternFill patternType="solid">
          <fgColor rgb="FF000000"/>
          <bgColor rgb="FFFFFFFF"/>
        </patternFill>
      </fill>
      <alignment horizontal="right" vertical="center" textRotation="0" wrapText="1"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theme="1"/>
        <name val="Arial"/>
        <scheme val="none"/>
      </font>
      <numFmt numFmtId="164" formatCode="0\ %"/>
      <alignment horizontal="right" vertical="center" textRotation="0" wrapText="0"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11"/>
        <color theme="1"/>
        <name val="Arial"/>
        <scheme val="none"/>
      </font>
      <numFmt numFmtId="3" formatCode="#,##0"/>
      <alignment horizontal="right" vertical="center"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scheme val="none"/>
      </font>
      <numFmt numFmtId="3" formatCode="#,##0"/>
      <alignment horizontal="right" vertical="center"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scheme val="none"/>
      </font>
      <numFmt numFmtId="164" formatCode="0\ %"/>
      <alignment horizontal="right" vertical="center"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scheme val="none"/>
      </font>
      <numFmt numFmtId="3" formatCode="#,##0"/>
      <alignment horizontal="right" vertical="center"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scheme val="none"/>
      </font>
      <numFmt numFmtId="3" formatCode="#,##0"/>
      <alignment horizontal="right" vertical="center" textRotation="0" wrapText="0" indent="0" justifyLastLine="0" shrinkToFit="0" readingOrder="0"/>
      <border diagonalUp="0" diagonalDown="0" outline="0">
        <left style="thin">
          <color theme="1"/>
        </left>
        <right style="thin">
          <color theme="1"/>
        </right>
        <top style="thin">
          <color theme="1"/>
        </top>
        <bottom style="thin">
          <color theme="1"/>
        </bottom>
      </border>
    </dxf>
    <dxf>
      <font>
        <b/>
        <i val="0"/>
        <strike val="0"/>
        <condense val="0"/>
        <extend val="0"/>
        <outline val="0"/>
        <shadow val="0"/>
        <u val="none"/>
        <vertAlign val="baseline"/>
        <sz val="11"/>
        <color theme="1"/>
        <name val="Arial"/>
        <scheme val="none"/>
      </font>
      <alignment horizontal="left" vertical="center" textRotation="0" wrapText="0" indent="0" justifyLastLine="0" shrinkToFit="0" readingOrder="0"/>
      <border diagonalUp="0" diagonalDown="0" outline="0">
        <left/>
        <right style="thin">
          <color auto="1"/>
        </right>
        <top style="thin">
          <color auto="1"/>
        </top>
        <bottom style="thin">
          <color auto="1"/>
        </bottom>
      </border>
    </dxf>
    <dxf>
      <border outline="0">
        <bottom style="thin">
          <color theme="1"/>
        </bottom>
      </border>
    </dxf>
    <dxf>
      <font>
        <b val="0"/>
        <i val="0"/>
        <strike val="0"/>
        <condense val="0"/>
        <extend val="0"/>
        <outline val="0"/>
        <shadow val="0"/>
        <u val="none"/>
        <vertAlign val="baseline"/>
        <sz val="11"/>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0" formatCode="@"/>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0" formatCode="@"/>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0" formatCode="@"/>
      <border diagonalUp="0" diagonalDown="0">
        <left/>
        <right/>
        <top style="thin">
          <color theme="1"/>
        </top>
        <bottom style="thin">
          <color theme="1"/>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0" formatCode="@"/>
      <border diagonalUp="0" diagonalDown="0">
        <left/>
        <right/>
        <top style="thin">
          <color theme="1"/>
        </top>
        <bottom style="thin">
          <color theme="1"/>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0" formatCode="@"/>
      <border diagonalUp="0" diagonalDown="0">
        <left/>
        <right/>
        <top style="thin">
          <color theme="1"/>
        </top>
        <bottom style="thin">
          <color theme="1"/>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0" formatCode="@"/>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alignment horizontal="right" vertical="top"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vertical/>
        <horizontal/>
      </border>
    </dxf>
    <dxf>
      <border outline="0">
        <top style="thin">
          <color auto="1"/>
        </top>
      </border>
    </dxf>
    <dxf>
      <border outline="0">
        <bottom style="thin">
          <color auto="1"/>
        </bottom>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righ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scheme val="none"/>
      </font>
      <alignment horizontal="left"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i val="0"/>
        <strike val="0"/>
        <condense val="0"/>
        <extend val="0"/>
        <outline val="0"/>
        <shadow val="0"/>
        <u val="none"/>
        <vertAlign val="baseline"/>
        <sz val="11"/>
        <color theme="1"/>
        <name val="Arial"/>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border outline="0">
        <top style="thin">
          <color auto="1"/>
        </top>
      </border>
    </dxf>
    <dxf>
      <border outline="0">
        <bottom style="thin">
          <color auto="1"/>
        </bottom>
      </border>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 %"/>
      <alignment vertical="center" textRotation="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auto="1"/>
        <name val="Arial"/>
        <scheme val="none"/>
      </font>
      <numFmt numFmtId="3" formatCode="#,##0"/>
      <fill>
        <patternFill patternType="solid">
          <fgColor rgb="FF000000"/>
          <bgColor rgb="FFFFFFFF"/>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ont>
        <b/>
        <i val="0"/>
        <strike val="0"/>
        <condense val="0"/>
        <extend val="0"/>
        <outline val="0"/>
        <shadow val="0"/>
        <u val="none"/>
        <vertAlign val="baseline"/>
        <sz val="11"/>
        <color auto="1"/>
        <name val="Arial"/>
        <scheme val="none"/>
      </font>
      <alignment horizontal="left" vertical="center"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top style="thin">
          <color auto="1"/>
        </top>
        <bottom style="thin">
          <color auto="1"/>
        </bottom>
      </border>
    </dxf>
    <dxf>
      <alignment vertical="center" textRotation="0" indent="0" justifyLastLine="0" shrinkToFit="0" readingOrder="0"/>
    </dxf>
    <dxf>
      <border outline="0">
        <bottom style="thin">
          <color indexed="64"/>
        </bottom>
      </border>
    </dxf>
    <dxf>
      <font>
        <b val="0"/>
        <i val="0"/>
        <strike val="0"/>
        <condense val="0"/>
        <extend val="0"/>
        <outline val="0"/>
        <shadow val="0"/>
        <u val="none"/>
        <vertAlign val="baseline"/>
        <sz val="11"/>
        <color theme="1"/>
        <name val="Arial"/>
        <scheme val="none"/>
      </font>
      <numFmt numFmtId="164" formatCode="0\ %"/>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theme="1"/>
        <name val="Arial"/>
        <scheme val="none"/>
      </font>
      <numFmt numFmtId="164" formatCode="0\ %"/>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theme="1"/>
        <name val="Arial"/>
        <scheme val="none"/>
      </font>
      <numFmt numFmtId="164" formatCode="0\ %"/>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theme="1"/>
        <name val="Arial"/>
        <scheme val="none"/>
      </font>
      <numFmt numFmtId="164" formatCode="0\ %"/>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alignment horizontal="general" vertical="center" textRotation="0" wrapText="0" indent="0" justifyLastLine="0" shrinkToFit="0" readingOrder="0"/>
      <border diagonalUp="0" diagonalDown="0">
        <left style="thin">
          <color auto="1"/>
        </left>
        <right/>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theme="1"/>
        <name val="Arial"/>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border outline="0">
        <bottom style="thin">
          <color auto="1"/>
        </bottom>
      </border>
    </dxf>
    <dxf>
      <font>
        <b val="0"/>
        <i val="0"/>
        <strike val="0"/>
        <condense val="0"/>
        <extend val="0"/>
        <outline val="0"/>
        <shadow val="0"/>
        <u val="none"/>
        <vertAlign val="baseline"/>
        <sz val="11"/>
        <color indexed="8"/>
        <name val="Arial"/>
        <scheme val="none"/>
      </font>
      <fill>
        <patternFill patternType="none">
          <fgColor indexed="64"/>
          <bgColor indexed="65"/>
        </patternFill>
      </fill>
      <alignment horizontal="right" vertical="center" textRotation="0" wrapText="1"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theme="1"/>
        <name val="Arial"/>
        <scheme val="none"/>
      </font>
      <numFmt numFmtId="164" formatCode="0\ %"/>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theme="1"/>
        <name val="Arial"/>
        <scheme val="none"/>
      </font>
      <numFmt numFmtId="164" formatCode="0\ %"/>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theme="1"/>
        <name val="Arial"/>
        <scheme val="none"/>
      </font>
      <numFmt numFmtId="164" formatCode="0\ %"/>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theme="1"/>
        <name val="Arial"/>
        <scheme val="none"/>
      </font>
      <numFmt numFmtId="164" formatCode="0\ %"/>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theme="1"/>
        <name val="Arial"/>
        <scheme val="none"/>
      </font>
      <numFmt numFmtId="164" formatCode="0\ %"/>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theme="1"/>
        <name val="Arial"/>
        <scheme val="none"/>
      </font>
      <numFmt numFmtId="164" formatCode="0\ %"/>
      <alignment horizontal="general" vertical="center" textRotation="0" wrapText="0" indent="0" justifyLastLine="0" shrinkToFit="0" readingOrder="0"/>
      <border diagonalUp="0" diagonalDown="0">
        <left style="thin">
          <color auto="1"/>
        </left>
        <right/>
        <top/>
        <bottom style="thin">
          <color auto="1"/>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theme="1"/>
        <name val="Arial"/>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border outline="0">
        <bottom style="thin">
          <color auto="1"/>
        </bottom>
      </border>
    </dxf>
    <dxf>
      <font>
        <b val="0"/>
        <i val="0"/>
        <strike val="0"/>
        <condense val="0"/>
        <extend val="0"/>
        <outline val="0"/>
        <shadow val="0"/>
        <u val="none"/>
        <vertAlign val="baseline"/>
        <sz val="11"/>
        <color indexed="8"/>
        <name val="Arial"/>
        <scheme val="none"/>
      </font>
      <fill>
        <patternFill patternType="none">
          <fgColor indexed="64"/>
          <bgColor indexed="65"/>
        </patternFill>
      </fill>
      <alignment horizontal="right" vertical="center" textRotation="0" wrapText="1"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theme="1"/>
        <name val="Arial"/>
        <scheme val="none"/>
      </font>
      <numFmt numFmtId="164" formatCode="0\ %"/>
      <fill>
        <patternFill patternType="none">
          <fgColor indexed="64"/>
          <bgColor indexed="65"/>
        </patternFill>
      </fill>
      <alignment horizontal="right" vertical="bottom"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theme="1"/>
        <name val="Arial"/>
        <scheme val="none"/>
      </font>
      <numFmt numFmtId="164" formatCode="0\ %"/>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theme="1"/>
        <name val="Arial"/>
        <scheme val="none"/>
      </font>
      <numFmt numFmtId="164" formatCode="0\ %"/>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theme="1"/>
        <name val="Arial"/>
        <scheme val="none"/>
      </font>
      <numFmt numFmtId="164" formatCode="0\ %"/>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theme="1"/>
        <name val="Arial"/>
        <scheme val="none"/>
      </font>
      <numFmt numFmtId="164" formatCode="0\ %"/>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rgb="FF000000"/>
        <name val="Arial"/>
        <scheme val="none"/>
      </font>
      <fill>
        <patternFill patternType="none">
          <fgColor indexed="64"/>
          <bgColor indexed="65"/>
        </patternFill>
      </fill>
      <alignment horizontal="right" vertical="top" textRotation="0" wrapText="1" indent="0" justifyLastLine="0" shrinkToFit="0" readingOrder="0"/>
      <border diagonalUp="0" diagonalDown="0">
        <left style="thin">
          <color rgb="FF000000"/>
        </left>
        <right style="thin">
          <color rgb="FF000000"/>
        </right>
        <top/>
        <bottom style="thin">
          <color rgb="FF000000"/>
        </bottom>
        <vertical/>
        <horizontal/>
      </border>
    </dxf>
    <dxf>
      <font>
        <b val="0"/>
        <i val="0"/>
        <strike val="0"/>
        <condense val="0"/>
        <extend val="0"/>
        <outline val="0"/>
        <shadow val="0"/>
        <u val="none"/>
        <vertAlign val="baseline"/>
        <sz val="11"/>
        <color theme="1"/>
        <name val="Arial"/>
        <scheme val="none"/>
      </font>
      <numFmt numFmtId="164" formatCode="0\ %"/>
      <fill>
        <patternFill patternType="none">
          <fgColor indexed="64"/>
          <bgColor indexed="65"/>
        </patternFill>
      </fill>
      <alignment horizontal="right" vertical="bottom" textRotation="0" wrapText="0" indent="0" justifyLastLine="0" shrinkToFit="0" readingOrder="0"/>
      <border diagonalUp="0" diagonalDown="0">
        <left style="thin">
          <color auto="1"/>
        </left>
        <right/>
        <top/>
        <bottom style="thin">
          <color auto="1"/>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theme="1"/>
        <name val="Arial"/>
        <scheme val="none"/>
      </font>
      <alignment horizontal="left" vertical="bottom"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indexed="8"/>
        <name val="Arial"/>
        <scheme val="none"/>
      </font>
      <fill>
        <patternFill patternType="none">
          <fgColor indexed="64"/>
          <bgColor indexed="65"/>
        </patternFill>
      </fill>
      <alignment horizontal="right" vertical="top" textRotation="0" wrapText="1"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font>
        <b/>
        <i val="0"/>
        <strike val="0"/>
        <condense val="0"/>
        <extend val="0"/>
        <outline val="0"/>
        <shadow val="0"/>
        <u val="none"/>
        <vertAlign val="baseline"/>
        <sz val="11"/>
        <color theme="1"/>
        <name val="Arial"/>
        <scheme val="none"/>
      </font>
      <numFmt numFmtId="30" formatCode="@"/>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center"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1"/>
        <color theme="1"/>
        <name val="Arial"/>
        <scheme val="none"/>
      </font>
      <numFmt numFmtId="164" formatCode="0\ %"/>
      <fill>
        <patternFill patternType="solid">
          <fgColor indexed="64"/>
          <bgColor theme="0"/>
        </patternFill>
      </fill>
      <alignment horizontal="right" vertical="center"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alignment vertical="center" textRotation="0" indent="0" justifyLastLine="0" shrinkToFit="0" readingOrder="0"/>
    </dxf>
    <dxf>
      <border outline="0">
        <bottom style="thin">
          <color auto="1"/>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0" formatCode="@"/>
      <border diagonalUp="0" diagonalDown="0">
        <left/>
        <right/>
        <top style="thin">
          <color theme="1"/>
        </top>
        <bottom style="thin">
          <color theme="1"/>
        </bottom>
        <vertical/>
        <horizontal/>
      </border>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0" formatCode="@"/>
      <border diagonalUp="0" diagonalDown="0">
        <left/>
        <right/>
        <top style="thin">
          <color theme="1"/>
        </top>
        <bottom style="thin">
          <color theme="1"/>
        </bottom>
        <vertical/>
        <horizontal/>
      </border>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0" formatCode="@"/>
      <border diagonalUp="0" diagonalDown="0">
        <left/>
        <right/>
        <top style="thin">
          <color theme="1"/>
        </top>
        <bottom style="thin">
          <color theme="1"/>
        </bottom>
        <vertical/>
        <horizontal/>
      </border>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theme="1"/>
        </left>
        <right style="thin">
          <color theme="1"/>
        </right>
        <top style="thin">
          <color indexed="64"/>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indexed="64"/>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0" formatCode="@"/>
      <border diagonalUp="0" diagonalDown="0">
        <left/>
        <right/>
        <top style="thin">
          <color theme="1"/>
        </top>
        <bottom style="thin">
          <color theme="1"/>
        </bottom>
        <vertical/>
        <horizontal/>
      </border>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30" formatCode="@"/>
      <border diagonalUp="0" diagonalDown="0" outline="0">
        <left/>
        <right style="thin">
          <color auto="1"/>
        </right>
        <top style="thin">
          <color auto="1"/>
        </top>
        <bottom style="thin">
          <color auto="1"/>
        </bottom>
      </border>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auto="1"/>
        </left>
        <right/>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top"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general"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i val="0"/>
        <strike val="0"/>
        <condense val="0"/>
        <extend val="0"/>
        <outline val="0"/>
        <shadow val="0"/>
        <u val="none"/>
        <vertAlign val="baseline"/>
        <sz val="11"/>
        <color auto="1"/>
        <name val="Arial"/>
        <scheme val="none"/>
      </font>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164" formatCode="0\ %"/>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alignment horizontal="right" vertical="bottom" textRotation="0" wrapText="0" indent="0" justifyLastLine="0" shrinkToFit="0" readingOrder="0"/>
      <border diagonalUp="0" diagonalDown="0">
        <left style="thin">
          <color auto="1"/>
        </left>
        <right/>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64" formatCode="0\ %"/>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theme="1"/>
        <name val="Arial"/>
        <scheme val="none"/>
      </font>
      <alignment horizontal="left" vertical="bottom" textRotation="0" wrapText="0" indent="0" justifyLastLine="0" shrinkToFit="0" readingOrder="0"/>
      <border diagonalUp="0" diagonalDown="0">
        <left/>
        <right style="thin">
          <color auto="1"/>
        </right>
        <top style="thin">
          <color auto="1"/>
        </top>
        <bottom/>
        <vertical/>
        <horizontal/>
      </border>
    </dxf>
    <dxf>
      <border outline="0">
        <bottom style="thin">
          <color auto="1"/>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 %"/>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scheme val="none"/>
      </font>
      <alignment horizontal="left"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top style="thin">
          <color auto="1"/>
        </top>
        <bottom style="thin">
          <color auto="1"/>
        </bottom>
      </border>
    </dxf>
    <dxf>
      <border outline="0">
        <bottom style="thin">
          <color indexed="64"/>
        </bottom>
      </border>
    </dxf>
  </dxfs>
  <tableStyles count="0" defaultTableStyle="TableStyleMedium2" defaultPivotStyle="PivotStyleLight16"/>
  <colors>
    <mruColors>
      <color rgb="FF0070C0"/>
      <color rgb="FF69A644"/>
      <color rgb="FF58595B"/>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5280660</xdr:colOff>
      <xdr:row>22</xdr:row>
      <xdr:rowOff>289560</xdr:rowOff>
    </xdr:from>
    <xdr:to>
      <xdr:col>0</xdr:col>
      <xdr:colOff>7018020</xdr:colOff>
      <xdr:row>22</xdr:row>
      <xdr:rowOff>1112520</xdr:rowOff>
    </xdr:to>
    <xdr:pic>
      <xdr:nvPicPr>
        <xdr:cNvPr id="5" name="Picture 4" descr="logo de l’Institut canadien d’information sur la santé (ICIS)" title="Institut canadien d'information sur la santé">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80660" y="9509760"/>
          <a:ext cx="1737360" cy="822960"/>
        </a:xfrm>
        <a:prstGeom prst="rect">
          <a:avLst/>
        </a:prstGeom>
      </xdr:spPr>
    </xdr:pic>
    <xdr:clientData/>
  </xdr:twoCellAnchor>
</xdr:wsDr>
</file>

<file path=xl/tables/table1.xml><?xml version="1.0" encoding="utf-8"?>
<table xmlns="http://schemas.openxmlformats.org/spreadsheetml/2006/main" id="1" name="Table1" displayName="Table1" ref="A4:D12" totalsRowShown="0" headerRowBorderDxfId="798" tableBorderDxfId="797" totalsRowBorderDxfId="796">
  <autoFilter ref="A4:D12">
    <filterColumn colId="0" hiddenButton="1"/>
    <filterColumn colId="1" hiddenButton="1"/>
    <filterColumn colId="2" hiddenButton="1"/>
    <filterColumn colId="3" hiddenButton="1"/>
  </autoFilter>
  <tableColumns count="4">
    <tableColumn id="1" name="Type de substance" dataDxfId="795"/>
    <tableColumn id="2" name="2019" dataDxfId="794"/>
    <tableColumn id="3" name="2020" dataDxfId="793"/>
    <tableColumn id="4" name="Variation en _x000a_pourcentage" dataDxfId="792"/>
  </tableColumns>
  <tableStyleInfo showFirstColumn="0" showLastColumn="0" showRowStripes="1" showColumnStripes="0"/>
</table>
</file>

<file path=xl/tables/table10.xml><?xml version="1.0" encoding="utf-8"?>
<table xmlns="http://schemas.openxmlformats.org/spreadsheetml/2006/main" id="10" name="Table10" displayName="Table10" ref="A5:G13" totalsRowShown="0" headerRowDxfId="550" dataDxfId="548" headerRowBorderDxfId="549" tableBorderDxfId="547" headerRowCellStyle="Header_row">
  <autoFilter ref="A5:G1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ois" dataDxfId="546"/>
    <tableColumn id="2" name="_x000a_2019_x000a__x000a_Intoxication aux opioïdes" dataDxfId="545"/>
    <tableColumn id="3" name="_x000a_2020_x000a__x000a_Intoxication aux opioïdes" dataDxfId="544"/>
    <tableColumn id="4" name="Variation en _x000a_pourcentage_x000a__x000a_Intoxication aux opioïdes" dataDxfId="543"/>
    <tableColumn id="5" name="_x000a_2019_x000a__x000a_Trouble lié à l’utilisation d’opioïdes" dataDxfId="542"/>
    <tableColumn id="6" name="_x000a_2020_x000a__x000a_Trouble lié à l’utilisation d’opioïdes" dataDxfId="541"/>
    <tableColumn id="7" name="Variation en _x000a_pourcentage_x000a__x000a_Trouble lié à l’utilisation d’opioïdes" dataDxfId="540"/>
  </tableColumns>
  <tableStyleInfo showFirstColumn="0" showLastColumn="0" showRowStripes="1" showColumnStripes="0"/>
</table>
</file>

<file path=xl/tables/table11.xml><?xml version="1.0" encoding="utf-8"?>
<table xmlns="http://schemas.openxmlformats.org/spreadsheetml/2006/main" id="11" name="Table11" displayName="Table11" ref="A5:J14" totalsRowShown="0" headerRowDxfId="539" dataDxfId="537" headerRowBorderDxfId="538" headerRowCellStyle="Header_row">
  <autoFilter ref="A5:J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Groupe d’âge" dataDxfId="536"/>
    <tableColumn id="2" name="_x000a_2019_x000a__x000a_Intoxication" dataDxfId="535"/>
    <tableColumn id="3" name="_x000a_2020_x000a__x000a_Intoxication" dataDxfId="534"/>
    <tableColumn id="4" name="Variation en _x000a_pourcentage_x000a__x000a_Intoxication" dataDxfId="533"/>
    <tableColumn id="5" name="_x000a_2019_x000a__x000a_Trouble lié à la consommation d’alcool" dataDxfId="532"/>
    <tableColumn id="6" name="_x000a_2020_x000a__x000a_Trouble lié à la consommation d’alcool" dataDxfId="531"/>
    <tableColumn id="7" name="Variation en _x000a_pourcentage_x000a__x000a_Trouble lié à la consommation d’alcool" dataDxfId="530"/>
    <tableColumn id="8" name="_x000a_2019_x000a__x000a_Affection chronique induite par l’alcool" dataDxfId="529"/>
    <tableColumn id="9" name="_x000a_2020 _x000a__x000a_Affection chronique induite par l’alcool" dataDxfId="528"/>
    <tableColumn id="10" name="Variation en _x000a_pourcentage_x000a__x000a_Affection chronique induite par l’alcool" dataDxfId="527">
      <calculatedColumnFormula>(I6-H6)/H6</calculatedColumnFormula>
    </tableColumn>
  </tableColumns>
  <tableStyleInfo showFirstColumn="0" showLastColumn="0" showRowStripes="1" showColumnStripes="0"/>
</table>
</file>

<file path=xl/tables/table12.xml><?xml version="1.0" encoding="utf-8"?>
<table xmlns="http://schemas.openxmlformats.org/spreadsheetml/2006/main" id="13" name="Table12" displayName="Table12" ref="A5:AB13" totalsRowShown="0" headerRowDxfId="526" dataDxfId="524" headerRowBorderDxfId="525" headerRowCellStyle="Header_row">
  <autoFilter ref="A5:AB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Mois" dataDxfId="523"/>
    <tableColumn id="2" name="_x000a_2019_x000a__x000a_Canada" dataDxfId="522"/>
    <tableColumn id="3" name="_x000a_2020_x000a__x000a_Canada" dataDxfId="521"/>
    <tableColumn id="4" name="Variation en _x000a_pourcentage_x000a__x000a_Canada" dataDxfId="520"/>
    <tableColumn id="5" name="_x000a_2019_x000a__x000a_Île-du-Prince-Édouard" dataDxfId="519"/>
    <tableColumn id="6" name="_x000a_2020_x000a__x000a_Île-du-Prince-Édouard" dataDxfId="518"/>
    <tableColumn id="7" name="Variation en _x000a_pourcentage_x000a__x000a_Île-du-Prince-Édouard" dataDxfId="517"/>
    <tableColumn id="8" name="_x000a_2019_x000a__x000a_Nouvelle-Écosse" dataDxfId="516"/>
    <tableColumn id="9" name="_x000a_2020_x000a__x000a_Nouvelle-Écosse" dataDxfId="515"/>
    <tableColumn id="10" name="Variation en _x000a_pourcentage_x000a__x000a_Nouvelle-Écosse" dataDxfId="514"/>
    <tableColumn id="11" name="_x000a_2019_x000a__x000a_Québec†" dataDxfId="513"/>
    <tableColumn id="12" name="_x000a_2020_x000a__x000a_Québec†" dataDxfId="512"/>
    <tableColumn id="13" name="Variation en _x000a_pourcentage_x000a__x000a_Québec†" dataDxfId="511"/>
    <tableColumn id="14" name="_x000a_2019_x000a__x000a_Ontario" dataDxfId="510"/>
    <tableColumn id="15" name="_x000a_2020_x000a__x000a_Ontario" dataDxfId="509"/>
    <tableColumn id="16" name="Variation en _x000a_pourcentage_x000a__x000a_Ontario" dataDxfId="508"/>
    <tableColumn id="17" name="_x000a_2019_x000a__x000a_Saskatchewan" dataDxfId="507"/>
    <tableColumn id="18" name="_x000a_2020_x000a__x000a_Saskatchewan" dataDxfId="506"/>
    <tableColumn id="19" name="Variation en _x000a_pourcentage_x000a__x000a_Saskatchewan" dataDxfId="505"/>
    <tableColumn id="20" name="_x000a_2019_x000a__x000a_Alberta" dataDxfId="504"/>
    <tableColumn id="21" name="_x000a_2020_x000a__x000a_Alberta" dataDxfId="503"/>
    <tableColumn id="22" name="Variation en _x000a_pourcentage_x000a__x000a_Alberta" dataDxfId="502"/>
    <tableColumn id="23" name="_x000a_2019_x000a__x000a_Colombie-Britannique†" dataDxfId="501"/>
    <tableColumn id="24" name="_x000a_2020_x000a__x000a_Colombie-Britannique†" dataDxfId="500"/>
    <tableColumn id="25" name="Variation en _x000a_pourcentage_x000a__x000a_Colombie-Britannique†" dataDxfId="499"/>
    <tableColumn id="26" name="_x000a_2019_x000a__x000a_Yukon" dataDxfId="498"/>
    <tableColumn id="27" name="_x000a_2020_x000a__x000a_Yukon" dataDxfId="497"/>
    <tableColumn id="28" name="Variation en _x000a_pourcentage_x000a__x000a_Yukon" dataDxfId="496"/>
  </tableColumns>
  <tableStyleInfo showFirstColumn="0" showLastColumn="0" showRowStripes="1" showColumnStripes="0"/>
</table>
</file>

<file path=xl/tables/table13.xml><?xml version="1.0" encoding="utf-8"?>
<table xmlns="http://schemas.openxmlformats.org/spreadsheetml/2006/main" id="12" name="Table13" displayName="Table13" ref="A25:AB33" totalsRowShown="0" headerRowDxfId="495" dataDxfId="493" headerRowBorderDxfId="494" tableBorderDxfId="492" headerRowCellStyle="Header_row">
  <autoFilter ref="A25:AB3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Mois" dataDxfId="491"/>
    <tableColumn id="2" name="_x000a_2019_x000a__x000a_Canada" dataDxfId="490"/>
    <tableColumn id="3" name="_x000a_2020_x000a__x000a_Canada" dataDxfId="489"/>
    <tableColumn id="4" name="Variation en _x000a_pourcentage_x000a__x000a_Canada" dataDxfId="488"/>
    <tableColumn id="5" name="_x000a_2019_x000a__x000a_Île-du-Prince-Édouard" dataDxfId="487"/>
    <tableColumn id="6" name="_x000a_2020_x000a__x000a_Île-du-Prince-Édouard" dataDxfId="486"/>
    <tableColumn id="7" name="Variation en _x000a_pourcentage_x000a__x000a_Île-du-Prince-Édouard" dataDxfId="485"/>
    <tableColumn id="8" name="_x000a_2019_x000a__x000a_Nouvelle-Écosse" dataDxfId="484"/>
    <tableColumn id="9" name="_x000a_2020_x000a__x000a_Nouvelle-Écosse" dataDxfId="483"/>
    <tableColumn id="10" name="Variation en _x000a_pourcentage_x000a__x000a_Nouvelle-Écosse" dataDxfId="482"/>
    <tableColumn id="11" name="_x000a_2019_x000a__x000a_Québec†" dataDxfId="481"/>
    <tableColumn id="12" name="_x000a_2020_x000a__x000a_Québec†" dataDxfId="480"/>
    <tableColumn id="13" name="Variation en _x000a_pourcentage_x000a__x000a_Québec†" dataDxfId="479"/>
    <tableColumn id="14" name="_x000a_2019_x000a__x000a_Ontario" dataDxfId="478"/>
    <tableColumn id="15" name="_x000a_2020_x000a__x000a_Ontario" dataDxfId="477"/>
    <tableColumn id="16" name="Variation en _x000a_pourcentage_x000a__x000a_Ontario" dataDxfId="476"/>
    <tableColumn id="17" name="_x000a_2019_x000a__x000a_Saskatchewan" dataDxfId="475"/>
    <tableColumn id="18" name="_x000a_2020_x000a__x000a_Saskatchewan" dataDxfId="474"/>
    <tableColumn id="19" name="Variation en _x000a_pourcentage_x000a__x000a_Saskatchewan" dataDxfId="473"/>
    <tableColumn id="20" name="_x000a_2019_x000a__x000a_Alberta" dataDxfId="472"/>
    <tableColumn id="21" name="_x000a_2020_x000a__x000a_Alberta" dataDxfId="471"/>
    <tableColumn id="22" name="Variation en _x000a_pourcentage_x000a__x000a_Alberta" dataDxfId="470"/>
    <tableColumn id="23" name="_x000a_2019_x000a__x000a_Colombie-Britannique†" dataDxfId="469"/>
    <tableColumn id="24" name="_x000a_2020_x000a__x000a_Colombie-Britannique†" dataDxfId="468"/>
    <tableColumn id="25" name="Variation en _x000a_pourcentage_x000a__x000a_Colombie-Britannique†" dataDxfId="467"/>
    <tableColumn id="26" name="_x000a_2019_x000a__x000a_Yukon" dataDxfId="466"/>
    <tableColumn id="27" name="_x000a_2020_x000a__x000a_Yukon" dataDxfId="465"/>
    <tableColumn id="28" name="Variation en _x000a_pourcentage_x000a__x000a_Yukon" dataDxfId="464"/>
  </tableColumns>
  <tableStyleInfo showFirstColumn="0" showLastColumn="0" showRowStripes="1" showColumnStripes="0"/>
</table>
</file>

<file path=xl/tables/table14.xml><?xml version="1.0" encoding="utf-8"?>
<table xmlns="http://schemas.openxmlformats.org/spreadsheetml/2006/main" id="14" name="Table14" displayName="Table14" ref="A45:AB53" totalsRowShown="0" headerRowDxfId="463" dataDxfId="461" headerRowBorderDxfId="462" tableBorderDxfId="460" headerRowCellStyle="Header_row">
  <autoFilter ref="A45:AB5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Mois" dataDxfId="459"/>
    <tableColumn id="2" name="_x000a_2019_x000a__x000a_Canada" dataDxfId="458"/>
    <tableColumn id="3" name="_x000a_2020_x000a__x000a_Canada" dataDxfId="457"/>
    <tableColumn id="4" name="Variation en _x000a_pourcentage_x000a__x000a_Canada" dataDxfId="456"/>
    <tableColumn id="5" name="_x000a_2019_x000a__x000a_Île-du-Prince-Édouard" dataDxfId="455"/>
    <tableColumn id="6" name="_x000a_2020_x000a__x000a_Île-du-Prince-Édouard" dataDxfId="454"/>
    <tableColumn id="7" name="Variation en _x000a_pourcentage_x000a__x000a_Île-du-Prince-Édouard" dataDxfId="453"/>
    <tableColumn id="8" name="_x000a_2019_x000a__x000a_Nouvelle-Écosse" dataDxfId="452"/>
    <tableColumn id="9" name="_x000a_2020_x000a__x000a_Nouvelle-Écosse" dataDxfId="451"/>
    <tableColumn id="10" name="Variation en _x000a_pourcentage_x000a__x000a_Nouvelle-Écosse"/>
    <tableColumn id="11" name="_x000a_2019_x000a__x000a_Québec†" dataDxfId="450"/>
    <tableColumn id="12" name="_x000a_2020_x000a__x000a_Québec†" dataDxfId="449"/>
    <tableColumn id="13" name="Variation en _x000a_pourcentage_x000a__x000a_Québec†" dataDxfId="448"/>
    <tableColumn id="14" name="_x000a_2019_x000a__x000a_Ontario" dataDxfId="447"/>
    <tableColumn id="15" name="_x000a_2020_x000a__x000a_Ontario" dataDxfId="446"/>
    <tableColumn id="16" name="Variation en _x000a_pourcentage_x000a__x000a_Ontario" dataDxfId="445"/>
    <tableColumn id="17" name="_x000a_2019_x000a__x000a_Saskatchewan" dataDxfId="444"/>
    <tableColumn id="18" name="_x000a_2020_x000a__x000a_Saskatchewan" dataDxfId="443"/>
    <tableColumn id="19" name="Variation en _x000a_pourcentage_x000a__x000a_Saskatchewan" dataDxfId="442"/>
    <tableColumn id="20" name="_x000a_2019_x000a__x000a_Alberta" dataDxfId="441"/>
    <tableColumn id="21" name="_x000a_2020_x000a__x000a_Alberta" dataDxfId="440"/>
    <tableColumn id="22" name="Variation en _x000a_pourcentage_x000a__x000a_Alberta" dataDxfId="439"/>
    <tableColumn id="23" name="_x000a_2019_x000a__x000a_Colombie-Britannique†" dataDxfId="438"/>
    <tableColumn id="24" name="_x000a_2020_x000a__x000a_Colombie-Britannique†" dataDxfId="437"/>
    <tableColumn id="25" name="Variation en _x000a_pourcentage_x000a__x000a_Colombie-Britannique†" dataDxfId="436"/>
    <tableColumn id="26" name="_x000a_2019_x000a__x000a_Yukon" dataDxfId="435"/>
    <tableColumn id="27" name="_x000a_2020_x000a__x000a_Yukon" dataDxfId="434"/>
    <tableColumn id="28" name="Variation en _x000a_pourcentage_x000a__x000a_Yukon" dataDxfId="433"/>
  </tableColumns>
  <tableStyleInfo showFirstColumn="0" showLastColumn="0" showRowStripes="1" showColumnStripes="0"/>
</table>
</file>

<file path=xl/tables/table15.xml><?xml version="1.0" encoding="utf-8"?>
<table xmlns="http://schemas.openxmlformats.org/spreadsheetml/2006/main" id="15" name="Table15" displayName="Table15" ref="A4:D12" totalsRowShown="0" dataDxfId="431" headerRowBorderDxfId="432" tableBorderDxfId="430" totalsRowBorderDxfId="429">
  <autoFilter ref="A4:D12">
    <filterColumn colId="0" hiddenButton="1"/>
    <filterColumn colId="1" hiddenButton="1"/>
    <filterColumn colId="2" hiddenButton="1"/>
    <filterColumn colId="3" hiddenButton="1"/>
  </autoFilter>
  <tableColumns count="4">
    <tableColumn id="1" name="Type de substance" dataDxfId="428"/>
    <tableColumn id="2" name="2019" dataDxfId="427"/>
    <tableColumn id="3" name="2020" dataDxfId="426"/>
    <tableColumn id="4" name="Variation en _x000a_pourcentage" dataDxfId="425"/>
  </tableColumns>
  <tableStyleInfo showFirstColumn="0" showLastColumn="0" showRowStripes="1" showColumnStripes="0"/>
</table>
</file>

<file path=xl/tables/table16.xml><?xml version="1.0" encoding="utf-8"?>
<table xmlns="http://schemas.openxmlformats.org/spreadsheetml/2006/main" id="16" name="Table16" displayName="Table16" ref="A5:AB13" totalsRowShown="0" headerRowDxfId="424" headerRowBorderDxfId="423" tableBorderDxfId="422" totalsRowBorderDxfId="421" headerRowCellStyle="Header_row">
  <autoFilter ref="A5:AB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Mois" dataDxfId="420"/>
    <tableColumn id="2" name="_x000a_2019_x000a__x000a_Toutes les substances"/>
    <tableColumn id="3" name="_x000a_2020_x000a__x000a_Toutes les substances"/>
    <tableColumn id="4" name="Variation en _x000a_pourcentage_x000a__x000a_Toutes les substances"/>
    <tableColumn id="5" name="_x000a_2019_x000a__x000a_Alcool"/>
    <tableColumn id="6" name="_x000a_2020_x000a__x000a_Alcool"/>
    <tableColumn id="7" name="Variation en _x000a_pourcentage_x000a__x000a_Alcool"/>
    <tableColumn id="8" name="_x000a_2019_x000a__x000a_Opioïdes"/>
    <tableColumn id="9" name="_x000a_2020_x000a__x000a_Opioïdes"/>
    <tableColumn id="10" name="Variation en _x000a_pourcentage_x000a__x000a_Opioïdes"/>
    <tableColumn id="11" name="_x000a_2019_x000a__x000a_Cannabis"/>
    <tableColumn id="12" name="_x000a_2020_x000a__x000a_Cannabis"/>
    <tableColumn id="13" name="Variation en _x000a_pourcentage_x000a__x000a_Cannabis"/>
    <tableColumn id="14" name="_x000a_2019_x000a__x000a_Autres stimulants du SNC"/>
    <tableColumn id="15" name="_x000a_2020_x000a__x000a_Autres stimulants du SNC"/>
    <tableColumn id="16" name="Variation en _x000a_pourcentage_x000a__x000a_Autres stimulants du SNC"/>
    <tableColumn id="17" name="_x000a_2019_x000a__x000a_Cocaïne"/>
    <tableColumn id="18" name="_x000a_2020_x000a__x000a_Cocaïne"/>
    <tableColumn id="19" name="Variation en _x000a_pourcentage_x000a__x000a_Cocaïne"/>
    <tableColumn id="20" name="_x000a_2019_x000a__x000a_Autres dépresseurs du SNC"/>
    <tableColumn id="21" name="_x000a_2020_x000a__x000a_Autres dépresseurs du SNC"/>
    <tableColumn id="22" name="Variation en _x000a_pourcentage_x000a__x000a_Autres dépresseurs du SNC"/>
    <tableColumn id="23" name="_x000a_2019_x000a__x000a_Autres substances"/>
    <tableColumn id="24" name="_x000a_2020_x000a__x000a_Autres substances"/>
    <tableColumn id="25" name="Variation en _x000a_pourcentage_x000a__x000a_Autres substances"/>
    <tableColumn id="26" name="_x000a_2019_x000a__x000a_Substances inconnues et multiples"/>
    <tableColumn id="27" name="_x000a_2020_x000a__x000a_Substances inconnues et multiples"/>
    <tableColumn id="28" name="Variation en _x000a_pourcentage_x000a__x000a_Substances inconnues et multiples"/>
  </tableColumns>
  <tableStyleInfo showFirstColumn="0" showLastColumn="0" showRowStripes="1" showColumnStripes="0"/>
</table>
</file>

<file path=xl/tables/table17.xml><?xml version="1.0" encoding="utf-8"?>
<table xmlns="http://schemas.openxmlformats.org/spreadsheetml/2006/main" id="17" name="Table17" displayName="Table17" ref="A5:AB18" totalsRowShown="0" headerRowDxfId="419" dataDxfId="417" headerRowBorderDxfId="418" tableBorderDxfId="416" headerRowCellStyle="Header_row">
  <autoFilter ref="A5:AB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Province ou territoire" dataDxfId="415"/>
    <tableColumn id="2" name="_x000a_2019_x000a__x000a_Toutes les substances" dataDxfId="414"/>
    <tableColumn id="3" name="_x000a_2020_x000a__x000a_Toutes les substances" dataDxfId="413"/>
    <tableColumn id="4" name="Variation en _x000a_pourcentage_x000a__x000a_Toutes les substances" dataDxfId="412"/>
    <tableColumn id="5" name="_x000a_2019_x000a__x000a_Alcool" dataDxfId="411"/>
    <tableColumn id="6" name="_x000a_2020_x000a__x000a_Alcool" dataDxfId="410"/>
    <tableColumn id="7" name="Variation en _x000a_pourcentage_x000a__x000a_Alcool" dataDxfId="409"/>
    <tableColumn id="8" name="_x000a_2019_x000a__x000a_Opioïdes" dataDxfId="408"/>
    <tableColumn id="9" name="_x000a_2020_x000a__x000a_Opioïdes" dataDxfId="407"/>
    <tableColumn id="10" name="Variation en _x000a_pourcentage_x000a__x000a_Opioïdes" dataDxfId="406"/>
    <tableColumn id="11" name="_x000a_2019_x000a__x000a_Cannabis" dataDxfId="405"/>
    <tableColumn id="12" name="_x000a_2020_x000a__x000a_Cannabis" dataDxfId="404"/>
    <tableColumn id="13" name="Variation en _x000a_pourcentage_x000a__x000a_Cannabis" dataDxfId="403"/>
    <tableColumn id="14" name="_x000a_2019_x000a__x000a_Autres stimulants du SNC" dataDxfId="402"/>
    <tableColumn id="15" name="_x000a_2020_x000a__x000a_Autres stimulants du SNC" dataDxfId="401"/>
    <tableColumn id="16" name="Variation en _x000a_pourcentage_x000a__x000a_Autres stimulants du SNC"/>
    <tableColumn id="17" name="_x000a_2019_x000a__x000a_Cocaïne" dataDxfId="400"/>
    <tableColumn id="18" name="_x000a_2020_x000a__x000a_Cocaïne" dataDxfId="399"/>
    <tableColumn id="19" name="Variation en _x000a_pourcentage_x000a__x000a_Cocaïne" dataDxfId="398"/>
    <tableColumn id="20" name="_x000a_2019_x000a__x000a_Autres dépresseurs du SNC" dataDxfId="397"/>
    <tableColumn id="21" name="_x000a_2020_x000a__x000a_Autres dépresseurs du SNC" dataDxfId="396"/>
    <tableColumn id="22" name="Variation en _x000a_pourcentage_x000a__x000a_Autres dépresseurs du SNC" dataDxfId="395"/>
    <tableColumn id="23" name="_x000a_2019_x000a__x000a_Autres substances" dataDxfId="394"/>
    <tableColumn id="24" name="_x000a_2020_x000a__x000a_Autres substances" dataDxfId="393"/>
    <tableColumn id="25" name="Variation en _x000a_pourcentage_x000a__x000a_Autres substances"/>
    <tableColumn id="26" name="_x000a_2019_x000a__x000a_Substances inconnues et multiples" dataDxfId="392"/>
    <tableColumn id="27" name="_x000a_2020_x000a__x000a_Substances inconnues et multiples" dataDxfId="391"/>
    <tableColumn id="28" name="Variation en _x000a_pourcentage_x000a__x000a_Substances inconnues et multiples"/>
  </tableColumns>
  <tableStyleInfo showFirstColumn="0" showLastColumn="0" showRowStripes="1" showColumnStripes="0"/>
</table>
</file>

<file path=xl/tables/table18.xml><?xml version="1.0" encoding="utf-8"?>
<table xmlns="http://schemas.openxmlformats.org/spreadsheetml/2006/main" id="18" name="Table18" displayName="Table18" ref="A5:AB6" totalsRowShown="0" headerRowDxfId="390" dataDxfId="388" headerRowBorderDxfId="389" tableBorderDxfId="387" totalsRowBorderDxfId="386" headerRowCellStyle="Header_row">
  <autoFilter ref="A5:AB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Caractéristiques" dataDxfId="385"/>
    <tableColumn id="2" name="_x000a_2019_x000a__x000a_Toutes les substances" dataDxfId="384"/>
    <tableColumn id="3" name="_x000a_2020_x000a__x000a_Toutes les substances" dataDxfId="383"/>
    <tableColumn id="4" name="Variation en _x000a_pourcentage_x000a__x000a_Toutes les substances" dataDxfId="382"/>
    <tableColumn id="5" name="_x000a_2019_x000a__x000a_Alcool" dataDxfId="381"/>
    <tableColumn id="6" name="_x000a_2020_x000a__x000a_Alcool" dataDxfId="380"/>
    <tableColumn id="7" name="Variation en _x000a_pourcentage_x000a__x000a_Alcool" dataDxfId="379"/>
    <tableColumn id="8" name="_x000a_2019_x000a__x000a_Opioïdes" dataDxfId="378"/>
    <tableColumn id="9" name="_x000a_2020_x000a__x000a_Opioïdes" dataDxfId="377"/>
    <tableColumn id="10" name="Variation en _x000a_pourcentage_x000a__x000a_Opioïdes" dataDxfId="376"/>
    <tableColumn id="11" name="_x000a_2019_x000a__x000a_Cannabis" dataDxfId="375"/>
    <tableColumn id="12" name="_x000a_2020_x000a__x000a_Cannabis" dataDxfId="374"/>
    <tableColumn id="13" name="Variation en _x000a_pourcentage_x000a__x000a_Cannabis" dataDxfId="373"/>
    <tableColumn id="14" name="_x000a_2019_x000a__x000a_Autres stimulants du SNC" dataDxfId="372"/>
    <tableColumn id="15" name="_x000a_2020_x000a__x000a_Autres stimulants du SNC" dataDxfId="371"/>
    <tableColumn id="16" name="Variation en _x000a_pourcentage_x000a__x000a_Autres stimulants du SNC" dataDxfId="370"/>
    <tableColumn id="17" name="_x000a_2019_x000a__x000a_Cocaïne" dataDxfId="369"/>
    <tableColumn id="18" name="_x000a_2020_x000a__x000a_Cocaïne" dataDxfId="368"/>
    <tableColumn id="19" name="Variation en _x000a_pourcentage_x000a__x000a_Cocaïne" dataDxfId="367"/>
    <tableColumn id="20" name="_x000a_2019_x000a__x000a_Autres dépresseurs du SNC" dataDxfId="366"/>
    <tableColumn id="21" name="_x000a_2020_x000a__x000a_Autres dépresseurs du SNC" dataDxfId="365"/>
    <tableColumn id="22" name="Variation en _x000a_pourcentage_x000a__x000a_Autres dépresseurs du SNC" dataDxfId="364"/>
    <tableColumn id="23" name="_x000a_2019_x000a__x000a_Autres substances" dataDxfId="363"/>
    <tableColumn id="24" name="_x000a_2020_x000a__x000a_Autres substances" dataDxfId="362"/>
    <tableColumn id="25" name="Variation en _x000a_pourcentage_x000a__x000a_Autres substances" dataDxfId="361"/>
    <tableColumn id="26" name="_x000a_2019_x000a__x000a_Substances inconnues et multiples" dataDxfId="360"/>
    <tableColumn id="27" name="_x000a_2020_x000a__x000a_Substances inconnues et multiples" dataDxfId="359"/>
    <tableColumn id="28" name="Variation en _x000a_pourcentage_x000a__x000a_Substances inconnues et multiples" dataDxfId="358"/>
  </tableColumns>
  <tableStyleInfo showFirstColumn="0" showLastColumn="0" showRowStripes="1" showColumnStripes="0"/>
</table>
</file>

<file path=xl/tables/table19.xml><?xml version="1.0" encoding="utf-8"?>
<table xmlns="http://schemas.openxmlformats.org/spreadsheetml/2006/main" id="19" name="Table19" displayName="Table19" ref="A7:AB15" totalsRowShown="0" headerRowDxfId="357" dataDxfId="355" headerRowBorderDxfId="356" headerRowCellStyle="Header_row">
  <autoFilter ref="A7:AB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Âge du patient" dataDxfId="354"/>
    <tableColumn id="2" name="_x000a_2019_x000a__x000a_Toutes les substances" dataDxfId="353"/>
    <tableColumn id="3" name="_x000a_2020_x000a__x000a_Toutes les substances" dataDxfId="352"/>
    <tableColumn id="4" name="Variation en _x000a_pourcentage_x000a__x000a_Toutes les substances" dataDxfId="351"/>
    <tableColumn id="5" name="_x000a_2019_x000a__x000a_Alcool" dataDxfId="350"/>
    <tableColumn id="6" name="_x000a_2020_x000a__x000a_Alcool" dataDxfId="349"/>
    <tableColumn id="7" name="Variation en _x000a_pourcentage_x000a__x000a_Alcool" dataDxfId="348"/>
    <tableColumn id="8" name="_x000a_2019_x000a__x000a_Opioïdes" dataDxfId="347"/>
    <tableColumn id="9" name="_x000a_2020_x000a__x000a_Opioïdes" dataDxfId="346"/>
    <tableColumn id="10" name="Variation en _x000a_pourcentage_x000a__x000a_Opioïdes" dataDxfId="345"/>
    <tableColumn id="11" name="_x000a_2019_x000a__x000a_Cannabis" dataDxfId="344"/>
    <tableColumn id="12" name="_x000a_2020_x000a__x000a_Cannabis" dataDxfId="343"/>
    <tableColumn id="13" name="Variation en _x000a_pourcentage_x000a__x000a_Cannabis" dataDxfId="342"/>
    <tableColumn id="14" name="_x000a_2019_x000a__x000a_Autres stimulants du SNC" dataDxfId="341"/>
    <tableColumn id="15" name="_x000a_2020_x000a__x000a_Autres stimulants du SNC" dataDxfId="340"/>
    <tableColumn id="16" name="Variation en _x000a_pourcentage_x000a__x000a_Autres stimulants du SNC" dataDxfId="339"/>
    <tableColumn id="17" name="_x000a_2019_x000a__x000a_Cocaïne" dataDxfId="338"/>
    <tableColumn id="18" name="_x000a_2020_x000a__x000a_Cocaïne" dataDxfId="337"/>
    <tableColumn id="19" name="Variation en _x000a_pourcentage_x000a__x000a_Cocaïne" dataDxfId="336"/>
    <tableColumn id="20" name="_x000a_2019_x000a__x000a_Autres dépresseurs du SNC" dataDxfId="335"/>
    <tableColumn id="21" name="_x000a_2020_x000a__x000a_Autres dépresseurs du SNC" dataDxfId="334"/>
    <tableColumn id="22" name="Variation en _x000a_pourcentage_x000a__x000a_Autres dépresseurs du SNC" dataDxfId="333"/>
    <tableColumn id="23" name="_x000a_2019_x000a__x000a_Autres substances" dataDxfId="332"/>
    <tableColumn id="24" name="_x000a_2020_x000a__x000a_Autres substances" dataDxfId="331"/>
    <tableColumn id="25" name="Variation en _x000a_pourcentage_x000a__x000a_Autres substances" dataDxfId="330"/>
    <tableColumn id="26" name="_x000a_2019_x000a__x000a_Substances inconnues et multiples" dataDxfId="329"/>
    <tableColumn id="27" name="_x000a_2020_x000a__x000a_Substances inconnues et multiples" dataDxfId="328"/>
    <tableColumn id="28" name="Variation en _x000a_pourcentage_x000a__x000a_Substances inconnues et multiples" dataDxfId="327"/>
  </tableColumns>
  <tableStyleInfo showFirstColumn="0" showLastColumn="0" showRowStripes="1" showColumnStripes="0"/>
</table>
</file>

<file path=xl/tables/table2.xml><?xml version="1.0" encoding="utf-8"?>
<table xmlns="http://schemas.openxmlformats.org/spreadsheetml/2006/main" id="2" name="Table2" displayName="Table2" ref="A5:AB13" totalsRowShown="0" headerRowDxfId="791" dataDxfId="789" headerRowBorderDxfId="790" tableBorderDxfId="788" headerRowCellStyle="Header_row">
  <autoFilter ref="A5:AB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Mois" dataDxfId="787"/>
    <tableColumn id="2" name="_x000a_2019_x000a__x000a_Toutes les substances" dataDxfId="786"/>
    <tableColumn id="3" name="_x000a_2020_x000a__x000a_Toutes les substances" dataDxfId="785"/>
    <tableColumn id="4" name="Variation en _x000a_pourcentage_x000a__x000a_Toutes les substances" dataDxfId="784"/>
    <tableColumn id="5" name="_x000a_2019_x000a__x000a_Alcool" dataDxfId="783"/>
    <tableColumn id="6" name="_x000a_2020_x000a__x000a_Alcool" dataDxfId="782"/>
    <tableColumn id="7" name="Variation en _x000a_pourcentage_x000a__x000a_Alcool" dataDxfId="781"/>
    <tableColumn id="8" name="_x000a_2019_x000a__x000a_Opioïdes" dataDxfId="780"/>
    <tableColumn id="9" name="_x000a_2020_x000a__x000a_Opioïdes" dataDxfId="779"/>
    <tableColumn id="10" name="Variation en _x000a_pourcentage_x000a__x000a_Opioïdes" dataDxfId="778"/>
    <tableColumn id="11" name="_x000a_2019_x000a__x000a_Cannabis" dataDxfId="777"/>
    <tableColumn id="12" name="_x000a_2020_x000a__x000a_Cannabis" dataDxfId="776"/>
    <tableColumn id="13" name="Variation en _x000a_pourcentage_x000a__x000a_Cannabis"/>
    <tableColumn id="14" name="_x000a_2019_x000a__x000a_Autres stimulants du SNC"/>
    <tableColumn id="15" name="_x000a_2020_x000a__x000a_Autres stimulants du SNC"/>
    <tableColumn id="16" name="Variation en _x000a_pourcentage_x000a__x000a_Autres stimulants du SNC"/>
    <tableColumn id="17" name="_x000a_2019_x000a__x000a_Cocaïne" dataDxfId="775"/>
    <tableColumn id="18" name="_x000a_2020_x000a__x000a_Cocaïne" dataDxfId="774"/>
    <tableColumn id="19" name="Variation en _x000a_pourcentage_x000a__x000a_Cocaïne" dataDxfId="773"/>
    <tableColumn id="20" name="_x000a_2019_x000a__x000a_Autres dépresseurs du SNC" dataDxfId="772"/>
    <tableColumn id="21" name="_x000a_2020_x000a__x000a_Autres dépresseurs du SNC" dataDxfId="771"/>
    <tableColumn id="22" name="Variation en _x000a_pourcentage_x000a__x000a_Autres dépresseurs du SNC" dataDxfId="770"/>
    <tableColumn id="23" name="_x000a_2019_x000a__x000a_Autres substances" dataDxfId="769"/>
    <tableColumn id="24" name="_x000a_2020_x000a__x000a_Autres substances" dataDxfId="768"/>
    <tableColumn id="25" name="Variation en _x000a_pourcentage_x000a__x000a_Autres substances" dataDxfId="767"/>
    <tableColumn id="26" name="_x000a_2019_x000a__x000a_Substances inconnues et multiples" dataDxfId="766"/>
    <tableColumn id="27" name="_x000a_2020_x000a__x000a_Substances inconnues et multiples" dataDxfId="765"/>
    <tableColumn id="28" name="Variation en _x000a_pourcentage_x000a__x000a_Substances inconnues et multiples" dataDxfId="764"/>
  </tableColumns>
  <tableStyleInfo showFirstColumn="0" showLastColumn="0" showRowStripes="1" showColumnStripes="0"/>
</table>
</file>

<file path=xl/tables/table20.xml><?xml version="1.0" encoding="utf-8"?>
<table xmlns="http://schemas.openxmlformats.org/spreadsheetml/2006/main" id="20" name="Table20" displayName="Table20" ref="A16:AB18" totalsRowShown="0" headerRowDxfId="326" dataDxfId="324" headerRowBorderDxfId="325" headerRowCellStyle="Header_row">
  <autoFilter ref="A16:AB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Sexe" dataDxfId="323"/>
    <tableColumn id="2" name="_x000a_2019_x000a__x000a_Toutes les substances" dataDxfId="322"/>
    <tableColumn id="3" name="_x000a_2020_x000a__x000a_Toutes les substances" dataDxfId="321"/>
    <tableColumn id="4" name="Variation en _x000a_pourcentage_x000a__x000a_Toutes les substances" dataDxfId="320"/>
    <tableColumn id="5" name="_x000a_2019_x000a__x000a_Alcool" dataDxfId="319"/>
    <tableColumn id="6" name="_x000a_2020_x000a__x000a_Alcool" dataDxfId="318"/>
    <tableColumn id="7" name="Variation en _x000a_pourcentage_x000a__x000a_Alcool" dataDxfId="317"/>
    <tableColumn id="8" name="_x000a_2019_x000a__x000a_Opioïdes" dataDxfId="316"/>
    <tableColumn id="9" name="_x000a_2020_x000a__x000a_Opioïdes" dataDxfId="315"/>
    <tableColumn id="10" name="Variation en _x000a_pourcentage_x000a__x000a_Opioïdes" dataDxfId="314"/>
    <tableColumn id="11" name="_x000a_2019_x000a__x000a_Cannabis" dataDxfId="313"/>
    <tableColumn id="12" name="_x000a_2020_x000a__x000a_Cannabis" dataDxfId="312"/>
    <tableColumn id="13" name="Variation en _x000a_pourcentage_x000a__x000a_Cannabis" dataDxfId="311"/>
    <tableColumn id="14" name="_x000a_2019_x000a__x000a_Autres stimulants du SNC" dataDxfId="310"/>
    <tableColumn id="15" name="_x000a_2020_x000a__x000a_Autres stimulants du SNC" dataDxfId="309"/>
    <tableColumn id="16" name="Variation en _x000a_pourcentage_x000a__x000a_Autres stimulants du SNC" dataDxfId="308"/>
    <tableColumn id="17" name="_x000a_2019_x000a__x000a_Cocaïne" dataDxfId="307"/>
    <tableColumn id="18" name="_x000a_2020_x000a__x000a_Cocaïne" dataDxfId="306"/>
    <tableColumn id="19" name="Variation en _x000a_pourcentage_x000a__x000a_Cocaïne" dataDxfId="305"/>
    <tableColumn id="20" name="_x000a_2019_x000a__x000a_Autres dépresseurs du SNC" dataDxfId="304"/>
    <tableColumn id="21" name="_x000a_2020_x000a__x000a_Autres dépresseurs du SNC" dataDxfId="303"/>
    <tableColumn id="22" name="Variation en _x000a_pourcentage_x000a__x000a_Autres dépresseurs du SNC" dataDxfId="302"/>
    <tableColumn id="23" name="_x000a_2019_x000a__x000a_Autres substances" dataDxfId="301"/>
    <tableColumn id="24" name="_x000a_2020_x000a__x000a_Autres substances" dataDxfId="300"/>
    <tableColumn id="25" name="Variation en _x000a_pourcentage_x000a__x000a_Autres substances" dataDxfId="299"/>
    <tableColumn id="26" name="_x000a_2019_x000a__x000a_Substances inconnues et multiples" dataDxfId="298"/>
    <tableColumn id="27" name="_x000a_2020_x000a__x000a_Substances inconnues et multiples" dataDxfId="297"/>
    <tableColumn id="28" name="Variation en _x000a_pourcentage_x000a__x000a_Substances inconnues et multiples" dataDxfId="296"/>
  </tableColumns>
  <tableStyleInfo showFirstColumn="0" showLastColumn="0" showRowStripes="1" showColumnStripes="0"/>
</table>
</file>

<file path=xl/tables/table21.xml><?xml version="1.0" encoding="utf-8"?>
<table xmlns="http://schemas.openxmlformats.org/spreadsheetml/2006/main" id="21" name="Table21" displayName="Table21" ref="A19:AB21" totalsRowShown="0" headerRowDxfId="295" dataDxfId="293" headerRowBorderDxfId="294" headerRowCellStyle="Header_row">
  <autoFilter ref="A19:AB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Lieu de résidence" dataDxfId="292"/>
    <tableColumn id="2" name="_x000a_2019_x000a__x000a_Toutes les substances" dataDxfId="291"/>
    <tableColumn id="3" name="_x000a_2020_x000a__x000a_Toutes les substances" dataDxfId="290"/>
    <tableColumn id="4" name="Variation en _x000a_pourcentage_x000a__x000a_Toutes les substances" dataDxfId="289"/>
    <tableColumn id="5" name="_x000a_2019_x000a__x000a_Alcool" dataDxfId="288"/>
    <tableColumn id="6" name="_x000a_2020_x000a__x000a_Alcool" dataDxfId="287"/>
    <tableColumn id="7" name="Variation en _x000a_pourcentage_x000a__x000a_Alcool" dataDxfId="286"/>
    <tableColumn id="8" name="_x000a_2019_x000a__x000a_Opioïdes" dataDxfId="285"/>
    <tableColumn id="9" name="_x000a_2020_x000a__x000a_Opioïdes" dataDxfId="284"/>
    <tableColumn id="10" name="Variation en _x000a_pourcentage_x000a__x000a_Opioïdes" dataDxfId="283"/>
    <tableColumn id="11" name="_x000a_2019_x000a__x000a_Cannabis" dataDxfId="282"/>
    <tableColumn id="12" name="_x000a_2020_x000a__x000a_Cannabis" dataDxfId="281"/>
    <tableColumn id="13" name="Variation en _x000a_pourcentage_x000a__x000a_Cannabis" dataDxfId="280"/>
    <tableColumn id="14" name="_x000a_2019_x000a__x000a_Autres stimulants du SNC" dataDxfId="279"/>
    <tableColumn id="15" name="_x000a_2020_x000a__x000a_Autres stimulants du SNC" dataDxfId="278"/>
    <tableColumn id="16" name="Variation en _x000a_pourcentage_x000a__x000a_Autres stimulants du SNC" dataDxfId="277"/>
    <tableColumn id="17" name="_x000a_2019_x000a__x000a_Cocaïne" dataDxfId="276"/>
    <tableColumn id="18" name="_x000a_2020_x000a__x000a_Cocaïne" dataDxfId="275"/>
    <tableColumn id="19" name="Variation en _x000a_pourcentage_x000a__x000a_Cocaïne" dataDxfId="274"/>
    <tableColumn id="20" name="_x000a_2019_x000a__x000a_Autres dépresseurs du SNC" dataDxfId="273"/>
    <tableColumn id="21" name="_x000a_2020_x000a__x000a_Autres dépresseurs du SNC" dataDxfId="272"/>
    <tableColumn id="22" name="Variation en _x000a_pourcentage_x000a__x000a_Autres dépresseurs du SNC" dataDxfId="271"/>
    <tableColumn id="23" name="_x000a_2019_x000a__x000a_Autres substances" dataDxfId="270"/>
    <tableColumn id="24" name="_x000a_2020_x000a__x000a_Autres substances" dataDxfId="269"/>
    <tableColumn id="25" name="Variation en _x000a_pourcentage_x000a__x000a_Autres substances" dataDxfId="268"/>
    <tableColumn id="26" name="_x000a_2019_x000a__x000a_Substances inconnues et multiples" dataDxfId="267"/>
    <tableColumn id="27" name="_x000a_2020_x000a__x000a_Substances inconnues et multiples" dataDxfId="266"/>
    <tableColumn id="28" name="Variation en _x000a_pourcentage_x000a__x000a_Substances inconnues et multiples" dataDxfId="265"/>
  </tableColumns>
  <tableStyleInfo showFirstColumn="0" showLastColumn="0" showRowStripes="1" showColumnStripes="0"/>
</table>
</file>

<file path=xl/tables/table22.xml><?xml version="1.0" encoding="utf-8"?>
<table xmlns="http://schemas.openxmlformats.org/spreadsheetml/2006/main" id="22" name="Table22" displayName="Table22" ref="A22:AB29" totalsRowShown="0" headerRowDxfId="264" dataDxfId="262" headerRowBorderDxfId="263" headerRowCellStyle="Header_row">
  <autoFilter ref="A22:AB2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Quintile de revenu" dataDxfId="261"/>
    <tableColumn id="2" name="_x000a_2019_x000a__x000a_Toutes les substances" dataDxfId="260"/>
    <tableColumn id="3" name="_x000a_2020_x000a__x000a_Toutes les substances" dataDxfId="259"/>
    <tableColumn id="4" name="Variation en _x000a_pourcentage_x000a__x000a_Toutes les substances" dataDxfId="258"/>
    <tableColumn id="5" name="_x000a_2019_x000a__x000a_Alcool" dataDxfId="257"/>
    <tableColumn id="6" name="_x000a_2020_x000a__x000a_Alcool" dataDxfId="256"/>
    <tableColumn id="7" name="Variation en _x000a_pourcentage_x000a__x000a_Alcool" dataDxfId="255"/>
    <tableColumn id="8" name="_x000a_2019_x000a__x000a_Opioïdes" dataDxfId="254"/>
    <tableColumn id="9" name="_x000a_2020_x000a__x000a_Opioïdes" dataDxfId="253"/>
    <tableColumn id="10" name="Variation en _x000a_pourcentage_x000a__x000a_Opioïdes" dataDxfId="252"/>
    <tableColumn id="11" name="_x000a_2019_x000a__x000a_Cannabis" dataDxfId="251"/>
    <tableColumn id="12" name="_x000a_2020_x000a__x000a_Cannabis" dataDxfId="250"/>
    <tableColumn id="13" name="Variation en _x000a_pourcentage_x000a__x000a_Cannabis" dataDxfId="249"/>
    <tableColumn id="14" name="_x000a_2019_x000a__x000a_Autres stimulants du SNC" dataDxfId="248"/>
    <tableColumn id="15" name="_x000a_2020_x000a__x000a_Autres stimulants du SNC" dataDxfId="247"/>
    <tableColumn id="16" name="Variation en _x000a_pourcentage_x000a__x000a_Autres stimulants du SNC" dataDxfId="246"/>
    <tableColumn id="17" name="_x000a_2019_x000a__x000a_Cocaïne" dataDxfId="245"/>
    <tableColumn id="18" name="_x000a_2020_x000a__x000a_Cocaïne" dataDxfId="244"/>
    <tableColumn id="19" name="Variation en _x000a_pourcentage_x000a__x000a_Cocaïne" dataDxfId="243"/>
    <tableColumn id="20" name="_x000a_2019_x000a__x000a_Autres dépresseurs du SNC" dataDxfId="242"/>
    <tableColumn id="21" name="_x000a_2020_x000a__x000a_Autres dépresseurs du SNC" dataDxfId="241"/>
    <tableColumn id="22" name="Variation en _x000a_pourcentage_x000a__x000a_Autres dépresseurs du SNC" dataDxfId="240"/>
    <tableColumn id="23" name="_x000a_2019_x000a__x000a_Autres substances" dataDxfId="239"/>
    <tableColumn id="24" name="_x000a_2020_x000a__x000a_Autres substances" dataDxfId="238"/>
    <tableColumn id="25" name="Variation en _x000a_pourcentage_x000a__x000a_Autres substances" dataDxfId="237"/>
    <tableColumn id="26" name="_x000a_2019_x000a__x000a_Substances inconnues et multiples" dataDxfId="236"/>
    <tableColumn id="27" name="_x000a_2020_x000a__x000a_Substances inconnues et multiples" dataDxfId="235"/>
    <tableColumn id="28" name="Variation en _x000a_pourcentage_x000a__x000a_Substances inconnues et multiples" dataDxfId="234"/>
  </tableColumns>
  <tableStyleInfo showFirstColumn="0" showLastColumn="0" showRowStripes="1" showColumnStripes="0"/>
</table>
</file>

<file path=xl/tables/table23.xml><?xml version="1.0" encoding="utf-8"?>
<table xmlns="http://schemas.openxmlformats.org/spreadsheetml/2006/main" id="23" name="Table23" displayName="Table23" ref="A30:AB32" totalsRowShown="0" headerRowDxfId="233" dataDxfId="231" headerRowBorderDxfId="232" headerRowCellStyle="Header_row">
  <autoFilter ref="A30:AB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Catégorie d’admission" dataDxfId="230"/>
    <tableColumn id="2" name="_x000a_2019_x000a__x000a_Toutes les substances" dataDxfId="229"/>
    <tableColumn id="3" name="_x000a_2020_x000a__x000a_Toutes les substances" dataDxfId="228"/>
    <tableColumn id="4" name="Variation en _x000a_pourcentage_x000a__x000a_Toutes les substances" dataDxfId="227"/>
    <tableColumn id="5" name="_x000a_2019_x000a__x000a_Alcool" dataDxfId="226"/>
    <tableColumn id="6" name="_x000a_2020_x000a__x000a_Alcool" dataDxfId="225"/>
    <tableColumn id="7" name="Variation en _x000a_pourcentage_x000a__x000a_Alcool" dataDxfId="224"/>
    <tableColumn id="8" name="_x000a_2019_x000a__x000a_Opioïdes" dataDxfId="223"/>
    <tableColumn id="9" name="_x000a_2020_x000a__x000a_Opioïdes" dataDxfId="222"/>
    <tableColumn id="10" name="Variation en _x000a_pourcentage_x000a__x000a_Opioïdes" dataDxfId="221"/>
    <tableColumn id="11" name="_x000a_2019_x000a__x000a_Cannabis" dataDxfId="220"/>
    <tableColumn id="12" name="_x000a_2020_x000a__x000a_Cannabis" dataDxfId="219"/>
    <tableColumn id="13" name="Variation en _x000a_pourcentage_x000a__x000a_Cannabis" dataDxfId="218"/>
    <tableColumn id="14" name="_x000a_2019_x000a__x000a_Autres stimulants du SNC" dataDxfId="217"/>
    <tableColumn id="15" name="_x000a_2020_x000a__x000a_Autres stimulants du SNC" dataDxfId="216"/>
    <tableColumn id="16" name="Variation en _x000a_pourcentage_x000a__x000a_Autres stimulants du SNC" dataDxfId="215"/>
    <tableColumn id="17" name="_x000a_2019_x000a__x000a_Cocaïne" dataDxfId="214"/>
    <tableColumn id="18" name="_x000a_2020_x000a__x000a_Cocaïne" dataDxfId="213"/>
    <tableColumn id="19" name="Variation en _x000a_pourcentage_x000a__x000a_Cocaïne" dataDxfId="212"/>
    <tableColumn id="20" name="_x000a_2019_x000a__x000a_Autres dépresseurs du SNC" dataDxfId="211"/>
    <tableColumn id="21" name="_x000a_2020_x000a__x000a_Autres dépresseurs du SNC" dataDxfId="210"/>
    <tableColumn id="22" name="Variation en _x000a_pourcentage_x000a__x000a_Autres dépresseurs du SNC" dataDxfId="209"/>
    <tableColumn id="23" name="_x000a_2019_x000a__x000a_Autres substances" dataDxfId="208"/>
    <tableColumn id="24" name="_x000a_2020_x000a__x000a_Autres substances" dataDxfId="207"/>
    <tableColumn id="25" name="Variation en _x000a_pourcentage_x000a__x000a_Autres substances" dataDxfId="206"/>
    <tableColumn id="26" name="_x000a_2019_x000a__x000a_Substances inconnues et multiples" dataDxfId="205"/>
    <tableColumn id="27" name="_x000a_2020_x000a__x000a_Substances inconnues et multiples" dataDxfId="204"/>
    <tableColumn id="28" name="Variation en _x000a_pourcentage_x000a__x000a_Substances inconnues et multiples" dataDxfId="203"/>
  </tableColumns>
  <tableStyleInfo showFirstColumn="0" showLastColumn="0" showRowStripes="1" showColumnStripes="0"/>
</table>
</file>

<file path=xl/tables/table24.xml><?xml version="1.0" encoding="utf-8"?>
<table xmlns="http://schemas.openxmlformats.org/spreadsheetml/2006/main" id="24" name="Table24" displayName="Table24" ref="A33:AB37" totalsRowShown="0" headerRowDxfId="202" dataDxfId="200" headerRowBorderDxfId="201" headerRowCellStyle="Header_row">
  <autoFilter ref="A33:AB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Code d’entrée" dataDxfId="199"/>
    <tableColumn id="2" name="_x000a_2019_x000a__x000a_Toutes les substances" dataDxfId="198"/>
    <tableColumn id="3" name="_x000a_2020_x000a__x000a_Toutes les substances" dataDxfId="197"/>
    <tableColumn id="4" name="Variation en _x000a_pourcentage_x000a__x000a_Toutes les substances" dataDxfId="196"/>
    <tableColumn id="5" name="_x000a_2019_x000a__x000a_Alcool" dataDxfId="195"/>
    <tableColumn id="6" name="_x000a_2020_x000a__x000a_Alcool" dataDxfId="194"/>
    <tableColumn id="7" name="Variation en _x000a_pourcentage_x000a__x000a_Alcool" dataDxfId="193"/>
    <tableColumn id="8" name="_x000a_2019_x000a__x000a_Opioïdes" dataDxfId="192"/>
    <tableColumn id="9" name="_x000a_2020_x000a__x000a_Opioïdes" dataDxfId="191"/>
    <tableColumn id="10" name="Variation en _x000a_pourcentage_x000a__x000a_Opioïdes" dataDxfId="190"/>
    <tableColumn id="11" name="_x000a_2019_x000a__x000a_Cannabis"/>
    <tableColumn id="12" name="_x000a_2020_x000a__x000a_Cannabis" dataDxfId="189"/>
    <tableColumn id="13" name="Variation en _x000a_pourcentage_x000a__x000a_Cannabis"/>
    <tableColumn id="14" name="_x000a_2019_x000a__x000a_Autres stimulants du SNC" dataDxfId="188"/>
    <tableColumn id="15" name="_x000a_2020_x000a__x000a_Autres stimulants du SNC" dataDxfId="187"/>
    <tableColumn id="16" name="Variation en _x000a_pourcentage_x000a__x000a_Autres stimulants du SNC" dataDxfId="186"/>
    <tableColumn id="17" name="_x000a_2019_x000a__x000a_Cocaïne"/>
    <tableColumn id="18" name="_x000a_2020_x000a__x000a_Cocaïne"/>
    <tableColumn id="19" name="Variation en _x000a_pourcentage_x000a__x000a_Cocaïne" dataDxfId="185"/>
    <tableColumn id="20" name="_x000a_2019_x000a__x000a_Autres dépresseurs du SNC"/>
    <tableColumn id="21" name="_x000a_2020_x000a__x000a_Autres dépresseurs du SNC"/>
    <tableColumn id="22" name="Variation en _x000a_pourcentage_x000a__x000a_Autres dépresseurs du SNC"/>
    <tableColumn id="23" name="_x000a_2019_x000a__x000a_Autres substances" dataDxfId="184"/>
    <tableColumn id="24" name="_x000a_2020_x000a__x000a_Autres substances" dataDxfId="183"/>
    <tableColumn id="25" name="Variation en _x000a_pourcentage_x000a__x000a_Autres substances"/>
    <tableColumn id="26" name="_x000a_2019_x000a__x000a_Substances inconnues et multiples" dataDxfId="182"/>
    <tableColumn id="27" name="_x000a_2020_x000a__x000a_Substances inconnues et multiples" dataDxfId="181"/>
    <tableColumn id="28" name="Variation en _x000a_pourcentage_x000a__x000a_Substances inconnues et multiples" dataDxfId="180"/>
  </tableColumns>
  <tableStyleInfo showFirstColumn="0" showLastColumn="0" showRowStripes="1" showColumnStripes="0"/>
</table>
</file>

<file path=xl/tables/table25.xml><?xml version="1.0" encoding="utf-8"?>
<table xmlns="http://schemas.openxmlformats.org/spreadsheetml/2006/main" id="25" name="Table25" displayName="Table25" ref="A38:AB43" totalsRowShown="0" headerRowDxfId="179" dataDxfId="177" headerRowBorderDxfId="178" headerRowCellStyle="Header_row">
  <autoFilter ref="A38:AB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État à la sortie" dataDxfId="176"/>
    <tableColumn id="2" name="_x000a_2019_x000a__x000a_Toutes les substances" dataDxfId="175"/>
    <tableColumn id="3" name="_x000a_2020_x000a__x000a_Toutes les substances" dataDxfId="174"/>
    <tableColumn id="4" name="Variation en _x000a_pourcentage_x000a__x000a_Toutes les substances" dataDxfId="173"/>
    <tableColumn id="5" name="_x000a_2019_x000a__x000a_Alcool" dataDxfId="172"/>
    <tableColumn id="6" name="_x000a_2020_x000a__x000a_Alcool" dataDxfId="171"/>
    <tableColumn id="7" name="Variation en _x000a_pourcentage_x000a__x000a_Alcool" dataDxfId="170"/>
    <tableColumn id="8" name="_x000a_2019_x000a__x000a_Opioïdes" dataDxfId="169"/>
    <tableColumn id="9" name="_x000a_2020_x000a__x000a_Opioïdes" dataDxfId="168"/>
    <tableColumn id="10" name="Variation en _x000a_pourcentage_x000a__x000a_Opioïdes" dataDxfId="167"/>
    <tableColumn id="11" name="_x000a_2019_x000a__x000a_Cannabis" dataDxfId="166"/>
    <tableColumn id="12" name="_x000a_2020_x000a__x000a_Cannabis" dataDxfId="165"/>
    <tableColumn id="13" name="Variation en _x000a_pourcentage_x000a__x000a_Cannabis" dataDxfId="164"/>
    <tableColumn id="14" name="_x000a_2019_x000a__x000a_Autres stimulants du SNC" dataDxfId="163"/>
    <tableColumn id="15" name="_x000a_2020_x000a__x000a_Autres stimulants du SNC" dataDxfId="162"/>
    <tableColumn id="16" name="Variation en _x000a_pourcentage_x000a__x000a_Autres stimulants du SNC" dataDxfId="161"/>
    <tableColumn id="17" name="_x000a_2019_x000a__x000a_Cocaïne" dataDxfId="160"/>
    <tableColumn id="18" name="_x000a_2020_x000a__x000a_Cocaïne" dataDxfId="159"/>
    <tableColumn id="19" name="Variation en _x000a_pourcentage_x000a__x000a_Cocaïne" dataDxfId="158"/>
    <tableColumn id="20" name="_x000a_2019_x000a__x000a_Autres dépresseurs du SNC" dataDxfId="157"/>
    <tableColumn id="21" name="_x000a_2020_x000a__x000a_Autres dépresseurs du SNC" dataDxfId="156"/>
    <tableColumn id="22" name="Variation en _x000a_pourcentage_x000a__x000a_Autres dépresseurs du SNC" dataDxfId="155"/>
    <tableColumn id="23" name="_x000a_2019_x000a__x000a_Autres substances" dataDxfId="154"/>
    <tableColumn id="24" name="_x000a_2020_x000a__x000a_Autres substances" dataDxfId="153"/>
    <tableColumn id="25" name="Variation en _x000a_pourcentage_x000a__x000a_Autres substances" dataDxfId="152"/>
    <tableColumn id="26" name="_x000a_2019_x000a__x000a_Substances inconnues et multiples" dataDxfId="151"/>
    <tableColumn id="27" name="_x000a_2020_x000a__x000a_Substances inconnues et multiples" dataDxfId="150"/>
    <tableColumn id="28" name="Variation en _x000a_pourcentage_x000a__x000a_Substances inconnues et multiples" dataDxfId="149"/>
  </tableColumns>
  <tableStyleInfo showFirstColumn="0" showLastColumn="0" showRowStripes="1" showColumnStripes="0"/>
</table>
</file>

<file path=xl/tables/table26.xml><?xml version="1.0" encoding="utf-8"?>
<table xmlns="http://schemas.openxmlformats.org/spreadsheetml/2006/main" id="26" name="Table26" displayName="Table26" ref="A5:G13" totalsRowShown="0" headerRowDxfId="148" dataDxfId="147" tableBorderDxfId="146" headerRowCellStyle="Header_row">
  <autoFilter ref="A5:G1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ois" dataDxfId="145"/>
    <tableColumn id="2" name="_x000a_2019_x000a__x000a_Intoxication aux opioïdes" dataDxfId="144"/>
    <tableColumn id="3" name="_x000a_2020_x000a__x000a_Intoxication aux opioïdes" dataDxfId="143"/>
    <tableColumn id="4" name="Variation en _x000a_pourcentage_x000a__x000a_Intoxication aux opioïdes" dataDxfId="142"/>
    <tableColumn id="5" name="_x000a_2019_x000a__x000a_Trouble lié à l’utilisation d’opioïdes" dataDxfId="141"/>
    <tableColumn id="6" name="_x000a_2020_x000a__x000a_Trouble lié à l’utilisation d’opioïdes" dataDxfId="140"/>
    <tableColumn id="7" name="Variation en _x000a_pourcentage_x000a__x000a_Trouble lié à l’utilisation d’opioïdes" dataDxfId="139"/>
  </tableColumns>
  <tableStyleInfo showFirstColumn="0" showLastColumn="0" showRowStripes="1" showColumnStripes="0"/>
</table>
</file>

<file path=xl/tables/table27.xml><?xml version="1.0" encoding="utf-8"?>
<table xmlns="http://schemas.openxmlformats.org/spreadsheetml/2006/main" id="27" name="Table27" displayName="Table27" ref="A5:J14" totalsRowShown="0" headerRowDxfId="138" dataDxfId="136" headerRowBorderDxfId="137" tableBorderDxfId="135" totalsRowBorderDxfId="134" headerRowCellStyle="Header_row">
  <autoFilter ref="A5:J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Groupe d’âge" dataDxfId="133"/>
    <tableColumn id="2" name="_x000a_2019_x000a__x000a_Intoxication" dataDxfId="132"/>
    <tableColumn id="3" name="_x000a_2020_x000a__x000a_Intoxication" dataDxfId="131"/>
    <tableColumn id="4" name="Variation en _x000a_pourcentage_x000a__x000a_Intoxication" dataDxfId="130"/>
    <tableColumn id="5" name="_x000a_2019_x000a__x000a_Trouble lié à la consommation d’alcool" dataDxfId="129"/>
    <tableColumn id="6" name="_x000a_2020_x000a__x000a_Trouble lié à la consommation d’alcool" dataDxfId="128"/>
    <tableColumn id="7" name="Variation en _x000a_pourcentage_x000a__x000a_Trouble lié à la consommation d’alcool" dataDxfId="127"/>
    <tableColumn id="8" name="_x000a_2019_x000a__x000a_Affection chronique induite par l’alcool" dataDxfId="126"/>
    <tableColumn id="9" name="_x000a_2020 _x000a__x000a_Affection chronique induite par l’alcool" dataDxfId="125"/>
    <tableColumn id="10" name="Variation en _x000a_pourcentage_x000a__x000a_Affection chronique induite par l’alcool" dataDxfId="124"/>
  </tableColumns>
  <tableStyleInfo showFirstColumn="0" showLastColumn="0" showRowStripes="1" showColumnStripes="0"/>
</table>
</file>

<file path=xl/tables/table28.xml><?xml version="1.0" encoding="utf-8"?>
<table xmlns="http://schemas.openxmlformats.org/spreadsheetml/2006/main" id="28" name="Table28" displayName="Table28" ref="A5:AN13" totalsRowShown="0" headerRowDxfId="123" headerRowBorderDxfId="122" tableBorderDxfId="121" totalsRowBorderDxfId="120" headerRowCellStyle="Header_row">
  <autoFilter ref="A5:AN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autoFilter>
  <tableColumns count="40">
    <tableColumn id="1" name="Mois" dataDxfId="119"/>
    <tableColumn id="2" name="_x000a_2019_x000a__x000a_Canada" dataDxfId="118"/>
    <tableColumn id="3" name="_x000a_2020_x000a__x000a_Canada" dataDxfId="117"/>
    <tableColumn id="4" name="Variation en _x000a_pourcentage_x000a__x000a_Canada" dataDxfId="116"/>
    <tableColumn id="5" name="_x000a_2019_x000a__x000a_Terre-Neuve-et-Labrador" dataDxfId="115"/>
    <tableColumn id="6" name="_x000a_2020_x000a__x000a_Terre-Neuve-et-Labrador" dataDxfId="114"/>
    <tableColumn id="7" name="Variation en _x000a_pourcentage_x000a__x000a_Terre-Neuve-et-Labrador" dataDxfId="113"/>
    <tableColumn id="8" name="_x000a_2019_x000a__x000a_Île-du-Prince-Édouard" dataDxfId="112"/>
    <tableColumn id="9" name="_x000a_2020_x000a__x000a_Île-du-Prince-Édouard" dataDxfId="111"/>
    <tableColumn id="10" name="Variation en _x000a_pourcentage_x000a__x000a_Île-du-Prince-Édouard" dataDxfId="110"/>
    <tableColumn id="11" name="_x000a_2019_x000a__x000a_Nouvelle-Écosse" dataDxfId="109"/>
    <tableColumn id="12" name="_x000a_2020_x000a__x000a_Nouvelle-Écosse" dataDxfId="108"/>
    <tableColumn id="13" name="Variation en _x000a_pourcentage_x000a__x000a_Nouvelle-Écosse" dataDxfId="107"/>
    <tableColumn id="14" name="_x000a_2019_x000a__x000a_Nouveau-Brunswick" dataDxfId="106"/>
    <tableColumn id="15" name="_x000a_2020_x000a__x000a_Nouveau-Brunswick" dataDxfId="105"/>
    <tableColumn id="16" name="Variation en _x000a_pourcentage_x000a__x000a_Nouveau-Brunswick" dataDxfId="104"/>
    <tableColumn id="17" name="_x000a_2019_x000a__x000a_Ontario" dataDxfId="103"/>
    <tableColumn id="18" name="_x000a_2020_x000a__x000a_Ontario" dataDxfId="102"/>
    <tableColumn id="19" name="Variation en _x000a_pourcentage_x000a__x000a_Ontario" dataDxfId="101"/>
    <tableColumn id="20" name="_x000a_2019_x000a__x000a_Manitoba" dataDxfId="100"/>
    <tableColumn id="21" name="_x000a_2020_x000a__x000a_Manitoba" dataDxfId="99"/>
    <tableColumn id="22" name="Variation en _x000a_pourcentage_x000a__x000a_Manitoba" dataDxfId="98"/>
    <tableColumn id="23" name="_x000a_2019_x000a__x000a_Saskatchewan" dataDxfId="97"/>
    <tableColumn id="24" name="_x000a_2020_x000a__x000a_Saskatchewan" dataDxfId="96"/>
    <tableColumn id="25" name="Variation en _x000a_pourcentage_x000a__x000a_Saskatchewan" dataDxfId="95"/>
    <tableColumn id="26" name="_x000a_2019_x000a__x000a_Alberta" dataDxfId="94"/>
    <tableColumn id="27" name="_x000a_2020_x000a__x000a_Alberta" dataDxfId="93"/>
    <tableColumn id="28" name="Variation en _x000a_pourcentage_x000a__x000a_Alberta" dataDxfId="92"/>
    <tableColumn id="29" name="_x000a_2019_x000a__x000a_Colombie-Britannique" dataDxfId="91"/>
    <tableColumn id="30" name="_x000a_2020_x000a__x000a_Colombie-Britannique" dataDxfId="90"/>
    <tableColumn id="31" name="Variation en _x000a_pourcentage_x000a__x000a_Colombie-Britannique" dataDxfId="89"/>
    <tableColumn id="32" name="_x000a_2019_x000a__x000a_Yukon" dataDxfId="88"/>
    <tableColumn id="33" name="_x000a_2020_x000a__x000a_Yukon" dataDxfId="87"/>
    <tableColumn id="34" name="Variation en _x000a_pourcentage_x000a__x000a_Yukon" dataDxfId="86"/>
    <tableColumn id="35" name="_x000a_2019_x000a__x000a_Territoires du Nord-Ouest" dataDxfId="85"/>
    <tableColumn id="36" name="_x000a_2020_x000a__x000a_Territoires du Nord-Ouest" dataDxfId="84"/>
    <tableColumn id="37" name="Variation en _x000a_pourcentage_x000a__x000a_Territoires du Nord-Ouest"/>
    <tableColumn id="38" name="_x000a_2019_x000a__x000a_Nunavut" dataDxfId="83"/>
    <tableColumn id="39" name="_x000a_2020_x000a__x000a_Nunavut" dataDxfId="82"/>
    <tableColumn id="40" name="Variation en _x000a_pourcentage_x000a__x000a_Nunavut" dataDxfId="81"/>
  </tableColumns>
  <tableStyleInfo showFirstColumn="0" showLastColumn="0" showRowStripes="1" showColumnStripes="0"/>
</table>
</file>

<file path=xl/tables/table29.xml><?xml version="1.0" encoding="utf-8"?>
<table xmlns="http://schemas.openxmlformats.org/spreadsheetml/2006/main" id="29" name="Table29" displayName="Table29" ref="A27:AN35" totalsRowShown="0" headerRowDxfId="80" headerRowBorderDxfId="79" tableBorderDxfId="78" totalsRowBorderDxfId="77" headerRowCellStyle="Header_row">
  <autoFilter ref="A27:AN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autoFilter>
  <tableColumns count="40">
    <tableColumn id="1" name="Mois" dataDxfId="76"/>
    <tableColumn id="2" name="_x000a_2019_x000a__x000a_Canada" dataDxfId="75"/>
    <tableColumn id="3" name="_x000a_2020_x000a__x000a_Canada" dataDxfId="74"/>
    <tableColumn id="4" name="Variation en _x000a_pourcentage_x000a__x000a_Canada" dataDxfId="73"/>
    <tableColumn id="5" name="_x000a_2019_x000a__x000a_Terre-Neuve-et-Labrador" dataDxfId="72"/>
    <tableColumn id="6" name="_x000a_2020_x000a__x000a_Terre-Neuve-et-Labrador" dataDxfId="71"/>
    <tableColumn id="7" name="Variation en _x000a_pourcentage_x000a__x000a_Terre-Neuve-et-Labrador" dataDxfId="70"/>
    <tableColumn id="8" name="_x000a_2019_x000a__x000a_Île-du-Prince-Édouard" dataDxfId="69"/>
    <tableColumn id="9" name="_x000a_2020_x000a__x000a_Île-du-Prince-Édouard" dataDxfId="68"/>
    <tableColumn id="10" name="Variation en _x000a_pourcentage_x000a__x000a_Île-du-Prince-Édouard" dataDxfId="67"/>
    <tableColumn id="11" name="_x000a_2019_x000a__x000a_Nouvelle-Écosse" dataDxfId="66"/>
    <tableColumn id="12" name="_x000a_2020_x000a__x000a_Nouvelle-Écosse" dataDxfId="65"/>
    <tableColumn id="13" name="Variation en _x000a_pourcentage_x000a__x000a_Nouvelle-Écosse" dataDxfId="64"/>
    <tableColumn id="14" name="_x000a_2019_x000a__x000a_Nouveau-Brunswick" dataDxfId="63"/>
    <tableColumn id="15" name="_x000a_2020_x000a__x000a_Nouveau-Brunswick" dataDxfId="62"/>
    <tableColumn id="16" name="Variation en _x000a_pourcentage_x000a__x000a_Nouveau-Brunswick" dataDxfId="61"/>
    <tableColumn id="17" name="_x000a_2019_x000a__x000a_Ontario" dataDxfId="60"/>
    <tableColumn id="18" name="_x000a_2020_x000a__x000a_Ontario" dataDxfId="59"/>
    <tableColumn id="19" name="Variation en _x000a_pourcentage_x000a__x000a_Ontario" dataDxfId="58"/>
    <tableColumn id="20" name="_x000a_2019_x000a__x000a_Manitoba" dataDxfId="57"/>
    <tableColumn id="21" name="_x000a_2020_x000a__x000a_Manitoba" dataDxfId="56"/>
    <tableColumn id="22" name="Variation en _x000a_pourcentage_x000a__x000a_Manitoba" dataDxfId="55"/>
    <tableColumn id="23" name="_x000a_2019_x000a__x000a_Saskatchewan" dataDxfId="54"/>
    <tableColumn id="24" name="_x000a_2020_x000a__x000a_Saskatchewan" dataDxfId="53"/>
    <tableColumn id="25" name="Variation en _x000a_pourcentage_x000a__x000a_Saskatchewan" dataDxfId="52"/>
    <tableColumn id="26" name="_x000a_2019_x000a__x000a_Alberta" dataDxfId="51"/>
    <tableColumn id="27" name="_x000a_2020_x000a__x000a_Alberta" dataDxfId="50"/>
    <tableColumn id="28" name="Variation en _x000a_pourcentage_x000a__x000a_Alberta" dataDxfId="49"/>
    <tableColumn id="29" name="_x000a_2019_x000a__x000a_Colombie-Britannique" dataDxfId="48"/>
    <tableColumn id="30" name="_x000a_2020_x000a__x000a_Colombie-Britannique" dataDxfId="47"/>
    <tableColumn id="31" name="Variation en _x000a_pourcentage_x000a__x000a_Colombie-Britannique" dataDxfId="46"/>
    <tableColumn id="32" name="_x000a_2019_x000a__x000a_Yukon" dataDxfId="45"/>
    <tableColumn id="33" name="_x000a_2020_x000a__x000a_Yukon" dataDxfId="44"/>
    <tableColumn id="34" name="Variation en _x000a_pourcentage_x000a__x000a_Yukon" dataDxfId="43"/>
    <tableColumn id="35" name="_x000a_2019_x000a__x000a_Territoires du Nord-Ouest" dataDxfId="42"/>
    <tableColumn id="36" name="_x000a_2020_x000a__x000a_Territoires du Nord-Ouest" dataDxfId="41"/>
    <tableColumn id="37" name="Variation en _x000a_pourcentage_x000a__x000a_Territoires du Nord-Ouest"/>
    <tableColumn id="38" name="_x000a_2019_x000a__x000a_Nunavut" dataDxfId="40"/>
    <tableColumn id="39" name="_x000a_2020_x000a__x000a_Nunavut" dataDxfId="39"/>
    <tableColumn id="40" name="Variation en _x000a_pourcentage_x000a__x000a_Nunavut" dataDxfId="38"/>
  </tableColumns>
  <tableStyleInfo showFirstColumn="0" showLastColumn="0" showRowStripes="1" showColumnStripes="0"/>
</table>
</file>

<file path=xl/tables/table3.xml><?xml version="1.0" encoding="utf-8"?>
<table xmlns="http://schemas.openxmlformats.org/spreadsheetml/2006/main" id="3" name="Table3" displayName="Table3" ref="A5:AB14" totalsRowShown="0" headerRowDxfId="763" headerRowBorderDxfId="762" tableBorderDxfId="761" totalsRowBorderDxfId="760" headerRowCellStyle="Header_row">
  <autoFilter ref="A5:AB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Province ou territoire" dataDxfId="759"/>
    <tableColumn id="2" name="_x000a_2019_x000a__x000a_Toutes les substances" dataDxfId="758"/>
    <tableColumn id="3" name="_x000a_2020_x000a__x000a_Toutes les substances" dataDxfId="757"/>
    <tableColumn id="4" name="Variation en pourcentage_x000a__x000a_Toutes les substances" dataDxfId="756"/>
    <tableColumn id="5" name="_x000a_2019_x000a__x000a_Alcool" dataDxfId="755"/>
    <tableColumn id="6" name="_x000a_2020_x000a__x000a_Alcool" dataDxfId="754"/>
    <tableColumn id="7" name="Variation en _x000a_pourcentage_x000a__x000a_Alcool" dataDxfId="753"/>
    <tableColumn id="8" name="_x000a_2019_x000a__x000a_Opioïdes" dataDxfId="752"/>
    <tableColumn id="9" name="_x000a_2020_x000a__x000a_Opioïdes" dataDxfId="751"/>
    <tableColumn id="10" name="Variation en _x000a_pourcentage_x000a__x000a_Opioïdes" dataDxfId="750"/>
    <tableColumn id="11" name="_x000a_2019_x000a__x000a_Cannabis" dataDxfId="749"/>
    <tableColumn id="12" name="_x000a_2020_x000a__x000a_Cannabis" dataDxfId="748"/>
    <tableColumn id="13" name="Variation en _x000a_pourcentage_x000a__x000a_Cannabis" dataDxfId="747"/>
    <tableColumn id="14" name="_x000a_2019_x000a__x000a_Autres stimulants du SNC" dataDxfId="746"/>
    <tableColumn id="15" name="_x000a_2020_x000a__x000a_Autres stimulants du SNC" dataDxfId="745"/>
    <tableColumn id="16" name="Variation en _x000a_pourcentage_x000a__x000a_Autres stimulants du SNC" dataDxfId="744"/>
    <tableColumn id="17" name="_x000a_2019_x000a__x000a_Cocaïne" dataDxfId="743"/>
    <tableColumn id="18" name="_x000a_2020_x000a__x000a_Cocaïne" dataDxfId="742"/>
    <tableColumn id="19" name="Variation en _x000a_pourcentage_x000a__x000a_Cocaïne" dataDxfId="741"/>
    <tableColumn id="20" name="_x000a_2019_x000a__x000a_Autres dépresseurs du SNC" dataDxfId="740"/>
    <tableColumn id="21" name="_x000a_2020_x000a__x000a_Autres dépresseurs du SNC" dataDxfId="739"/>
    <tableColumn id="22" name="Variation en _x000a_pourcentage_x000a__x000a_Autres dépresseurs du SNC" dataDxfId="738"/>
    <tableColumn id="23" name="_x000a_2019_x000a__x000a_Autres substances" dataDxfId="737"/>
    <tableColumn id="24" name="_x000a_2020_x000a__x000a_Autres substances" dataDxfId="736"/>
    <tableColumn id="25" name="Variation en _x000a_pourcentage_x000a__x000a_Autres substances" dataDxfId="735"/>
    <tableColumn id="26" name="_x000a_2019_x000a__x000a_Substances inconnues et multiples" dataDxfId="734"/>
    <tableColumn id="27" name="_x000a_2020_x000a__x000a_Substances inconnues et multiples" dataDxfId="733"/>
    <tableColumn id="28" name="Variation en _x000a_pourcentage_x000a__x000a_Substances inconnues et multiples" dataDxfId="732"/>
  </tableColumns>
  <tableStyleInfo showFirstColumn="0" showLastColumn="0" showRowStripes="1" showColumnStripes="0"/>
</table>
</file>

<file path=xl/tables/table30.xml><?xml version="1.0" encoding="utf-8"?>
<table xmlns="http://schemas.openxmlformats.org/spreadsheetml/2006/main" id="30" name="Table30" displayName="Table30" ref="A49:AN57" totalsRowShown="0" headerRowDxfId="37" headerRowBorderDxfId="36" tableBorderDxfId="35" headerRowCellStyle="Header_row">
  <autoFilter ref="A49:AN5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autoFilter>
  <tableColumns count="40">
    <tableColumn id="1" name="Mois" dataDxfId="34"/>
    <tableColumn id="2" name="_x000a_2019_x000a__x000a_Canada" dataDxfId="33"/>
    <tableColumn id="3" name="_x000a_2020_x000a__x000a_Canada" dataDxfId="32"/>
    <tableColumn id="4" name="Variation en _x000a_pourcentage_x000a__x000a_Canada" dataDxfId="31"/>
    <tableColumn id="5" name="_x000a_2019_x000a__x000a_Terre-Neuve-et-Labrador" dataDxfId="30"/>
    <tableColumn id="6" name="_x000a_2020_x000a__x000a_Terre-Neuve-et-Labrador" dataDxfId="29"/>
    <tableColumn id="7" name="Variation en _x000a_pourcentage_x000a__x000a_Terre-Neuve-et-Labrador" dataDxfId="28"/>
    <tableColumn id="8" name="_x000a_2019_x000a__x000a_Île-du-Prince-Édouard" dataDxfId="27"/>
    <tableColumn id="9" name="_x000a_2020_x000a__x000a_Île-du-Prince-Édouard"/>
    <tableColumn id="10" name="Variation en _x000a_pourcentage_x000a__x000a_Île-du-Prince-Édouard"/>
    <tableColumn id="11" name="_x000a_2019_x000a__x000a_Nouvelle-Écosse" dataDxfId="26"/>
    <tableColumn id="12" name="_x000a_2020_x000a__x000a_Nouvelle-Écosse" dataDxfId="25"/>
    <tableColumn id="13" name="Variation en _x000a_pourcentage_x000a__x000a_Nouvelle-Écosse" dataDxfId="24"/>
    <tableColumn id="14" name="_x000a_2019_x000a__x000a_Nouveau-Brunswick" dataDxfId="23"/>
    <tableColumn id="15" name="_x000a_2020_x000a__x000a_Nouveau-Brunswick" dataDxfId="22"/>
    <tableColumn id="16" name="Variation en _x000a_pourcentage_x000a__x000a_Nouveau-Brunswick" dataDxfId="21"/>
    <tableColumn id="17" name="_x000a_2019_x000a__x000a_Ontario" dataDxfId="20"/>
    <tableColumn id="18" name="_x000a_2020_x000a__x000a_Ontario" dataDxfId="19"/>
    <tableColumn id="19" name="Variation en _x000a_pourcentage_x000a__x000a_Ontario" dataDxfId="18"/>
    <tableColumn id="20" name="_x000a_2019_x000a__x000a_Manitoba" dataDxfId="17"/>
    <tableColumn id="21" name="_x000a_2020_x000a__x000a_Manitoba" dataDxfId="16"/>
    <tableColumn id="22" name="Variation en _x000a_pourcentage_x000a__x000a_Manitoba" dataDxfId="15"/>
    <tableColumn id="23" name="_x000a_2019_x000a__x000a_Saskatchewan" dataDxfId="14"/>
    <tableColumn id="24" name="_x000a_2020_x000a__x000a_Saskatchewan" dataDxfId="13"/>
    <tableColumn id="25" name="Variation en _x000a_pourcentage_x000a__x000a_Saskatchewan" dataDxfId="12"/>
    <tableColumn id="26" name="_x000a_2019_x000a__x000a_Alberta" dataDxfId="11"/>
    <tableColumn id="27" name="_x000a_2020_x000a__x000a_Alberta" dataDxfId="10"/>
    <tableColumn id="28" name="Variation en _x000a_pourcentage_x000a__x000a_Alberta" dataDxfId="9"/>
    <tableColumn id="29" name="_x000a_2019_x000a__x000a_Colombie-Britannique" dataDxfId="8"/>
    <tableColumn id="30" name="_x000a_2020_x000a__x000a_Colombie-Britannique" dataDxfId="7"/>
    <tableColumn id="31" name="Variation en _x000a_pourcentage_x000a__x000a_Colombie-Britannique" dataDxfId="6"/>
    <tableColumn id="32" name="_x000a_2019_x000a__x000a_Yukon" dataDxfId="5"/>
    <tableColumn id="33" name="_x000a_2020_x000a__x000a_Yukon" dataDxfId="4"/>
    <tableColumn id="34" name="Variation en _x000a_pourcentage_x000a__x000a_Yukon" dataDxfId="3"/>
    <tableColumn id="35" name="_x000a_2019_x000a__x000a_Territoires du Nord-Ouest" dataDxfId="2"/>
    <tableColumn id="36" name="_x000a_2020_x000a__x000a_Territoires du Nord-Ouest"/>
    <tableColumn id="37" name="Variation en _x000a_pourcentage_x000a__x000a_Territoires du Nord-Ouest"/>
    <tableColumn id="38" name="_x000a_2019_x000a__x000a_Nunavut"/>
    <tableColumn id="39" name="_x000a_2020_x000a__x000a_Nunavut" dataDxfId="1"/>
    <tableColumn id="40" name="Variation en _x000a_pourcentage_x000a__x000a_Nunavut" dataDxfId="0"/>
  </tableColumns>
  <tableStyleInfo showFirstColumn="0" showLastColumn="0" showRowStripes="1" showColumnStripes="0"/>
</table>
</file>

<file path=xl/tables/table4.xml><?xml version="1.0" encoding="utf-8"?>
<table xmlns="http://schemas.openxmlformats.org/spreadsheetml/2006/main" id="4" name="Table4" displayName="Table4" ref="A5:AB6" totalsRowShown="0" headerRowDxfId="731" dataDxfId="729" headerRowBorderDxfId="730" headerRowCellStyle="Header_row">
  <autoFilter ref="A5:AB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Caractéristiques" dataDxfId="728"/>
    <tableColumn id="2" name="_x000a_2019_x000a__x000a_Toutes les substances" dataDxfId="727"/>
    <tableColumn id="3" name="_x000a_2020_x000a__x000a_Toutes les substances" dataDxfId="726"/>
    <tableColumn id="4" name="Variation en _x000a_pourcentage_x000a__x000a_Toutes les substances" dataDxfId="725"/>
    <tableColumn id="5" name="_x000a_2019_x000a__x000a_Alcool" dataDxfId="724"/>
    <tableColumn id="6" name="_x000a_2020_x000a__x000a_Alcool" dataDxfId="723"/>
    <tableColumn id="7" name="Variation en _x000a_pourcentage_x000a__x000a_Alcool" dataDxfId="722"/>
    <tableColumn id="8" name="_x000a_2019_x000a__x000a_Opioïdes" dataDxfId="721"/>
    <tableColumn id="9" name="_x000a_2020_x000a__x000a_Opioïdes" dataDxfId="720"/>
    <tableColumn id="10" name="Variation en _x000a_pourcentage_x000a__x000a_Opioïdes" dataDxfId="719"/>
    <tableColumn id="11" name="_x000a_2019_x000a__x000a_Cannabis" dataDxfId="718"/>
    <tableColumn id="12" name="_x000a_2020_x000a__x000a_Cannabis" dataDxfId="717"/>
    <tableColumn id="13" name="Variation en _x000a_pourcentage_x000a__x000a_Cannabis" dataDxfId="716"/>
    <tableColumn id="14" name="_x000a_2019_x000a__x000a_Autres stimulants du SNC" dataDxfId="715"/>
    <tableColumn id="15" name="_x000a_2020_x000a__x000a_Autres stimulants du SNC" dataDxfId="714"/>
    <tableColumn id="16" name="Variation en _x000a_pourcentage_x000a__x000a_Autres stimulants du SNC" dataDxfId="713"/>
    <tableColumn id="17" name="_x000a_2019_x000a__x000a_Cocaïne" dataDxfId="712"/>
    <tableColumn id="18" name="_x000a_2020_x000a__x000a_Cocaïne" dataDxfId="711"/>
    <tableColumn id="19" name="Variation en _x000a_pourcentage_x000a__x000a_Cocaïne" dataDxfId="710"/>
    <tableColumn id="20" name="_x000a_2019_x000a__x000a_Autres dépresseurs du SNC" dataDxfId="709"/>
    <tableColumn id="21" name="_x000a_2020_x000a__x000a_Autres dépresseurs du SNC" dataDxfId="708"/>
    <tableColumn id="22" name="Variation en _x000a_pourcentage_x000a__x000a_Autres dépresseurs du SNC" dataDxfId="707"/>
    <tableColumn id="23" name="_x000a_2019_x000a__x000a_Autres substances" dataDxfId="706"/>
    <tableColumn id="24" name="_x000a_2020_x000a__x000a_Autres substances" dataDxfId="705"/>
    <tableColumn id="25" name="Variation en _x000a_pourcentage_x000a__x000a_Autres substances" dataDxfId="704"/>
    <tableColumn id="26" name="_x000a_2019_x000a__x000a_Substances inconnues et multiples" dataDxfId="703"/>
    <tableColumn id="27" name="_x000a_2020_x000a__x000a_Substances inconnues et multiples" dataDxfId="702"/>
    <tableColumn id="28" name="Variation en _x000a_pourcentage_x000a__x000a_Substances inconnues et multiples" dataDxfId="701"/>
  </tableColumns>
  <tableStyleInfo showFirstColumn="0" showLastColumn="0" showRowStripes="1" showColumnStripes="0"/>
</table>
</file>

<file path=xl/tables/table5.xml><?xml version="1.0" encoding="utf-8"?>
<table xmlns="http://schemas.openxmlformats.org/spreadsheetml/2006/main" id="5" name="Table5" displayName="Table5" ref="A7:AB15" totalsRowShown="0" headerRowDxfId="700" headerRowBorderDxfId="699" headerRowCellStyle="Header_row">
  <autoFilter ref="A7:AB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Âge du patient" dataDxfId="698"/>
    <tableColumn id="2" name="_x000a_2019_x000a__x000a_Toutes les substances" dataDxfId="697"/>
    <tableColumn id="3" name="_x000a_2020_x000a__x000a_Toutes les substances" dataDxfId="696"/>
    <tableColumn id="4" name="Variation en _x000a_pourcentage_x000a__x000a_Toutes les substances" dataDxfId="695"/>
    <tableColumn id="5" name="_x000a_2019_x000a__x000a_Alcool" dataDxfId="694"/>
    <tableColumn id="6" name="_x000a_2020_x000a__x000a_Alcool" dataDxfId="693"/>
    <tableColumn id="7" name="Variation en _x000a_pourcentage_x000a__x000a_Alcool" dataDxfId="692"/>
    <tableColumn id="8" name="_x000a_2019_x000a__x000a_Opioïdes" dataDxfId="691"/>
    <tableColumn id="9" name="_x000a_2020_x000a__x000a_Opioïdes" dataDxfId="690"/>
    <tableColumn id="10" name="Variation en _x000a_pourcentage_x000a__x000a_Opioïdes" dataDxfId="689"/>
    <tableColumn id="11" name="_x000a_2019_x000a__x000a_Cannabis" dataDxfId="688"/>
    <tableColumn id="12" name="_x000a_2020_x000a__x000a_Cannabis" dataDxfId="687"/>
    <tableColumn id="13" name="Variation en _x000a_pourcentage_x000a__x000a_Cannabis" dataDxfId="686"/>
    <tableColumn id="14" name="_x000a_2019_x000a__x000a_Autres stimulants du SNC" dataDxfId="685"/>
    <tableColumn id="15" name="_x000a_2020_x000a__x000a_Autres stimulants du SNC" dataDxfId="684"/>
    <tableColumn id="16" name="Variation en _x000a_pourcentage_x000a__x000a_Autres stimulants du SNC" dataDxfId="683"/>
    <tableColumn id="17" name="_x000a_2019_x000a__x000a_Cocaïne" dataDxfId="682"/>
    <tableColumn id="18" name="_x000a_2020_x000a__x000a_Cocaïne" dataDxfId="681"/>
    <tableColumn id="19" name="Variation en _x000a_pourcentage_x000a__x000a_Cocaïne" dataDxfId="680"/>
    <tableColumn id="20" name="_x000a_2019_x000a__x000a_Autres dépresseurs du SNC" dataDxfId="679"/>
    <tableColumn id="21" name="_x000a_2020_x000a__x000a_Autres dépresseurs du SNC" dataDxfId="678"/>
    <tableColumn id="22" name="Variation en _x000a_pourcentage_x000a__x000a_Autres dépresseurs du SNC" dataDxfId="677"/>
    <tableColumn id="23" name="_x000a_2019_x000a__x000a_Autres substances" dataDxfId="676"/>
    <tableColumn id="24" name="_x000a_2020_x000a__x000a_Autres substances" dataDxfId="675"/>
    <tableColumn id="25" name="Variation en _x000a_pourcentage_x000a__x000a_Autres substances" dataDxfId="674"/>
    <tableColumn id="26" name="_x000a_2019_x000a__x000a_Substances inconnues et multiples" dataDxfId="673"/>
    <tableColumn id="27" name="_x000a_2020_x000a__x000a_Substances inconnues et multiples" dataDxfId="672"/>
    <tableColumn id="28" name="Variation en _x000a_pourcentage_x000a__x000a_Substances inconnues et multiples" dataDxfId="671"/>
  </tableColumns>
  <tableStyleInfo showFirstColumn="0" showLastColumn="0" showRowStripes="1" showColumnStripes="0"/>
</table>
</file>

<file path=xl/tables/table6.xml><?xml version="1.0" encoding="utf-8"?>
<table xmlns="http://schemas.openxmlformats.org/spreadsheetml/2006/main" id="6" name="Table6" displayName="Table6" ref="A16:AB18" totalsRowShown="0" headerRowDxfId="670" headerRowBorderDxfId="669" headerRowCellStyle="Header_row">
  <autoFilter ref="A16:AB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Sexe" dataDxfId="668"/>
    <tableColumn id="2" name="_x000a_2019_x000a__x000a_Toutes les substances" dataDxfId="667"/>
    <tableColumn id="3" name="_x000a_2020_x000a__x000a_Toutes les substances" dataDxfId="666"/>
    <tableColumn id="4" name="Variation en _x000a_pourcentage_x000a__x000a_Toutes les substances" dataDxfId="665"/>
    <tableColumn id="5" name="_x000a_2019_x000a__x000a_Alcool" dataDxfId="664"/>
    <tableColumn id="6" name="_x000a_2020_x000a__x000a_Alcool" dataDxfId="663"/>
    <tableColumn id="7" name="Variation en _x000a_pourcentage_x000a__x000a_Alcool" dataDxfId="662"/>
    <tableColumn id="8" name="_x000a_2019_x000a__x000a_Opioïdes" dataDxfId="661"/>
    <tableColumn id="9" name="_x000a_2020_x000a__x000a_Opioïdes" dataDxfId="660"/>
    <tableColumn id="10" name="Variation en _x000a_pourcentage_x000a__x000a_Opioïdes" dataDxfId="659"/>
    <tableColumn id="11" name="_x000a_2019_x000a__x000a_Cannabis" dataDxfId="658"/>
    <tableColumn id="12" name="_x000a_2020_x000a__x000a_Cannabis" dataDxfId="657"/>
    <tableColumn id="13" name="Variation en _x000a_pourcentage_x000a__x000a_Cannabis" dataDxfId="656"/>
    <tableColumn id="14" name="_x000a_2019_x000a__x000a_Autres stimulants du SNC" dataDxfId="655"/>
    <tableColumn id="15" name="_x000a_2020_x000a__x000a_Autres stimulants du SNC" dataDxfId="654"/>
    <tableColumn id="16" name="Variation en _x000a_pourcentage_x000a__x000a_Autres stimulants du SNC" dataDxfId="653"/>
    <tableColumn id="17" name="_x000a_2019_x000a__x000a_Cocaïne" dataDxfId="652"/>
    <tableColumn id="18" name="_x000a_2020_x000a__x000a_Cocaïne" dataDxfId="651"/>
    <tableColumn id="19" name="Variation en _x000a_pourcentage_x000a__x000a_Cocaïne" dataDxfId="650"/>
    <tableColumn id="20" name="_x000a_2019_x000a__x000a_Autres dépresseurs du SNC" dataDxfId="649"/>
    <tableColumn id="21" name="_x000a_2020_x000a__x000a_Autres dépresseurs du SNC" dataDxfId="648"/>
    <tableColumn id="22" name="Variation en _x000a_pourcentage_x000a__x000a_Autres dépresseurs du SNC" dataDxfId="647"/>
    <tableColumn id="23" name="_x000a_2019_x000a__x000a_Autres substances" dataDxfId="646"/>
    <tableColumn id="24" name="_x000a_2020_x000a__x000a_Autres substances" dataDxfId="645"/>
    <tableColumn id="25" name="Variation en _x000a_pourcentage_x000a__x000a_Autres substances" dataDxfId="644"/>
    <tableColumn id="26" name="_x000a_2019_x000a__x000a_Substances inconnues et multiples" dataDxfId="643"/>
    <tableColumn id="27" name="_x000a_2020_x000a__x000a_Substances inconnues et multiples" dataDxfId="642"/>
    <tableColumn id="28" name="Variation en _x000a_pourcentage_x000a__x000a_Substances inconnues et multiples" dataDxfId="641"/>
  </tableColumns>
  <tableStyleInfo showFirstColumn="0" showLastColumn="0" showRowStripes="1" showColumnStripes="0"/>
</table>
</file>

<file path=xl/tables/table7.xml><?xml version="1.0" encoding="utf-8"?>
<table xmlns="http://schemas.openxmlformats.org/spreadsheetml/2006/main" id="7" name="Table7" displayName="Table7" ref="A19:AB21" totalsRowShown="0" headerRowDxfId="640" headerRowBorderDxfId="639" headerRowCellStyle="Header_row">
  <autoFilter ref="A19:AB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Lieu de résidence" dataDxfId="638"/>
    <tableColumn id="2" name="_x000a_2019_x000a__x000a_Toutes les substances" dataDxfId="637"/>
    <tableColumn id="3" name="_x000a_2020_x000a__x000a_Toutes les substances" dataDxfId="636"/>
    <tableColumn id="4" name="Variation en _x000a_pourcentage_x000a__x000a_Toutes les substances" dataDxfId="635"/>
    <tableColumn id="5" name="_x000a_2019_x000a__x000a_Alcool" dataDxfId="634"/>
    <tableColumn id="6" name="_x000a_2020_x000a__x000a_Alcool" dataDxfId="633"/>
    <tableColumn id="7" name="Variation en _x000a_pourcentage_x000a__x000a_Alcool" dataDxfId="632"/>
    <tableColumn id="8" name="_x000a_2019_x000a__x000a_Opioïdes" dataDxfId="631"/>
    <tableColumn id="9" name="_x000a_2020_x000a__x000a_Opioïdes" dataDxfId="630"/>
    <tableColumn id="10" name="Variation en _x000a_pourcentage_x000a__x000a_Opioïdes" dataDxfId="629"/>
    <tableColumn id="11" name="_x000a_2019_x000a__x000a_Cannabis" dataDxfId="628"/>
    <tableColumn id="12" name="_x000a_2020_x000a__x000a_Cannabis" dataDxfId="627"/>
    <tableColumn id="13" name="Variation en _x000a_pourcentage_x000a__x000a_Cannabis" dataDxfId="626"/>
    <tableColumn id="14" name="_x000a_2019_x000a__x000a_Autres stimulants du SNC" dataDxfId="625"/>
    <tableColumn id="15" name="_x000a_2020_x000a__x000a_Autres stimulants du SNC" dataDxfId="624"/>
    <tableColumn id="16" name="Variation en _x000a_pourcentage_x000a__x000a_Autres stimulants du SNC" dataDxfId="623"/>
    <tableColumn id="17" name="_x000a_2019_x000a__x000a_Cocaïne" dataDxfId="622"/>
    <tableColumn id="18" name="_x000a_2020_x000a__x000a_Cocaïne" dataDxfId="621"/>
    <tableColumn id="19" name="Variation en _x000a_pourcentage_x000a__x000a_Cocaïne" dataDxfId="620"/>
    <tableColumn id="20" name="_x000a_2019_x000a__x000a_Autres dépresseurs du SNC" dataDxfId="619"/>
    <tableColumn id="21" name="_x000a_2020_x000a__x000a_Autres dépresseurs du SNC" dataDxfId="618"/>
    <tableColumn id="22" name="Variation en _x000a_pourcentage_x000a__x000a_Autres dépresseurs du SNC" dataDxfId="617"/>
    <tableColumn id="23" name="_x000a_2019_x000a__x000a_Autres substances" dataDxfId="616"/>
    <tableColumn id="24" name="_x000a_2020_x000a__x000a_Autres substances" dataDxfId="615"/>
    <tableColumn id="25" name="Variation en _x000a_pourcentage_x000a__x000a_Autres substances" dataDxfId="614"/>
    <tableColumn id="26" name="_x000a_2019_x000a__x000a_Substances inconnues et multiples" dataDxfId="613"/>
    <tableColumn id="27" name="_x000a_2020_x000a__x000a_Substances inconnues et multiples" dataDxfId="612"/>
    <tableColumn id="28" name="Variation en _x000a_pourcentage_x000a__x000a_Substances inconnues et multiples" dataDxfId="611"/>
  </tableColumns>
  <tableStyleInfo showFirstColumn="0" showLastColumn="0" showRowStripes="1" showColumnStripes="0"/>
</table>
</file>

<file path=xl/tables/table8.xml><?xml version="1.0" encoding="utf-8"?>
<table xmlns="http://schemas.openxmlformats.org/spreadsheetml/2006/main" id="8" name="Table8" displayName="Table8" ref="A22:AB29" totalsRowShown="0" headerRowDxfId="610" headerRowBorderDxfId="609" headerRowCellStyle="Header_row">
  <autoFilter ref="A22:AB2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Quintile de revenu" dataDxfId="608"/>
    <tableColumn id="2" name="_x000a_2019_x000a__x000a_Toutes les substances" dataDxfId="607"/>
    <tableColumn id="3" name="_x000a_2020_x000a__x000a_Toutes les substances" dataDxfId="606"/>
    <tableColumn id="4" name="Variation en _x000a_pourcentage_x000a__x000a_Toutes les substances" dataDxfId="605"/>
    <tableColumn id="5" name="_x000a_2019_x000a__x000a_Alcool" dataDxfId="604"/>
    <tableColumn id="6" name="_x000a_2020_x000a__x000a_Alcool" dataDxfId="603"/>
    <tableColumn id="7" name="Variation en _x000a_pourcentage_x000a__x000a_Alcool" dataDxfId="602"/>
    <tableColumn id="8" name="_x000a_2019_x000a__x000a_Opioïdes" dataDxfId="601"/>
    <tableColumn id="9" name="_x000a_2020_x000a__x000a_Opioïdes" dataDxfId="600"/>
    <tableColumn id="10" name="Variation en _x000a_pourcentage_x000a__x000a_Opioïdes" dataDxfId="599"/>
    <tableColumn id="11" name="_x000a_2019_x000a__x000a_Cannabis" dataDxfId="598"/>
    <tableColumn id="12" name="_x000a_2020_x000a__x000a_Cannabis" dataDxfId="597"/>
    <tableColumn id="13" name="Variation en _x000a_pourcentage_x000a__x000a_Cannabis" dataDxfId="596"/>
    <tableColumn id="14" name="_x000a_2019_x000a__x000a_Autres stimulants du SNC" dataDxfId="595"/>
    <tableColumn id="15" name="_x000a_2020_x000a__x000a_Autres stimulants du SNC" dataDxfId="594"/>
    <tableColumn id="16" name="Variation en _x000a_pourcentage_x000a__x000a_Autres stimulants du SNC" dataDxfId="593"/>
    <tableColumn id="17" name="_x000a_2019_x000a__x000a_Cocaïne" dataDxfId="592"/>
    <tableColumn id="18" name="_x000a_2020_x000a__x000a_Cocaïne" dataDxfId="591"/>
    <tableColumn id="19" name="Variation en _x000a_pourcentage_x000a__x000a_Cocaïne" dataDxfId="590"/>
    <tableColumn id="20" name="_x000a_2019_x000a__x000a_Autres dépresseurs du SNC" dataDxfId="589"/>
    <tableColumn id="21" name="_x000a_2020_x000a__x000a_Autres dépresseurs du SNC" dataDxfId="588"/>
    <tableColumn id="22" name="Variation en _x000a_pourcentage_x000a__x000a_Autres dépresseurs du SNC" dataDxfId="587"/>
    <tableColumn id="23" name="_x000a_2019_x000a__x000a_Autres substances" dataDxfId="586"/>
    <tableColumn id="24" name="_x000a_2020_x000a__x000a_Autres substances" dataDxfId="585"/>
    <tableColumn id="25" name="Variation en _x000a_pourcentage_x000a__x000a_Autres substances" dataDxfId="584"/>
    <tableColumn id="26" name="_x000a_2019_x000a__x000a_Substances inconnues et multiples" dataDxfId="583"/>
    <tableColumn id="27" name="_x000a_2020_x000a__x000a_Substances inconnues et multiples" dataDxfId="582"/>
    <tableColumn id="28" name="Variation en _x000a_pourcentage_x000a__x000a_Substances inconnues et multiples" dataDxfId="581"/>
  </tableColumns>
  <tableStyleInfo showFirstColumn="0" showLastColumn="0" showRowStripes="1" showColumnStripes="0"/>
</table>
</file>

<file path=xl/tables/table9.xml><?xml version="1.0" encoding="utf-8"?>
<table xmlns="http://schemas.openxmlformats.org/spreadsheetml/2006/main" id="9" name="Table9" displayName="Table9" ref="A30:AB37" totalsRowShown="0" headerRowDxfId="580" headerRowBorderDxfId="579" headerRowCellStyle="Header_row">
  <autoFilter ref="A30:AB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Niveau de triage" dataDxfId="578"/>
    <tableColumn id="2" name="_x000a_2019_x000a__x000a_Toutes les substances" dataDxfId="577"/>
    <tableColumn id="3" name="_x000a_2020_x000a__x000a_Toutes les substances" dataDxfId="576"/>
    <tableColumn id="4" name="Variation en _x000a_pourcentage_x000a__x000a_Toutes les substances" dataDxfId="575"/>
    <tableColumn id="5" name="_x000a_2019_x000a__x000a_Alcool" dataDxfId="574"/>
    <tableColumn id="6" name="_x000a_2020_x000a__x000a_Alcool" dataDxfId="573"/>
    <tableColumn id="7" name="Variation en _x000a_pourcentage_x000a__x000a_Alcool" dataDxfId="572"/>
    <tableColumn id="8" name="_x000a_2019_x000a__x000a_Opioïdes" dataDxfId="571"/>
    <tableColumn id="9" name="_x000a_2020_x000a__x000a_Opioïdes" dataDxfId="570"/>
    <tableColumn id="10" name="Variation en _x000a_pourcentage_x000a__x000a_Opioïdes" dataDxfId="569"/>
    <tableColumn id="11" name="_x000a_2019_x000a__x000a_Cannabis" dataDxfId="568"/>
    <tableColumn id="12" name="_x000a_2020_x000a__x000a_Cannabis" dataDxfId="567"/>
    <tableColumn id="13" name="Variation en _x000a_pourcentage_x000a__x000a_Cannabis" dataDxfId="566"/>
    <tableColumn id="14" name="_x000a_2019_x000a__x000a_Autres stimulants du SNC" dataDxfId="565"/>
    <tableColumn id="15" name="_x000a_2020_x000a__x000a_Autres stimulants du SNC" dataDxfId="564"/>
    <tableColumn id="16" name="Variation en _x000a_pourcentage_x000a__x000a_Autres stimulants du SNC" dataDxfId="563"/>
    <tableColumn id="17" name="_x000a_2019_x000a__x000a_Cocaïne" dataDxfId="562"/>
    <tableColumn id="18" name="_x000a_2020_x000a__x000a_Cocaïne" dataDxfId="561"/>
    <tableColumn id="19" name="Variation en _x000a_pourcentage_x000a__x000a_Cocaïne" dataDxfId="560"/>
    <tableColumn id="20" name="_x000a_2019_x000a__x000a_Autres dépresseurs du SNC" dataDxfId="559"/>
    <tableColumn id="21" name="_x000a_2020_x000a__x000a_Autres dépresseurs du SNC" dataDxfId="558"/>
    <tableColumn id="22" name="Variation en _x000a_pourcentage_x000a__x000a_Autres dépresseurs du SNC" dataDxfId="557"/>
    <tableColumn id="23" name="_x000a_2019_x000a__x000a_Autres substances" dataDxfId="556"/>
    <tableColumn id="24" name="_x000a_2020_x000a__x000a_Autres substances" dataDxfId="555"/>
    <tableColumn id="25" name="Variation en _x000a_pourcentage_x000a__x000a_Autres substances" dataDxfId="554"/>
    <tableColumn id="26" name="_x000a_2019_x000a__x000a_Substances inconnues et multiples" dataDxfId="553"/>
    <tableColumn id="27" name="_x000a_2020_x000a__x000a_Substances inconnues et multiples" dataDxfId="552"/>
    <tableColumn id="28" name="Variation en _x000a_pourcentage_x000a__x000a_Substances inconnues et multiples" dataDxfId="55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stagram.com/cihi_icis/" TargetMode="External"/><Relationship Id="rId3" Type="http://schemas.openxmlformats.org/officeDocument/2006/relationships/hyperlink" Target="https://www.cihi.ca/fr" TargetMode="External"/><Relationship Id="rId7" Type="http://schemas.openxmlformats.org/officeDocument/2006/relationships/hyperlink" Target="https://www.linkedin.com/company/canadian-institute-for-health-information" TargetMode="External"/><Relationship Id="rId2" Type="http://schemas.openxmlformats.org/officeDocument/2006/relationships/hyperlink" Target="mailto:media@icis.ca" TargetMode="External"/><Relationship Id="rId1" Type="http://schemas.openxmlformats.org/officeDocument/2006/relationships/hyperlink" Target="https://www.cihi.ca/fr/acceder-aux-donnees-et-aux-rapports/faire-une-demande-de-donnees" TargetMode="External"/><Relationship Id="rId6" Type="http://schemas.openxmlformats.org/officeDocument/2006/relationships/hyperlink" Target="http://www.facebook.com/CIHI.ICIS" TargetMode="External"/><Relationship Id="rId11" Type="http://schemas.openxmlformats.org/officeDocument/2006/relationships/drawing" Target="../drawings/drawing1.xml"/><Relationship Id="rId5" Type="http://schemas.openxmlformats.org/officeDocument/2006/relationships/hyperlink" Target="https://twitter.com/cihi_icis" TargetMode="External"/><Relationship Id="rId10" Type="http://schemas.openxmlformats.org/officeDocument/2006/relationships/printerSettings" Target="../printerSettings/printerSettings1.bin"/><Relationship Id="rId4" Type="http://schemas.openxmlformats.org/officeDocument/2006/relationships/hyperlink" Target="mailto:rapportsante@icis.ca" TargetMode="External"/><Relationship Id="rId9" Type="http://schemas.openxmlformats.org/officeDocument/2006/relationships/hyperlink" Target="http://www.youtube.com/user/CIHICanada"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10.bin"/><Relationship Id="rId4" Type="http://schemas.openxmlformats.org/officeDocument/2006/relationships/table" Target="../tables/table14.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table" Target="../tables/table24.xml"/><Relationship Id="rId3" Type="http://schemas.openxmlformats.org/officeDocument/2006/relationships/table" Target="../tables/table19.xml"/><Relationship Id="rId7" Type="http://schemas.openxmlformats.org/officeDocument/2006/relationships/table" Target="../tables/table23.xml"/><Relationship Id="rId2" Type="http://schemas.openxmlformats.org/officeDocument/2006/relationships/table" Target="../tables/table18.xml"/><Relationship Id="rId1" Type="http://schemas.openxmlformats.org/officeDocument/2006/relationships/printerSettings" Target="../printerSettings/printerSettings14.bin"/><Relationship Id="rId6" Type="http://schemas.openxmlformats.org/officeDocument/2006/relationships/table" Target="../tables/table22.xml"/><Relationship Id="rId5" Type="http://schemas.openxmlformats.org/officeDocument/2006/relationships/table" Target="../tables/table21.xml"/><Relationship Id="rId4" Type="http://schemas.openxmlformats.org/officeDocument/2006/relationships/table" Target="../tables/table20.xml"/><Relationship Id="rId9" Type="http://schemas.openxmlformats.org/officeDocument/2006/relationships/table" Target="../tables/table25.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printerSettings" Target="../printerSettings/printerSettings17.bin"/><Relationship Id="rId4" Type="http://schemas.openxmlformats.org/officeDocument/2006/relationships/table" Target="../tables/table30.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cihi.ca/fr/metadonnees-du-systeme-national-dinformation-sur-les-soins-ambulatoires-snisa" TargetMode="External"/><Relationship Id="rId2" Type="http://schemas.openxmlformats.org/officeDocument/2006/relationships/hyperlink" Target="https://www.cihi.ca/fr/metadonnees-de-la-base-de-donnees-sur-les-conges-des-patients-bdcp" TargetMode="External"/><Relationship Id="rId1" Type="http://schemas.openxmlformats.org/officeDocument/2006/relationships/hyperlink" Target="https://www.cihi.ca/fr" TargetMode="External"/><Relationship Id="rId5" Type="http://schemas.openxmlformats.org/officeDocument/2006/relationships/printerSettings" Target="../printerSettings/printerSettings2.bin"/><Relationship Id="rId4" Type="http://schemas.openxmlformats.org/officeDocument/2006/relationships/hyperlink" Target="https://repertoiredesindicateurs.icis.ca/download/attachments/15565376/S%C3%A9jours%20%C3%A0%20l%E2%80%99h%C3%B4pital%20en%20raison%20de%20m%C3%A9faits%20caus%C3%A9s%20par%20l%E2%80%99utilisation%20de%20substances%20%20%E2%80%94%20Annexes.pdf?version=1&amp;m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7.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32"/>
  <sheetViews>
    <sheetView showGridLines="0" tabSelected="1" topLeftCell="A2" zoomScaleNormal="100" zoomScaleSheetLayoutView="100" workbookViewId="0"/>
  </sheetViews>
  <sheetFormatPr defaultColWidth="0" defaultRowHeight="13.8" zeroHeight="1"/>
  <cols>
    <col min="1" max="1" width="97.8984375" style="13" customWidth="1"/>
    <col min="2" max="4" width="8.5" style="13" hidden="1" customWidth="1"/>
    <col min="5" max="5" width="63.3984375" style="13" hidden="1" customWidth="1"/>
    <col min="6" max="16384" width="8.5" style="13" hidden="1"/>
  </cols>
  <sheetData>
    <row r="1" spans="1:5" s="12" customFormat="1" ht="15" hidden="1" customHeight="1">
      <c r="A1" s="18" t="s">
        <v>0</v>
      </c>
    </row>
    <row r="2" spans="1:5" s="19" customFormat="1" ht="130.19999999999999" customHeight="1">
      <c r="A2" s="6" t="s">
        <v>1</v>
      </c>
    </row>
    <row r="3" spans="1:5" s="19" customFormat="1" ht="111" customHeight="1">
      <c r="A3" s="4" t="s">
        <v>2</v>
      </c>
      <c r="E3" s="54"/>
    </row>
    <row r="4" spans="1:5" s="7" customFormat="1" ht="39.75" customHeight="1">
      <c r="A4" s="7" t="s">
        <v>3</v>
      </c>
    </row>
    <row r="5" spans="1:5" s="19" customFormat="1" ht="20.100000000000001" customHeight="1">
      <c r="A5" s="79" t="s">
        <v>4</v>
      </c>
    </row>
    <row r="6" spans="1:5" s="19" customFormat="1" ht="36" customHeight="1">
      <c r="A6" s="85" t="s">
        <v>5</v>
      </c>
    </row>
    <row r="7" spans="1:5" s="17" customFormat="1" ht="30" customHeight="1">
      <c r="A7" s="2" t="s">
        <v>6</v>
      </c>
      <c r="B7" s="49"/>
      <c r="C7" s="49"/>
      <c r="D7" s="49"/>
      <c r="E7" s="49"/>
    </row>
    <row r="8" spans="1:5" ht="39.75" customHeight="1">
      <c r="A8" s="7" t="s">
        <v>7</v>
      </c>
      <c r="B8" s="49"/>
      <c r="C8" s="49"/>
      <c r="D8" s="49"/>
      <c r="E8" s="49"/>
    </row>
    <row r="9" spans="1:5" ht="15" customHeight="1">
      <c r="A9" s="49" t="s">
        <v>8</v>
      </c>
      <c r="B9" s="49"/>
      <c r="C9" s="49"/>
      <c r="D9" s="49"/>
      <c r="E9" s="49"/>
    </row>
    <row r="10" spans="1:5" s="15" customFormat="1" ht="30" customHeight="1">
      <c r="A10" s="14" t="s">
        <v>9</v>
      </c>
    </row>
    <row r="11" spans="1:5">
      <c r="A11" s="46" t="s">
        <v>10</v>
      </c>
      <c r="B11" s="49"/>
      <c r="C11" s="49"/>
      <c r="D11" s="49"/>
      <c r="E11" s="49"/>
    </row>
    <row r="12" spans="1:5" ht="30" customHeight="1">
      <c r="A12" s="14" t="s">
        <v>11</v>
      </c>
      <c r="B12" s="49"/>
      <c r="C12" s="49"/>
      <c r="D12" s="49"/>
      <c r="E12" s="49"/>
    </row>
    <row r="13" spans="1:5">
      <c r="A13" s="46" t="s">
        <v>12</v>
      </c>
      <c r="B13" s="49"/>
      <c r="C13" s="49"/>
      <c r="D13" s="49"/>
      <c r="E13" s="49"/>
    </row>
    <row r="14" spans="1:5" ht="30" customHeight="1">
      <c r="A14" s="14" t="s">
        <v>13</v>
      </c>
      <c r="B14" s="49"/>
      <c r="C14" s="49"/>
      <c r="D14" s="49"/>
      <c r="E14" s="49"/>
    </row>
    <row r="15" spans="1:5" s="30" customFormat="1" ht="15" customHeight="1">
      <c r="A15" s="5" t="s">
        <v>14</v>
      </c>
      <c r="B15" s="49"/>
      <c r="C15" s="49"/>
      <c r="D15" s="49"/>
      <c r="E15" s="49"/>
    </row>
    <row r="16" spans="1:5" s="30" customFormat="1" ht="15" customHeight="1">
      <c r="A16" s="9" t="s">
        <v>15</v>
      </c>
      <c r="B16" s="49"/>
      <c r="C16" s="49"/>
      <c r="D16" s="49"/>
      <c r="E16" s="49"/>
    </row>
    <row r="17" spans="1:1" s="30" customFormat="1" ht="15" customHeight="1">
      <c r="A17" s="3" t="s">
        <v>16</v>
      </c>
    </row>
    <row r="18" spans="1:1" s="30" customFormat="1" ht="15" customHeight="1">
      <c r="A18" s="3" t="s">
        <v>17</v>
      </c>
    </row>
    <row r="19" spans="1:1" s="30" customFormat="1" ht="15" customHeight="1">
      <c r="A19" s="3" t="s">
        <v>18</v>
      </c>
    </row>
    <row r="20" spans="1:1" s="15" customFormat="1" ht="29.25" customHeight="1">
      <c r="A20" s="8" t="s">
        <v>19</v>
      </c>
    </row>
    <row r="21" spans="1:1" s="10" customFormat="1" ht="39.75" customHeight="1">
      <c r="A21" s="10" t="s">
        <v>20</v>
      </c>
    </row>
    <row r="22" spans="1:1" s="21" customFormat="1" ht="28.8">
      <c r="A22" s="20" t="s">
        <v>21</v>
      </c>
    </row>
    <row r="23" spans="1:1" ht="112.2" customHeight="1">
      <c r="A23" s="1" t="s">
        <v>22</v>
      </c>
    </row>
    <row r="24" spans="1:1" ht="15" hidden="1" customHeight="1">
      <c r="A24" s="49"/>
    </row>
    <row r="25" spans="1:1" ht="15" hidden="1" customHeight="1">
      <c r="A25" s="49"/>
    </row>
    <row r="26" spans="1:1" hidden="1">
      <c r="A26" s="49"/>
    </row>
    <row r="27" spans="1:1" hidden="1">
      <c r="A27" s="49"/>
    </row>
    <row r="28" spans="1:1" hidden="1">
      <c r="A28" s="49"/>
    </row>
    <row r="29" spans="1:1" hidden="1">
      <c r="A29" s="49"/>
    </row>
    <row r="30" spans="1:1" hidden="1">
      <c r="A30" s="49"/>
    </row>
    <row r="31" spans="1:1" hidden="1">
      <c r="A31" s="49"/>
    </row>
    <row r="32" spans="1:1" hidden="1">
      <c r="A32" s="49"/>
    </row>
  </sheetData>
  <hyperlinks>
    <hyperlink ref="A12" r:id="rId1" display="https://www.cihi.ca/en/data-and-standards/access-data"/>
    <hyperlink ref="A14" r:id="rId2"/>
    <hyperlink ref="A5" r:id="rId3"/>
    <hyperlink ref="A10" r:id="rId4"/>
    <hyperlink ref="A16" r:id="rId5" display="https://twitter.com/cihi_icis"/>
    <hyperlink ref="A17" r:id="rId6" display="http://www.facebook.com/CIHI.ICIS"/>
    <hyperlink ref="A18" r:id="rId7" display="LinkedIn: linkedin.com/company/canadian-institute-for-health-information"/>
    <hyperlink ref="A19" r:id="rId8" display="http://www.instagram.com/cihi_icis/"/>
    <hyperlink ref="A20" r:id="rId9" display="http://www.youtube.com/user/CIHICanada"/>
  </hyperlinks>
  <pageMargins left="0.74803149606299202" right="0.74803149606299202" top="0.74803149606299202" bottom="0.74803149606299202" header="0.31496062992126" footer="0.31496062992126"/>
  <pageSetup orientation="portrait" r:id="rId10"/>
  <headerFooter>
    <oddFooter>&amp;L&amp;9© 2021 ICIS&amp;R&amp;9&amp;P</oddFooter>
  </headerFooter>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C65"/>
  <sheetViews>
    <sheetView showGridLines="0" zoomScaleNormal="100" workbookViewId="0">
      <pane xSplit="1" topLeftCell="B1" activePane="topRight" state="frozen"/>
      <selection pane="topRight"/>
    </sheetView>
  </sheetViews>
  <sheetFormatPr defaultColWidth="0" defaultRowHeight="13.8" zeroHeight="1"/>
  <cols>
    <col min="1" max="1" width="12.8984375" style="23" customWidth="1"/>
    <col min="2" max="2" width="11.69921875" style="49" customWidth="1"/>
    <col min="3" max="3" width="11.69921875" style="23" customWidth="1"/>
    <col min="4" max="28" width="11.69921875" style="49" customWidth="1"/>
    <col min="29" max="29" width="8.5" style="49" hidden="1" customWidth="1"/>
    <col min="30" max="16384" width="0" style="49" hidden="1"/>
  </cols>
  <sheetData>
    <row r="1" spans="1:28" s="357" customFormat="1" ht="15" hidden="1" customHeight="1">
      <c r="A1" s="236" t="s">
        <v>239</v>
      </c>
      <c r="C1" s="359"/>
    </row>
    <row r="2" spans="1:28" s="98" customFormat="1" ht="24" customHeight="1">
      <c r="A2" s="374" t="s">
        <v>94</v>
      </c>
      <c r="B2" s="374"/>
    </row>
    <row r="3" spans="1:28" s="103" customFormat="1" ht="20.25" customHeight="1">
      <c r="A3" s="103" t="s">
        <v>240</v>
      </c>
    </row>
    <row r="4" spans="1:28" s="60" customFormat="1" ht="15" customHeight="1">
      <c r="A4" s="108"/>
      <c r="B4" s="377" t="s">
        <v>171</v>
      </c>
      <c r="C4" s="375"/>
      <c r="D4" s="375"/>
      <c r="E4" s="375" t="s">
        <v>161</v>
      </c>
      <c r="F4" s="375"/>
      <c r="G4" s="375"/>
      <c r="H4" s="375" t="s">
        <v>163</v>
      </c>
      <c r="I4" s="375"/>
      <c r="J4" s="375"/>
      <c r="K4" s="380" t="s">
        <v>241</v>
      </c>
      <c r="L4" s="380"/>
      <c r="M4" s="380"/>
      <c r="N4" s="375" t="s">
        <v>166</v>
      </c>
      <c r="O4" s="375"/>
      <c r="P4" s="375"/>
      <c r="Q4" s="375" t="s">
        <v>167</v>
      </c>
      <c r="R4" s="375"/>
      <c r="S4" s="375"/>
      <c r="T4" s="375" t="s">
        <v>168</v>
      </c>
      <c r="U4" s="375"/>
      <c r="V4" s="375"/>
      <c r="W4" s="380" t="s">
        <v>242</v>
      </c>
      <c r="X4" s="380"/>
      <c r="Y4" s="380"/>
      <c r="Z4" s="375" t="s">
        <v>170</v>
      </c>
      <c r="AA4" s="375"/>
      <c r="AB4" s="376"/>
    </row>
    <row r="5" spans="1:28" s="60" customFormat="1" ht="30" customHeight="1">
      <c r="A5" s="109" t="s">
        <v>119</v>
      </c>
      <c r="B5" s="115" t="s">
        <v>243</v>
      </c>
      <c r="C5" s="116" t="s">
        <v>244</v>
      </c>
      <c r="D5" s="116" t="s">
        <v>245</v>
      </c>
      <c r="E5" s="116" t="s">
        <v>246</v>
      </c>
      <c r="F5" s="116" t="s">
        <v>247</v>
      </c>
      <c r="G5" s="116" t="s">
        <v>248</v>
      </c>
      <c r="H5" s="116" t="s">
        <v>249</v>
      </c>
      <c r="I5" s="116" t="s">
        <v>250</v>
      </c>
      <c r="J5" s="116" t="s">
        <v>251</v>
      </c>
      <c r="K5" s="116" t="s">
        <v>252</v>
      </c>
      <c r="L5" s="116" t="s">
        <v>253</v>
      </c>
      <c r="M5" s="116" t="s">
        <v>254</v>
      </c>
      <c r="N5" s="116" t="s">
        <v>255</v>
      </c>
      <c r="O5" s="116" t="s">
        <v>256</v>
      </c>
      <c r="P5" s="116" t="s">
        <v>257</v>
      </c>
      <c r="Q5" s="116" t="s">
        <v>258</v>
      </c>
      <c r="R5" s="116" t="s">
        <v>259</v>
      </c>
      <c r="S5" s="116" t="s">
        <v>260</v>
      </c>
      <c r="T5" s="116" t="s">
        <v>261</v>
      </c>
      <c r="U5" s="116" t="s">
        <v>262</v>
      </c>
      <c r="V5" s="116" t="s">
        <v>263</v>
      </c>
      <c r="W5" s="116" t="s">
        <v>264</v>
      </c>
      <c r="X5" s="116" t="s">
        <v>265</v>
      </c>
      <c r="Y5" s="116" t="s">
        <v>266</v>
      </c>
      <c r="Z5" s="116" t="s">
        <v>267</v>
      </c>
      <c r="AA5" s="116" t="s">
        <v>268</v>
      </c>
      <c r="AB5" s="117" t="s">
        <v>269</v>
      </c>
    </row>
    <row r="6" spans="1:28" ht="15" customHeight="1">
      <c r="A6" s="118" t="s">
        <v>147</v>
      </c>
      <c r="B6" s="110">
        <v>26348</v>
      </c>
      <c r="C6" s="111">
        <v>23137</v>
      </c>
      <c r="D6" s="216">
        <v>-0.12186883254896007</v>
      </c>
      <c r="E6" s="39">
        <v>38</v>
      </c>
      <c r="F6" s="39">
        <v>46</v>
      </c>
      <c r="G6" s="218">
        <v>0.21052631578947367</v>
      </c>
      <c r="H6" s="51">
        <v>92</v>
      </c>
      <c r="I6" s="39">
        <v>85</v>
      </c>
      <c r="J6" s="214">
        <v>-7.6086956521739135E-2</v>
      </c>
      <c r="K6" s="52">
        <v>2502</v>
      </c>
      <c r="L6" s="52">
        <v>2277</v>
      </c>
      <c r="M6" s="216">
        <v>-8.9928057553956831E-2</v>
      </c>
      <c r="N6" s="52">
        <v>14074</v>
      </c>
      <c r="O6" s="52">
        <v>12170</v>
      </c>
      <c r="P6" s="216">
        <v>-0.13528492255222396</v>
      </c>
      <c r="Q6" s="52">
        <v>1137</v>
      </c>
      <c r="R6" s="52">
        <v>1125</v>
      </c>
      <c r="S6" s="214">
        <v>-1.0554089709762533E-2</v>
      </c>
      <c r="T6" s="52">
        <v>6224</v>
      </c>
      <c r="U6" s="52">
        <v>5406</v>
      </c>
      <c r="V6" s="214">
        <v>-0.13142673521850901</v>
      </c>
      <c r="W6" s="52">
        <v>1974</v>
      </c>
      <c r="X6" s="52">
        <v>1789</v>
      </c>
      <c r="Y6" s="214">
        <v>-9.3718338399189458E-2</v>
      </c>
      <c r="Z6" s="52">
        <v>265</v>
      </c>
      <c r="AA6" s="52">
        <v>195</v>
      </c>
      <c r="AB6" s="212">
        <v>-0.26415094339622641</v>
      </c>
    </row>
    <row r="7" spans="1:28" ht="15" customHeight="1">
      <c r="A7" s="118" t="s">
        <v>148</v>
      </c>
      <c r="B7" s="110">
        <v>25634</v>
      </c>
      <c r="C7" s="111">
        <v>19852</v>
      </c>
      <c r="D7" s="216">
        <v>-0.2255598033861278</v>
      </c>
      <c r="E7" s="39">
        <v>48</v>
      </c>
      <c r="F7" s="39">
        <v>59</v>
      </c>
      <c r="G7" s="218">
        <v>0.22916666666666666</v>
      </c>
      <c r="H7" s="53">
        <v>97</v>
      </c>
      <c r="I7" s="39">
        <v>60</v>
      </c>
      <c r="J7" s="214">
        <v>-0.38144329896907214</v>
      </c>
      <c r="K7" s="52">
        <v>2571</v>
      </c>
      <c r="L7" s="52">
        <v>1719</v>
      </c>
      <c r="M7" s="216">
        <v>-0.33138856476079348</v>
      </c>
      <c r="N7" s="52">
        <v>13383</v>
      </c>
      <c r="O7" s="52">
        <v>9736</v>
      </c>
      <c r="P7" s="216">
        <v>-0.27250990062018982</v>
      </c>
      <c r="Q7" s="52">
        <v>1166</v>
      </c>
      <c r="R7" s="52">
        <v>1187</v>
      </c>
      <c r="S7" s="214">
        <v>1.8010291595197257E-2</v>
      </c>
      <c r="T7" s="52">
        <v>6183</v>
      </c>
      <c r="U7" s="52">
        <v>5153</v>
      </c>
      <c r="V7" s="214">
        <v>-0.16658579977357271</v>
      </c>
      <c r="W7" s="52">
        <v>1919</v>
      </c>
      <c r="X7" s="52">
        <v>1719</v>
      </c>
      <c r="Y7" s="214">
        <v>-0.10422094841063054</v>
      </c>
      <c r="Z7" s="52">
        <v>224</v>
      </c>
      <c r="AA7" s="52">
        <v>200</v>
      </c>
      <c r="AB7" s="212">
        <v>-0.10714285714285714</v>
      </c>
    </row>
    <row r="8" spans="1:28" ht="15" customHeight="1">
      <c r="A8" s="118" t="s">
        <v>149</v>
      </c>
      <c r="B8" s="110">
        <v>27173</v>
      </c>
      <c r="C8" s="111">
        <v>25319</v>
      </c>
      <c r="D8" s="216">
        <v>-6.822949251094837E-2</v>
      </c>
      <c r="E8" s="39">
        <v>44</v>
      </c>
      <c r="F8" s="39">
        <v>58</v>
      </c>
      <c r="G8" s="218">
        <v>0.31818181818181818</v>
      </c>
      <c r="H8" s="53">
        <v>88</v>
      </c>
      <c r="I8" s="39">
        <v>84</v>
      </c>
      <c r="J8" s="214">
        <v>-4.5454545454545456E-2</v>
      </c>
      <c r="K8" s="52">
        <v>2777</v>
      </c>
      <c r="L8" s="52">
        <v>2183</v>
      </c>
      <c r="M8" s="216">
        <v>-0.21389989196975154</v>
      </c>
      <c r="N8" s="52">
        <v>14344</v>
      </c>
      <c r="O8" s="52">
        <v>12430</v>
      </c>
      <c r="P8" s="216">
        <v>-0.1334355828220859</v>
      </c>
      <c r="Q8" s="52">
        <v>1193</v>
      </c>
      <c r="R8" s="52">
        <v>1603</v>
      </c>
      <c r="S8" s="214">
        <v>0.34367141659681477</v>
      </c>
      <c r="T8" s="52">
        <v>6451</v>
      </c>
      <c r="U8" s="52">
        <v>6550</v>
      </c>
      <c r="V8" s="214">
        <v>1.5346457913501782E-2</v>
      </c>
      <c r="W8" s="52">
        <v>1981</v>
      </c>
      <c r="X8" s="52">
        <v>2144</v>
      </c>
      <c r="Y8" s="214">
        <v>8.2281675921251893E-2</v>
      </c>
      <c r="Z8" s="52">
        <v>255</v>
      </c>
      <c r="AA8" s="52">
        <v>241</v>
      </c>
      <c r="AB8" s="212">
        <v>-5.4901960784313725E-2</v>
      </c>
    </row>
    <row r="9" spans="1:28" ht="15" customHeight="1">
      <c r="A9" s="118" t="s">
        <v>150</v>
      </c>
      <c r="B9" s="110">
        <v>26924</v>
      </c>
      <c r="C9" s="111">
        <v>27094</v>
      </c>
      <c r="D9" s="216">
        <v>6.3140692319120489E-3</v>
      </c>
      <c r="E9" s="39">
        <v>52</v>
      </c>
      <c r="F9" s="39">
        <v>70</v>
      </c>
      <c r="G9" s="218">
        <v>0.34615384615384615</v>
      </c>
      <c r="H9" s="53">
        <v>100</v>
      </c>
      <c r="I9" s="39">
        <v>88</v>
      </c>
      <c r="J9" s="214">
        <v>-0.12</v>
      </c>
      <c r="K9" s="52">
        <v>2834</v>
      </c>
      <c r="L9" s="52">
        <v>2419</v>
      </c>
      <c r="M9" s="216">
        <v>-0.14643613267466479</v>
      </c>
      <c r="N9" s="52">
        <v>13951</v>
      </c>
      <c r="O9" s="52">
        <v>13226</v>
      </c>
      <c r="P9" s="216">
        <v>-5.1967600888825176E-2</v>
      </c>
      <c r="Q9" s="52">
        <v>1294</v>
      </c>
      <c r="R9" s="52">
        <v>1750</v>
      </c>
      <c r="S9" s="214">
        <v>0.35239567233384855</v>
      </c>
      <c r="T9" s="52">
        <v>6464</v>
      </c>
      <c r="U9" s="52">
        <v>6935</v>
      </c>
      <c r="V9" s="214">
        <v>7.2865099009900985E-2</v>
      </c>
      <c r="W9" s="52">
        <v>1931</v>
      </c>
      <c r="X9" s="52">
        <v>2291</v>
      </c>
      <c r="Y9" s="214">
        <v>0.18643190056965303</v>
      </c>
      <c r="Z9" s="52">
        <v>246</v>
      </c>
      <c r="AA9" s="52">
        <v>271</v>
      </c>
      <c r="AB9" s="212">
        <v>0.1016260162601626</v>
      </c>
    </row>
    <row r="10" spans="1:28" ht="15" customHeight="1">
      <c r="A10" s="118" t="s">
        <v>151</v>
      </c>
      <c r="B10" s="110">
        <v>27063</v>
      </c>
      <c r="C10" s="111">
        <v>28905</v>
      </c>
      <c r="D10" s="216">
        <v>6.8063407604478446E-2</v>
      </c>
      <c r="E10" s="39">
        <v>69</v>
      </c>
      <c r="F10" s="39">
        <v>90</v>
      </c>
      <c r="G10" s="218">
        <v>0.30434782608695654</v>
      </c>
      <c r="H10" s="53">
        <v>85</v>
      </c>
      <c r="I10" s="39">
        <v>116</v>
      </c>
      <c r="J10" s="214">
        <v>0.36470588235294116</v>
      </c>
      <c r="K10" s="52">
        <v>2914</v>
      </c>
      <c r="L10" s="52">
        <v>2697</v>
      </c>
      <c r="M10" s="216">
        <v>-7.4468085106382975E-2</v>
      </c>
      <c r="N10" s="52">
        <v>13570</v>
      </c>
      <c r="O10" s="52">
        <v>14256</v>
      </c>
      <c r="P10" s="216">
        <v>5.055268975681651E-2</v>
      </c>
      <c r="Q10" s="52">
        <v>1366</v>
      </c>
      <c r="R10" s="52">
        <v>1760</v>
      </c>
      <c r="S10" s="214">
        <v>0.28843338213762809</v>
      </c>
      <c r="T10" s="52">
        <v>6608</v>
      </c>
      <c r="U10" s="52">
        <v>7197</v>
      </c>
      <c r="V10" s="214">
        <v>8.9134382566585957E-2</v>
      </c>
      <c r="W10" s="52">
        <v>2108</v>
      </c>
      <c r="X10" s="52">
        <v>2487</v>
      </c>
      <c r="Y10" s="214">
        <v>0.17979127134724857</v>
      </c>
      <c r="Z10" s="52">
        <v>290</v>
      </c>
      <c r="AA10" s="52">
        <v>253</v>
      </c>
      <c r="AB10" s="212">
        <v>-0.12758620689655173</v>
      </c>
    </row>
    <row r="11" spans="1:28" ht="15" customHeight="1">
      <c r="A11" s="118" t="s">
        <v>152</v>
      </c>
      <c r="B11" s="110">
        <v>27661</v>
      </c>
      <c r="C11" s="111">
        <v>27097</v>
      </c>
      <c r="D11" s="216">
        <v>-2.0389718376052926E-2</v>
      </c>
      <c r="E11" s="39">
        <v>47</v>
      </c>
      <c r="F11" s="39">
        <v>72</v>
      </c>
      <c r="G11" s="218">
        <v>0.53191489361702127</v>
      </c>
      <c r="H11" s="53">
        <v>90</v>
      </c>
      <c r="I11" s="39">
        <v>80</v>
      </c>
      <c r="J11" s="214">
        <v>-0.1111111111111111</v>
      </c>
      <c r="K11" s="52">
        <v>3031</v>
      </c>
      <c r="L11" s="52">
        <v>2617</v>
      </c>
      <c r="M11" s="216">
        <v>-0.13658858462553614</v>
      </c>
      <c r="N11" s="52">
        <v>14072</v>
      </c>
      <c r="O11" s="52">
        <v>13599</v>
      </c>
      <c r="P11" s="216">
        <v>-3.3612848209209775E-2</v>
      </c>
      <c r="Q11" s="52">
        <v>1303</v>
      </c>
      <c r="R11" s="52">
        <v>1528</v>
      </c>
      <c r="S11" s="214">
        <v>0.17267843438219493</v>
      </c>
      <c r="T11" s="52">
        <v>6491</v>
      </c>
      <c r="U11" s="52">
        <v>6505</v>
      </c>
      <c r="V11" s="214">
        <v>2.1568325373594209E-3</v>
      </c>
      <c r="W11" s="52">
        <v>2291</v>
      </c>
      <c r="X11" s="52">
        <v>2378</v>
      </c>
      <c r="Y11" s="214">
        <v>3.7974683544303799E-2</v>
      </c>
      <c r="Z11" s="52">
        <v>272</v>
      </c>
      <c r="AA11" s="52">
        <v>272</v>
      </c>
      <c r="AB11" s="212">
        <v>0</v>
      </c>
    </row>
    <row r="12" spans="1:28" ht="15" customHeight="1">
      <c r="A12" s="119" t="s">
        <v>153</v>
      </c>
      <c r="B12" s="110">
        <v>25726</v>
      </c>
      <c r="C12" s="111">
        <v>25498</v>
      </c>
      <c r="D12" s="216">
        <v>-8.8626292466765146E-3</v>
      </c>
      <c r="E12" s="39">
        <v>52</v>
      </c>
      <c r="F12" s="39">
        <v>66</v>
      </c>
      <c r="G12" s="218">
        <v>0.26923076923076922</v>
      </c>
      <c r="H12" s="53">
        <v>85</v>
      </c>
      <c r="I12" s="39">
        <v>89</v>
      </c>
      <c r="J12" s="214">
        <v>4.7058823529411764E-2</v>
      </c>
      <c r="K12" s="52">
        <v>2759</v>
      </c>
      <c r="L12" s="52">
        <v>2256</v>
      </c>
      <c r="M12" s="216">
        <v>-0.18231243204059441</v>
      </c>
      <c r="N12" s="52">
        <v>13210</v>
      </c>
      <c r="O12" s="52">
        <v>12908</v>
      </c>
      <c r="P12" s="216">
        <v>-2.2861468584405752E-2</v>
      </c>
      <c r="Q12" s="52">
        <v>1222</v>
      </c>
      <c r="R12" s="52">
        <v>1512</v>
      </c>
      <c r="S12" s="214">
        <v>0.23731587561374795</v>
      </c>
      <c r="T12" s="52">
        <v>6228</v>
      </c>
      <c r="U12" s="52">
        <v>6071</v>
      </c>
      <c r="V12" s="214">
        <v>-2.5208734746307002E-2</v>
      </c>
      <c r="W12" s="52">
        <v>1874</v>
      </c>
      <c r="X12" s="52">
        <v>2289</v>
      </c>
      <c r="Y12" s="214">
        <v>0.22145144076840981</v>
      </c>
      <c r="Z12" s="52">
        <v>233</v>
      </c>
      <c r="AA12" s="52">
        <v>263</v>
      </c>
      <c r="AB12" s="212">
        <v>0.12875536480686695</v>
      </c>
    </row>
    <row r="13" spans="1:28" ht="15" customHeight="1">
      <c r="A13" s="118" t="s">
        <v>154</v>
      </c>
      <c r="B13" s="123">
        <v>186529</v>
      </c>
      <c r="C13" s="123">
        <v>176902</v>
      </c>
      <c r="D13" s="217">
        <v>-5.1611277602946461E-2</v>
      </c>
      <c r="E13" s="209">
        <v>350</v>
      </c>
      <c r="F13" s="209">
        <v>461</v>
      </c>
      <c r="G13" s="219">
        <v>0.31714285714285712</v>
      </c>
      <c r="H13" s="210">
        <v>637</v>
      </c>
      <c r="I13" s="209">
        <v>602</v>
      </c>
      <c r="J13" s="215">
        <v>-5.4945054945054944E-2</v>
      </c>
      <c r="K13" s="211">
        <v>19388</v>
      </c>
      <c r="L13" s="211">
        <v>16168</v>
      </c>
      <c r="M13" s="217">
        <v>-0.16608211264699815</v>
      </c>
      <c r="N13" s="211">
        <v>96604</v>
      </c>
      <c r="O13" s="211">
        <v>88325</v>
      </c>
      <c r="P13" s="217">
        <v>-8.5700385077222468E-2</v>
      </c>
      <c r="Q13" s="211">
        <v>8681</v>
      </c>
      <c r="R13" s="211">
        <v>10465</v>
      </c>
      <c r="S13" s="215">
        <v>0.20550627807856237</v>
      </c>
      <c r="T13" s="211">
        <v>44649</v>
      </c>
      <c r="U13" s="211">
        <v>43817</v>
      </c>
      <c r="V13" s="215">
        <v>-1.8634235929136152E-2</v>
      </c>
      <c r="W13" s="211">
        <v>14078</v>
      </c>
      <c r="X13" s="211">
        <v>15097</v>
      </c>
      <c r="Y13" s="215">
        <v>7.2382440687597666E-2</v>
      </c>
      <c r="Z13" s="211">
        <v>1785</v>
      </c>
      <c r="AA13" s="211">
        <v>1695</v>
      </c>
      <c r="AB13" s="213">
        <v>-5.0420168067226892E-2</v>
      </c>
    </row>
    <row r="14" spans="1:28" s="104" customFormat="1" ht="17.25" customHeight="1">
      <c r="A14" s="105" t="s">
        <v>108</v>
      </c>
      <c r="B14" s="206"/>
      <c r="C14" s="141"/>
      <c r="D14" s="206"/>
      <c r="E14" s="141"/>
      <c r="F14" s="206"/>
      <c r="G14" s="141"/>
      <c r="H14" s="207"/>
      <c r="I14" s="206"/>
      <c r="J14" s="141"/>
      <c r="K14" s="208"/>
      <c r="L14" s="208"/>
      <c r="M14" s="205"/>
      <c r="N14" s="208"/>
      <c r="O14" s="208"/>
      <c r="P14" s="205"/>
      <c r="Q14" s="208"/>
      <c r="R14" s="208"/>
      <c r="S14" s="141"/>
      <c r="T14" s="208"/>
      <c r="U14" s="208"/>
      <c r="V14" s="141"/>
      <c r="W14" s="208"/>
      <c r="X14" s="208"/>
      <c r="Y14" s="141"/>
      <c r="Z14" s="208"/>
      <c r="AA14" s="208"/>
      <c r="AB14" s="141"/>
    </row>
    <row r="15" spans="1:28" s="58" customFormat="1" ht="12" customHeight="1">
      <c r="A15" s="29" t="s">
        <v>172</v>
      </c>
      <c r="B15" s="66"/>
      <c r="C15" s="67"/>
      <c r="D15" s="66"/>
      <c r="E15" s="67"/>
      <c r="F15" s="66"/>
      <c r="G15" s="67"/>
      <c r="H15" s="68"/>
      <c r="I15" s="66"/>
      <c r="J15" s="67"/>
      <c r="K15" s="69"/>
      <c r="L15" s="69"/>
      <c r="M15" s="34"/>
      <c r="N15" s="69"/>
      <c r="O15" s="69"/>
      <c r="P15" s="34"/>
      <c r="Q15" s="69"/>
      <c r="R15" s="69"/>
      <c r="S15" s="67"/>
      <c r="T15" s="69"/>
      <c r="U15" s="69"/>
      <c r="V15" s="67"/>
      <c r="W15" s="69"/>
      <c r="X15" s="69"/>
      <c r="Y15" s="67"/>
      <c r="Z15" s="69"/>
      <c r="AA15" s="69"/>
      <c r="AB15" s="67"/>
    </row>
    <row r="16" spans="1:28" s="58" customFormat="1" ht="12" customHeight="1">
      <c r="A16" s="29" t="s">
        <v>110</v>
      </c>
      <c r="B16" s="66"/>
      <c r="C16" s="67"/>
      <c r="D16" s="66"/>
      <c r="E16" s="67"/>
      <c r="F16" s="66"/>
      <c r="G16" s="67"/>
      <c r="H16" s="68"/>
      <c r="I16" s="66"/>
      <c r="J16" s="67"/>
      <c r="K16" s="69"/>
      <c r="L16" s="69"/>
      <c r="M16" s="34"/>
      <c r="N16" s="69"/>
      <c r="O16" s="69"/>
      <c r="P16" s="34"/>
      <c r="Q16" s="69"/>
      <c r="R16" s="69"/>
      <c r="S16" s="67"/>
      <c r="T16" s="69"/>
      <c r="U16" s="69"/>
      <c r="V16" s="67"/>
      <c r="W16" s="69"/>
      <c r="X16" s="69"/>
      <c r="Y16" s="67"/>
      <c r="Z16" s="69"/>
      <c r="AA16" s="69"/>
      <c r="AB16" s="67"/>
    </row>
    <row r="17" spans="1:28" s="58" customFormat="1" ht="12" customHeight="1">
      <c r="A17" s="59" t="s">
        <v>155</v>
      </c>
      <c r="B17" s="66"/>
      <c r="C17" s="67"/>
      <c r="D17" s="66"/>
      <c r="E17" s="67"/>
      <c r="F17" s="66"/>
      <c r="G17" s="67"/>
      <c r="H17" s="68"/>
      <c r="I17" s="66"/>
      <c r="J17" s="67"/>
      <c r="K17" s="69"/>
      <c r="L17" s="69"/>
      <c r="M17" s="34"/>
      <c r="N17" s="69"/>
      <c r="O17" s="69"/>
      <c r="P17" s="34"/>
      <c r="Q17" s="69"/>
      <c r="R17" s="69"/>
      <c r="S17" s="67"/>
      <c r="T17" s="69"/>
      <c r="U17" s="69"/>
      <c r="V17" s="67"/>
      <c r="W17" s="69"/>
      <c r="X17" s="69"/>
      <c r="Y17" s="67"/>
      <c r="Z17" s="69"/>
      <c r="AA17" s="69"/>
      <c r="AB17" s="67"/>
    </row>
    <row r="18" spans="1:28" s="58" customFormat="1" ht="12" customHeight="1">
      <c r="A18" s="29" t="s">
        <v>174</v>
      </c>
      <c r="B18" s="66"/>
      <c r="C18" s="67"/>
      <c r="D18" s="66"/>
      <c r="E18" s="67"/>
      <c r="F18" s="66"/>
      <c r="G18" s="67"/>
      <c r="H18" s="68"/>
      <c r="I18" s="66"/>
      <c r="J18" s="67"/>
      <c r="K18" s="69"/>
      <c r="L18" s="69"/>
      <c r="M18" s="34"/>
      <c r="N18" s="69"/>
      <c r="O18" s="69"/>
      <c r="P18" s="34"/>
      <c r="Q18" s="69"/>
      <c r="R18" s="69"/>
      <c r="S18" s="67"/>
      <c r="T18" s="69"/>
      <c r="U18" s="69"/>
      <c r="V18" s="67"/>
      <c r="W18" s="69"/>
      <c r="X18" s="69"/>
      <c r="Y18" s="67"/>
      <c r="Z18" s="69"/>
      <c r="AA18" s="69"/>
      <c r="AB18" s="67"/>
    </row>
    <row r="19" spans="1:28" s="58" customFormat="1" ht="12" customHeight="1">
      <c r="A19" s="29" t="s">
        <v>175</v>
      </c>
      <c r="B19" s="66"/>
      <c r="C19" s="67"/>
      <c r="D19" s="67"/>
      <c r="E19" s="66"/>
      <c r="F19" s="66"/>
      <c r="G19" s="67"/>
      <c r="H19" s="68"/>
      <c r="I19" s="66"/>
      <c r="J19" s="67"/>
      <c r="K19" s="69"/>
      <c r="L19" s="69"/>
      <c r="M19" s="34"/>
      <c r="N19" s="69"/>
      <c r="O19" s="69"/>
      <c r="P19" s="34"/>
      <c r="Q19" s="69"/>
      <c r="R19" s="69"/>
      <c r="S19" s="67"/>
      <c r="T19" s="69"/>
      <c r="U19" s="69"/>
      <c r="V19" s="67"/>
      <c r="W19" s="69"/>
      <c r="X19" s="69"/>
      <c r="Y19" s="67"/>
      <c r="Z19" s="69"/>
      <c r="AA19" s="69"/>
      <c r="AB19" s="67"/>
    </row>
    <row r="20" spans="1:28" s="58" customFormat="1" ht="12" customHeight="1">
      <c r="A20" s="29" t="s">
        <v>113</v>
      </c>
      <c r="B20" s="66"/>
      <c r="C20" s="67"/>
      <c r="D20" s="67"/>
      <c r="E20" s="67"/>
      <c r="F20" s="66"/>
      <c r="G20" s="67"/>
      <c r="H20" s="68"/>
      <c r="I20" s="66"/>
      <c r="J20" s="67"/>
      <c r="K20" s="69"/>
      <c r="L20" s="69"/>
      <c r="M20" s="34"/>
      <c r="N20" s="69"/>
      <c r="O20" s="69"/>
      <c r="P20" s="34"/>
      <c r="Q20" s="69"/>
      <c r="R20" s="69"/>
      <c r="S20" s="67"/>
      <c r="T20" s="69"/>
      <c r="U20" s="69"/>
      <c r="V20" s="67"/>
      <c r="W20" s="69"/>
      <c r="X20" s="69"/>
      <c r="Y20" s="67"/>
      <c r="Z20" s="69"/>
      <c r="AA20" s="69"/>
      <c r="AB20" s="67"/>
    </row>
    <row r="21" spans="1:28" s="58" customFormat="1" ht="12" customHeight="1">
      <c r="A21" s="28" t="s">
        <v>114</v>
      </c>
      <c r="B21" s="66"/>
      <c r="C21" s="67"/>
      <c r="D21" s="66"/>
      <c r="E21" s="67"/>
      <c r="F21" s="66"/>
      <c r="G21" s="67"/>
      <c r="H21" s="68"/>
      <c r="I21" s="66"/>
      <c r="J21" s="67"/>
      <c r="K21" s="69"/>
      <c r="L21" s="69"/>
      <c r="M21" s="34"/>
      <c r="N21" s="69"/>
      <c r="O21" s="69"/>
      <c r="P21" s="34"/>
      <c r="Q21" s="69"/>
      <c r="R21" s="69"/>
      <c r="S21" s="67"/>
      <c r="T21" s="69"/>
      <c r="U21" s="69"/>
      <c r="V21" s="67"/>
      <c r="W21" s="69"/>
      <c r="X21" s="69"/>
      <c r="Y21" s="67"/>
      <c r="Z21" s="69"/>
      <c r="AA21" s="69"/>
      <c r="AB21" s="67"/>
    </row>
    <row r="22" spans="1:28" s="204" customFormat="1" ht="24" customHeight="1">
      <c r="A22" s="220" t="s">
        <v>115</v>
      </c>
      <c r="B22" s="221"/>
      <c r="C22" s="221"/>
      <c r="D22" s="222"/>
      <c r="E22" s="66"/>
      <c r="F22" s="66"/>
      <c r="G22" s="223"/>
      <c r="H22" s="68"/>
      <c r="I22" s="66"/>
      <c r="J22" s="223"/>
      <c r="K22" s="69"/>
      <c r="L22" s="69"/>
      <c r="M22" s="224"/>
      <c r="N22" s="69"/>
      <c r="O22" s="69"/>
      <c r="P22" s="224"/>
      <c r="Q22" s="69"/>
      <c r="R22" s="69"/>
      <c r="S22" s="223"/>
      <c r="T22" s="69"/>
      <c r="U22" s="69"/>
      <c r="V22" s="223"/>
      <c r="W22" s="69"/>
      <c r="X22" s="69"/>
      <c r="Y22" s="223"/>
      <c r="Z22" s="69"/>
      <c r="AA22" s="69"/>
      <c r="AB22" s="223"/>
    </row>
    <row r="23" spans="1:28" s="103" customFormat="1" ht="20.25" customHeight="1">
      <c r="A23" s="103" t="s">
        <v>270</v>
      </c>
    </row>
    <row r="24" spans="1:28" s="60" customFormat="1" ht="15" customHeight="1">
      <c r="A24" s="108"/>
      <c r="B24" s="377" t="s">
        <v>171</v>
      </c>
      <c r="C24" s="375"/>
      <c r="D24" s="375"/>
      <c r="E24" s="375" t="s">
        <v>161</v>
      </c>
      <c r="F24" s="375"/>
      <c r="G24" s="375"/>
      <c r="H24" s="375" t="s">
        <v>163</v>
      </c>
      <c r="I24" s="375"/>
      <c r="J24" s="375"/>
      <c r="K24" s="380" t="s">
        <v>241</v>
      </c>
      <c r="L24" s="380"/>
      <c r="M24" s="380"/>
      <c r="N24" s="375" t="s">
        <v>166</v>
      </c>
      <c r="O24" s="375"/>
      <c r="P24" s="375"/>
      <c r="Q24" s="375" t="s">
        <v>167</v>
      </c>
      <c r="R24" s="375"/>
      <c r="S24" s="375"/>
      <c r="T24" s="375" t="s">
        <v>168</v>
      </c>
      <c r="U24" s="375"/>
      <c r="V24" s="375"/>
      <c r="W24" s="380" t="s">
        <v>242</v>
      </c>
      <c r="X24" s="380"/>
      <c r="Y24" s="380"/>
      <c r="Z24" s="375" t="s">
        <v>170</v>
      </c>
      <c r="AA24" s="375"/>
      <c r="AB24" s="376"/>
    </row>
    <row r="25" spans="1:28" s="60" customFormat="1" ht="30" customHeight="1">
      <c r="A25" s="109" t="s">
        <v>119</v>
      </c>
      <c r="B25" s="115" t="s">
        <v>243</v>
      </c>
      <c r="C25" s="116" t="s">
        <v>244</v>
      </c>
      <c r="D25" s="116" t="s">
        <v>245</v>
      </c>
      <c r="E25" s="116" t="s">
        <v>246</v>
      </c>
      <c r="F25" s="116" t="s">
        <v>247</v>
      </c>
      <c r="G25" s="116" t="s">
        <v>248</v>
      </c>
      <c r="H25" s="116" t="s">
        <v>249</v>
      </c>
      <c r="I25" s="116" t="s">
        <v>250</v>
      </c>
      <c r="J25" s="116" t="s">
        <v>251</v>
      </c>
      <c r="K25" s="116" t="s">
        <v>252</v>
      </c>
      <c r="L25" s="116" t="s">
        <v>253</v>
      </c>
      <c r="M25" s="116" t="s">
        <v>254</v>
      </c>
      <c r="N25" s="116" t="s">
        <v>255</v>
      </c>
      <c r="O25" s="116" t="s">
        <v>256</v>
      </c>
      <c r="P25" s="116" t="s">
        <v>257</v>
      </c>
      <c r="Q25" s="116" t="s">
        <v>258</v>
      </c>
      <c r="R25" s="116" t="s">
        <v>259</v>
      </c>
      <c r="S25" s="116" t="s">
        <v>260</v>
      </c>
      <c r="T25" s="116" t="s">
        <v>261</v>
      </c>
      <c r="U25" s="116" t="s">
        <v>262</v>
      </c>
      <c r="V25" s="116" t="s">
        <v>263</v>
      </c>
      <c r="W25" s="116" t="s">
        <v>264</v>
      </c>
      <c r="X25" s="116" t="s">
        <v>265</v>
      </c>
      <c r="Y25" s="116" t="s">
        <v>266</v>
      </c>
      <c r="Z25" s="116" t="s">
        <v>267</v>
      </c>
      <c r="AA25" s="116" t="s">
        <v>268</v>
      </c>
      <c r="AB25" s="117" t="s">
        <v>269</v>
      </c>
    </row>
    <row r="26" spans="1:28" ht="15" customHeight="1">
      <c r="A26" s="227" t="s">
        <v>147</v>
      </c>
      <c r="B26" s="228">
        <v>15171</v>
      </c>
      <c r="C26" s="228">
        <v>12623</v>
      </c>
      <c r="D26" s="229">
        <v>-0.16795201371036847</v>
      </c>
      <c r="E26" s="230">
        <v>21</v>
      </c>
      <c r="F26" s="230">
        <v>23</v>
      </c>
      <c r="G26" s="231">
        <v>9.5238095238095233E-2</v>
      </c>
      <c r="H26" s="230">
        <v>56</v>
      </c>
      <c r="I26" s="230">
        <v>45</v>
      </c>
      <c r="J26" s="232">
        <v>-0.19642857142857142</v>
      </c>
      <c r="K26" s="233">
        <v>1772</v>
      </c>
      <c r="L26" s="233">
        <v>1493</v>
      </c>
      <c r="M26" s="229">
        <v>-0.1574492099322799</v>
      </c>
      <c r="N26" s="233">
        <v>7519</v>
      </c>
      <c r="O26" s="233">
        <v>6112</v>
      </c>
      <c r="P26" s="229">
        <v>-0.18712594759941481</v>
      </c>
      <c r="Q26" s="233">
        <v>662</v>
      </c>
      <c r="R26" s="233">
        <v>614</v>
      </c>
      <c r="S26" s="232">
        <v>-7.2507552870090641E-2</v>
      </c>
      <c r="T26" s="233">
        <v>3697</v>
      </c>
      <c r="U26" s="233">
        <v>3054</v>
      </c>
      <c r="V26" s="232">
        <v>-0.17392480389505005</v>
      </c>
      <c r="W26" s="233">
        <v>1191</v>
      </c>
      <c r="X26" s="233">
        <v>1083</v>
      </c>
      <c r="Y26" s="232">
        <v>-9.06801007556675E-2</v>
      </c>
      <c r="Z26" s="233">
        <v>224</v>
      </c>
      <c r="AA26" s="233">
        <v>163</v>
      </c>
      <c r="AB26" s="234">
        <v>-0.27232142857142855</v>
      </c>
    </row>
    <row r="27" spans="1:28" ht="15" customHeight="1">
      <c r="A27" s="227" t="s">
        <v>148</v>
      </c>
      <c r="B27" s="228">
        <v>14653</v>
      </c>
      <c r="C27" s="228">
        <v>10343</v>
      </c>
      <c r="D27" s="229">
        <v>-0.29413771923838122</v>
      </c>
      <c r="E27" s="230">
        <v>23</v>
      </c>
      <c r="F27" s="230">
        <v>27</v>
      </c>
      <c r="G27" s="231">
        <v>0.17391304347826086</v>
      </c>
      <c r="H27" s="230">
        <v>58</v>
      </c>
      <c r="I27" s="230">
        <v>36</v>
      </c>
      <c r="J27" s="232">
        <v>-0.37931034482758619</v>
      </c>
      <c r="K27" s="233">
        <v>1793</v>
      </c>
      <c r="L27" s="233">
        <v>1089</v>
      </c>
      <c r="M27" s="229">
        <v>-0.39263803680981596</v>
      </c>
      <c r="N27" s="233">
        <v>6897</v>
      </c>
      <c r="O27" s="233">
        <v>4417</v>
      </c>
      <c r="P27" s="229">
        <v>-0.35957662751921127</v>
      </c>
      <c r="Q27" s="233">
        <v>714</v>
      </c>
      <c r="R27" s="233">
        <v>641</v>
      </c>
      <c r="S27" s="232">
        <v>-0.10224089635854341</v>
      </c>
      <c r="T27" s="233">
        <v>3764</v>
      </c>
      <c r="U27" s="233">
        <v>2984</v>
      </c>
      <c r="V27" s="232">
        <v>-0.20722635494155153</v>
      </c>
      <c r="W27" s="233">
        <v>1177</v>
      </c>
      <c r="X27" s="233">
        <v>965</v>
      </c>
      <c r="Y27" s="232">
        <v>-0.18011894647408666</v>
      </c>
      <c r="Z27" s="233">
        <v>190</v>
      </c>
      <c r="AA27" s="233">
        <v>171</v>
      </c>
      <c r="AB27" s="234">
        <v>-0.1</v>
      </c>
    </row>
    <row r="28" spans="1:28" ht="15" customHeight="1">
      <c r="A28" s="227" t="s">
        <v>149</v>
      </c>
      <c r="B28" s="228">
        <v>15465</v>
      </c>
      <c r="C28" s="228">
        <v>13346</v>
      </c>
      <c r="D28" s="229">
        <v>-0.13701907533139346</v>
      </c>
      <c r="E28" s="230">
        <v>22</v>
      </c>
      <c r="F28" s="230">
        <v>28</v>
      </c>
      <c r="G28" s="231">
        <v>0.27272727272727271</v>
      </c>
      <c r="H28" s="230">
        <v>51</v>
      </c>
      <c r="I28" s="230">
        <v>53</v>
      </c>
      <c r="J28" s="232">
        <v>3.9215686274509803E-2</v>
      </c>
      <c r="K28" s="233">
        <v>1880</v>
      </c>
      <c r="L28" s="233">
        <v>1386</v>
      </c>
      <c r="M28" s="229">
        <v>-0.26276595744680853</v>
      </c>
      <c r="N28" s="233">
        <v>7516</v>
      </c>
      <c r="O28" s="233">
        <v>5830</v>
      </c>
      <c r="P28" s="229">
        <v>-0.2243214475784992</v>
      </c>
      <c r="Q28" s="233">
        <v>686</v>
      </c>
      <c r="R28" s="233">
        <v>811</v>
      </c>
      <c r="S28" s="232">
        <v>0.18221574344023322</v>
      </c>
      <c r="T28" s="233">
        <v>3861</v>
      </c>
      <c r="U28" s="233">
        <v>3746</v>
      </c>
      <c r="V28" s="232">
        <v>-2.9785029785029785E-2</v>
      </c>
      <c r="W28" s="233">
        <v>1198</v>
      </c>
      <c r="X28" s="233">
        <v>1261</v>
      </c>
      <c r="Y28" s="232">
        <v>5.2587646076794656E-2</v>
      </c>
      <c r="Z28" s="233">
        <v>224</v>
      </c>
      <c r="AA28" s="233">
        <v>214</v>
      </c>
      <c r="AB28" s="234">
        <v>-4.4642857142857144E-2</v>
      </c>
    </row>
    <row r="29" spans="1:28" ht="15" customHeight="1">
      <c r="A29" s="227" t="s">
        <v>150</v>
      </c>
      <c r="B29" s="228">
        <v>16012</v>
      </c>
      <c r="C29" s="228">
        <v>14980</v>
      </c>
      <c r="D29" s="229">
        <v>-6.4451661254059461E-2</v>
      </c>
      <c r="E29" s="230">
        <v>28</v>
      </c>
      <c r="F29" s="230">
        <v>39</v>
      </c>
      <c r="G29" s="231">
        <v>0.39285714285714285</v>
      </c>
      <c r="H29" s="230">
        <v>60</v>
      </c>
      <c r="I29" s="230">
        <v>59</v>
      </c>
      <c r="J29" s="232">
        <v>-1.6666666666666666E-2</v>
      </c>
      <c r="K29" s="233">
        <v>1947</v>
      </c>
      <c r="L29" s="233">
        <v>1591</v>
      </c>
      <c r="M29" s="229">
        <v>-0.18284540318438625</v>
      </c>
      <c r="N29" s="233">
        <v>7811</v>
      </c>
      <c r="O29" s="233">
        <v>6635</v>
      </c>
      <c r="P29" s="229">
        <v>-0.15055690692612983</v>
      </c>
      <c r="Q29" s="233">
        <v>788</v>
      </c>
      <c r="R29" s="233">
        <v>979</v>
      </c>
      <c r="S29" s="232">
        <v>0.24238578680203046</v>
      </c>
      <c r="T29" s="233">
        <v>3897</v>
      </c>
      <c r="U29" s="233">
        <v>4094</v>
      </c>
      <c r="V29" s="232">
        <v>5.055170644085194E-2</v>
      </c>
      <c r="W29" s="233">
        <v>1224</v>
      </c>
      <c r="X29" s="233">
        <v>1317</v>
      </c>
      <c r="Y29" s="232">
        <v>7.5980392156862739E-2</v>
      </c>
      <c r="Z29" s="233">
        <v>219</v>
      </c>
      <c r="AA29" s="233">
        <v>246</v>
      </c>
      <c r="AB29" s="234">
        <v>0.12328767123287671</v>
      </c>
    </row>
    <row r="30" spans="1:28" ht="15" customHeight="1">
      <c r="A30" s="227" t="s">
        <v>151</v>
      </c>
      <c r="B30" s="228">
        <v>16356</v>
      </c>
      <c r="C30" s="228">
        <v>16585</v>
      </c>
      <c r="D30" s="229">
        <v>1.4000978234287111E-2</v>
      </c>
      <c r="E30" s="230">
        <v>41</v>
      </c>
      <c r="F30" s="230">
        <v>62</v>
      </c>
      <c r="G30" s="231">
        <v>0.51219512195121952</v>
      </c>
      <c r="H30" s="230">
        <v>52</v>
      </c>
      <c r="I30" s="230">
        <v>69</v>
      </c>
      <c r="J30" s="232">
        <v>0.32692307692307693</v>
      </c>
      <c r="K30" s="233">
        <v>2020</v>
      </c>
      <c r="L30" s="233">
        <v>1854</v>
      </c>
      <c r="M30" s="229">
        <v>-8.2178217821782182E-2</v>
      </c>
      <c r="N30" s="233">
        <v>7729</v>
      </c>
      <c r="O30" s="233">
        <v>7407</v>
      </c>
      <c r="P30" s="229">
        <v>-4.1661275714840212E-2</v>
      </c>
      <c r="Q30" s="233">
        <v>779</v>
      </c>
      <c r="R30" s="233">
        <v>1026</v>
      </c>
      <c r="S30" s="232">
        <v>0.31707317073170732</v>
      </c>
      <c r="T30" s="233">
        <v>4076</v>
      </c>
      <c r="U30" s="233">
        <v>4424</v>
      </c>
      <c r="V30" s="232">
        <v>8.5377821393523068E-2</v>
      </c>
      <c r="W30" s="233">
        <v>1349</v>
      </c>
      <c r="X30" s="233">
        <v>1491</v>
      </c>
      <c r="Y30" s="232">
        <v>0.10526315789473684</v>
      </c>
      <c r="Z30" s="233">
        <v>266</v>
      </c>
      <c r="AA30" s="233">
        <v>226</v>
      </c>
      <c r="AB30" s="234">
        <v>-0.15037593984962405</v>
      </c>
    </row>
    <row r="31" spans="1:28" ht="15" customHeight="1">
      <c r="A31" s="227" t="s">
        <v>152</v>
      </c>
      <c r="B31" s="228">
        <v>16619</v>
      </c>
      <c r="C31" s="228">
        <v>15789</v>
      </c>
      <c r="D31" s="229">
        <v>-4.9942836512425537E-2</v>
      </c>
      <c r="E31" s="230">
        <v>29</v>
      </c>
      <c r="F31" s="230">
        <v>46</v>
      </c>
      <c r="G31" s="231">
        <v>0.58620689655172409</v>
      </c>
      <c r="H31" s="230">
        <v>56</v>
      </c>
      <c r="I31" s="230">
        <v>65</v>
      </c>
      <c r="J31" s="232">
        <v>0.16071428571428573</v>
      </c>
      <c r="K31" s="233">
        <v>2109</v>
      </c>
      <c r="L31" s="233">
        <v>1790</v>
      </c>
      <c r="M31" s="229">
        <v>-0.15125651967757231</v>
      </c>
      <c r="N31" s="233">
        <v>7870</v>
      </c>
      <c r="O31" s="233">
        <v>7131</v>
      </c>
      <c r="P31" s="229">
        <v>-9.390088945362135E-2</v>
      </c>
      <c r="Q31" s="233">
        <v>778</v>
      </c>
      <c r="R31" s="233">
        <v>954</v>
      </c>
      <c r="S31" s="232">
        <v>0.2262210796915167</v>
      </c>
      <c r="T31" s="233">
        <v>3933</v>
      </c>
      <c r="U31" s="233">
        <v>4092</v>
      </c>
      <c r="V31" s="232">
        <v>4.0427154843630818E-2</v>
      </c>
      <c r="W31" s="233">
        <v>1562</v>
      </c>
      <c r="X31" s="233">
        <v>1439</v>
      </c>
      <c r="Y31" s="232">
        <v>-7.8745198463508317E-2</v>
      </c>
      <c r="Z31" s="233">
        <v>239</v>
      </c>
      <c r="AA31" s="233">
        <v>243</v>
      </c>
      <c r="AB31" s="234">
        <v>1.6736401673640166E-2</v>
      </c>
    </row>
    <row r="32" spans="1:28" ht="15" customHeight="1">
      <c r="A32" s="235" t="s">
        <v>153</v>
      </c>
      <c r="B32" s="228">
        <v>15508</v>
      </c>
      <c r="C32" s="228">
        <v>14394</v>
      </c>
      <c r="D32" s="229">
        <v>-7.183389218467888E-2</v>
      </c>
      <c r="E32" s="230">
        <v>38</v>
      </c>
      <c r="F32" s="230">
        <v>36</v>
      </c>
      <c r="G32" s="231">
        <v>-5.2631578947368418E-2</v>
      </c>
      <c r="H32" s="230">
        <v>53</v>
      </c>
      <c r="I32" s="230">
        <v>42</v>
      </c>
      <c r="J32" s="232">
        <v>-0.20754716981132076</v>
      </c>
      <c r="K32" s="233">
        <v>1879</v>
      </c>
      <c r="L32" s="233">
        <v>1562</v>
      </c>
      <c r="M32" s="229">
        <v>-0.16870675891431614</v>
      </c>
      <c r="N32" s="233">
        <v>7552</v>
      </c>
      <c r="O32" s="233">
        <v>6580</v>
      </c>
      <c r="P32" s="229">
        <v>-0.12870762711864406</v>
      </c>
      <c r="Q32" s="233">
        <v>734</v>
      </c>
      <c r="R32" s="233">
        <v>893</v>
      </c>
      <c r="S32" s="232">
        <v>0.21662125340599456</v>
      </c>
      <c r="T32" s="233">
        <v>3704</v>
      </c>
      <c r="U32" s="233">
        <v>3698</v>
      </c>
      <c r="V32" s="232">
        <v>-1.6198704103671706E-3</v>
      </c>
      <c r="W32" s="233">
        <v>1299</v>
      </c>
      <c r="X32" s="233">
        <v>1319</v>
      </c>
      <c r="Y32" s="232">
        <v>1.5396458814472672E-2</v>
      </c>
      <c r="Z32" s="233">
        <v>204</v>
      </c>
      <c r="AA32" s="233">
        <v>232</v>
      </c>
      <c r="AB32" s="234">
        <v>0.13725490196078433</v>
      </c>
    </row>
    <row r="33" spans="1:28" ht="15" customHeight="1">
      <c r="A33" s="235" t="s">
        <v>154</v>
      </c>
      <c r="B33" s="305">
        <v>109784</v>
      </c>
      <c r="C33" s="305">
        <v>98060</v>
      </c>
      <c r="D33" s="306">
        <v>-0.10679151788967427</v>
      </c>
      <c r="E33" s="307">
        <v>202</v>
      </c>
      <c r="F33" s="307">
        <v>261</v>
      </c>
      <c r="G33" s="308">
        <v>0.29207920792079206</v>
      </c>
      <c r="H33" s="307">
        <v>386</v>
      </c>
      <c r="I33" s="307">
        <v>369</v>
      </c>
      <c r="J33" s="309">
        <v>-4.4041450777202069E-2</v>
      </c>
      <c r="K33" s="310">
        <v>13400</v>
      </c>
      <c r="L33" s="310">
        <v>10765</v>
      </c>
      <c r="M33" s="306">
        <v>-0.19664179104477611</v>
      </c>
      <c r="N33" s="310">
        <v>52894</v>
      </c>
      <c r="O33" s="310">
        <v>44112</v>
      </c>
      <c r="P33" s="306">
        <v>-0.16603017355465649</v>
      </c>
      <c r="Q33" s="310">
        <v>5141</v>
      </c>
      <c r="R33" s="310">
        <v>5918</v>
      </c>
      <c r="S33" s="309">
        <v>0.15113791091227388</v>
      </c>
      <c r="T33" s="310">
        <v>26932</v>
      </c>
      <c r="U33" s="310">
        <v>26092</v>
      </c>
      <c r="V33" s="309">
        <v>-3.1189662854596761E-2</v>
      </c>
      <c r="W33" s="310">
        <v>9000</v>
      </c>
      <c r="X33" s="310">
        <v>8875</v>
      </c>
      <c r="Y33" s="309">
        <v>-1.3888888888888888E-2</v>
      </c>
      <c r="Z33" s="310">
        <v>1566</v>
      </c>
      <c r="AA33" s="310">
        <v>1495</v>
      </c>
      <c r="AB33" s="311">
        <v>-4.5338441890166031E-2</v>
      </c>
    </row>
    <row r="34" spans="1:28" s="104" customFormat="1" ht="17.25" customHeight="1">
      <c r="A34" s="105" t="s">
        <v>108</v>
      </c>
      <c r="B34" s="226"/>
      <c r="C34" s="226"/>
      <c r="D34" s="205"/>
      <c r="E34" s="206"/>
      <c r="F34" s="206"/>
      <c r="G34" s="141"/>
      <c r="H34" s="206"/>
      <c r="I34" s="206"/>
      <c r="J34" s="141"/>
      <c r="K34" s="208"/>
      <c r="L34" s="208"/>
      <c r="M34" s="205"/>
      <c r="N34" s="208"/>
      <c r="O34" s="208"/>
      <c r="P34" s="205"/>
      <c r="Q34" s="208"/>
      <c r="R34" s="208"/>
      <c r="S34" s="141"/>
      <c r="T34" s="208"/>
      <c r="U34" s="208"/>
      <c r="V34" s="141"/>
      <c r="W34" s="208"/>
      <c r="X34" s="208"/>
      <c r="Y34" s="141"/>
      <c r="Z34" s="208"/>
      <c r="AA34" s="208"/>
      <c r="AB34" s="141"/>
    </row>
    <row r="35" spans="1:28" s="58" customFormat="1" ht="12" customHeight="1">
      <c r="A35" s="29" t="s">
        <v>172</v>
      </c>
      <c r="B35" s="47"/>
      <c r="C35" s="47"/>
      <c r="D35" s="48"/>
      <c r="E35" s="70"/>
      <c r="F35" s="70"/>
      <c r="G35" s="71"/>
      <c r="H35" s="70"/>
      <c r="I35" s="70"/>
      <c r="J35" s="71"/>
      <c r="K35" s="72"/>
      <c r="L35" s="72"/>
      <c r="M35" s="48"/>
      <c r="N35" s="72"/>
      <c r="O35" s="72"/>
      <c r="P35" s="48"/>
      <c r="Q35" s="72"/>
      <c r="R35" s="72"/>
      <c r="S35" s="71"/>
      <c r="T35" s="72"/>
      <c r="U35" s="72"/>
      <c r="V35" s="71"/>
      <c r="W35" s="72"/>
      <c r="X35" s="72"/>
      <c r="Y35" s="71"/>
      <c r="Z35" s="72"/>
      <c r="AA35" s="72"/>
      <c r="AB35" s="71"/>
    </row>
    <row r="36" spans="1:28" s="58" customFormat="1" ht="12" customHeight="1">
      <c r="A36" s="29" t="s">
        <v>110</v>
      </c>
      <c r="B36" s="47"/>
      <c r="C36" s="47"/>
      <c r="D36" s="48"/>
      <c r="E36" s="70"/>
      <c r="F36" s="70"/>
      <c r="G36" s="71"/>
      <c r="H36" s="70"/>
      <c r="I36" s="70"/>
      <c r="J36" s="71"/>
      <c r="K36" s="72"/>
      <c r="L36" s="72"/>
      <c r="M36" s="48"/>
      <c r="N36" s="72"/>
      <c r="O36" s="72"/>
      <c r="P36" s="48"/>
      <c r="Q36" s="72"/>
      <c r="R36" s="72"/>
      <c r="S36" s="71"/>
      <c r="T36" s="72"/>
      <c r="U36" s="72"/>
      <c r="V36" s="71"/>
      <c r="W36" s="72"/>
      <c r="X36" s="72"/>
      <c r="Y36" s="71"/>
      <c r="Z36" s="72"/>
      <c r="AA36" s="72"/>
      <c r="AB36" s="71"/>
    </row>
    <row r="37" spans="1:28" s="58" customFormat="1" ht="12" customHeight="1">
      <c r="A37" s="59" t="s">
        <v>155</v>
      </c>
      <c r="B37" s="47"/>
      <c r="C37" s="47"/>
      <c r="D37" s="48"/>
      <c r="E37" s="70"/>
      <c r="F37" s="70"/>
      <c r="G37" s="71"/>
      <c r="H37" s="70"/>
      <c r="I37" s="70"/>
      <c r="J37" s="71"/>
      <c r="K37" s="72"/>
      <c r="L37" s="72"/>
      <c r="M37" s="48"/>
      <c r="N37" s="72"/>
      <c r="O37" s="72"/>
      <c r="P37" s="48"/>
      <c r="Q37" s="72"/>
      <c r="R37" s="72"/>
      <c r="S37" s="71"/>
      <c r="T37" s="72"/>
      <c r="U37" s="72"/>
      <c r="V37" s="71"/>
      <c r="W37" s="72"/>
      <c r="X37" s="72"/>
      <c r="Y37" s="71"/>
      <c r="Z37" s="72"/>
      <c r="AA37" s="72"/>
      <c r="AB37" s="71"/>
    </row>
    <row r="38" spans="1:28" s="58" customFormat="1" ht="12" customHeight="1">
      <c r="A38" s="29" t="s">
        <v>174</v>
      </c>
      <c r="B38" s="47"/>
      <c r="C38" s="47"/>
      <c r="D38" s="48"/>
      <c r="E38" s="70"/>
      <c r="F38" s="70"/>
      <c r="G38" s="71"/>
      <c r="H38" s="70"/>
      <c r="I38" s="70"/>
      <c r="J38" s="71"/>
      <c r="K38" s="72"/>
      <c r="L38" s="72"/>
      <c r="M38" s="48"/>
      <c r="N38" s="72"/>
      <c r="O38" s="72"/>
      <c r="P38" s="48"/>
      <c r="Q38" s="72"/>
      <c r="R38" s="72"/>
      <c r="S38" s="71"/>
      <c r="T38" s="72"/>
      <c r="U38" s="72"/>
      <c r="V38" s="71"/>
      <c r="W38" s="72"/>
      <c r="X38" s="72"/>
      <c r="Y38" s="71"/>
      <c r="Z38" s="72"/>
      <c r="AA38" s="72"/>
      <c r="AB38" s="71"/>
    </row>
    <row r="39" spans="1:28" s="58" customFormat="1" ht="12" customHeight="1">
      <c r="A39" s="29" t="s">
        <v>175</v>
      </c>
      <c r="B39" s="47"/>
      <c r="C39" s="47"/>
      <c r="D39" s="48"/>
      <c r="E39" s="70"/>
      <c r="F39" s="70"/>
      <c r="G39" s="71"/>
      <c r="H39" s="70"/>
      <c r="I39" s="70"/>
      <c r="J39" s="71"/>
      <c r="K39" s="72"/>
      <c r="L39" s="72"/>
      <c r="M39" s="48"/>
      <c r="N39" s="72"/>
      <c r="O39" s="72"/>
      <c r="P39" s="48"/>
      <c r="Q39" s="72"/>
      <c r="R39" s="72"/>
      <c r="S39" s="71"/>
      <c r="T39" s="72"/>
      <c r="U39" s="72"/>
      <c r="V39" s="71"/>
      <c r="W39" s="72"/>
      <c r="X39" s="72"/>
      <c r="Y39" s="71"/>
      <c r="Z39" s="72"/>
      <c r="AA39" s="72"/>
      <c r="AB39" s="71"/>
    </row>
    <row r="40" spans="1:28" s="58" customFormat="1" ht="12" customHeight="1">
      <c r="A40" s="29" t="s">
        <v>113</v>
      </c>
      <c r="B40" s="47"/>
      <c r="C40" s="47"/>
      <c r="D40" s="48"/>
      <c r="E40" s="70"/>
      <c r="F40" s="70"/>
      <c r="G40" s="71"/>
      <c r="H40" s="70"/>
      <c r="I40" s="70"/>
      <c r="J40" s="71"/>
      <c r="K40" s="72"/>
      <c r="L40" s="72"/>
      <c r="M40" s="48"/>
      <c r="N40" s="72"/>
      <c r="O40" s="72"/>
      <c r="P40" s="48"/>
      <c r="Q40" s="72"/>
      <c r="R40" s="72"/>
      <c r="S40" s="71"/>
      <c r="T40" s="72"/>
      <c r="U40" s="72"/>
      <c r="V40" s="71"/>
      <c r="W40" s="72"/>
      <c r="X40" s="72"/>
      <c r="Y40" s="71"/>
      <c r="Z40" s="72"/>
      <c r="AA40" s="72"/>
      <c r="AB40" s="71"/>
    </row>
    <row r="41" spans="1:28" s="58" customFormat="1" ht="12" customHeight="1">
      <c r="A41" s="28" t="s">
        <v>114</v>
      </c>
      <c r="B41" s="47"/>
      <c r="C41" s="47"/>
      <c r="D41" s="48"/>
      <c r="E41" s="70"/>
      <c r="F41" s="70"/>
      <c r="G41" s="71"/>
      <c r="H41" s="70"/>
      <c r="I41" s="70"/>
      <c r="J41" s="71"/>
      <c r="K41" s="72"/>
      <c r="L41" s="72"/>
      <c r="M41" s="48"/>
      <c r="N41" s="72"/>
      <c r="O41" s="72"/>
      <c r="P41" s="48"/>
      <c r="Q41" s="72"/>
      <c r="R41" s="72"/>
      <c r="S41" s="71"/>
      <c r="T41" s="72"/>
      <c r="U41" s="72"/>
      <c r="V41" s="71"/>
      <c r="W41" s="72"/>
      <c r="X41" s="72"/>
      <c r="Y41" s="71"/>
      <c r="Z41" s="72"/>
      <c r="AA41" s="72"/>
      <c r="AB41" s="71"/>
    </row>
    <row r="42" spans="1:28" s="204" customFormat="1" ht="24" customHeight="1">
      <c r="A42" s="220" t="s">
        <v>115</v>
      </c>
      <c r="C42" s="225"/>
    </row>
    <row r="43" spans="1:28" s="103" customFormat="1" ht="20.25" customHeight="1">
      <c r="A43" s="103" t="s">
        <v>271</v>
      </c>
    </row>
    <row r="44" spans="1:28" s="60" customFormat="1" ht="15" customHeight="1">
      <c r="A44" s="108"/>
      <c r="B44" s="377" t="s">
        <v>171</v>
      </c>
      <c r="C44" s="375"/>
      <c r="D44" s="375"/>
      <c r="E44" s="375" t="s">
        <v>161</v>
      </c>
      <c r="F44" s="375"/>
      <c r="G44" s="375"/>
      <c r="H44" s="375" t="s">
        <v>163</v>
      </c>
      <c r="I44" s="375"/>
      <c r="J44" s="375"/>
      <c r="K44" s="380" t="s">
        <v>241</v>
      </c>
      <c r="L44" s="380"/>
      <c r="M44" s="380"/>
      <c r="N44" s="375" t="s">
        <v>166</v>
      </c>
      <c r="O44" s="375"/>
      <c r="P44" s="375"/>
      <c r="Q44" s="375" t="s">
        <v>167</v>
      </c>
      <c r="R44" s="375"/>
      <c r="S44" s="375"/>
      <c r="T44" s="375" t="s">
        <v>168</v>
      </c>
      <c r="U44" s="375"/>
      <c r="V44" s="375"/>
      <c r="W44" s="380" t="s">
        <v>242</v>
      </c>
      <c r="X44" s="380"/>
      <c r="Y44" s="380"/>
      <c r="Z44" s="375" t="s">
        <v>170</v>
      </c>
      <c r="AA44" s="375"/>
      <c r="AB44" s="376"/>
    </row>
    <row r="45" spans="1:28" s="60" customFormat="1" ht="30" customHeight="1">
      <c r="A45" s="109" t="s">
        <v>119</v>
      </c>
      <c r="B45" s="115" t="s">
        <v>243</v>
      </c>
      <c r="C45" s="116" t="s">
        <v>244</v>
      </c>
      <c r="D45" s="116" t="s">
        <v>245</v>
      </c>
      <c r="E45" s="116" t="s">
        <v>246</v>
      </c>
      <c r="F45" s="116" t="s">
        <v>247</v>
      </c>
      <c r="G45" s="116" t="s">
        <v>248</v>
      </c>
      <c r="H45" s="116" t="s">
        <v>249</v>
      </c>
      <c r="I45" s="116" t="s">
        <v>250</v>
      </c>
      <c r="J45" s="116" t="s">
        <v>251</v>
      </c>
      <c r="K45" s="116" t="s">
        <v>252</v>
      </c>
      <c r="L45" s="116" t="s">
        <v>253</v>
      </c>
      <c r="M45" s="116" t="s">
        <v>254</v>
      </c>
      <c r="N45" s="116" t="s">
        <v>255</v>
      </c>
      <c r="O45" s="116" t="s">
        <v>256</v>
      </c>
      <c r="P45" s="116" t="s">
        <v>257</v>
      </c>
      <c r="Q45" s="116" t="s">
        <v>258</v>
      </c>
      <c r="R45" s="116" t="s">
        <v>259</v>
      </c>
      <c r="S45" s="116" t="s">
        <v>260</v>
      </c>
      <c r="T45" s="116" t="s">
        <v>261</v>
      </c>
      <c r="U45" s="116" t="s">
        <v>262</v>
      </c>
      <c r="V45" s="116" t="s">
        <v>263</v>
      </c>
      <c r="W45" s="116" t="s">
        <v>264</v>
      </c>
      <c r="X45" s="116" t="s">
        <v>265</v>
      </c>
      <c r="Y45" s="116" t="s">
        <v>266</v>
      </c>
      <c r="Z45" s="116" t="s">
        <v>267</v>
      </c>
      <c r="AA45" s="116" t="s">
        <v>268</v>
      </c>
      <c r="AB45" s="117" t="s">
        <v>269</v>
      </c>
    </row>
    <row r="46" spans="1:28" ht="15" customHeight="1">
      <c r="A46" s="227" t="s">
        <v>147</v>
      </c>
      <c r="B46" s="228">
        <v>3656</v>
      </c>
      <c r="C46" s="228">
        <v>3216</v>
      </c>
      <c r="D46" s="237">
        <v>-0.12035010940919037</v>
      </c>
      <c r="E46" s="230" t="s">
        <v>162</v>
      </c>
      <c r="F46" s="230" t="s">
        <v>162</v>
      </c>
      <c r="G46" s="230" t="s">
        <v>162</v>
      </c>
      <c r="H46" s="230">
        <v>6</v>
      </c>
      <c r="I46" s="230" t="s">
        <v>162</v>
      </c>
      <c r="J46" s="230" t="s">
        <v>162</v>
      </c>
      <c r="K46" s="230">
        <v>121</v>
      </c>
      <c r="L46" s="230">
        <v>98</v>
      </c>
      <c r="M46" s="229">
        <v>-0.19008264462809918</v>
      </c>
      <c r="N46" s="233">
        <v>2267</v>
      </c>
      <c r="O46" s="233">
        <v>1983</v>
      </c>
      <c r="P46" s="229">
        <v>-0.12527569475077194</v>
      </c>
      <c r="Q46" s="233">
        <v>105</v>
      </c>
      <c r="R46" s="233">
        <v>75</v>
      </c>
      <c r="S46" s="232">
        <v>-0.2857142857142857</v>
      </c>
      <c r="T46" s="233">
        <v>721</v>
      </c>
      <c r="U46" s="233">
        <v>680</v>
      </c>
      <c r="V46" s="232">
        <v>-5.6865464632454926E-2</v>
      </c>
      <c r="W46" s="233">
        <v>417</v>
      </c>
      <c r="X46" s="233">
        <v>353</v>
      </c>
      <c r="Y46" s="232">
        <v>-0.15347721822541965</v>
      </c>
      <c r="Z46" s="230">
        <v>12</v>
      </c>
      <c r="AA46" s="230">
        <v>19</v>
      </c>
      <c r="AB46" s="234">
        <v>0.58333333333333337</v>
      </c>
    </row>
    <row r="47" spans="1:28" ht="15" customHeight="1">
      <c r="A47" s="227" t="s">
        <v>148</v>
      </c>
      <c r="B47" s="228">
        <v>3498</v>
      </c>
      <c r="C47" s="228">
        <v>2852</v>
      </c>
      <c r="D47" s="237">
        <v>-0.18467695826186392</v>
      </c>
      <c r="E47" s="230" t="s">
        <v>162</v>
      </c>
      <c r="F47" s="230" t="s">
        <v>162</v>
      </c>
      <c r="G47" s="230" t="s">
        <v>162</v>
      </c>
      <c r="H47" s="230">
        <v>6</v>
      </c>
      <c r="I47" s="230" t="s">
        <v>162</v>
      </c>
      <c r="J47" s="230" t="s">
        <v>162</v>
      </c>
      <c r="K47" s="230">
        <v>107</v>
      </c>
      <c r="L47" s="230">
        <v>93</v>
      </c>
      <c r="M47" s="229">
        <v>-0.13084112149532709</v>
      </c>
      <c r="N47" s="233">
        <v>2178</v>
      </c>
      <c r="O47" s="233">
        <v>1644</v>
      </c>
      <c r="P47" s="229">
        <v>-0.24517906336088155</v>
      </c>
      <c r="Q47" s="233">
        <v>112</v>
      </c>
      <c r="R47" s="233">
        <v>116</v>
      </c>
      <c r="S47" s="232">
        <v>3.5714285714285712E-2</v>
      </c>
      <c r="T47" s="233">
        <v>696</v>
      </c>
      <c r="U47" s="233">
        <v>617</v>
      </c>
      <c r="V47" s="232">
        <v>-0.11350574712643678</v>
      </c>
      <c r="W47" s="233">
        <v>378</v>
      </c>
      <c r="X47" s="233">
        <v>363</v>
      </c>
      <c r="Y47" s="232">
        <v>-3.968253968253968E-2</v>
      </c>
      <c r="Z47" s="230">
        <v>14</v>
      </c>
      <c r="AA47" s="230">
        <v>10</v>
      </c>
      <c r="AB47" s="234">
        <v>-0.2857142857142857</v>
      </c>
    </row>
    <row r="48" spans="1:28" ht="15" customHeight="1">
      <c r="A48" s="227" t="s">
        <v>149</v>
      </c>
      <c r="B48" s="228">
        <v>3818</v>
      </c>
      <c r="C48" s="228">
        <v>3407</v>
      </c>
      <c r="D48" s="237">
        <v>-0.10764798323729702</v>
      </c>
      <c r="E48" s="230" t="s">
        <v>162</v>
      </c>
      <c r="F48" s="230" t="s">
        <v>162</v>
      </c>
      <c r="G48" s="230" t="s">
        <v>162</v>
      </c>
      <c r="H48" s="230">
        <v>7</v>
      </c>
      <c r="I48" s="230">
        <v>8</v>
      </c>
      <c r="J48" s="232">
        <v>0.14285714285714285</v>
      </c>
      <c r="K48" s="230">
        <v>120</v>
      </c>
      <c r="L48" s="230">
        <v>102</v>
      </c>
      <c r="M48" s="229">
        <v>-0.15</v>
      </c>
      <c r="N48" s="233">
        <v>2319</v>
      </c>
      <c r="O48" s="233">
        <v>1809</v>
      </c>
      <c r="P48" s="229">
        <v>-0.21992238033635186</v>
      </c>
      <c r="Q48" s="233">
        <v>124</v>
      </c>
      <c r="R48" s="233">
        <v>161</v>
      </c>
      <c r="S48" s="232">
        <v>0.29838709677419356</v>
      </c>
      <c r="T48" s="233">
        <v>850</v>
      </c>
      <c r="U48" s="233">
        <v>902</v>
      </c>
      <c r="V48" s="232">
        <v>6.1176470588235297E-2</v>
      </c>
      <c r="W48" s="233">
        <v>374</v>
      </c>
      <c r="X48" s="233">
        <v>405</v>
      </c>
      <c r="Y48" s="232">
        <v>8.2887700534759357E-2</v>
      </c>
      <c r="Z48" s="230">
        <v>18</v>
      </c>
      <c r="AA48" s="230">
        <v>11</v>
      </c>
      <c r="AB48" s="234">
        <v>-0.3888888888888889</v>
      </c>
    </row>
    <row r="49" spans="1:28" ht="15" customHeight="1">
      <c r="A49" s="227" t="s">
        <v>150</v>
      </c>
      <c r="B49" s="228">
        <v>3292</v>
      </c>
      <c r="C49" s="228">
        <v>3580</v>
      </c>
      <c r="D49" s="237">
        <v>8.748481166464156E-2</v>
      </c>
      <c r="E49" s="230">
        <v>5</v>
      </c>
      <c r="F49" s="230" t="s">
        <v>162</v>
      </c>
      <c r="G49" s="230" t="s">
        <v>162</v>
      </c>
      <c r="H49" s="230">
        <v>6</v>
      </c>
      <c r="I49" s="230" t="s">
        <v>162</v>
      </c>
      <c r="J49" s="230" t="s">
        <v>162</v>
      </c>
      <c r="K49" s="230">
        <v>111</v>
      </c>
      <c r="L49" s="230">
        <v>129</v>
      </c>
      <c r="M49" s="229">
        <v>0.16216216216216217</v>
      </c>
      <c r="N49" s="233">
        <v>1908</v>
      </c>
      <c r="O49" s="233">
        <v>1800</v>
      </c>
      <c r="P49" s="229">
        <v>-5.6603773584905662E-2</v>
      </c>
      <c r="Q49" s="233">
        <v>113</v>
      </c>
      <c r="R49" s="233">
        <v>188</v>
      </c>
      <c r="S49" s="232">
        <v>0.66371681415929207</v>
      </c>
      <c r="T49" s="233">
        <v>784</v>
      </c>
      <c r="U49" s="233">
        <v>939</v>
      </c>
      <c r="V49" s="232">
        <v>0.19770408163265307</v>
      </c>
      <c r="W49" s="233">
        <v>347</v>
      </c>
      <c r="X49" s="233">
        <v>495</v>
      </c>
      <c r="Y49" s="232">
        <v>0.4265129682997118</v>
      </c>
      <c r="Z49" s="230">
        <v>14</v>
      </c>
      <c r="AA49" s="230">
        <v>11</v>
      </c>
      <c r="AB49" s="234">
        <v>-0.21428571428571427</v>
      </c>
    </row>
    <row r="50" spans="1:28" ht="15" customHeight="1">
      <c r="A50" s="227" t="s">
        <v>151</v>
      </c>
      <c r="B50" s="228">
        <v>2988</v>
      </c>
      <c r="C50" s="228">
        <v>3989</v>
      </c>
      <c r="D50" s="237">
        <v>0.33500669344042838</v>
      </c>
      <c r="E50" s="230" t="s">
        <v>162</v>
      </c>
      <c r="F50" s="230" t="s">
        <v>162</v>
      </c>
      <c r="G50" s="230" t="s">
        <v>162</v>
      </c>
      <c r="H50" s="230">
        <v>5</v>
      </c>
      <c r="I50" s="230">
        <v>5</v>
      </c>
      <c r="J50" s="232">
        <v>0</v>
      </c>
      <c r="K50" s="230">
        <v>116</v>
      </c>
      <c r="L50" s="230">
        <v>128</v>
      </c>
      <c r="M50" s="229">
        <v>0.10344827586206896</v>
      </c>
      <c r="N50" s="233">
        <v>1582</v>
      </c>
      <c r="O50" s="233">
        <v>2040</v>
      </c>
      <c r="P50" s="229">
        <v>0.2895069532237674</v>
      </c>
      <c r="Q50" s="233">
        <v>124</v>
      </c>
      <c r="R50" s="233">
        <v>209</v>
      </c>
      <c r="S50" s="232">
        <v>0.68548387096774188</v>
      </c>
      <c r="T50" s="233">
        <v>799</v>
      </c>
      <c r="U50" s="233">
        <v>1094</v>
      </c>
      <c r="V50" s="232">
        <v>0.36921151439299121</v>
      </c>
      <c r="W50" s="233">
        <v>351</v>
      </c>
      <c r="X50" s="233">
        <v>489</v>
      </c>
      <c r="Y50" s="232">
        <v>0.39316239316239315</v>
      </c>
      <c r="Z50" s="230">
        <v>6</v>
      </c>
      <c r="AA50" s="230">
        <v>11</v>
      </c>
      <c r="AB50" s="234">
        <v>0.83333333333333337</v>
      </c>
    </row>
    <row r="51" spans="1:28" ht="15" customHeight="1">
      <c r="A51" s="227" t="s">
        <v>152</v>
      </c>
      <c r="B51" s="228">
        <v>3134</v>
      </c>
      <c r="C51" s="228">
        <v>3686</v>
      </c>
      <c r="D51" s="237">
        <v>0.17613273771537971</v>
      </c>
      <c r="E51" s="230">
        <v>6</v>
      </c>
      <c r="F51" s="230" t="s">
        <v>162</v>
      </c>
      <c r="G51" s="230" t="s">
        <v>162</v>
      </c>
      <c r="H51" s="230">
        <v>6</v>
      </c>
      <c r="I51" s="230" t="s">
        <v>162</v>
      </c>
      <c r="J51" s="230" t="s">
        <v>162</v>
      </c>
      <c r="K51" s="230">
        <v>112</v>
      </c>
      <c r="L51" s="230">
        <v>147</v>
      </c>
      <c r="M51" s="229">
        <v>0.3125</v>
      </c>
      <c r="N51" s="233">
        <v>1741</v>
      </c>
      <c r="O51" s="233">
        <v>1987</v>
      </c>
      <c r="P51" s="229">
        <v>0.14129810453762207</v>
      </c>
      <c r="Q51" s="233">
        <v>113</v>
      </c>
      <c r="R51" s="233">
        <v>157</v>
      </c>
      <c r="S51" s="232">
        <v>0.38938053097345132</v>
      </c>
      <c r="T51" s="233">
        <v>790</v>
      </c>
      <c r="U51" s="233">
        <v>889</v>
      </c>
      <c r="V51" s="232">
        <v>0.12531645569620253</v>
      </c>
      <c r="W51" s="233">
        <v>343</v>
      </c>
      <c r="X51" s="233">
        <v>479</v>
      </c>
      <c r="Y51" s="232">
        <v>0.39650145772594753</v>
      </c>
      <c r="Z51" s="230">
        <v>17</v>
      </c>
      <c r="AA51" s="230">
        <v>14</v>
      </c>
      <c r="AB51" s="234">
        <v>-0.17647058823529413</v>
      </c>
    </row>
    <row r="52" spans="1:28" ht="15" customHeight="1">
      <c r="A52" s="235" t="s">
        <v>153</v>
      </c>
      <c r="B52" s="228">
        <v>2509</v>
      </c>
      <c r="C52" s="228">
        <v>3892</v>
      </c>
      <c r="D52" s="237">
        <v>0.55121562375448385</v>
      </c>
      <c r="E52" s="230">
        <v>0</v>
      </c>
      <c r="F52" s="230">
        <v>8</v>
      </c>
      <c r="G52" s="238" t="s">
        <v>209</v>
      </c>
      <c r="H52" s="230">
        <v>11</v>
      </c>
      <c r="I52" s="230">
        <v>8</v>
      </c>
      <c r="J52" s="232">
        <v>-0.27272727272727271</v>
      </c>
      <c r="K52" s="230">
        <v>91</v>
      </c>
      <c r="L52" s="230">
        <v>142</v>
      </c>
      <c r="M52" s="229">
        <v>0.56043956043956045</v>
      </c>
      <c r="N52" s="233">
        <v>1366</v>
      </c>
      <c r="O52" s="233">
        <v>2144</v>
      </c>
      <c r="P52" s="229">
        <v>0.5695461200585652</v>
      </c>
      <c r="Q52" s="233">
        <v>90</v>
      </c>
      <c r="R52" s="233">
        <v>173</v>
      </c>
      <c r="S52" s="232">
        <v>0.92222222222222228</v>
      </c>
      <c r="T52" s="233">
        <v>688</v>
      </c>
      <c r="U52" s="233">
        <v>917</v>
      </c>
      <c r="V52" s="232">
        <v>0.33284883720930231</v>
      </c>
      <c r="W52" s="233">
        <v>247</v>
      </c>
      <c r="X52" s="233">
        <v>481</v>
      </c>
      <c r="Y52" s="232">
        <v>0.94736842105263153</v>
      </c>
      <c r="Z52" s="230">
        <v>10</v>
      </c>
      <c r="AA52" s="230">
        <v>10</v>
      </c>
      <c r="AB52" s="234">
        <v>0</v>
      </c>
    </row>
    <row r="53" spans="1:28" ht="15" customHeight="1">
      <c r="A53" s="235" t="s">
        <v>154</v>
      </c>
      <c r="B53" s="305">
        <v>22895</v>
      </c>
      <c r="C53" s="305">
        <v>24622</v>
      </c>
      <c r="D53" s="312">
        <v>7.5431316881415161E-2</v>
      </c>
      <c r="E53" s="307">
        <v>21</v>
      </c>
      <c r="F53" s="307">
        <v>27</v>
      </c>
      <c r="G53" s="313">
        <v>0.2857142857142857</v>
      </c>
      <c r="H53" s="307">
        <v>47</v>
      </c>
      <c r="I53" s="307">
        <v>34</v>
      </c>
      <c r="J53" s="309">
        <v>-0.27659574468085107</v>
      </c>
      <c r="K53" s="307">
        <v>778</v>
      </c>
      <c r="L53" s="307">
        <v>839</v>
      </c>
      <c r="M53" s="306">
        <v>7.8406169665809766E-2</v>
      </c>
      <c r="N53" s="310">
        <v>13361</v>
      </c>
      <c r="O53" s="310">
        <v>13407</v>
      </c>
      <c r="P53" s="306">
        <v>3.4428560736471819E-3</v>
      </c>
      <c r="Q53" s="310">
        <v>781</v>
      </c>
      <c r="R53" s="310">
        <v>1079</v>
      </c>
      <c r="S53" s="309">
        <v>0.38156209987195905</v>
      </c>
      <c r="T53" s="310">
        <v>5328</v>
      </c>
      <c r="U53" s="310">
        <v>6038</v>
      </c>
      <c r="V53" s="309">
        <v>0.13325825825825827</v>
      </c>
      <c r="W53" s="310">
        <v>2457</v>
      </c>
      <c r="X53" s="310">
        <v>3065</v>
      </c>
      <c r="Y53" s="309">
        <v>0.24745624745624745</v>
      </c>
      <c r="Z53" s="307">
        <v>91</v>
      </c>
      <c r="AA53" s="307">
        <v>86</v>
      </c>
      <c r="AB53" s="311">
        <v>-5.4945054945054944E-2</v>
      </c>
    </row>
    <row r="54" spans="1:28" s="104" customFormat="1" ht="17.25" customHeight="1">
      <c r="A54" s="105" t="s">
        <v>108</v>
      </c>
      <c r="B54" s="226"/>
      <c r="C54" s="226"/>
      <c r="D54" s="205"/>
      <c r="E54" s="206"/>
      <c r="F54" s="206"/>
      <c r="G54" s="141"/>
      <c r="H54" s="206"/>
      <c r="I54" s="206"/>
      <c r="J54" s="141"/>
      <c r="K54" s="208"/>
      <c r="L54" s="208"/>
      <c r="M54" s="205"/>
      <c r="N54" s="208"/>
      <c r="O54" s="208"/>
      <c r="P54" s="205"/>
      <c r="Q54" s="208"/>
      <c r="R54" s="208"/>
      <c r="S54" s="141"/>
      <c r="T54" s="208"/>
      <c r="U54" s="208"/>
      <c r="V54" s="141"/>
      <c r="W54" s="208"/>
      <c r="X54" s="208"/>
      <c r="Y54" s="141"/>
      <c r="Z54" s="208"/>
      <c r="AA54" s="208"/>
      <c r="AB54" s="141"/>
    </row>
    <row r="55" spans="1:28" s="58" customFormat="1" ht="12" customHeight="1">
      <c r="A55" s="29" t="s">
        <v>172</v>
      </c>
      <c r="B55" s="47"/>
      <c r="C55" s="47"/>
      <c r="D55" s="48"/>
      <c r="E55" s="70"/>
      <c r="F55" s="70"/>
      <c r="G55" s="71"/>
      <c r="H55" s="70"/>
      <c r="I55" s="70"/>
      <c r="J55" s="71"/>
      <c r="K55" s="72"/>
      <c r="L55" s="72"/>
      <c r="M55" s="48"/>
      <c r="N55" s="72"/>
      <c r="O55" s="72"/>
      <c r="P55" s="48"/>
      <c r="Q55" s="72"/>
      <c r="R55" s="72"/>
      <c r="S55" s="71"/>
      <c r="T55" s="72"/>
      <c r="U55" s="72"/>
      <c r="V55" s="71"/>
      <c r="W55" s="72"/>
      <c r="X55" s="72"/>
      <c r="Y55" s="71"/>
      <c r="Z55" s="72"/>
      <c r="AA55" s="72"/>
      <c r="AB55" s="71"/>
    </row>
    <row r="56" spans="1:28" s="58" customFormat="1" ht="12" customHeight="1">
      <c r="A56" s="62" t="s">
        <v>272</v>
      </c>
      <c r="B56" s="47"/>
      <c r="C56" s="47"/>
      <c r="D56" s="48"/>
      <c r="E56" s="70"/>
      <c r="F56" s="70"/>
      <c r="G56" s="71"/>
      <c r="H56" s="70"/>
      <c r="I56" s="70"/>
      <c r="J56" s="71"/>
      <c r="K56" s="72"/>
      <c r="L56" s="72"/>
      <c r="M56" s="48"/>
      <c r="N56" s="72"/>
      <c r="O56" s="72"/>
      <c r="P56" s="48"/>
      <c r="Q56" s="72"/>
      <c r="R56" s="72"/>
      <c r="S56" s="71"/>
      <c r="T56" s="72"/>
      <c r="U56" s="72"/>
      <c r="V56" s="71"/>
      <c r="W56" s="72"/>
      <c r="X56" s="72"/>
      <c r="Y56" s="71"/>
      <c r="Z56" s="72"/>
      <c r="AA56" s="72"/>
      <c r="AB56" s="71"/>
    </row>
    <row r="57" spans="1:28" s="58" customFormat="1" ht="12" customHeight="1">
      <c r="A57" s="62" t="s">
        <v>211</v>
      </c>
      <c r="B57" s="47"/>
      <c r="C57" s="47"/>
      <c r="D57" s="48"/>
      <c r="E57" s="70"/>
      <c r="F57" s="70"/>
      <c r="G57" s="71"/>
      <c r="H57" s="70"/>
      <c r="I57" s="70"/>
      <c r="J57" s="71"/>
      <c r="K57" s="72"/>
      <c r="L57" s="72"/>
      <c r="M57" s="48"/>
      <c r="N57" s="72"/>
      <c r="O57" s="72"/>
      <c r="P57" s="48"/>
      <c r="Q57" s="72"/>
      <c r="R57" s="72"/>
      <c r="S57" s="71"/>
      <c r="T57" s="72"/>
      <c r="U57" s="72"/>
      <c r="V57" s="71"/>
      <c r="W57" s="72"/>
      <c r="X57" s="72"/>
      <c r="Y57" s="71"/>
      <c r="Z57" s="72"/>
      <c r="AA57" s="72"/>
      <c r="AB57" s="71"/>
    </row>
    <row r="58" spans="1:28" s="58" customFormat="1" ht="12" customHeight="1">
      <c r="A58" s="29" t="s">
        <v>110</v>
      </c>
      <c r="B58" s="47"/>
      <c r="C58" s="47"/>
      <c r="D58" s="48"/>
      <c r="E58" s="70"/>
      <c r="F58" s="70"/>
      <c r="G58" s="71"/>
      <c r="H58" s="70"/>
      <c r="I58" s="70"/>
      <c r="J58" s="71"/>
      <c r="K58" s="72"/>
      <c r="L58" s="72"/>
      <c r="M58" s="48"/>
      <c r="N58" s="72"/>
      <c r="O58" s="72"/>
      <c r="P58" s="48"/>
      <c r="Q58" s="72"/>
      <c r="R58" s="72"/>
      <c r="S58" s="71"/>
      <c r="T58" s="72"/>
      <c r="U58" s="72"/>
      <c r="V58" s="71"/>
      <c r="W58" s="72"/>
      <c r="X58" s="72"/>
      <c r="Y58" s="71"/>
      <c r="Z58" s="72"/>
      <c r="AA58" s="72"/>
      <c r="AB58" s="71"/>
    </row>
    <row r="59" spans="1:28" s="58" customFormat="1" ht="12" customHeight="1">
      <c r="A59" s="59" t="s">
        <v>155</v>
      </c>
      <c r="B59" s="47"/>
      <c r="C59" s="47"/>
      <c r="D59" s="48"/>
      <c r="E59" s="70"/>
      <c r="F59" s="70"/>
      <c r="G59" s="71"/>
      <c r="H59" s="70"/>
      <c r="I59" s="70"/>
      <c r="J59" s="71"/>
      <c r="K59" s="72"/>
      <c r="L59" s="72"/>
      <c r="M59" s="48"/>
      <c r="N59" s="72"/>
      <c r="O59" s="72"/>
      <c r="P59" s="48"/>
      <c r="Q59" s="72"/>
      <c r="R59" s="72"/>
      <c r="S59" s="71"/>
      <c r="T59" s="72"/>
      <c r="U59" s="72"/>
      <c r="V59" s="71"/>
      <c r="W59" s="72"/>
      <c r="X59" s="72"/>
      <c r="Y59" s="71"/>
      <c r="Z59" s="72"/>
      <c r="AA59" s="72"/>
      <c r="AB59" s="71"/>
    </row>
    <row r="60" spans="1:28" s="58" customFormat="1" ht="12" customHeight="1">
      <c r="A60" s="29" t="s">
        <v>174</v>
      </c>
      <c r="B60" s="47"/>
      <c r="C60" s="47"/>
      <c r="D60" s="48"/>
      <c r="E60" s="70"/>
      <c r="F60" s="70"/>
      <c r="G60" s="71"/>
      <c r="H60" s="70"/>
      <c r="I60" s="70"/>
      <c r="J60" s="71"/>
      <c r="K60" s="72"/>
      <c r="L60" s="72"/>
      <c r="M60" s="48"/>
      <c r="N60" s="72"/>
      <c r="O60" s="72"/>
      <c r="P60" s="48"/>
      <c r="Q60" s="72"/>
      <c r="R60" s="72"/>
      <c r="S60" s="71"/>
      <c r="T60" s="72"/>
      <c r="U60" s="72"/>
      <c r="V60" s="71"/>
      <c r="W60" s="72"/>
      <c r="X60" s="72"/>
      <c r="Y60" s="71"/>
      <c r="Z60" s="72"/>
      <c r="AA60" s="72"/>
      <c r="AB60" s="71"/>
    </row>
    <row r="61" spans="1:28" s="58" customFormat="1" ht="12" customHeight="1">
      <c r="A61" s="29" t="s">
        <v>175</v>
      </c>
      <c r="B61" s="47"/>
      <c r="C61" s="47"/>
      <c r="D61" s="48"/>
      <c r="E61" s="70"/>
      <c r="F61" s="70"/>
      <c r="G61" s="71"/>
      <c r="H61" s="70"/>
      <c r="I61" s="70"/>
      <c r="J61" s="71"/>
      <c r="K61" s="72"/>
      <c r="L61" s="72"/>
      <c r="M61" s="48"/>
      <c r="N61" s="72"/>
      <c r="O61" s="72"/>
      <c r="P61" s="48"/>
      <c r="Q61" s="72"/>
      <c r="R61" s="72"/>
      <c r="S61" s="71"/>
      <c r="T61" s="72"/>
      <c r="U61" s="72"/>
      <c r="V61" s="71"/>
      <c r="W61" s="72"/>
      <c r="X61" s="72"/>
      <c r="Y61" s="71"/>
      <c r="Z61" s="72"/>
      <c r="AA61" s="72"/>
      <c r="AB61" s="71"/>
    </row>
    <row r="62" spans="1:28" s="58" customFormat="1" ht="12" customHeight="1">
      <c r="A62" s="29" t="s">
        <v>113</v>
      </c>
      <c r="B62" s="47"/>
      <c r="C62" s="47"/>
      <c r="D62" s="48"/>
      <c r="E62" s="70"/>
      <c r="F62" s="70"/>
      <c r="G62" s="71"/>
      <c r="H62" s="70"/>
      <c r="I62" s="70"/>
      <c r="J62" s="71"/>
      <c r="K62" s="72"/>
      <c r="L62" s="72"/>
      <c r="M62" s="48"/>
      <c r="N62" s="72"/>
      <c r="O62" s="72"/>
      <c r="P62" s="48"/>
      <c r="Q62" s="72"/>
      <c r="R62" s="72"/>
      <c r="S62" s="71"/>
      <c r="T62" s="72"/>
      <c r="U62" s="72"/>
      <c r="V62" s="71"/>
      <c r="W62" s="72"/>
      <c r="X62" s="72"/>
      <c r="Y62" s="71"/>
      <c r="Z62" s="72"/>
      <c r="AA62" s="72"/>
      <c r="AB62" s="71"/>
    </row>
    <row r="63" spans="1:28" s="58" customFormat="1" ht="12" customHeight="1">
      <c r="A63" s="28" t="s">
        <v>114</v>
      </c>
      <c r="B63" s="47"/>
      <c r="C63" s="47"/>
      <c r="D63" s="48"/>
      <c r="E63" s="70"/>
      <c r="F63" s="70"/>
      <c r="G63" s="71"/>
      <c r="H63" s="70"/>
      <c r="I63" s="70"/>
      <c r="J63" s="71"/>
      <c r="K63" s="72"/>
      <c r="L63" s="72"/>
      <c r="M63" s="48"/>
      <c r="N63" s="72"/>
      <c r="O63" s="72"/>
      <c r="P63" s="48"/>
      <c r="Q63" s="72"/>
      <c r="R63" s="72"/>
      <c r="S63" s="71"/>
      <c r="T63" s="72"/>
      <c r="U63" s="72"/>
      <c r="V63" s="71"/>
      <c r="W63" s="72"/>
      <c r="X63" s="72"/>
      <c r="Y63" s="71"/>
      <c r="Z63" s="72"/>
      <c r="AA63" s="72"/>
      <c r="AB63" s="71"/>
    </row>
    <row r="64" spans="1:28" s="58" customFormat="1" ht="12" customHeight="1">
      <c r="A64" s="59" t="s">
        <v>115</v>
      </c>
      <c r="C64" s="61"/>
    </row>
    <row r="65" spans="1:3" s="58" customFormat="1" ht="14.4">
      <c r="A65" s="1" t="s">
        <v>22</v>
      </c>
      <c r="C65" s="61"/>
    </row>
  </sheetData>
  <mergeCells count="28">
    <mergeCell ref="A2:B2"/>
    <mergeCell ref="T4:V4"/>
    <mergeCell ref="W4:Y4"/>
    <mergeCell ref="Z4:AB4"/>
    <mergeCell ref="B24:D24"/>
    <mergeCell ref="E24:G24"/>
    <mergeCell ref="H24:J24"/>
    <mergeCell ref="K24:M24"/>
    <mergeCell ref="N24:P24"/>
    <mergeCell ref="Q24:S24"/>
    <mergeCell ref="T24:V24"/>
    <mergeCell ref="B4:D4"/>
    <mergeCell ref="E4:G4"/>
    <mergeCell ref="H4:J4"/>
    <mergeCell ref="K4:M4"/>
    <mergeCell ref="N4:P4"/>
    <mergeCell ref="Q4:S4"/>
    <mergeCell ref="Z44:AB44"/>
    <mergeCell ref="W24:Y24"/>
    <mergeCell ref="Z24:AB24"/>
    <mergeCell ref="B44:D44"/>
    <mergeCell ref="E44:G44"/>
    <mergeCell ref="H44:J44"/>
    <mergeCell ref="K44:M44"/>
    <mergeCell ref="N44:P44"/>
    <mergeCell ref="Q44:S44"/>
    <mergeCell ref="T44:V44"/>
    <mergeCell ref="W44:Y44"/>
  </mergeCells>
  <hyperlinks>
    <hyperlink ref="A2" location="'Table des matières'!A1" display="Retour à la table des matières"/>
  </hyperlinks>
  <pageMargins left="0.74803149606299202" right="0.74803149606299202" top="0.74803149606299202" bottom="0.74803149606299202" header="0.31496062992126" footer="0.31496062992126"/>
  <pageSetup scale="33" fitToHeight="0" orientation="landscape" r:id="rId1"/>
  <headerFooter>
    <oddFooter>&amp;L&amp;9© 2021 ICIS&amp;R&amp;9&amp;P</oddFooter>
  </headerFooter>
  <tableParts count="3">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D21"/>
  <sheetViews>
    <sheetView showGridLines="0" topLeftCell="A2" zoomScaleNormal="100" workbookViewId="0"/>
  </sheetViews>
  <sheetFormatPr defaultColWidth="0" defaultRowHeight="13.8" zeroHeight="1"/>
  <cols>
    <col min="1" max="1" width="38.5" style="27" customWidth="1"/>
    <col min="2" max="4" width="15.19921875" style="27" customWidth="1"/>
    <col min="5" max="16384" width="0" style="27" hidden="1"/>
  </cols>
  <sheetData>
    <row r="1" spans="1:4" s="12" customFormat="1" ht="15" hidden="1" customHeight="1">
      <c r="A1" s="18" t="s">
        <v>273</v>
      </c>
    </row>
    <row r="2" spans="1:4" s="98" customFormat="1" ht="24" customHeight="1">
      <c r="A2" s="98" t="s">
        <v>94</v>
      </c>
    </row>
    <row r="3" spans="1:4" s="103" customFormat="1" ht="36.6" customHeight="1">
      <c r="A3" s="381" t="s">
        <v>274</v>
      </c>
      <c r="B3" s="381"/>
      <c r="C3" s="381"/>
      <c r="D3" s="381"/>
    </row>
    <row r="4" spans="1:4" ht="28.95" customHeight="1">
      <c r="A4" s="268" t="s">
        <v>96</v>
      </c>
      <c r="B4" s="279" t="s">
        <v>97</v>
      </c>
      <c r="C4" s="280" t="s">
        <v>98</v>
      </c>
      <c r="D4" s="353" t="s">
        <v>99</v>
      </c>
    </row>
    <row r="5" spans="1:4" s="19" customFormat="1" ht="15" customHeight="1">
      <c r="A5" s="107" t="s">
        <v>100</v>
      </c>
      <c r="B5" s="269">
        <v>42334</v>
      </c>
      <c r="C5" s="269">
        <v>44506</v>
      </c>
      <c r="D5" s="329">
        <v>0.05</v>
      </c>
    </row>
    <row r="6" spans="1:4" s="19" customFormat="1" ht="15" customHeight="1">
      <c r="A6" s="107" t="s">
        <v>101</v>
      </c>
      <c r="B6" s="269">
        <v>10264</v>
      </c>
      <c r="C6" s="269">
        <v>10960</v>
      </c>
      <c r="D6" s="329">
        <v>7.0000000000000007E-2</v>
      </c>
    </row>
    <row r="7" spans="1:4" s="19" customFormat="1" ht="15" customHeight="1">
      <c r="A7" s="107" t="s">
        <v>102</v>
      </c>
      <c r="B7" s="330">
        <v>10023</v>
      </c>
      <c r="C7" s="269">
        <v>10524</v>
      </c>
      <c r="D7" s="329">
        <v>0.05</v>
      </c>
    </row>
    <row r="8" spans="1:4" s="19" customFormat="1" ht="15" customHeight="1">
      <c r="A8" s="107" t="s">
        <v>103</v>
      </c>
      <c r="B8" s="330">
        <v>9530</v>
      </c>
      <c r="C8" s="269">
        <v>10280</v>
      </c>
      <c r="D8" s="329">
        <v>0.08</v>
      </c>
    </row>
    <row r="9" spans="1:4" s="19" customFormat="1" ht="15" customHeight="1">
      <c r="A9" s="107" t="s">
        <v>104</v>
      </c>
      <c r="B9" s="330">
        <v>5022</v>
      </c>
      <c r="C9" s="269">
        <v>4994</v>
      </c>
      <c r="D9" s="329">
        <v>-0.01</v>
      </c>
    </row>
    <row r="10" spans="1:4" s="19" customFormat="1" ht="15" customHeight="1">
      <c r="A10" s="107" t="s">
        <v>105</v>
      </c>
      <c r="B10" s="330">
        <v>3543</v>
      </c>
      <c r="C10" s="269">
        <v>3229</v>
      </c>
      <c r="D10" s="329">
        <v>-0.09</v>
      </c>
    </row>
    <row r="11" spans="1:4" s="19" customFormat="1" ht="15" customHeight="1">
      <c r="A11" s="107" t="s">
        <v>106</v>
      </c>
      <c r="B11" s="330">
        <v>260</v>
      </c>
      <c r="C11" s="269">
        <v>361</v>
      </c>
      <c r="D11" s="329">
        <v>0.39</v>
      </c>
    </row>
    <row r="12" spans="1:4" s="19" customFormat="1" ht="15" customHeight="1">
      <c r="A12" s="282" t="s">
        <v>107</v>
      </c>
      <c r="B12" s="331">
        <v>11586</v>
      </c>
      <c r="C12" s="332">
        <v>12098</v>
      </c>
      <c r="D12" s="333">
        <v>4.4191269999999998E-2</v>
      </c>
    </row>
    <row r="13" spans="1:4" s="104" customFormat="1" ht="17.25" customHeight="1">
      <c r="A13" s="104" t="s">
        <v>108</v>
      </c>
    </row>
    <row r="14" spans="1:4" s="19" customFormat="1" ht="12" customHeight="1">
      <c r="A14" s="29" t="s">
        <v>109</v>
      </c>
    </row>
    <row r="15" spans="1:4" s="19" customFormat="1" ht="12" customHeight="1">
      <c r="A15" s="73" t="s">
        <v>275</v>
      </c>
    </row>
    <row r="16" spans="1:4" s="19" customFormat="1" ht="12" customHeight="1">
      <c r="A16" s="29" t="s">
        <v>110</v>
      </c>
    </row>
    <row r="17" spans="1:4" s="16" customFormat="1" ht="12" customHeight="1">
      <c r="A17" s="59" t="s">
        <v>155</v>
      </c>
      <c r="B17" s="19"/>
      <c r="C17" s="19"/>
      <c r="D17" s="19"/>
    </row>
    <row r="18" spans="1:4" ht="12" customHeight="1">
      <c r="A18" s="37" t="s">
        <v>276</v>
      </c>
    </row>
    <row r="19" spans="1:4" ht="12" customHeight="1">
      <c r="A19" s="50" t="s">
        <v>277</v>
      </c>
    </row>
    <row r="20" spans="1:4" ht="24" customHeight="1">
      <c r="A20" s="382" t="s">
        <v>278</v>
      </c>
      <c r="B20" s="382"/>
      <c r="C20" s="382"/>
      <c r="D20" s="382"/>
    </row>
    <row r="21" spans="1:4">
      <c r="A21" s="99" t="s">
        <v>22</v>
      </c>
    </row>
  </sheetData>
  <mergeCells count="2">
    <mergeCell ref="A3:D3"/>
    <mergeCell ref="A20:D20"/>
  </mergeCells>
  <hyperlinks>
    <hyperlink ref="A2" location="'Table des matières'!A1" display="Retour à la table des matières"/>
  </hyperlinks>
  <pageMargins left="0.74803149606299202" right="0.74803149606299202" top="0.74803149606299202" bottom="0.74803149606299202" header="0.31496062992126" footer="0.31496062992126"/>
  <pageSetup scale="97" fitToHeight="0" orientation="portrait" r:id="rId1"/>
  <headerFooter>
    <oddFooter>&amp;L&amp;9© 2021 ICIS&amp;R&amp;9&amp;P</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B22"/>
  <sheetViews>
    <sheetView showGridLines="0" zoomScaleNormal="100" workbookViewId="0">
      <pane xSplit="1" topLeftCell="B1" activePane="topRight" state="frozen"/>
      <selection pane="topRight"/>
    </sheetView>
  </sheetViews>
  <sheetFormatPr defaultColWidth="0" defaultRowHeight="13.8" zeroHeight="1"/>
  <cols>
    <col min="1" max="1" width="12.8984375" style="26" customWidth="1"/>
    <col min="2" max="28" width="11.69921875" style="26" customWidth="1"/>
    <col min="29" max="16384" width="0" style="26" hidden="1"/>
  </cols>
  <sheetData>
    <row r="1" spans="1:28" s="357" customFormat="1" ht="15" hidden="1" customHeight="1">
      <c r="A1" s="18" t="s">
        <v>279</v>
      </c>
    </row>
    <row r="2" spans="1:28" s="98" customFormat="1" ht="24" customHeight="1">
      <c r="A2" s="374" t="s">
        <v>94</v>
      </c>
      <c r="B2" s="374"/>
    </row>
    <row r="3" spans="1:28" s="103" customFormat="1" ht="20.25" customHeight="1">
      <c r="A3" s="103" t="s">
        <v>280</v>
      </c>
    </row>
    <row r="4" spans="1:28" s="60" customFormat="1" ht="15" customHeight="1">
      <c r="A4" s="108"/>
      <c r="B4" s="377" t="s">
        <v>118</v>
      </c>
      <c r="C4" s="375"/>
      <c r="D4" s="375"/>
      <c r="E4" s="375" t="s">
        <v>100</v>
      </c>
      <c r="F4" s="375"/>
      <c r="G4" s="375"/>
      <c r="H4" s="375" t="s">
        <v>101</v>
      </c>
      <c r="I4" s="375"/>
      <c r="J4" s="375"/>
      <c r="K4" s="375" t="s">
        <v>102</v>
      </c>
      <c r="L4" s="375"/>
      <c r="M4" s="375"/>
      <c r="N4" s="375" t="s">
        <v>103</v>
      </c>
      <c r="O4" s="375"/>
      <c r="P4" s="375"/>
      <c r="Q4" s="375" t="s">
        <v>104</v>
      </c>
      <c r="R4" s="375"/>
      <c r="S4" s="375"/>
      <c r="T4" s="375" t="s">
        <v>105</v>
      </c>
      <c r="U4" s="375"/>
      <c r="V4" s="375"/>
      <c r="W4" s="375" t="s">
        <v>106</v>
      </c>
      <c r="X4" s="375"/>
      <c r="Y4" s="375"/>
      <c r="Z4" s="375" t="s">
        <v>107</v>
      </c>
      <c r="AA4" s="375"/>
      <c r="AB4" s="376"/>
    </row>
    <row r="5" spans="1:28" s="60" customFormat="1" ht="28.95" customHeight="1">
      <c r="A5" s="109" t="s">
        <v>119</v>
      </c>
      <c r="B5" s="115" t="s">
        <v>120</v>
      </c>
      <c r="C5" s="116" t="s">
        <v>121</v>
      </c>
      <c r="D5" s="116" t="s">
        <v>122</v>
      </c>
      <c r="E5" s="116" t="s">
        <v>123</v>
      </c>
      <c r="F5" s="116" t="s">
        <v>124</v>
      </c>
      <c r="G5" s="116" t="s">
        <v>125</v>
      </c>
      <c r="H5" s="116" t="s">
        <v>126</v>
      </c>
      <c r="I5" s="116" t="s">
        <v>127</v>
      </c>
      <c r="J5" s="116" t="s">
        <v>128</v>
      </c>
      <c r="K5" s="116" t="s">
        <v>129</v>
      </c>
      <c r="L5" s="116" t="s">
        <v>130</v>
      </c>
      <c r="M5" s="116" t="s">
        <v>131</v>
      </c>
      <c r="N5" s="116" t="s">
        <v>132</v>
      </c>
      <c r="O5" s="116" t="s">
        <v>133</v>
      </c>
      <c r="P5" s="116" t="s">
        <v>134</v>
      </c>
      <c r="Q5" s="116" t="s">
        <v>135</v>
      </c>
      <c r="R5" s="116" t="s">
        <v>136</v>
      </c>
      <c r="S5" s="116" t="s">
        <v>137</v>
      </c>
      <c r="T5" s="116" t="s">
        <v>138</v>
      </c>
      <c r="U5" s="116" t="s">
        <v>139</v>
      </c>
      <c r="V5" s="116" t="s">
        <v>140</v>
      </c>
      <c r="W5" s="116" t="s">
        <v>141</v>
      </c>
      <c r="X5" s="116" t="s">
        <v>142</v>
      </c>
      <c r="Y5" s="116" t="s">
        <v>143</v>
      </c>
      <c r="Z5" s="116" t="s">
        <v>144</v>
      </c>
      <c r="AA5" s="116" t="s">
        <v>145</v>
      </c>
      <c r="AB5" s="117" t="s">
        <v>146</v>
      </c>
    </row>
    <row r="6" spans="1:28" s="49" customFormat="1" ht="15" customHeight="1">
      <c r="A6" s="227" t="s">
        <v>147</v>
      </c>
      <c r="B6" s="240">
        <v>10749</v>
      </c>
      <c r="C6" s="240">
        <v>10906</v>
      </c>
      <c r="D6" s="245">
        <v>0.01</v>
      </c>
      <c r="E6" s="240">
        <v>5807</v>
      </c>
      <c r="F6" s="240">
        <v>5640</v>
      </c>
      <c r="G6" s="245">
        <v>-0.03</v>
      </c>
      <c r="H6" s="240">
        <v>1488</v>
      </c>
      <c r="I6" s="240">
        <v>1510</v>
      </c>
      <c r="J6" s="245">
        <v>0.01</v>
      </c>
      <c r="K6" s="240">
        <v>1438</v>
      </c>
      <c r="L6" s="240">
        <v>1435</v>
      </c>
      <c r="M6" s="245">
        <v>0</v>
      </c>
      <c r="N6" s="240">
        <v>1320</v>
      </c>
      <c r="O6" s="240">
        <v>1495</v>
      </c>
      <c r="P6" s="245">
        <v>0.13</v>
      </c>
      <c r="Q6" s="240">
        <v>701</v>
      </c>
      <c r="R6" s="240">
        <v>672</v>
      </c>
      <c r="S6" s="245">
        <v>-0.04</v>
      </c>
      <c r="T6" s="240">
        <v>541</v>
      </c>
      <c r="U6" s="240">
        <v>473</v>
      </c>
      <c r="V6" s="245">
        <v>-0.13</v>
      </c>
      <c r="W6" s="240">
        <v>32</v>
      </c>
      <c r="X6" s="240">
        <v>44</v>
      </c>
      <c r="Y6" s="245">
        <v>0.38</v>
      </c>
      <c r="Z6" s="240">
        <v>1637</v>
      </c>
      <c r="AA6" s="240">
        <v>1800</v>
      </c>
      <c r="AB6" s="247">
        <v>0.1</v>
      </c>
    </row>
    <row r="7" spans="1:28" s="49" customFormat="1" ht="15" customHeight="1">
      <c r="A7" s="227" t="s">
        <v>148</v>
      </c>
      <c r="B7" s="240">
        <v>10666</v>
      </c>
      <c r="C7" s="240">
        <v>9035</v>
      </c>
      <c r="D7" s="245">
        <v>-0.15</v>
      </c>
      <c r="E7" s="240">
        <v>5894</v>
      </c>
      <c r="F7" s="240">
        <v>4856</v>
      </c>
      <c r="G7" s="245">
        <v>-0.18</v>
      </c>
      <c r="H7" s="240">
        <v>1362</v>
      </c>
      <c r="I7" s="240">
        <v>1233</v>
      </c>
      <c r="J7" s="245">
        <v>-0.09</v>
      </c>
      <c r="K7" s="240">
        <v>1500</v>
      </c>
      <c r="L7" s="240">
        <v>1145</v>
      </c>
      <c r="M7" s="245">
        <v>-0.24</v>
      </c>
      <c r="N7" s="240">
        <v>1320</v>
      </c>
      <c r="O7" s="240">
        <v>1286</v>
      </c>
      <c r="P7" s="245">
        <v>-0.03</v>
      </c>
      <c r="Q7" s="240">
        <v>717</v>
      </c>
      <c r="R7" s="240">
        <v>578</v>
      </c>
      <c r="S7" s="245">
        <v>-0.19</v>
      </c>
      <c r="T7" s="240">
        <v>492</v>
      </c>
      <c r="U7" s="240">
        <v>387</v>
      </c>
      <c r="V7" s="245">
        <v>-0.21</v>
      </c>
      <c r="W7" s="240">
        <v>33</v>
      </c>
      <c r="X7" s="240">
        <v>30</v>
      </c>
      <c r="Y7" s="245">
        <v>-0.09</v>
      </c>
      <c r="Z7" s="240">
        <v>1550</v>
      </c>
      <c r="AA7" s="240">
        <v>1405</v>
      </c>
      <c r="AB7" s="247">
        <v>-0.09</v>
      </c>
    </row>
    <row r="8" spans="1:28" s="49" customFormat="1" ht="15" customHeight="1">
      <c r="A8" s="227" t="s">
        <v>149</v>
      </c>
      <c r="B8" s="240">
        <v>11221</v>
      </c>
      <c r="C8" s="240">
        <v>11481</v>
      </c>
      <c r="D8" s="245">
        <v>0.02</v>
      </c>
      <c r="E8" s="240">
        <v>6082</v>
      </c>
      <c r="F8" s="240">
        <v>6094</v>
      </c>
      <c r="G8" s="245">
        <v>0</v>
      </c>
      <c r="H8" s="240">
        <v>1534</v>
      </c>
      <c r="I8" s="240">
        <v>1556</v>
      </c>
      <c r="J8" s="245">
        <v>0.01</v>
      </c>
      <c r="K8" s="240">
        <v>1486</v>
      </c>
      <c r="L8" s="240">
        <v>1535</v>
      </c>
      <c r="M8" s="245">
        <v>0.03</v>
      </c>
      <c r="N8" s="240">
        <v>1380</v>
      </c>
      <c r="O8" s="240">
        <v>1619</v>
      </c>
      <c r="P8" s="245">
        <v>0.17</v>
      </c>
      <c r="Q8" s="240">
        <v>709</v>
      </c>
      <c r="R8" s="240">
        <v>785</v>
      </c>
      <c r="S8" s="245">
        <v>0.11</v>
      </c>
      <c r="T8" s="240">
        <v>585</v>
      </c>
      <c r="U8" s="240">
        <v>458</v>
      </c>
      <c r="V8" s="245">
        <v>-0.22</v>
      </c>
      <c r="W8" s="240">
        <v>49</v>
      </c>
      <c r="X8" s="240">
        <v>57</v>
      </c>
      <c r="Y8" s="245">
        <v>0.16</v>
      </c>
      <c r="Z8" s="240">
        <v>1713</v>
      </c>
      <c r="AA8" s="240">
        <v>1711</v>
      </c>
      <c r="AB8" s="247">
        <v>0</v>
      </c>
    </row>
    <row r="9" spans="1:28" s="49" customFormat="1" ht="15" customHeight="1">
      <c r="A9" s="227" t="s">
        <v>150</v>
      </c>
      <c r="B9" s="240">
        <v>10719</v>
      </c>
      <c r="C9" s="240">
        <v>12494</v>
      </c>
      <c r="D9" s="245">
        <v>0.17</v>
      </c>
      <c r="E9" s="240">
        <v>5865</v>
      </c>
      <c r="F9" s="240">
        <v>6798</v>
      </c>
      <c r="G9" s="245">
        <v>0.16</v>
      </c>
      <c r="H9" s="240">
        <v>1413</v>
      </c>
      <c r="I9" s="240">
        <v>1554</v>
      </c>
      <c r="J9" s="245">
        <v>0.1</v>
      </c>
      <c r="K9" s="240">
        <v>1425</v>
      </c>
      <c r="L9" s="240">
        <v>1729</v>
      </c>
      <c r="M9" s="245">
        <v>0.21</v>
      </c>
      <c r="N9" s="240">
        <v>1359</v>
      </c>
      <c r="O9" s="240">
        <v>1792</v>
      </c>
      <c r="P9" s="245">
        <v>0.32</v>
      </c>
      <c r="Q9" s="240">
        <v>726</v>
      </c>
      <c r="R9" s="240">
        <v>790</v>
      </c>
      <c r="S9" s="245">
        <v>0.09</v>
      </c>
      <c r="T9" s="240">
        <v>484</v>
      </c>
      <c r="U9" s="240">
        <v>493</v>
      </c>
      <c r="V9" s="245">
        <v>0.02</v>
      </c>
      <c r="W9" s="240">
        <v>27</v>
      </c>
      <c r="X9" s="240">
        <v>56</v>
      </c>
      <c r="Y9" s="245">
        <v>1.07</v>
      </c>
      <c r="Z9" s="240">
        <v>1597</v>
      </c>
      <c r="AA9" s="240">
        <v>1924</v>
      </c>
      <c r="AB9" s="247">
        <v>0.2</v>
      </c>
    </row>
    <row r="10" spans="1:28" s="49" customFormat="1" ht="15" customHeight="1">
      <c r="A10" s="227" t="s">
        <v>151</v>
      </c>
      <c r="B10" s="240">
        <v>11507</v>
      </c>
      <c r="C10" s="240">
        <v>13065</v>
      </c>
      <c r="D10" s="245">
        <v>0.14000000000000001</v>
      </c>
      <c r="E10" s="240">
        <v>6473</v>
      </c>
      <c r="F10" s="240">
        <v>7415</v>
      </c>
      <c r="G10" s="245">
        <v>0.15</v>
      </c>
      <c r="H10" s="240">
        <v>1551</v>
      </c>
      <c r="I10" s="240">
        <v>1746</v>
      </c>
      <c r="J10" s="245">
        <v>0.13</v>
      </c>
      <c r="K10" s="240">
        <v>1410</v>
      </c>
      <c r="L10" s="240">
        <v>1708</v>
      </c>
      <c r="M10" s="245">
        <v>0.21</v>
      </c>
      <c r="N10" s="240">
        <v>1417</v>
      </c>
      <c r="O10" s="240">
        <v>1403</v>
      </c>
      <c r="P10" s="245">
        <v>-0.01</v>
      </c>
      <c r="Q10" s="240">
        <v>773</v>
      </c>
      <c r="R10" s="240">
        <v>728</v>
      </c>
      <c r="S10" s="245">
        <v>-0.06</v>
      </c>
      <c r="T10" s="240">
        <v>501</v>
      </c>
      <c r="U10" s="240">
        <v>495</v>
      </c>
      <c r="V10" s="245">
        <v>-0.01</v>
      </c>
      <c r="W10" s="240">
        <v>33</v>
      </c>
      <c r="X10" s="240">
        <v>62</v>
      </c>
      <c r="Y10" s="245">
        <v>0.88</v>
      </c>
      <c r="Z10" s="240">
        <v>1682</v>
      </c>
      <c r="AA10" s="240">
        <v>1900</v>
      </c>
      <c r="AB10" s="247">
        <v>0.13</v>
      </c>
    </row>
    <row r="11" spans="1:28" s="49" customFormat="1" ht="15" customHeight="1">
      <c r="A11" s="227" t="s">
        <v>152</v>
      </c>
      <c r="B11" s="242">
        <v>11397</v>
      </c>
      <c r="C11" s="243">
        <v>12227</v>
      </c>
      <c r="D11" s="246">
        <v>7.0000000000000007E-2</v>
      </c>
      <c r="E11" s="242">
        <v>6329</v>
      </c>
      <c r="F11" s="243">
        <v>7050</v>
      </c>
      <c r="G11" s="246">
        <v>0.11</v>
      </c>
      <c r="H11" s="242">
        <v>1540</v>
      </c>
      <c r="I11" s="243">
        <v>1678</v>
      </c>
      <c r="J11" s="246">
        <v>0.09</v>
      </c>
      <c r="K11" s="242">
        <v>1394</v>
      </c>
      <c r="L11" s="243">
        <v>1517</v>
      </c>
      <c r="M11" s="246">
        <v>0.09</v>
      </c>
      <c r="N11" s="242">
        <v>1394</v>
      </c>
      <c r="O11" s="243">
        <v>1325</v>
      </c>
      <c r="P11" s="246">
        <v>-0.05</v>
      </c>
      <c r="Q11" s="242">
        <v>737</v>
      </c>
      <c r="R11" s="243">
        <v>743</v>
      </c>
      <c r="S11" s="246">
        <v>0.01</v>
      </c>
      <c r="T11" s="242">
        <v>497</v>
      </c>
      <c r="U11" s="243">
        <v>529</v>
      </c>
      <c r="V11" s="246">
        <v>0.06</v>
      </c>
      <c r="W11" s="242">
        <v>48</v>
      </c>
      <c r="X11" s="243">
        <v>61</v>
      </c>
      <c r="Y11" s="246">
        <v>0.27</v>
      </c>
      <c r="Z11" s="242">
        <v>1754</v>
      </c>
      <c r="AA11" s="243">
        <v>1674</v>
      </c>
      <c r="AB11" s="248">
        <v>-0.05</v>
      </c>
    </row>
    <row r="12" spans="1:28" s="49" customFormat="1" ht="15" customHeight="1">
      <c r="A12" s="235" t="s">
        <v>153</v>
      </c>
      <c r="B12" s="242">
        <v>10689</v>
      </c>
      <c r="C12" s="243">
        <v>11746</v>
      </c>
      <c r="D12" s="246">
        <v>0.1</v>
      </c>
      <c r="E12" s="242">
        <v>5884</v>
      </c>
      <c r="F12" s="243">
        <v>6653</v>
      </c>
      <c r="G12" s="246">
        <v>0.13</v>
      </c>
      <c r="H12" s="242">
        <v>1376</v>
      </c>
      <c r="I12" s="243">
        <v>1683</v>
      </c>
      <c r="J12" s="246">
        <v>0.22</v>
      </c>
      <c r="K12" s="242">
        <v>1370</v>
      </c>
      <c r="L12" s="243">
        <v>1455</v>
      </c>
      <c r="M12" s="246">
        <v>0.06</v>
      </c>
      <c r="N12" s="242">
        <v>1340</v>
      </c>
      <c r="O12" s="243">
        <v>1360</v>
      </c>
      <c r="P12" s="246">
        <v>0.01</v>
      </c>
      <c r="Q12" s="242">
        <v>659</v>
      </c>
      <c r="R12" s="243">
        <v>698</v>
      </c>
      <c r="S12" s="246">
        <v>0.06</v>
      </c>
      <c r="T12" s="242">
        <v>443</v>
      </c>
      <c r="U12" s="243">
        <v>394</v>
      </c>
      <c r="V12" s="246">
        <v>-0.11</v>
      </c>
      <c r="W12" s="242">
        <v>38</v>
      </c>
      <c r="X12" s="243">
        <v>51</v>
      </c>
      <c r="Y12" s="246">
        <v>0.34</v>
      </c>
      <c r="Z12" s="242">
        <v>1653</v>
      </c>
      <c r="AA12" s="243">
        <v>1684</v>
      </c>
      <c r="AB12" s="248">
        <v>0.02</v>
      </c>
    </row>
    <row r="13" spans="1:28" s="49" customFormat="1" ht="15" customHeight="1">
      <c r="A13" s="235" t="s">
        <v>154</v>
      </c>
      <c r="B13" s="314">
        <v>76948</v>
      </c>
      <c r="C13" s="314">
        <v>80954</v>
      </c>
      <c r="D13" s="315">
        <v>0.05</v>
      </c>
      <c r="E13" s="314">
        <v>42334</v>
      </c>
      <c r="F13" s="314">
        <v>44506</v>
      </c>
      <c r="G13" s="315">
        <v>0.05</v>
      </c>
      <c r="H13" s="314">
        <v>10264</v>
      </c>
      <c r="I13" s="314">
        <v>10960</v>
      </c>
      <c r="J13" s="315">
        <v>7.0000000000000007E-2</v>
      </c>
      <c r="K13" s="314">
        <v>10023</v>
      </c>
      <c r="L13" s="314">
        <v>10524</v>
      </c>
      <c r="M13" s="315">
        <v>0.05</v>
      </c>
      <c r="N13" s="314">
        <v>9530</v>
      </c>
      <c r="O13" s="314">
        <v>10280</v>
      </c>
      <c r="P13" s="315">
        <v>0.08</v>
      </c>
      <c r="Q13" s="314">
        <v>5022</v>
      </c>
      <c r="R13" s="314">
        <v>4994</v>
      </c>
      <c r="S13" s="315">
        <v>-0.01</v>
      </c>
      <c r="T13" s="314">
        <v>3543</v>
      </c>
      <c r="U13" s="314">
        <v>3229</v>
      </c>
      <c r="V13" s="315">
        <v>-0.09</v>
      </c>
      <c r="W13" s="314">
        <v>260</v>
      </c>
      <c r="X13" s="314">
        <v>361</v>
      </c>
      <c r="Y13" s="315">
        <v>0.39</v>
      </c>
      <c r="Z13" s="314">
        <v>11586</v>
      </c>
      <c r="AA13" s="314">
        <v>12098</v>
      </c>
      <c r="AB13" s="316">
        <v>0.04</v>
      </c>
    </row>
    <row r="14" spans="1:28" s="207" customFormat="1" ht="17.25" customHeight="1">
      <c r="A14" s="104" t="s">
        <v>108</v>
      </c>
    </row>
    <row r="15" spans="1:28" s="74" customFormat="1" ht="12" customHeight="1">
      <c r="A15" s="29" t="s">
        <v>109</v>
      </c>
    </row>
    <row r="16" spans="1:28" s="74" customFormat="1" ht="12" customHeight="1">
      <c r="A16" s="73" t="s">
        <v>275</v>
      </c>
    </row>
    <row r="17" spans="1:2" s="74" customFormat="1" ht="12" customHeight="1">
      <c r="A17" s="29" t="s">
        <v>110</v>
      </c>
    </row>
    <row r="18" spans="1:2" s="74" customFormat="1" ht="12" customHeight="1">
      <c r="A18" s="59" t="s">
        <v>155</v>
      </c>
    </row>
    <row r="19" spans="1:2" s="74" customFormat="1" ht="12" customHeight="1">
      <c r="A19" s="59" t="s">
        <v>281</v>
      </c>
    </row>
    <row r="20" spans="1:2" s="74" customFormat="1" ht="12" customHeight="1">
      <c r="A20" s="75" t="s">
        <v>277</v>
      </c>
      <c r="B20" s="76"/>
    </row>
    <row r="21" spans="1:2" s="11" customFormat="1" ht="12" customHeight="1">
      <c r="A21" s="37" t="s">
        <v>278</v>
      </c>
      <c r="B21" s="44"/>
    </row>
    <row r="22" spans="1:2" s="11" customFormat="1">
      <c r="A22" s="99" t="s">
        <v>22</v>
      </c>
      <c r="B22" s="44"/>
    </row>
  </sheetData>
  <mergeCells count="10">
    <mergeCell ref="A2:B2"/>
    <mergeCell ref="T4:V4"/>
    <mergeCell ref="W4:Y4"/>
    <mergeCell ref="Z4:AB4"/>
    <mergeCell ref="B4:D4"/>
    <mergeCell ref="E4:G4"/>
    <mergeCell ref="H4:J4"/>
    <mergeCell ref="K4:M4"/>
    <mergeCell ref="N4:P4"/>
    <mergeCell ref="Q4:S4"/>
  </mergeCells>
  <hyperlinks>
    <hyperlink ref="A2" location="'Table des matières'!A1" display="Retour à la table des matières"/>
  </hyperlinks>
  <pageMargins left="0.74803149606299202" right="0.74803149606299202" top="0.74803149606299202" bottom="0.74803149606299202" header="0.31496062992126" footer="0.31496062992126"/>
  <pageSetup orientation="portrait" r:id="rId1"/>
  <headerFooter>
    <oddFooter>&amp;L&amp;9© 2021 ICIS&amp;R&amp;9&amp;P</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55"/>
  <sheetViews>
    <sheetView showGridLines="0" zoomScaleNormal="100" workbookViewId="0">
      <pane xSplit="1" topLeftCell="B1" activePane="topRight" state="frozen"/>
      <selection pane="topRight"/>
    </sheetView>
  </sheetViews>
  <sheetFormatPr defaultColWidth="0" defaultRowHeight="13.8" zeroHeight="1"/>
  <cols>
    <col min="1" max="1" width="27.3984375" style="23" customWidth="1"/>
    <col min="2" max="2" width="11.69921875" style="26" customWidth="1"/>
    <col min="3" max="3" width="11.69921875" style="23" customWidth="1"/>
    <col min="4" max="28" width="11.69921875" style="26" customWidth="1"/>
    <col min="29" max="16384" width="0" style="26" hidden="1"/>
  </cols>
  <sheetData>
    <row r="1" spans="1:28" s="357" customFormat="1" ht="15" hidden="1" customHeight="1">
      <c r="A1" s="18" t="s">
        <v>282</v>
      </c>
      <c r="C1" s="359"/>
    </row>
    <row r="2" spans="1:28" s="98" customFormat="1" ht="24" customHeight="1">
      <c r="A2" s="98" t="s">
        <v>94</v>
      </c>
    </row>
    <row r="3" spans="1:28" s="103" customFormat="1" ht="20.25" customHeight="1">
      <c r="A3" s="103" t="s">
        <v>283</v>
      </c>
    </row>
    <row r="4" spans="1:28" s="60" customFormat="1" ht="14.4">
      <c r="A4" s="108"/>
      <c r="B4" s="377" t="s">
        <v>118</v>
      </c>
      <c r="C4" s="375"/>
      <c r="D4" s="375"/>
      <c r="E4" s="375" t="s">
        <v>100</v>
      </c>
      <c r="F4" s="375"/>
      <c r="G4" s="375"/>
      <c r="H4" s="375" t="s">
        <v>101</v>
      </c>
      <c r="I4" s="375"/>
      <c r="J4" s="375"/>
      <c r="K4" s="375" t="s">
        <v>102</v>
      </c>
      <c r="L4" s="375"/>
      <c r="M4" s="375"/>
      <c r="N4" s="375" t="s">
        <v>103</v>
      </c>
      <c r="O4" s="375"/>
      <c r="P4" s="375"/>
      <c r="Q4" s="375" t="s">
        <v>104</v>
      </c>
      <c r="R4" s="375"/>
      <c r="S4" s="375"/>
      <c r="T4" s="375" t="s">
        <v>105</v>
      </c>
      <c r="U4" s="375"/>
      <c r="V4" s="375"/>
      <c r="W4" s="375" t="s">
        <v>106</v>
      </c>
      <c r="X4" s="375"/>
      <c r="Y4" s="375"/>
      <c r="Z4" s="375" t="s">
        <v>107</v>
      </c>
      <c r="AA4" s="375"/>
      <c r="AB4" s="376"/>
    </row>
    <row r="5" spans="1:28" s="60" customFormat="1" ht="30" customHeight="1">
      <c r="A5" s="109" t="s">
        <v>159</v>
      </c>
      <c r="B5" s="115" t="s">
        <v>120</v>
      </c>
      <c r="C5" s="116" t="s">
        <v>121</v>
      </c>
      <c r="D5" s="116" t="s">
        <v>122</v>
      </c>
      <c r="E5" s="116" t="s">
        <v>123</v>
      </c>
      <c r="F5" s="116" t="s">
        <v>124</v>
      </c>
      <c r="G5" s="116" t="s">
        <v>125</v>
      </c>
      <c r="H5" s="116" t="s">
        <v>126</v>
      </c>
      <c r="I5" s="116" t="s">
        <v>127</v>
      </c>
      <c r="J5" s="116" t="s">
        <v>128</v>
      </c>
      <c r="K5" s="116" t="s">
        <v>129</v>
      </c>
      <c r="L5" s="116" t="s">
        <v>130</v>
      </c>
      <c r="M5" s="116" t="s">
        <v>131</v>
      </c>
      <c r="N5" s="116" t="s">
        <v>132</v>
      </c>
      <c r="O5" s="116" t="s">
        <v>133</v>
      </c>
      <c r="P5" s="116" t="s">
        <v>134</v>
      </c>
      <c r="Q5" s="116" t="s">
        <v>135</v>
      </c>
      <c r="R5" s="116" t="s">
        <v>136</v>
      </c>
      <c r="S5" s="116" t="s">
        <v>137</v>
      </c>
      <c r="T5" s="116" t="s">
        <v>138</v>
      </c>
      <c r="U5" s="116" t="s">
        <v>139</v>
      </c>
      <c r="V5" s="116" t="s">
        <v>140</v>
      </c>
      <c r="W5" s="116" t="s">
        <v>141</v>
      </c>
      <c r="X5" s="116" t="s">
        <v>142</v>
      </c>
      <c r="Y5" s="116" t="s">
        <v>143</v>
      </c>
      <c r="Z5" s="116" t="s">
        <v>144</v>
      </c>
      <c r="AA5" s="116" t="s">
        <v>145</v>
      </c>
      <c r="AB5" s="117" t="s">
        <v>146</v>
      </c>
    </row>
    <row r="6" spans="1:28" s="249" customFormat="1" ht="15" customHeight="1">
      <c r="A6" s="107" t="s">
        <v>284</v>
      </c>
      <c r="B6" s="250">
        <v>990</v>
      </c>
      <c r="C6" s="250">
        <v>1050</v>
      </c>
      <c r="D6" s="245">
        <v>0.06</v>
      </c>
      <c r="E6" s="250">
        <v>526</v>
      </c>
      <c r="F6" s="250">
        <v>594</v>
      </c>
      <c r="G6" s="245">
        <v>0.13</v>
      </c>
      <c r="H6" s="250">
        <v>112</v>
      </c>
      <c r="I6" s="250">
        <v>107</v>
      </c>
      <c r="J6" s="245">
        <v>-0.04</v>
      </c>
      <c r="K6" s="250">
        <v>113</v>
      </c>
      <c r="L6" s="250">
        <v>127</v>
      </c>
      <c r="M6" s="245">
        <v>0.12</v>
      </c>
      <c r="N6" s="250">
        <v>20</v>
      </c>
      <c r="O6" s="250">
        <v>40</v>
      </c>
      <c r="P6" s="245">
        <v>1</v>
      </c>
      <c r="Q6" s="250">
        <v>109</v>
      </c>
      <c r="R6" s="250">
        <v>100</v>
      </c>
      <c r="S6" s="245">
        <v>-0.08</v>
      </c>
      <c r="T6" s="250">
        <v>107</v>
      </c>
      <c r="U6" s="250">
        <v>91</v>
      </c>
      <c r="V6" s="245">
        <v>-0.15</v>
      </c>
      <c r="W6" s="250">
        <v>9</v>
      </c>
      <c r="X6" s="250">
        <v>10</v>
      </c>
      <c r="Y6" s="245">
        <v>0.11</v>
      </c>
      <c r="Z6" s="250">
        <v>142</v>
      </c>
      <c r="AA6" s="250">
        <v>122</v>
      </c>
      <c r="AB6" s="247">
        <v>-0.14000000000000001</v>
      </c>
    </row>
    <row r="7" spans="1:28" s="249" customFormat="1" ht="15" customHeight="1">
      <c r="A7" s="107" t="s">
        <v>161</v>
      </c>
      <c r="B7" s="250">
        <v>502</v>
      </c>
      <c r="C7" s="250">
        <v>409</v>
      </c>
      <c r="D7" s="245">
        <v>-0.19</v>
      </c>
      <c r="E7" s="250">
        <v>275</v>
      </c>
      <c r="F7" s="250">
        <v>211</v>
      </c>
      <c r="G7" s="245">
        <v>-0.23</v>
      </c>
      <c r="H7" s="250">
        <v>54</v>
      </c>
      <c r="I7" s="250">
        <v>40</v>
      </c>
      <c r="J7" s="245">
        <v>-0.26</v>
      </c>
      <c r="K7" s="250">
        <v>146</v>
      </c>
      <c r="L7" s="250">
        <v>116</v>
      </c>
      <c r="M7" s="245">
        <v>-0.21</v>
      </c>
      <c r="N7" s="250">
        <v>25</v>
      </c>
      <c r="O7" s="250">
        <v>40</v>
      </c>
      <c r="P7" s="245">
        <v>0.6</v>
      </c>
      <c r="Q7" s="250">
        <v>20</v>
      </c>
      <c r="R7" s="250">
        <v>23</v>
      </c>
      <c r="S7" s="245">
        <v>0.15</v>
      </c>
      <c r="T7" s="250">
        <v>25</v>
      </c>
      <c r="U7" s="250">
        <v>13</v>
      </c>
      <c r="V7" s="245">
        <v>-0.48</v>
      </c>
      <c r="W7" s="251" t="s">
        <v>162</v>
      </c>
      <c r="X7" s="251" t="s">
        <v>162</v>
      </c>
      <c r="Y7" s="251" t="s">
        <v>162</v>
      </c>
      <c r="Z7" s="250">
        <v>51</v>
      </c>
      <c r="AA7" s="250">
        <v>54</v>
      </c>
      <c r="AB7" s="247">
        <v>0.06</v>
      </c>
    </row>
    <row r="8" spans="1:28" s="249" customFormat="1" ht="15" customHeight="1">
      <c r="A8" s="107" t="s">
        <v>163</v>
      </c>
      <c r="B8" s="250">
        <v>2335</v>
      </c>
      <c r="C8" s="250">
        <v>2276</v>
      </c>
      <c r="D8" s="245">
        <v>-0.03</v>
      </c>
      <c r="E8" s="250">
        <v>1606</v>
      </c>
      <c r="F8" s="250">
        <v>1599</v>
      </c>
      <c r="G8" s="245">
        <v>0</v>
      </c>
      <c r="H8" s="250">
        <v>220</v>
      </c>
      <c r="I8" s="250">
        <v>158</v>
      </c>
      <c r="J8" s="245">
        <v>-0.28000000000000003</v>
      </c>
      <c r="K8" s="250">
        <v>297</v>
      </c>
      <c r="L8" s="250">
        <v>234</v>
      </c>
      <c r="M8" s="245">
        <v>-0.21</v>
      </c>
      <c r="N8" s="250">
        <v>66</v>
      </c>
      <c r="O8" s="250">
        <v>109</v>
      </c>
      <c r="P8" s="245">
        <v>0.65</v>
      </c>
      <c r="Q8" s="250">
        <v>247</v>
      </c>
      <c r="R8" s="250">
        <v>288</v>
      </c>
      <c r="S8" s="245">
        <v>0.17</v>
      </c>
      <c r="T8" s="250">
        <v>145</v>
      </c>
      <c r="U8" s="250">
        <v>108</v>
      </c>
      <c r="V8" s="245">
        <v>-0.26</v>
      </c>
      <c r="W8" s="251" t="s">
        <v>162</v>
      </c>
      <c r="X8" s="250">
        <v>8</v>
      </c>
      <c r="Y8" s="251" t="s">
        <v>162</v>
      </c>
      <c r="Z8" s="250">
        <v>124</v>
      </c>
      <c r="AA8" s="250">
        <v>158</v>
      </c>
      <c r="AB8" s="247">
        <v>0.27</v>
      </c>
    </row>
    <row r="9" spans="1:28" s="249" customFormat="1" ht="15" customHeight="1">
      <c r="A9" s="107" t="s">
        <v>285</v>
      </c>
      <c r="B9" s="250">
        <v>1563</v>
      </c>
      <c r="C9" s="250">
        <v>1651</v>
      </c>
      <c r="D9" s="245">
        <v>0.06</v>
      </c>
      <c r="E9" s="250">
        <v>686</v>
      </c>
      <c r="F9" s="250">
        <v>742</v>
      </c>
      <c r="G9" s="245">
        <v>0.08</v>
      </c>
      <c r="H9" s="250">
        <v>177</v>
      </c>
      <c r="I9" s="250">
        <v>184</v>
      </c>
      <c r="J9" s="245">
        <v>0.04</v>
      </c>
      <c r="K9" s="250">
        <v>391</v>
      </c>
      <c r="L9" s="250">
        <v>417</v>
      </c>
      <c r="M9" s="245">
        <v>7.0000000000000007E-2</v>
      </c>
      <c r="N9" s="250">
        <v>289</v>
      </c>
      <c r="O9" s="250">
        <v>312</v>
      </c>
      <c r="P9" s="245">
        <v>0.08</v>
      </c>
      <c r="Q9" s="250">
        <v>137</v>
      </c>
      <c r="R9" s="250">
        <v>124</v>
      </c>
      <c r="S9" s="245">
        <v>-0.09</v>
      </c>
      <c r="T9" s="250">
        <v>114</v>
      </c>
      <c r="U9" s="250">
        <v>108</v>
      </c>
      <c r="V9" s="245">
        <v>-0.05</v>
      </c>
      <c r="W9" s="250">
        <v>8</v>
      </c>
      <c r="X9" s="251" t="s">
        <v>162</v>
      </c>
      <c r="Y9" s="251" t="s">
        <v>162</v>
      </c>
      <c r="Z9" s="250">
        <v>184</v>
      </c>
      <c r="AA9" s="250">
        <v>217</v>
      </c>
      <c r="AB9" s="247">
        <v>0.18</v>
      </c>
    </row>
    <row r="10" spans="1:28" s="249" customFormat="1" ht="15" customHeight="1">
      <c r="A10" s="107" t="s">
        <v>166</v>
      </c>
      <c r="B10" s="250">
        <v>31459</v>
      </c>
      <c r="C10" s="250">
        <v>31521</v>
      </c>
      <c r="D10" s="245">
        <v>0</v>
      </c>
      <c r="E10" s="250">
        <v>16474</v>
      </c>
      <c r="F10" s="250">
        <v>16094</v>
      </c>
      <c r="G10" s="245">
        <v>-0.02</v>
      </c>
      <c r="H10" s="250">
        <v>3718</v>
      </c>
      <c r="I10" s="250">
        <v>3800</v>
      </c>
      <c r="J10" s="245">
        <v>0.02</v>
      </c>
      <c r="K10" s="250">
        <v>3727</v>
      </c>
      <c r="L10" s="250">
        <v>3948</v>
      </c>
      <c r="M10" s="245">
        <v>0.06</v>
      </c>
      <c r="N10" s="250">
        <v>2173</v>
      </c>
      <c r="O10" s="250">
        <v>2419</v>
      </c>
      <c r="P10" s="245">
        <v>0.11</v>
      </c>
      <c r="Q10" s="250">
        <v>2068</v>
      </c>
      <c r="R10" s="250">
        <v>1998</v>
      </c>
      <c r="S10" s="245">
        <v>-0.03</v>
      </c>
      <c r="T10" s="250">
        <v>1426</v>
      </c>
      <c r="U10" s="250">
        <v>1362</v>
      </c>
      <c r="V10" s="245">
        <v>-0.04</v>
      </c>
      <c r="W10" s="250">
        <v>75</v>
      </c>
      <c r="X10" s="250">
        <v>87</v>
      </c>
      <c r="Y10" s="245">
        <v>0.16</v>
      </c>
      <c r="Z10" s="250">
        <v>6383</v>
      </c>
      <c r="AA10" s="250">
        <v>6403</v>
      </c>
      <c r="AB10" s="247">
        <v>0</v>
      </c>
    </row>
    <row r="11" spans="1:28" s="249" customFormat="1" ht="15" customHeight="1">
      <c r="A11" s="107" t="s">
        <v>286</v>
      </c>
      <c r="B11" s="250">
        <v>2917</v>
      </c>
      <c r="C11" s="250">
        <v>3388</v>
      </c>
      <c r="D11" s="245">
        <v>0.16</v>
      </c>
      <c r="E11" s="250">
        <v>1640</v>
      </c>
      <c r="F11" s="250">
        <v>1952</v>
      </c>
      <c r="G11" s="245">
        <v>0.19</v>
      </c>
      <c r="H11" s="250">
        <v>244</v>
      </c>
      <c r="I11" s="250">
        <v>313</v>
      </c>
      <c r="J11" s="245">
        <v>0.28000000000000003</v>
      </c>
      <c r="K11" s="250">
        <v>374</v>
      </c>
      <c r="L11" s="250">
        <v>421</v>
      </c>
      <c r="M11" s="245">
        <v>0.13</v>
      </c>
      <c r="N11" s="250">
        <v>603</v>
      </c>
      <c r="O11" s="250">
        <v>602</v>
      </c>
      <c r="P11" s="245">
        <v>0</v>
      </c>
      <c r="Q11" s="250">
        <v>173</v>
      </c>
      <c r="R11" s="250">
        <v>190</v>
      </c>
      <c r="S11" s="245">
        <v>0.1</v>
      </c>
      <c r="T11" s="250">
        <v>121</v>
      </c>
      <c r="U11" s="250">
        <v>122</v>
      </c>
      <c r="V11" s="245">
        <v>0.01</v>
      </c>
      <c r="W11" s="250">
        <v>16</v>
      </c>
      <c r="X11" s="250">
        <v>18</v>
      </c>
      <c r="Y11" s="245">
        <v>0.13</v>
      </c>
      <c r="Z11" s="250">
        <v>287</v>
      </c>
      <c r="AA11" s="250">
        <v>347</v>
      </c>
      <c r="AB11" s="247">
        <v>0.21</v>
      </c>
    </row>
    <row r="12" spans="1:28" s="249" customFormat="1" ht="15" customHeight="1">
      <c r="A12" s="107" t="s">
        <v>167</v>
      </c>
      <c r="B12" s="250">
        <v>3647</v>
      </c>
      <c r="C12" s="250">
        <v>3992</v>
      </c>
      <c r="D12" s="245">
        <v>0.09</v>
      </c>
      <c r="E12" s="250">
        <v>2013</v>
      </c>
      <c r="F12" s="250">
        <v>2419</v>
      </c>
      <c r="G12" s="245">
        <v>0.2</v>
      </c>
      <c r="H12" s="250">
        <v>405</v>
      </c>
      <c r="I12" s="250">
        <v>440</v>
      </c>
      <c r="J12" s="245">
        <v>0.09</v>
      </c>
      <c r="K12" s="250">
        <v>747</v>
      </c>
      <c r="L12" s="250">
        <v>522</v>
      </c>
      <c r="M12" s="245">
        <v>-0.3</v>
      </c>
      <c r="N12" s="250">
        <v>778</v>
      </c>
      <c r="O12" s="250">
        <v>676</v>
      </c>
      <c r="P12" s="245">
        <v>-0.13</v>
      </c>
      <c r="Q12" s="250">
        <v>189</v>
      </c>
      <c r="R12" s="250">
        <v>159</v>
      </c>
      <c r="S12" s="245">
        <v>-0.16</v>
      </c>
      <c r="T12" s="250">
        <v>177</v>
      </c>
      <c r="U12" s="250">
        <v>139</v>
      </c>
      <c r="V12" s="245">
        <v>-0.21</v>
      </c>
      <c r="W12" s="250">
        <v>27</v>
      </c>
      <c r="X12" s="250">
        <v>24</v>
      </c>
      <c r="Y12" s="245">
        <v>-0.11</v>
      </c>
      <c r="Z12" s="250">
        <v>488</v>
      </c>
      <c r="AA12" s="250">
        <v>398</v>
      </c>
      <c r="AB12" s="247">
        <v>-0.18</v>
      </c>
    </row>
    <row r="13" spans="1:28" s="249" customFormat="1" ht="15" customHeight="1">
      <c r="A13" s="107" t="s">
        <v>168</v>
      </c>
      <c r="B13" s="250">
        <v>12920</v>
      </c>
      <c r="C13" s="250">
        <v>14476</v>
      </c>
      <c r="D13" s="245">
        <v>0.12</v>
      </c>
      <c r="E13" s="250">
        <v>7731</v>
      </c>
      <c r="F13" s="250">
        <v>8757</v>
      </c>
      <c r="G13" s="245">
        <v>0.13</v>
      </c>
      <c r="H13" s="250">
        <v>1642</v>
      </c>
      <c r="I13" s="250">
        <v>1801</v>
      </c>
      <c r="J13" s="245">
        <v>0.1</v>
      </c>
      <c r="K13" s="250">
        <v>1815</v>
      </c>
      <c r="L13" s="250">
        <v>2209</v>
      </c>
      <c r="M13" s="245">
        <v>0.22</v>
      </c>
      <c r="N13" s="250">
        <v>2112</v>
      </c>
      <c r="O13" s="250">
        <v>2339</v>
      </c>
      <c r="P13" s="245">
        <v>0.11</v>
      </c>
      <c r="Q13" s="250">
        <v>699</v>
      </c>
      <c r="R13" s="250">
        <v>694</v>
      </c>
      <c r="S13" s="245">
        <v>-0.01</v>
      </c>
      <c r="T13" s="250">
        <v>538</v>
      </c>
      <c r="U13" s="250">
        <v>500</v>
      </c>
      <c r="V13" s="245">
        <v>-7.0000000000000007E-2</v>
      </c>
      <c r="W13" s="250">
        <v>51</v>
      </c>
      <c r="X13" s="250">
        <v>87</v>
      </c>
      <c r="Y13" s="245">
        <v>0.71</v>
      </c>
      <c r="Z13" s="250">
        <v>1434</v>
      </c>
      <c r="AA13" s="250">
        <v>1552</v>
      </c>
      <c r="AB13" s="247">
        <v>0.08</v>
      </c>
    </row>
    <row r="14" spans="1:28" s="249" customFormat="1" ht="15" customHeight="1">
      <c r="A14" s="107" t="s">
        <v>287</v>
      </c>
      <c r="B14" s="250">
        <v>18330</v>
      </c>
      <c r="C14" s="250">
        <v>19666</v>
      </c>
      <c r="D14" s="245">
        <v>7.0000000000000007E-2</v>
      </c>
      <c r="E14" s="250">
        <v>10239</v>
      </c>
      <c r="F14" s="250">
        <v>11066</v>
      </c>
      <c r="G14" s="245">
        <v>0.08</v>
      </c>
      <c r="H14" s="250">
        <v>3493</v>
      </c>
      <c r="I14" s="250">
        <v>3874</v>
      </c>
      <c r="J14" s="245">
        <v>0.11</v>
      </c>
      <c r="K14" s="250">
        <v>2035</v>
      </c>
      <c r="L14" s="250">
        <v>2175</v>
      </c>
      <c r="M14" s="245">
        <v>7.0000000000000007E-2</v>
      </c>
      <c r="N14" s="250">
        <v>3186</v>
      </c>
      <c r="O14" s="250">
        <v>3340</v>
      </c>
      <c r="P14" s="245">
        <v>0.05</v>
      </c>
      <c r="Q14" s="250">
        <v>1194</v>
      </c>
      <c r="R14" s="250">
        <v>1234</v>
      </c>
      <c r="S14" s="245">
        <v>0.03</v>
      </c>
      <c r="T14" s="250">
        <v>841</v>
      </c>
      <c r="U14" s="250">
        <v>721</v>
      </c>
      <c r="V14" s="245">
        <v>-0.14000000000000001</v>
      </c>
      <c r="W14" s="250">
        <v>67</v>
      </c>
      <c r="X14" s="250">
        <v>112</v>
      </c>
      <c r="Y14" s="245">
        <v>0.67</v>
      </c>
      <c r="Z14" s="250">
        <v>1997</v>
      </c>
      <c r="AA14" s="250">
        <v>2159</v>
      </c>
      <c r="AB14" s="247">
        <v>0.08</v>
      </c>
    </row>
    <row r="15" spans="1:28" s="249" customFormat="1" ht="15" customHeight="1">
      <c r="A15" s="107" t="s">
        <v>170</v>
      </c>
      <c r="B15" s="250">
        <v>312</v>
      </c>
      <c r="C15" s="250">
        <v>356</v>
      </c>
      <c r="D15" s="245">
        <v>0.14000000000000001</v>
      </c>
      <c r="E15" s="250">
        <v>272</v>
      </c>
      <c r="F15" s="250">
        <v>294</v>
      </c>
      <c r="G15" s="245">
        <v>0.08</v>
      </c>
      <c r="H15" s="250">
        <v>25</v>
      </c>
      <c r="I15" s="250">
        <v>20</v>
      </c>
      <c r="J15" s="245">
        <v>-0.2</v>
      </c>
      <c r="K15" s="250">
        <v>17</v>
      </c>
      <c r="L15" s="250">
        <v>25</v>
      </c>
      <c r="M15" s="245">
        <v>0.47</v>
      </c>
      <c r="N15" s="251" t="s">
        <v>162</v>
      </c>
      <c r="O15" s="250">
        <v>8</v>
      </c>
      <c r="P15" s="251" t="s">
        <v>162</v>
      </c>
      <c r="Q15" s="250">
        <v>24</v>
      </c>
      <c r="R15" s="250">
        <v>37</v>
      </c>
      <c r="S15" s="245">
        <v>0.54</v>
      </c>
      <c r="T15" s="250">
        <v>13</v>
      </c>
      <c r="U15" s="250">
        <v>12</v>
      </c>
      <c r="V15" s="245">
        <v>-0.08</v>
      </c>
      <c r="W15" s="250">
        <v>0</v>
      </c>
      <c r="X15" s="250">
        <v>0</v>
      </c>
      <c r="Y15" s="252" t="s">
        <v>209</v>
      </c>
      <c r="Z15" s="251" t="s">
        <v>162</v>
      </c>
      <c r="AA15" s="250">
        <v>12</v>
      </c>
      <c r="AB15" s="253" t="s">
        <v>162</v>
      </c>
    </row>
    <row r="16" spans="1:28" s="249" customFormat="1" ht="15" customHeight="1">
      <c r="A16" s="107" t="s">
        <v>288</v>
      </c>
      <c r="B16" s="250">
        <v>509</v>
      </c>
      <c r="C16" s="250" t="s">
        <v>289</v>
      </c>
      <c r="D16" s="241" t="s">
        <v>290</v>
      </c>
      <c r="E16" s="250">
        <v>437</v>
      </c>
      <c r="F16" s="250" t="s">
        <v>291</v>
      </c>
      <c r="G16" s="241" t="s">
        <v>290</v>
      </c>
      <c r="H16" s="250">
        <v>12</v>
      </c>
      <c r="I16" s="250" t="s">
        <v>292</v>
      </c>
      <c r="J16" s="241" t="s">
        <v>290</v>
      </c>
      <c r="K16" s="250">
        <v>77</v>
      </c>
      <c r="L16" s="250" t="s">
        <v>293</v>
      </c>
      <c r="M16" s="241" t="s">
        <v>290</v>
      </c>
      <c r="N16" s="250">
        <v>6</v>
      </c>
      <c r="O16" s="250" t="s">
        <v>294</v>
      </c>
      <c r="P16" s="241" t="s">
        <v>290</v>
      </c>
      <c r="Q16" s="250">
        <v>42</v>
      </c>
      <c r="R16" s="250" t="s">
        <v>295</v>
      </c>
      <c r="S16" s="241" t="s">
        <v>290</v>
      </c>
      <c r="T16" s="250">
        <v>8</v>
      </c>
      <c r="U16" s="250" t="s">
        <v>296</v>
      </c>
      <c r="V16" s="241" t="s">
        <v>290</v>
      </c>
      <c r="W16" s="251" t="s">
        <v>162</v>
      </c>
      <c r="X16" s="251" t="s">
        <v>290</v>
      </c>
      <c r="Y16" s="241" t="s">
        <v>290</v>
      </c>
      <c r="Z16" s="250">
        <v>24</v>
      </c>
      <c r="AA16" s="250" t="s">
        <v>294</v>
      </c>
      <c r="AB16" s="244" t="s">
        <v>290</v>
      </c>
    </row>
    <row r="17" spans="1:28" s="249" customFormat="1" ht="15" customHeight="1">
      <c r="A17" s="107" t="s">
        <v>297</v>
      </c>
      <c r="B17" s="250">
        <v>263</v>
      </c>
      <c r="C17" s="250" t="s">
        <v>298</v>
      </c>
      <c r="D17" s="241" t="s">
        <v>290</v>
      </c>
      <c r="E17" s="250">
        <v>124</v>
      </c>
      <c r="F17" s="250" t="s">
        <v>299</v>
      </c>
      <c r="G17" s="241" t="s">
        <v>290</v>
      </c>
      <c r="H17" s="250">
        <v>5</v>
      </c>
      <c r="I17" s="251" t="s">
        <v>290</v>
      </c>
      <c r="J17" s="241" t="s">
        <v>290</v>
      </c>
      <c r="K17" s="250">
        <v>138</v>
      </c>
      <c r="L17" s="250" t="s">
        <v>300</v>
      </c>
      <c r="M17" s="241" t="s">
        <v>290</v>
      </c>
      <c r="N17" s="250">
        <v>5</v>
      </c>
      <c r="O17" s="250" t="s">
        <v>292</v>
      </c>
      <c r="P17" s="241" t="s">
        <v>290</v>
      </c>
      <c r="Q17" s="250">
        <v>8</v>
      </c>
      <c r="R17" s="251" t="s">
        <v>290</v>
      </c>
      <c r="S17" s="241" t="s">
        <v>290</v>
      </c>
      <c r="T17" s="251" t="s">
        <v>162</v>
      </c>
      <c r="U17" s="251" t="s">
        <v>301</v>
      </c>
      <c r="V17" s="241" t="s">
        <v>290</v>
      </c>
      <c r="W17" s="251" t="s">
        <v>162</v>
      </c>
      <c r="X17" s="251" t="s">
        <v>290</v>
      </c>
      <c r="Y17" s="241" t="s">
        <v>290</v>
      </c>
      <c r="Z17" s="250">
        <v>20</v>
      </c>
      <c r="AA17" s="250" t="s">
        <v>302</v>
      </c>
      <c r="AB17" s="244" t="s">
        <v>290</v>
      </c>
    </row>
    <row r="18" spans="1:28" s="249" customFormat="1" ht="15" customHeight="1">
      <c r="A18" s="282" t="s">
        <v>171</v>
      </c>
      <c r="B18" s="317">
        <v>76948</v>
      </c>
      <c r="C18" s="317">
        <v>80954</v>
      </c>
      <c r="D18" s="318">
        <v>0.05</v>
      </c>
      <c r="E18" s="317">
        <v>42334</v>
      </c>
      <c r="F18" s="317">
        <v>44506</v>
      </c>
      <c r="G18" s="318">
        <v>0.05</v>
      </c>
      <c r="H18" s="317">
        <v>10264</v>
      </c>
      <c r="I18" s="317">
        <v>10960</v>
      </c>
      <c r="J18" s="318">
        <v>7.0000000000000007E-2</v>
      </c>
      <c r="K18" s="317">
        <v>10023</v>
      </c>
      <c r="L18" s="317">
        <v>10524</v>
      </c>
      <c r="M18" s="318">
        <v>0.05</v>
      </c>
      <c r="N18" s="317">
        <v>9530</v>
      </c>
      <c r="O18" s="317">
        <v>10280</v>
      </c>
      <c r="P18" s="318">
        <v>0.08</v>
      </c>
      <c r="Q18" s="317">
        <v>5022</v>
      </c>
      <c r="R18" s="317">
        <v>4994</v>
      </c>
      <c r="S18" s="318">
        <v>-0.01</v>
      </c>
      <c r="T18" s="317">
        <v>3543</v>
      </c>
      <c r="U18" s="317">
        <v>3229</v>
      </c>
      <c r="V18" s="318">
        <v>-0.09</v>
      </c>
      <c r="W18" s="317">
        <v>260</v>
      </c>
      <c r="X18" s="317">
        <v>361</v>
      </c>
      <c r="Y18" s="318">
        <v>0.39</v>
      </c>
      <c r="Z18" s="317">
        <v>11586</v>
      </c>
      <c r="AA18" s="317">
        <v>12098</v>
      </c>
      <c r="AB18" s="319">
        <v>0.04</v>
      </c>
    </row>
    <row r="19" spans="1:28" s="104" customFormat="1" ht="17.25" customHeight="1">
      <c r="A19" s="104" t="s">
        <v>108</v>
      </c>
      <c r="B19" s="226"/>
      <c r="C19" s="226"/>
      <c r="D19" s="205"/>
      <c r="E19" s="226"/>
      <c r="F19" s="226"/>
      <c r="G19" s="205"/>
      <c r="H19" s="226"/>
      <c r="I19" s="226"/>
      <c r="J19" s="205"/>
      <c r="K19" s="226"/>
      <c r="L19" s="226"/>
      <c r="M19" s="205"/>
      <c r="N19" s="226"/>
      <c r="O19" s="226"/>
      <c r="P19" s="205"/>
      <c r="Q19" s="226"/>
      <c r="R19" s="226"/>
      <c r="S19" s="205"/>
      <c r="T19" s="226"/>
      <c r="U19" s="226"/>
      <c r="V19" s="205"/>
      <c r="W19" s="226"/>
      <c r="X19" s="226"/>
      <c r="Y19" s="205"/>
      <c r="Z19" s="226"/>
      <c r="AA19" s="226"/>
      <c r="AB19" s="205"/>
    </row>
    <row r="20" spans="1:28" s="88" customFormat="1" ht="12" customHeight="1">
      <c r="A20" s="121" t="s">
        <v>303</v>
      </c>
      <c r="B20" s="255"/>
      <c r="C20" s="255"/>
      <c r="D20" s="256"/>
      <c r="E20" s="255"/>
      <c r="F20" s="255"/>
      <c r="G20" s="256"/>
      <c r="H20" s="255"/>
      <c r="I20" s="255"/>
      <c r="J20" s="256"/>
      <c r="K20" s="255"/>
      <c r="L20" s="255"/>
      <c r="M20" s="256"/>
      <c r="N20" s="255"/>
      <c r="O20" s="255"/>
      <c r="P20" s="256"/>
      <c r="Q20" s="255"/>
      <c r="R20" s="255"/>
      <c r="S20" s="256"/>
      <c r="T20" s="255"/>
      <c r="U20" s="255"/>
      <c r="V20" s="256"/>
      <c r="W20" s="255"/>
      <c r="X20" s="255"/>
      <c r="Y20" s="256"/>
      <c r="Z20" s="255"/>
      <c r="AA20" s="255"/>
      <c r="AB20" s="256"/>
    </row>
    <row r="21" spans="1:28" s="88" customFormat="1" ht="12" customHeight="1">
      <c r="A21" s="121" t="s">
        <v>272</v>
      </c>
      <c r="B21" s="255"/>
      <c r="C21" s="255"/>
      <c r="D21" s="256"/>
      <c r="E21" s="255"/>
      <c r="F21" s="255"/>
      <c r="G21" s="256"/>
      <c r="H21" s="255"/>
      <c r="I21" s="255"/>
      <c r="J21" s="256"/>
      <c r="K21" s="255"/>
      <c r="L21" s="255"/>
      <c r="M21" s="256"/>
      <c r="N21" s="255"/>
      <c r="O21" s="255"/>
      <c r="P21" s="256"/>
      <c r="Q21" s="255"/>
      <c r="R21" s="255"/>
      <c r="S21" s="256"/>
      <c r="T21" s="255"/>
      <c r="U21" s="255"/>
      <c r="V21" s="256"/>
      <c r="W21" s="255"/>
      <c r="X21" s="255"/>
      <c r="Y21" s="256"/>
      <c r="Z21" s="255"/>
      <c r="AA21" s="255"/>
      <c r="AB21" s="256"/>
    </row>
    <row r="22" spans="1:28" s="88" customFormat="1" ht="12" customHeight="1">
      <c r="A22" s="120" t="s">
        <v>109</v>
      </c>
      <c r="B22" s="255"/>
      <c r="C22" s="255"/>
      <c r="D22" s="256"/>
      <c r="E22" s="255"/>
      <c r="F22" s="255"/>
      <c r="G22" s="256"/>
      <c r="H22" s="255"/>
      <c r="I22" s="255"/>
      <c r="J22" s="256"/>
      <c r="K22" s="255"/>
      <c r="L22" s="255"/>
      <c r="M22" s="256"/>
      <c r="N22" s="255"/>
      <c r="O22" s="255"/>
      <c r="P22" s="256"/>
      <c r="Q22" s="255"/>
      <c r="R22" s="255"/>
      <c r="S22" s="256"/>
      <c r="T22" s="255"/>
      <c r="U22" s="255"/>
      <c r="V22" s="256"/>
      <c r="W22" s="255"/>
      <c r="X22" s="255"/>
      <c r="Y22" s="256"/>
      <c r="Z22" s="255"/>
      <c r="AA22" s="255"/>
      <c r="AB22" s="256"/>
    </row>
    <row r="23" spans="1:28" s="88" customFormat="1" ht="12" customHeight="1">
      <c r="A23" s="121" t="s">
        <v>275</v>
      </c>
      <c r="B23" s="255"/>
      <c r="C23" s="255"/>
      <c r="D23" s="256"/>
      <c r="E23" s="255"/>
      <c r="F23" s="255"/>
      <c r="G23" s="256"/>
      <c r="H23" s="255"/>
      <c r="I23" s="255"/>
      <c r="J23" s="256"/>
      <c r="K23" s="255"/>
      <c r="L23" s="255"/>
      <c r="M23" s="256"/>
      <c r="N23" s="255"/>
      <c r="O23" s="255"/>
      <c r="P23" s="256"/>
      <c r="Q23" s="255"/>
      <c r="R23" s="255"/>
      <c r="S23" s="256"/>
      <c r="T23" s="255"/>
      <c r="U23" s="255"/>
      <c r="V23" s="256"/>
      <c r="W23" s="255"/>
      <c r="X23" s="255"/>
      <c r="Y23" s="256"/>
      <c r="Z23" s="255"/>
      <c r="AA23" s="255"/>
      <c r="AB23" s="256"/>
    </row>
    <row r="24" spans="1:28" s="88" customFormat="1" ht="12" customHeight="1">
      <c r="A24" s="120" t="s">
        <v>110</v>
      </c>
      <c r="B24" s="255"/>
      <c r="C24" s="255"/>
      <c r="D24" s="256"/>
      <c r="E24" s="255"/>
      <c r="F24" s="255"/>
      <c r="G24" s="256"/>
      <c r="H24" s="255"/>
      <c r="I24" s="255"/>
      <c r="J24" s="256"/>
      <c r="K24" s="255"/>
      <c r="L24" s="255"/>
      <c r="M24" s="256"/>
      <c r="N24" s="255"/>
      <c r="O24" s="255"/>
      <c r="P24" s="256"/>
      <c r="Q24" s="255"/>
      <c r="R24" s="255"/>
      <c r="S24" s="256"/>
      <c r="T24" s="255"/>
      <c r="U24" s="255"/>
      <c r="V24" s="256"/>
      <c r="W24" s="255"/>
      <c r="X24" s="255"/>
      <c r="Y24" s="256"/>
      <c r="Z24" s="255"/>
      <c r="AA24" s="255"/>
      <c r="AB24" s="256"/>
    </row>
    <row r="25" spans="1:28" s="88" customFormat="1" ht="12" customHeight="1">
      <c r="A25" s="121" t="s">
        <v>155</v>
      </c>
      <c r="B25" s="255"/>
      <c r="C25" s="255"/>
      <c r="D25" s="256"/>
      <c r="E25" s="255"/>
      <c r="F25" s="255"/>
      <c r="G25" s="256"/>
      <c r="H25" s="255"/>
      <c r="I25" s="255"/>
      <c r="J25" s="256"/>
      <c r="K25" s="255"/>
      <c r="L25" s="255"/>
      <c r="M25" s="256"/>
      <c r="N25" s="255"/>
      <c r="O25" s="255"/>
      <c r="P25" s="256"/>
      <c r="Q25" s="255"/>
      <c r="R25" s="255"/>
      <c r="S25" s="256"/>
      <c r="T25" s="255"/>
      <c r="U25" s="255"/>
      <c r="V25" s="256"/>
      <c r="W25" s="255"/>
      <c r="X25" s="255"/>
      <c r="Y25" s="256"/>
      <c r="Z25" s="255"/>
      <c r="AA25" s="255"/>
      <c r="AB25" s="256"/>
    </row>
    <row r="26" spans="1:28" s="88" customFormat="1" ht="12" customHeight="1">
      <c r="A26" s="121" t="s">
        <v>304</v>
      </c>
      <c r="B26" s="255"/>
      <c r="C26" s="255"/>
      <c r="D26" s="256"/>
      <c r="E26" s="255"/>
      <c r="F26" s="255"/>
      <c r="G26" s="256"/>
      <c r="H26" s="255"/>
      <c r="I26" s="255"/>
      <c r="J26" s="256"/>
      <c r="K26" s="255"/>
      <c r="L26" s="255"/>
      <c r="M26" s="256"/>
      <c r="N26" s="255"/>
      <c r="O26" s="255"/>
      <c r="P26" s="256"/>
      <c r="Q26" s="255"/>
      <c r="R26" s="255"/>
      <c r="S26" s="256"/>
      <c r="T26" s="255"/>
      <c r="U26" s="255"/>
      <c r="V26" s="256"/>
      <c r="W26" s="255"/>
      <c r="X26" s="255"/>
      <c r="Y26" s="256"/>
      <c r="Z26" s="255"/>
      <c r="AA26" s="255"/>
      <c r="AB26" s="256"/>
    </row>
    <row r="27" spans="1:28" s="88" customFormat="1" ht="12" customHeight="1">
      <c r="A27" s="120" t="s">
        <v>174</v>
      </c>
      <c r="B27" s="255"/>
      <c r="C27" s="255"/>
      <c r="D27" s="256"/>
      <c r="E27" s="255"/>
      <c r="F27" s="255"/>
      <c r="G27" s="256"/>
      <c r="H27" s="255"/>
      <c r="I27" s="255"/>
      <c r="J27" s="256"/>
      <c r="K27" s="255"/>
      <c r="L27" s="255"/>
      <c r="M27" s="256"/>
      <c r="N27" s="255"/>
      <c r="O27" s="255"/>
      <c r="P27" s="256"/>
      <c r="Q27" s="255"/>
      <c r="R27" s="255"/>
      <c r="S27" s="256"/>
      <c r="T27" s="255"/>
      <c r="U27" s="255"/>
      <c r="V27" s="256"/>
      <c r="W27" s="255"/>
      <c r="X27" s="255"/>
      <c r="Y27" s="256"/>
      <c r="Z27" s="255"/>
      <c r="AA27" s="255"/>
      <c r="AB27" s="256"/>
    </row>
    <row r="28" spans="1:28" s="88" customFormat="1" ht="12" customHeight="1">
      <c r="A28" s="104" t="s">
        <v>277</v>
      </c>
      <c r="C28" s="61"/>
    </row>
    <row r="29" spans="1:28" s="88" customFormat="1" ht="12" customHeight="1">
      <c r="A29" s="121" t="s">
        <v>278</v>
      </c>
      <c r="C29" s="61"/>
    </row>
    <row r="30" spans="1:28" s="58" customFormat="1" ht="14.4">
      <c r="A30" s="1" t="s">
        <v>22</v>
      </c>
      <c r="C30" s="61"/>
    </row>
    <row r="31" spans="1:28" s="58" customFormat="1" ht="14.4" hidden="1">
      <c r="A31" s="61"/>
      <c r="C31" s="61"/>
    </row>
    <row r="32" spans="1:28" s="58" customFormat="1" ht="14.4" hidden="1">
      <c r="A32" s="61"/>
      <c r="C32" s="61"/>
    </row>
    <row r="33" spans="1:3" s="58" customFormat="1" ht="14.4" hidden="1">
      <c r="A33" s="61"/>
      <c r="C33" s="61"/>
    </row>
    <row r="34" spans="1:3" s="58" customFormat="1" ht="14.4" hidden="1">
      <c r="A34" s="61"/>
      <c r="C34" s="61"/>
    </row>
    <row r="35" spans="1:3" s="58" customFormat="1" ht="14.4" hidden="1">
      <c r="A35" s="61"/>
      <c r="C35" s="61"/>
    </row>
    <row r="36" spans="1:3" s="58" customFormat="1" ht="14.4" hidden="1">
      <c r="A36" s="61"/>
      <c r="C36" s="61"/>
    </row>
    <row r="37" spans="1:3" s="58" customFormat="1" ht="14.4" hidden="1">
      <c r="A37" s="61"/>
      <c r="C37" s="61"/>
    </row>
    <row r="38" spans="1:3" s="58" customFormat="1" ht="14.4" hidden="1">
      <c r="A38" s="61"/>
      <c r="C38" s="61"/>
    </row>
    <row r="39" spans="1:3" s="58" customFormat="1" ht="14.4" hidden="1">
      <c r="A39" s="61"/>
      <c r="C39" s="61"/>
    </row>
    <row r="40" spans="1:3" s="58" customFormat="1" ht="14.4" hidden="1">
      <c r="A40" s="61"/>
      <c r="C40" s="61"/>
    </row>
    <row r="41" spans="1:3" s="58" customFormat="1" ht="14.4" hidden="1">
      <c r="A41" s="61"/>
      <c r="C41" s="61"/>
    </row>
    <row r="42" spans="1:3" s="58" customFormat="1" ht="14.4" hidden="1">
      <c r="A42" s="61"/>
      <c r="C42" s="61"/>
    </row>
    <row r="43" spans="1:3" s="58" customFormat="1" ht="14.4" hidden="1">
      <c r="A43" s="61"/>
      <c r="C43" s="61"/>
    </row>
    <row r="44" spans="1:3" s="58" customFormat="1" ht="14.4" hidden="1">
      <c r="A44" s="61"/>
      <c r="C44" s="61"/>
    </row>
    <row r="45" spans="1:3" s="58" customFormat="1" ht="14.4" hidden="1">
      <c r="A45" s="61"/>
      <c r="C45" s="61"/>
    </row>
    <row r="46" spans="1:3" s="58" customFormat="1" ht="14.4" hidden="1">
      <c r="A46" s="61"/>
      <c r="C46" s="61"/>
    </row>
    <row r="47" spans="1:3" s="58" customFormat="1" ht="14.4" hidden="1">
      <c r="A47" s="61"/>
      <c r="C47" s="61"/>
    </row>
    <row r="48" spans="1:3" s="58" customFormat="1" ht="14.4" hidden="1">
      <c r="A48" s="61"/>
      <c r="C48" s="61"/>
    </row>
    <row r="49" spans="1:3" s="58" customFormat="1" ht="14.4" hidden="1">
      <c r="A49" s="61"/>
      <c r="C49" s="61"/>
    </row>
    <row r="50" spans="1:3" s="58" customFormat="1" ht="14.4" hidden="1">
      <c r="A50" s="61"/>
      <c r="C50" s="61"/>
    </row>
    <row r="51" spans="1:3" s="58" customFormat="1" ht="14.4" hidden="1">
      <c r="A51" s="61"/>
      <c r="C51" s="61"/>
    </row>
    <row r="52" spans="1:3" s="58" customFormat="1" ht="14.4" hidden="1">
      <c r="A52" s="61"/>
      <c r="C52" s="61"/>
    </row>
    <row r="53" spans="1:3" s="58" customFormat="1" ht="14.4" hidden="1">
      <c r="A53" s="61"/>
      <c r="C53" s="61"/>
    </row>
    <row r="54" spans="1:3" s="58" customFormat="1" ht="14.4" hidden="1">
      <c r="A54" s="61"/>
      <c r="C54" s="61"/>
    </row>
    <row r="55" spans="1:3" s="58" customFormat="1" ht="14.4" hidden="1">
      <c r="A55" s="61"/>
      <c r="C55" s="61"/>
    </row>
  </sheetData>
  <mergeCells count="9">
    <mergeCell ref="T4:V4"/>
    <mergeCell ref="W4:Y4"/>
    <mergeCell ref="Z4:AB4"/>
    <mergeCell ref="B4:D4"/>
    <mergeCell ref="E4:G4"/>
    <mergeCell ref="H4:J4"/>
    <mergeCell ref="K4:M4"/>
    <mergeCell ref="N4:P4"/>
    <mergeCell ref="Q4:S4"/>
  </mergeCells>
  <hyperlinks>
    <hyperlink ref="A2" location="'Table des matières'!A1" display="Retour à la table des matières"/>
  </hyperlinks>
  <pageMargins left="0.74803149606299202" right="0.74803149606299202" top="0.74803149606299202" bottom="0.74803149606299202" header="0.31496062992126" footer="0.31496062992126"/>
  <pageSetup orientation="portrait" r:id="rId1"/>
  <headerFooter>
    <oddFooter>&amp;L&amp;9© 2021 ICIS&amp;R&amp;9&amp;P</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B55"/>
  <sheetViews>
    <sheetView showGridLines="0" zoomScaleNormal="100" workbookViewId="0">
      <pane xSplit="1" topLeftCell="B1" activePane="topRight" state="frozen"/>
      <selection activeCell="A21" sqref="A21"/>
      <selection pane="topRight"/>
    </sheetView>
  </sheetViews>
  <sheetFormatPr defaultColWidth="0" defaultRowHeight="13.8" zeroHeight="1"/>
  <cols>
    <col min="1" max="1" width="36.69921875" customWidth="1"/>
    <col min="2" max="28" width="11.69921875" customWidth="1"/>
  </cols>
  <sheetData>
    <row r="1" spans="1:28" s="357" customFormat="1" ht="15" hidden="1" customHeight="1">
      <c r="A1" s="18" t="s">
        <v>305</v>
      </c>
    </row>
    <row r="2" spans="1:28" s="98" customFormat="1" ht="24" customHeight="1">
      <c r="A2" s="98" t="s">
        <v>94</v>
      </c>
    </row>
    <row r="3" spans="1:28" s="103" customFormat="1" ht="20.25" customHeight="1">
      <c r="A3" s="126" t="s">
        <v>306</v>
      </c>
    </row>
    <row r="4" spans="1:28" s="60" customFormat="1" ht="15" customHeight="1">
      <c r="A4" s="108"/>
      <c r="B4" s="377" t="s">
        <v>118</v>
      </c>
      <c r="C4" s="375"/>
      <c r="D4" s="375"/>
      <c r="E4" s="375" t="s">
        <v>100</v>
      </c>
      <c r="F4" s="375"/>
      <c r="G4" s="375"/>
      <c r="H4" s="375" t="s">
        <v>101</v>
      </c>
      <c r="I4" s="375"/>
      <c r="J4" s="375"/>
      <c r="K4" s="375" t="s">
        <v>102</v>
      </c>
      <c r="L4" s="375"/>
      <c r="M4" s="375"/>
      <c r="N4" s="375" t="s">
        <v>103</v>
      </c>
      <c r="O4" s="375"/>
      <c r="P4" s="375"/>
      <c r="Q4" s="375" t="s">
        <v>104</v>
      </c>
      <c r="R4" s="375"/>
      <c r="S4" s="375"/>
      <c r="T4" s="375" t="s">
        <v>105</v>
      </c>
      <c r="U4" s="375"/>
      <c r="V4" s="375"/>
      <c r="W4" s="375" t="s">
        <v>106</v>
      </c>
      <c r="X4" s="375"/>
      <c r="Y4" s="375"/>
      <c r="Z4" s="375" t="s">
        <v>107</v>
      </c>
      <c r="AA4" s="375"/>
      <c r="AB4" s="376"/>
    </row>
    <row r="5" spans="1:28" s="60" customFormat="1" ht="30" customHeight="1">
      <c r="A5" s="109" t="s">
        <v>178</v>
      </c>
      <c r="B5" s="115" t="s">
        <v>120</v>
      </c>
      <c r="C5" s="116" t="s">
        <v>121</v>
      </c>
      <c r="D5" s="116" t="s">
        <v>122</v>
      </c>
      <c r="E5" s="116" t="s">
        <v>123</v>
      </c>
      <c r="F5" s="116" t="s">
        <v>124</v>
      </c>
      <c r="G5" s="116" t="s">
        <v>125</v>
      </c>
      <c r="H5" s="116" t="s">
        <v>126</v>
      </c>
      <c r="I5" s="116" t="s">
        <v>127</v>
      </c>
      <c r="J5" s="116" t="s">
        <v>128</v>
      </c>
      <c r="K5" s="116" t="s">
        <v>129</v>
      </c>
      <c r="L5" s="116" t="s">
        <v>130</v>
      </c>
      <c r="M5" s="116" t="s">
        <v>131</v>
      </c>
      <c r="N5" s="116" t="s">
        <v>132</v>
      </c>
      <c r="O5" s="116" t="s">
        <v>133</v>
      </c>
      <c r="P5" s="116" t="s">
        <v>134</v>
      </c>
      <c r="Q5" s="116" t="s">
        <v>135</v>
      </c>
      <c r="R5" s="116" t="s">
        <v>136</v>
      </c>
      <c r="S5" s="116" t="s">
        <v>137</v>
      </c>
      <c r="T5" s="116" t="s">
        <v>138</v>
      </c>
      <c r="U5" s="116" t="s">
        <v>139</v>
      </c>
      <c r="V5" s="116" t="s">
        <v>140</v>
      </c>
      <c r="W5" s="116" t="s">
        <v>141</v>
      </c>
      <c r="X5" s="116" t="s">
        <v>142</v>
      </c>
      <c r="Y5" s="116" t="s">
        <v>143</v>
      </c>
      <c r="Z5" s="116" t="s">
        <v>144</v>
      </c>
      <c r="AA5" s="116" t="s">
        <v>145</v>
      </c>
      <c r="AB5" s="117" t="s">
        <v>146</v>
      </c>
    </row>
    <row r="6" spans="1:28" s="58" customFormat="1" ht="15" customHeight="1">
      <c r="A6" s="320" t="s">
        <v>154</v>
      </c>
      <c r="B6" s="321">
        <v>76948</v>
      </c>
      <c r="C6" s="321">
        <v>80954</v>
      </c>
      <c r="D6" s="322">
        <v>0.05</v>
      </c>
      <c r="E6" s="321">
        <v>42334</v>
      </c>
      <c r="F6" s="321">
        <v>44506</v>
      </c>
      <c r="G6" s="322">
        <v>0.05</v>
      </c>
      <c r="H6" s="321">
        <v>10264</v>
      </c>
      <c r="I6" s="321">
        <v>10960</v>
      </c>
      <c r="J6" s="322">
        <v>7.0000000000000007E-2</v>
      </c>
      <c r="K6" s="321">
        <v>10023</v>
      </c>
      <c r="L6" s="321">
        <v>10524</v>
      </c>
      <c r="M6" s="322">
        <v>0.05</v>
      </c>
      <c r="N6" s="321">
        <v>9530</v>
      </c>
      <c r="O6" s="321">
        <v>10280</v>
      </c>
      <c r="P6" s="322">
        <v>0.08</v>
      </c>
      <c r="Q6" s="321">
        <v>5022</v>
      </c>
      <c r="R6" s="321">
        <v>4994</v>
      </c>
      <c r="S6" s="322">
        <v>-0.01</v>
      </c>
      <c r="T6" s="321">
        <v>3543</v>
      </c>
      <c r="U6" s="321">
        <v>3229</v>
      </c>
      <c r="V6" s="322">
        <v>-0.09</v>
      </c>
      <c r="W6" s="321">
        <v>260</v>
      </c>
      <c r="X6" s="321">
        <v>361</v>
      </c>
      <c r="Y6" s="322">
        <v>0.39</v>
      </c>
      <c r="Z6" s="321">
        <v>11586</v>
      </c>
      <c r="AA6" s="321">
        <v>12098</v>
      </c>
      <c r="AB6" s="323">
        <v>0.04</v>
      </c>
    </row>
    <row r="7" spans="1:28" s="58" customFormat="1" ht="30" customHeight="1">
      <c r="A7" s="133" t="s">
        <v>179</v>
      </c>
      <c r="B7" s="115" t="s">
        <v>120</v>
      </c>
      <c r="C7" s="116" t="s">
        <v>121</v>
      </c>
      <c r="D7" s="116" t="s">
        <v>122</v>
      </c>
      <c r="E7" s="116" t="s">
        <v>123</v>
      </c>
      <c r="F7" s="116" t="s">
        <v>124</v>
      </c>
      <c r="G7" s="116" t="s">
        <v>125</v>
      </c>
      <c r="H7" s="116" t="s">
        <v>126</v>
      </c>
      <c r="I7" s="116" t="s">
        <v>127</v>
      </c>
      <c r="J7" s="116" t="s">
        <v>128</v>
      </c>
      <c r="K7" s="116" t="s">
        <v>129</v>
      </c>
      <c r="L7" s="116" t="s">
        <v>130</v>
      </c>
      <c r="M7" s="116" t="s">
        <v>131</v>
      </c>
      <c r="N7" s="116" t="s">
        <v>132</v>
      </c>
      <c r="O7" s="116" t="s">
        <v>133</v>
      </c>
      <c r="P7" s="116" t="s">
        <v>134</v>
      </c>
      <c r="Q7" s="116" t="s">
        <v>135</v>
      </c>
      <c r="R7" s="116" t="s">
        <v>136</v>
      </c>
      <c r="S7" s="116" t="s">
        <v>137</v>
      </c>
      <c r="T7" s="116" t="s">
        <v>138</v>
      </c>
      <c r="U7" s="116" t="s">
        <v>139</v>
      </c>
      <c r="V7" s="116" t="s">
        <v>140</v>
      </c>
      <c r="W7" s="116" t="s">
        <v>141</v>
      </c>
      <c r="X7" s="116" t="s">
        <v>142</v>
      </c>
      <c r="Y7" s="116" t="s">
        <v>143</v>
      </c>
      <c r="Z7" s="116" t="s">
        <v>144</v>
      </c>
      <c r="AA7" s="116" t="s">
        <v>145</v>
      </c>
      <c r="AB7" s="117" t="s">
        <v>146</v>
      </c>
    </row>
    <row r="8" spans="1:28" s="58" customFormat="1" ht="15" customHeight="1">
      <c r="A8" s="129" t="s">
        <v>180</v>
      </c>
      <c r="B8" s="111">
        <v>4336</v>
      </c>
      <c r="C8" s="111">
        <v>3955</v>
      </c>
      <c r="D8" s="171">
        <v>-8.7870000000000004E-2</v>
      </c>
      <c r="E8" s="111">
        <v>1256</v>
      </c>
      <c r="F8" s="111">
        <v>1024</v>
      </c>
      <c r="G8" s="171">
        <v>-0.18471000000000001</v>
      </c>
      <c r="H8" s="111">
        <v>315</v>
      </c>
      <c r="I8" s="111">
        <v>278</v>
      </c>
      <c r="J8" s="171">
        <v>-0.11745999999999999</v>
      </c>
      <c r="K8" s="111">
        <v>1927</v>
      </c>
      <c r="L8" s="111">
        <v>1760</v>
      </c>
      <c r="M8" s="171">
        <v>-8.6660000000000001E-2</v>
      </c>
      <c r="N8" s="111">
        <v>690</v>
      </c>
      <c r="O8" s="111">
        <v>610</v>
      </c>
      <c r="P8" s="171">
        <v>-0.11594</v>
      </c>
      <c r="Q8" s="111">
        <v>257</v>
      </c>
      <c r="R8" s="111">
        <v>202</v>
      </c>
      <c r="S8" s="171">
        <v>-0.21401000000000001</v>
      </c>
      <c r="T8" s="111">
        <v>323</v>
      </c>
      <c r="U8" s="111">
        <v>323</v>
      </c>
      <c r="V8" s="171">
        <v>0</v>
      </c>
      <c r="W8" s="111">
        <v>73</v>
      </c>
      <c r="X8" s="111">
        <v>68</v>
      </c>
      <c r="Y8" s="171">
        <v>-6.8489999999999995E-2</v>
      </c>
      <c r="Z8" s="111">
        <v>1022</v>
      </c>
      <c r="AA8" s="111">
        <v>888</v>
      </c>
      <c r="AB8" s="263">
        <v>-0.13111999999999999</v>
      </c>
    </row>
    <row r="9" spans="1:28" s="58" customFormat="1" ht="15" customHeight="1">
      <c r="A9" s="129" t="s">
        <v>181</v>
      </c>
      <c r="B9" s="111">
        <v>15122</v>
      </c>
      <c r="C9" s="111">
        <v>16073</v>
      </c>
      <c r="D9" s="171">
        <v>6.2890000000000001E-2</v>
      </c>
      <c r="E9" s="111">
        <v>4818</v>
      </c>
      <c r="F9" s="111">
        <v>5195</v>
      </c>
      <c r="G9" s="171">
        <v>7.825E-2</v>
      </c>
      <c r="H9" s="111">
        <v>2235</v>
      </c>
      <c r="I9" s="111">
        <v>2293</v>
      </c>
      <c r="J9" s="171">
        <v>2.5950000000000001E-2</v>
      </c>
      <c r="K9" s="111">
        <v>3890</v>
      </c>
      <c r="L9" s="111">
        <v>4191</v>
      </c>
      <c r="M9" s="171">
        <v>7.7380000000000004E-2</v>
      </c>
      <c r="N9" s="111">
        <v>2956</v>
      </c>
      <c r="O9" s="111">
        <v>3209</v>
      </c>
      <c r="P9" s="171">
        <v>8.5589999999999999E-2</v>
      </c>
      <c r="Q9" s="111">
        <v>1486</v>
      </c>
      <c r="R9" s="111">
        <v>1434</v>
      </c>
      <c r="S9" s="171">
        <v>-3.499E-2</v>
      </c>
      <c r="T9" s="111">
        <v>642</v>
      </c>
      <c r="U9" s="111">
        <v>640</v>
      </c>
      <c r="V9" s="171">
        <v>-3.1199999999999999E-3</v>
      </c>
      <c r="W9" s="111">
        <v>79</v>
      </c>
      <c r="X9" s="111">
        <v>127</v>
      </c>
      <c r="Y9" s="171">
        <v>0.60758999999999996</v>
      </c>
      <c r="Z9" s="111">
        <v>3695</v>
      </c>
      <c r="AA9" s="111">
        <v>3895</v>
      </c>
      <c r="AB9" s="263">
        <v>5.4129999999999998E-2</v>
      </c>
    </row>
    <row r="10" spans="1:28" s="58" customFormat="1" ht="15" customHeight="1">
      <c r="A10" s="129" t="s">
        <v>182</v>
      </c>
      <c r="B10" s="111">
        <v>16043</v>
      </c>
      <c r="C10" s="111">
        <v>17893</v>
      </c>
      <c r="D10" s="171">
        <v>0.11532000000000001</v>
      </c>
      <c r="E10" s="111">
        <v>6876</v>
      </c>
      <c r="F10" s="111">
        <v>7864</v>
      </c>
      <c r="G10" s="171">
        <v>0.14369000000000001</v>
      </c>
      <c r="H10" s="111">
        <v>2786</v>
      </c>
      <c r="I10" s="111">
        <v>2999</v>
      </c>
      <c r="J10" s="171">
        <v>7.6450000000000004E-2</v>
      </c>
      <c r="K10" s="111">
        <v>2074</v>
      </c>
      <c r="L10" s="111">
        <v>2384</v>
      </c>
      <c r="M10" s="171">
        <v>0.14946999999999999</v>
      </c>
      <c r="N10" s="111">
        <v>3201</v>
      </c>
      <c r="O10" s="111">
        <v>3431</v>
      </c>
      <c r="P10" s="171">
        <v>7.1849999999999997E-2</v>
      </c>
      <c r="Q10" s="111">
        <v>1510</v>
      </c>
      <c r="R10" s="111">
        <v>1551</v>
      </c>
      <c r="S10" s="171">
        <v>2.7150000000000001E-2</v>
      </c>
      <c r="T10" s="111">
        <v>612</v>
      </c>
      <c r="U10" s="111">
        <v>558</v>
      </c>
      <c r="V10" s="171">
        <v>-8.8239999999999999E-2</v>
      </c>
      <c r="W10" s="111">
        <v>46</v>
      </c>
      <c r="X10" s="111">
        <v>89</v>
      </c>
      <c r="Y10" s="171">
        <v>0.93478000000000006</v>
      </c>
      <c r="Z10" s="111">
        <v>3270</v>
      </c>
      <c r="AA10" s="111">
        <v>3583</v>
      </c>
      <c r="AB10" s="263">
        <v>9.572E-2</v>
      </c>
    </row>
    <row r="11" spans="1:28" s="58" customFormat="1" ht="15" customHeight="1">
      <c r="A11" s="129" t="s">
        <v>183</v>
      </c>
      <c r="B11" s="111">
        <v>12624</v>
      </c>
      <c r="C11" s="111">
        <v>13491</v>
      </c>
      <c r="D11" s="171">
        <v>6.8680000000000005E-2</v>
      </c>
      <c r="E11" s="111">
        <v>7417</v>
      </c>
      <c r="F11" s="111">
        <v>7758</v>
      </c>
      <c r="G11" s="171">
        <v>4.598E-2</v>
      </c>
      <c r="H11" s="111">
        <v>1700</v>
      </c>
      <c r="I11" s="111">
        <v>2027</v>
      </c>
      <c r="J11" s="171">
        <v>0.19234999999999999</v>
      </c>
      <c r="K11" s="111">
        <v>1056</v>
      </c>
      <c r="L11" s="111">
        <v>1114</v>
      </c>
      <c r="M11" s="171">
        <v>5.4919999999999997E-2</v>
      </c>
      <c r="N11" s="111">
        <v>1658</v>
      </c>
      <c r="O11" s="111">
        <v>1869</v>
      </c>
      <c r="P11" s="171">
        <v>0.12726000000000001</v>
      </c>
      <c r="Q11" s="111">
        <v>980</v>
      </c>
      <c r="R11" s="111">
        <v>948</v>
      </c>
      <c r="S11" s="171">
        <v>-3.2649999999999998E-2</v>
      </c>
      <c r="T11" s="111">
        <v>528</v>
      </c>
      <c r="U11" s="111">
        <v>468</v>
      </c>
      <c r="V11" s="171">
        <v>-0.11364</v>
      </c>
      <c r="W11" s="111">
        <v>25</v>
      </c>
      <c r="X11" s="111">
        <v>40</v>
      </c>
      <c r="Y11" s="171">
        <v>0.6</v>
      </c>
      <c r="Z11" s="111">
        <v>1797</v>
      </c>
      <c r="AA11" s="111">
        <v>1916</v>
      </c>
      <c r="AB11" s="263">
        <v>6.6220000000000001E-2</v>
      </c>
    </row>
    <row r="12" spans="1:28" s="58" customFormat="1" ht="15" customHeight="1">
      <c r="A12" s="129" t="s">
        <v>184</v>
      </c>
      <c r="B12" s="111">
        <v>13376</v>
      </c>
      <c r="C12" s="111">
        <v>13985</v>
      </c>
      <c r="D12" s="171">
        <v>4.5530000000000001E-2</v>
      </c>
      <c r="E12" s="111">
        <v>9654</v>
      </c>
      <c r="F12" s="111">
        <v>10189</v>
      </c>
      <c r="G12" s="171">
        <v>5.5419999999999997E-2</v>
      </c>
      <c r="H12" s="111">
        <v>1538</v>
      </c>
      <c r="I12" s="111">
        <v>1693</v>
      </c>
      <c r="J12" s="171">
        <v>0.10077999999999999</v>
      </c>
      <c r="K12" s="111">
        <v>648</v>
      </c>
      <c r="L12" s="111">
        <v>728</v>
      </c>
      <c r="M12" s="171">
        <v>0.12346</v>
      </c>
      <c r="N12" s="111">
        <v>802</v>
      </c>
      <c r="O12" s="111">
        <v>857</v>
      </c>
      <c r="P12" s="171">
        <v>6.8580000000000002E-2</v>
      </c>
      <c r="Q12" s="111">
        <v>580</v>
      </c>
      <c r="R12" s="111">
        <v>626</v>
      </c>
      <c r="S12" s="171">
        <v>7.9310000000000005E-2</v>
      </c>
      <c r="T12" s="111">
        <v>610</v>
      </c>
      <c r="U12" s="111">
        <v>493</v>
      </c>
      <c r="V12" s="171">
        <v>-0.1918</v>
      </c>
      <c r="W12" s="111">
        <v>19</v>
      </c>
      <c r="X12" s="111">
        <v>18</v>
      </c>
      <c r="Y12" s="171">
        <v>-5.2630000000000003E-2</v>
      </c>
      <c r="Z12" s="111">
        <v>1144</v>
      </c>
      <c r="AA12" s="111">
        <v>1143</v>
      </c>
      <c r="AB12" s="263">
        <v>-8.7000000000000001E-4</v>
      </c>
    </row>
    <row r="13" spans="1:28" s="58" customFormat="1" ht="15" customHeight="1">
      <c r="A13" s="129" t="s">
        <v>185</v>
      </c>
      <c r="B13" s="111">
        <v>9844</v>
      </c>
      <c r="C13" s="111">
        <v>10094</v>
      </c>
      <c r="D13" s="171">
        <v>2.5399999999999999E-2</v>
      </c>
      <c r="E13" s="111">
        <v>7983</v>
      </c>
      <c r="F13" s="111">
        <v>8129</v>
      </c>
      <c r="G13" s="171">
        <v>1.8290000000000001E-2</v>
      </c>
      <c r="H13" s="111">
        <v>986</v>
      </c>
      <c r="I13" s="111">
        <v>1063</v>
      </c>
      <c r="J13" s="171">
        <v>7.8090000000000007E-2</v>
      </c>
      <c r="K13" s="111">
        <v>304</v>
      </c>
      <c r="L13" s="111">
        <v>270</v>
      </c>
      <c r="M13" s="171">
        <v>-0.11183999999999999</v>
      </c>
      <c r="N13" s="111">
        <v>187</v>
      </c>
      <c r="O13" s="111">
        <v>265</v>
      </c>
      <c r="P13" s="171">
        <v>0.41710999999999998</v>
      </c>
      <c r="Q13" s="111">
        <v>187</v>
      </c>
      <c r="R13" s="111">
        <v>207</v>
      </c>
      <c r="S13" s="171">
        <v>0.10695</v>
      </c>
      <c r="T13" s="111">
        <v>442</v>
      </c>
      <c r="U13" s="111">
        <v>370</v>
      </c>
      <c r="V13" s="171">
        <v>-0.16289999999999999</v>
      </c>
      <c r="W13" s="111">
        <v>10</v>
      </c>
      <c r="X13" s="111">
        <v>14</v>
      </c>
      <c r="Y13" s="171">
        <v>0.4</v>
      </c>
      <c r="Z13" s="111">
        <v>460</v>
      </c>
      <c r="AA13" s="111">
        <v>497</v>
      </c>
      <c r="AB13" s="263">
        <v>8.0430000000000001E-2</v>
      </c>
    </row>
    <row r="14" spans="1:28" s="58" customFormat="1" ht="15" customHeight="1">
      <c r="A14" s="129" t="s">
        <v>186</v>
      </c>
      <c r="B14" s="111">
        <v>4117</v>
      </c>
      <c r="C14" s="111">
        <v>4215</v>
      </c>
      <c r="D14" s="171">
        <v>2.3800000000000002E-2</v>
      </c>
      <c r="E14" s="111">
        <v>3349</v>
      </c>
      <c r="F14" s="111">
        <v>3478</v>
      </c>
      <c r="G14" s="171">
        <v>3.8519999999999999E-2</v>
      </c>
      <c r="H14" s="111">
        <v>414</v>
      </c>
      <c r="I14" s="111">
        <v>405</v>
      </c>
      <c r="J14" s="171">
        <v>-2.1739999999999999E-2</v>
      </c>
      <c r="K14" s="111">
        <v>94</v>
      </c>
      <c r="L14" s="111">
        <v>61</v>
      </c>
      <c r="M14" s="171">
        <v>-0.35105999999999998</v>
      </c>
      <c r="N14" s="111">
        <v>23</v>
      </c>
      <c r="O14" s="111">
        <v>33</v>
      </c>
      <c r="P14" s="171">
        <v>0.43478</v>
      </c>
      <c r="Q14" s="111">
        <v>17</v>
      </c>
      <c r="R14" s="260" t="s">
        <v>164</v>
      </c>
      <c r="S14" s="355" t="s">
        <v>162</v>
      </c>
      <c r="T14" s="111">
        <v>228</v>
      </c>
      <c r="U14" s="111">
        <v>240</v>
      </c>
      <c r="V14" s="171">
        <v>5.2630000000000003E-2</v>
      </c>
      <c r="W14" s="260" t="s">
        <v>164</v>
      </c>
      <c r="X14" s="261" t="s">
        <v>162</v>
      </c>
      <c r="Y14" s="355" t="s">
        <v>162</v>
      </c>
      <c r="Z14" s="111">
        <v>133</v>
      </c>
      <c r="AA14" s="111">
        <v>128</v>
      </c>
      <c r="AB14" s="263">
        <v>-3.7589999999999998E-2</v>
      </c>
    </row>
    <row r="15" spans="1:28" s="58" customFormat="1" ht="15" customHeight="1">
      <c r="A15" s="129" t="s">
        <v>187</v>
      </c>
      <c r="B15" s="111">
        <v>1486</v>
      </c>
      <c r="C15" s="111">
        <v>1248</v>
      </c>
      <c r="D15" s="171">
        <v>-0.16016</v>
      </c>
      <c r="E15" s="111">
        <v>981</v>
      </c>
      <c r="F15" s="111">
        <v>869</v>
      </c>
      <c r="G15" s="171">
        <v>-0.11416999999999999</v>
      </c>
      <c r="H15" s="111">
        <v>290</v>
      </c>
      <c r="I15" s="111">
        <v>202</v>
      </c>
      <c r="J15" s="171">
        <v>-0.30345</v>
      </c>
      <c r="K15" s="111">
        <v>30</v>
      </c>
      <c r="L15" s="111">
        <v>16</v>
      </c>
      <c r="M15" s="171">
        <v>-0.46666999999999997</v>
      </c>
      <c r="N15" s="111">
        <v>13</v>
      </c>
      <c r="O15" s="111">
        <v>6</v>
      </c>
      <c r="P15" s="171">
        <v>-0.53846000000000005</v>
      </c>
      <c r="Q15" s="111">
        <v>5</v>
      </c>
      <c r="R15" s="261" t="s">
        <v>162</v>
      </c>
      <c r="S15" s="261" t="s">
        <v>162</v>
      </c>
      <c r="T15" s="111">
        <v>158</v>
      </c>
      <c r="U15" s="111">
        <v>137</v>
      </c>
      <c r="V15" s="171">
        <v>-0.13291</v>
      </c>
      <c r="W15" s="261" t="s">
        <v>162</v>
      </c>
      <c r="X15" s="261" t="s">
        <v>162</v>
      </c>
      <c r="Y15" s="261" t="s">
        <v>162</v>
      </c>
      <c r="Z15" s="111">
        <v>65</v>
      </c>
      <c r="AA15" s="111">
        <v>48</v>
      </c>
      <c r="AB15" s="263">
        <v>-0.26153999999999999</v>
      </c>
    </row>
    <row r="16" spans="1:28" s="58" customFormat="1" ht="30" customHeight="1">
      <c r="A16" s="133" t="s">
        <v>188</v>
      </c>
      <c r="B16" s="115" t="s">
        <v>120</v>
      </c>
      <c r="C16" s="116" t="s">
        <v>121</v>
      </c>
      <c r="D16" s="116" t="s">
        <v>122</v>
      </c>
      <c r="E16" s="116" t="s">
        <v>123</v>
      </c>
      <c r="F16" s="116" t="s">
        <v>124</v>
      </c>
      <c r="G16" s="116" t="s">
        <v>125</v>
      </c>
      <c r="H16" s="116" t="s">
        <v>126</v>
      </c>
      <c r="I16" s="116" t="s">
        <v>127</v>
      </c>
      <c r="J16" s="116" t="s">
        <v>128</v>
      </c>
      <c r="K16" s="116" t="s">
        <v>129</v>
      </c>
      <c r="L16" s="116" t="s">
        <v>130</v>
      </c>
      <c r="M16" s="116" t="s">
        <v>131</v>
      </c>
      <c r="N16" s="116" t="s">
        <v>132</v>
      </c>
      <c r="O16" s="116" t="s">
        <v>133</v>
      </c>
      <c r="P16" s="116" t="s">
        <v>134</v>
      </c>
      <c r="Q16" s="116" t="s">
        <v>135</v>
      </c>
      <c r="R16" s="116" t="s">
        <v>136</v>
      </c>
      <c r="S16" s="116" t="s">
        <v>137</v>
      </c>
      <c r="T16" s="116" t="s">
        <v>138</v>
      </c>
      <c r="U16" s="116" t="s">
        <v>139</v>
      </c>
      <c r="V16" s="116" t="s">
        <v>140</v>
      </c>
      <c r="W16" s="116" t="s">
        <v>141</v>
      </c>
      <c r="X16" s="116" t="s">
        <v>142</v>
      </c>
      <c r="Y16" s="116" t="s">
        <v>143</v>
      </c>
      <c r="Z16" s="116" t="s">
        <v>144</v>
      </c>
      <c r="AA16" s="116" t="s">
        <v>145</v>
      </c>
      <c r="AB16" s="117" t="s">
        <v>146</v>
      </c>
    </row>
    <row r="17" spans="1:28" s="58" customFormat="1" ht="15" customHeight="1">
      <c r="A17" s="130" t="s">
        <v>189</v>
      </c>
      <c r="B17" s="111">
        <v>48384</v>
      </c>
      <c r="C17" s="111">
        <v>52104</v>
      </c>
      <c r="D17" s="171">
        <v>7.6884999999999995E-2</v>
      </c>
      <c r="E17" s="111">
        <v>28408</v>
      </c>
      <c r="F17" s="111">
        <v>30240</v>
      </c>
      <c r="G17" s="171">
        <v>6.4489000000000005E-2</v>
      </c>
      <c r="H17" s="111">
        <v>5366</v>
      </c>
      <c r="I17" s="111">
        <v>6295</v>
      </c>
      <c r="J17" s="171">
        <v>0.17313000000000001</v>
      </c>
      <c r="K17" s="111">
        <v>6350</v>
      </c>
      <c r="L17" s="111">
        <v>6700</v>
      </c>
      <c r="M17" s="171">
        <v>5.5118E-2</v>
      </c>
      <c r="N17" s="111">
        <v>5833</v>
      </c>
      <c r="O17" s="111">
        <v>6368</v>
      </c>
      <c r="P17" s="171">
        <v>9.1719999999999996E-2</v>
      </c>
      <c r="Q17" s="111">
        <v>3037</v>
      </c>
      <c r="R17" s="111">
        <v>3101</v>
      </c>
      <c r="S17" s="171">
        <v>2.1073000000000001E-2</v>
      </c>
      <c r="T17" s="111">
        <v>1491</v>
      </c>
      <c r="U17" s="111">
        <v>1431</v>
      </c>
      <c r="V17" s="171">
        <v>-4.0239999999999998E-2</v>
      </c>
      <c r="W17" s="111">
        <v>170</v>
      </c>
      <c r="X17" s="111">
        <v>241</v>
      </c>
      <c r="Y17" s="171">
        <v>0.41765000000000002</v>
      </c>
      <c r="Z17" s="111">
        <v>7102</v>
      </c>
      <c r="AA17" s="111">
        <v>7668</v>
      </c>
      <c r="AB17" s="263">
        <v>7.9696000000000003E-2</v>
      </c>
    </row>
    <row r="18" spans="1:28" s="58" customFormat="1" ht="15" customHeight="1">
      <c r="A18" s="130" t="s">
        <v>190</v>
      </c>
      <c r="B18" s="111">
        <v>28564</v>
      </c>
      <c r="C18" s="111">
        <v>28850</v>
      </c>
      <c r="D18" s="171">
        <v>1.0012999999999999E-2</v>
      </c>
      <c r="E18" s="111">
        <v>13926</v>
      </c>
      <c r="F18" s="111">
        <v>14266</v>
      </c>
      <c r="G18" s="171">
        <v>2.4414999999999999E-2</v>
      </c>
      <c r="H18" s="111">
        <v>4898</v>
      </c>
      <c r="I18" s="111">
        <v>4665</v>
      </c>
      <c r="J18" s="171">
        <v>-4.7570000000000001E-2</v>
      </c>
      <c r="K18" s="111">
        <v>3673</v>
      </c>
      <c r="L18" s="111">
        <v>3824</v>
      </c>
      <c r="M18" s="171">
        <v>4.1111000000000002E-2</v>
      </c>
      <c r="N18" s="111">
        <v>3697</v>
      </c>
      <c r="O18" s="111">
        <v>3912</v>
      </c>
      <c r="P18" s="171">
        <v>5.8154999999999998E-2</v>
      </c>
      <c r="Q18" s="111">
        <v>1985</v>
      </c>
      <c r="R18" s="111">
        <v>1893</v>
      </c>
      <c r="S18" s="171">
        <v>-4.6348E-2</v>
      </c>
      <c r="T18" s="111">
        <v>2052</v>
      </c>
      <c r="U18" s="111">
        <v>1798</v>
      </c>
      <c r="V18" s="171">
        <v>-0.12378</v>
      </c>
      <c r="W18" s="111">
        <v>90</v>
      </c>
      <c r="X18" s="111">
        <v>120</v>
      </c>
      <c r="Y18" s="171">
        <v>0.33333000000000002</v>
      </c>
      <c r="Z18" s="111">
        <v>4484</v>
      </c>
      <c r="AA18" s="111">
        <v>4430</v>
      </c>
      <c r="AB18" s="263">
        <v>-1.2043E-2</v>
      </c>
    </row>
    <row r="19" spans="1:28" s="58" customFormat="1" ht="30" customHeight="1">
      <c r="A19" s="133" t="s">
        <v>191</v>
      </c>
      <c r="B19" s="115" t="s">
        <v>120</v>
      </c>
      <c r="C19" s="116" t="s">
        <v>121</v>
      </c>
      <c r="D19" s="116" t="s">
        <v>122</v>
      </c>
      <c r="E19" s="116" t="s">
        <v>123</v>
      </c>
      <c r="F19" s="116" t="s">
        <v>124</v>
      </c>
      <c r="G19" s="116" t="s">
        <v>125</v>
      </c>
      <c r="H19" s="116" t="s">
        <v>126</v>
      </c>
      <c r="I19" s="116" t="s">
        <v>127</v>
      </c>
      <c r="J19" s="116" t="s">
        <v>128</v>
      </c>
      <c r="K19" s="116" t="s">
        <v>129</v>
      </c>
      <c r="L19" s="116" t="s">
        <v>130</v>
      </c>
      <c r="M19" s="116" t="s">
        <v>131</v>
      </c>
      <c r="N19" s="116" t="s">
        <v>132</v>
      </c>
      <c r="O19" s="116" t="s">
        <v>133</v>
      </c>
      <c r="P19" s="116" t="s">
        <v>134</v>
      </c>
      <c r="Q19" s="116" t="s">
        <v>135</v>
      </c>
      <c r="R19" s="116" t="s">
        <v>136</v>
      </c>
      <c r="S19" s="116" t="s">
        <v>137</v>
      </c>
      <c r="T19" s="116" t="s">
        <v>138</v>
      </c>
      <c r="U19" s="116" t="s">
        <v>139</v>
      </c>
      <c r="V19" s="116" t="s">
        <v>140</v>
      </c>
      <c r="W19" s="116" t="s">
        <v>141</v>
      </c>
      <c r="X19" s="116" t="s">
        <v>142</v>
      </c>
      <c r="Y19" s="116" t="s">
        <v>143</v>
      </c>
      <c r="Z19" s="116" t="s">
        <v>144</v>
      </c>
      <c r="AA19" s="116" t="s">
        <v>145</v>
      </c>
      <c r="AB19" s="117" t="s">
        <v>146</v>
      </c>
    </row>
    <row r="20" spans="1:28" s="58" customFormat="1" ht="15" customHeight="1">
      <c r="A20" s="130" t="s">
        <v>192</v>
      </c>
      <c r="B20" s="111">
        <v>56645</v>
      </c>
      <c r="C20" s="111">
        <v>60643</v>
      </c>
      <c r="D20" s="171">
        <v>7.0580000000000004E-2</v>
      </c>
      <c r="E20" s="111">
        <v>30401</v>
      </c>
      <c r="F20" s="111">
        <v>33142</v>
      </c>
      <c r="G20" s="171">
        <v>9.0162000000000006E-2</v>
      </c>
      <c r="H20" s="111">
        <v>7770</v>
      </c>
      <c r="I20" s="111">
        <v>8199</v>
      </c>
      <c r="J20" s="171">
        <v>5.5211999999999997E-2</v>
      </c>
      <c r="K20" s="111">
        <v>7525</v>
      </c>
      <c r="L20" s="111">
        <v>8070</v>
      </c>
      <c r="M20" s="171">
        <v>7.2425000000000003E-2</v>
      </c>
      <c r="N20" s="111">
        <v>6957</v>
      </c>
      <c r="O20" s="111">
        <v>7328</v>
      </c>
      <c r="P20" s="171">
        <v>5.3330000000000002E-2</v>
      </c>
      <c r="Q20" s="111">
        <v>3897</v>
      </c>
      <c r="R20" s="111">
        <v>3785</v>
      </c>
      <c r="S20" s="171">
        <v>-2.8740000000000002E-2</v>
      </c>
      <c r="T20" s="111">
        <v>2848</v>
      </c>
      <c r="U20" s="111">
        <v>2590</v>
      </c>
      <c r="V20" s="171">
        <v>-9.0590000000000004E-2</v>
      </c>
      <c r="W20" s="111">
        <v>194</v>
      </c>
      <c r="X20" s="111">
        <v>276</v>
      </c>
      <c r="Y20" s="171">
        <v>0.42268</v>
      </c>
      <c r="Z20" s="111">
        <v>8779</v>
      </c>
      <c r="AA20" s="111">
        <v>9120</v>
      </c>
      <c r="AB20" s="263">
        <v>3.8843000000000003E-2</v>
      </c>
    </row>
    <row r="21" spans="1:28" s="58" customFormat="1" ht="15" customHeight="1">
      <c r="A21" s="130" t="s">
        <v>193</v>
      </c>
      <c r="B21" s="111">
        <v>14132</v>
      </c>
      <c r="C21" s="111">
        <v>15251</v>
      </c>
      <c r="D21" s="171">
        <v>7.9182000000000002E-2</v>
      </c>
      <c r="E21" s="111">
        <v>8843</v>
      </c>
      <c r="F21" s="111">
        <v>9638</v>
      </c>
      <c r="G21" s="171">
        <v>8.9901999999999996E-2</v>
      </c>
      <c r="H21" s="111">
        <v>1488</v>
      </c>
      <c r="I21" s="111">
        <v>1586</v>
      </c>
      <c r="J21" s="171">
        <v>6.5860000000000002E-2</v>
      </c>
      <c r="K21" s="111">
        <v>1824</v>
      </c>
      <c r="L21" s="111">
        <v>1973</v>
      </c>
      <c r="M21" s="171">
        <v>8.1688999999999998E-2</v>
      </c>
      <c r="N21" s="111">
        <v>1419</v>
      </c>
      <c r="O21" s="111">
        <v>1653</v>
      </c>
      <c r="P21" s="171">
        <v>0.16489999999999999</v>
      </c>
      <c r="Q21" s="111">
        <v>764</v>
      </c>
      <c r="R21" s="111">
        <v>856</v>
      </c>
      <c r="S21" s="171">
        <v>0.12042</v>
      </c>
      <c r="T21" s="111">
        <v>579</v>
      </c>
      <c r="U21" s="111">
        <v>514</v>
      </c>
      <c r="V21" s="171">
        <v>-0.11226</v>
      </c>
      <c r="W21" s="111">
        <v>57</v>
      </c>
      <c r="X21" s="111">
        <v>69</v>
      </c>
      <c r="Y21" s="171">
        <v>0.21052999999999999</v>
      </c>
      <c r="Z21" s="111">
        <v>1725</v>
      </c>
      <c r="AA21" s="111">
        <v>1686</v>
      </c>
      <c r="AB21" s="263">
        <v>-2.2609000000000001E-2</v>
      </c>
    </row>
    <row r="22" spans="1:28" s="58" customFormat="1" ht="30" customHeight="1">
      <c r="A22" s="133" t="s">
        <v>194</v>
      </c>
      <c r="B22" s="115" t="s">
        <v>120</v>
      </c>
      <c r="C22" s="116" t="s">
        <v>121</v>
      </c>
      <c r="D22" s="116" t="s">
        <v>122</v>
      </c>
      <c r="E22" s="116" t="s">
        <v>123</v>
      </c>
      <c r="F22" s="116" t="s">
        <v>124</v>
      </c>
      <c r="G22" s="116" t="s">
        <v>125</v>
      </c>
      <c r="H22" s="116" t="s">
        <v>126</v>
      </c>
      <c r="I22" s="116" t="s">
        <v>127</v>
      </c>
      <c r="J22" s="116" t="s">
        <v>128</v>
      </c>
      <c r="K22" s="116" t="s">
        <v>129</v>
      </c>
      <c r="L22" s="116" t="s">
        <v>130</v>
      </c>
      <c r="M22" s="116" t="s">
        <v>131</v>
      </c>
      <c r="N22" s="116" t="s">
        <v>132</v>
      </c>
      <c r="O22" s="116" t="s">
        <v>133</v>
      </c>
      <c r="P22" s="116" t="s">
        <v>134</v>
      </c>
      <c r="Q22" s="116" t="s">
        <v>135</v>
      </c>
      <c r="R22" s="116" t="s">
        <v>136</v>
      </c>
      <c r="S22" s="116" t="s">
        <v>137</v>
      </c>
      <c r="T22" s="116" t="s">
        <v>138</v>
      </c>
      <c r="U22" s="116" t="s">
        <v>139</v>
      </c>
      <c r="V22" s="116" t="s">
        <v>140</v>
      </c>
      <c r="W22" s="116" t="s">
        <v>141</v>
      </c>
      <c r="X22" s="116" t="s">
        <v>142</v>
      </c>
      <c r="Y22" s="116" t="s">
        <v>143</v>
      </c>
      <c r="Z22" s="116" t="s">
        <v>144</v>
      </c>
      <c r="AA22" s="116" t="s">
        <v>145</v>
      </c>
      <c r="AB22" s="117" t="s">
        <v>146</v>
      </c>
    </row>
    <row r="23" spans="1:28" s="58" customFormat="1" ht="15" customHeight="1">
      <c r="A23" s="130" t="s">
        <v>195</v>
      </c>
      <c r="B23" s="111">
        <v>25882</v>
      </c>
      <c r="C23" s="111">
        <v>28588</v>
      </c>
      <c r="D23" s="171">
        <v>0.10455</v>
      </c>
      <c r="E23" s="111">
        <v>13621</v>
      </c>
      <c r="F23" s="111">
        <v>15542</v>
      </c>
      <c r="G23" s="171">
        <v>0.14102999999999999</v>
      </c>
      <c r="H23" s="111">
        <v>3780</v>
      </c>
      <c r="I23" s="111">
        <v>4178</v>
      </c>
      <c r="J23" s="171">
        <v>0.10528999999999999</v>
      </c>
      <c r="K23" s="111">
        <v>3233</v>
      </c>
      <c r="L23" s="111">
        <v>3371</v>
      </c>
      <c r="M23" s="171">
        <v>4.2680000000000003E-2</v>
      </c>
      <c r="N23" s="111">
        <v>3809</v>
      </c>
      <c r="O23" s="111">
        <v>3994</v>
      </c>
      <c r="P23" s="171">
        <v>4.8570000000000002E-2</v>
      </c>
      <c r="Q23" s="111">
        <v>1633</v>
      </c>
      <c r="R23" s="111">
        <v>1783</v>
      </c>
      <c r="S23" s="171">
        <v>9.1859999999999997E-2</v>
      </c>
      <c r="T23" s="111">
        <v>1075</v>
      </c>
      <c r="U23" s="111">
        <v>960</v>
      </c>
      <c r="V23" s="171">
        <v>-0.10698000000000001</v>
      </c>
      <c r="W23" s="111">
        <v>67</v>
      </c>
      <c r="X23" s="111">
        <v>113</v>
      </c>
      <c r="Y23" s="171">
        <v>0.68657000000000001</v>
      </c>
      <c r="Z23" s="111">
        <v>4106</v>
      </c>
      <c r="AA23" s="111">
        <v>4386</v>
      </c>
      <c r="AB23" s="263">
        <v>6.8193000000000004E-2</v>
      </c>
    </row>
    <row r="24" spans="1:28" s="58" customFormat="1" ht="15" customHeight="1">
      <c r="A24" s="130" t="s">
        <v>196</v>
      </c>
      <c r="B24" s="111">
        <v>14662</v>
      </c>
      <c r="C24" s="111">
        <v>15824</v>
      </c>
      <c r="D24" s="171">
        <v>7.9250000000000001E-2</v>
      </c>
      <c r="E24" s="111">
        <v>8097</v>
      </c>
      <c r="F24" s="111">
        <v>8874</v>
      </c>
      <c r="G24" s="171">
        <v>9.5960000000000004E-2</v>
      </c>
      <c r="H24" s="111">
        <v>1901</v>
      </c>
      <c r="I24" s="111">
        <v>1961</v>
      </c>
      <c r="J24" s="171">
        <v>3.1559999999999998E-2</v>
      </c>
      <c r="K24" s="111">
        <v>1947</v>
      </c>
      <c r="L24" s="111">
        <v>2203</v>
      </c>
      <c r="M24" s="171">
        <v>0.13148000000000001</v>
      </c>
      <c r="N24" s="111">
        <v>1584</v>
      </c>
      <c r="O24" s="111">
        <v>1791</v>
      </c>
      <c r="P24" s="171">
        <v>0.13067999999999999</v>
      </c>
      <c r="Q24" s="111">
        <v>956</v>
      </c>
      <c r="R24" s="111">
        <v>916</v>
      </c>
      <c r="S24" s="171">
        <v>-4.1840000000000002E-2</v>
      </c>
      <c r="T24" s="111">
        <v>751</v>
      </c>
      <c r="U24" s="111">
        <v>646</v>
      </c>
      <c r="V24" s="171">
        <v>-0.13980999999999999</v>
      </c>
      <c r="W24" s="111">
        <v>63</v>
      </c>
      <c r="X24" s="111">
        <v>72</v>
      </c>
      <c r="Y24" s="171">
        <v>0.14285999999999999</v>
      </c>
      <c r="Z24" s="111">
        <v>2173</v>
      </c>
      <c r="AA24" s="111">
        <v>2287</v>
      </c>
      <c r="AB24" s="263">
        <v>5.2462000000000002E-2</v>
      </c>
    </row>
    <row r="25" spans="1:28" s="58" customFormat="1" ht="15" customHeight="1">
      <c r="A25" s="130" t="s">
        <v>197</v>
      </c>
      <c r="B25" s="111">
        <v>11592</v>
      </c>
      <c r="C25" s="111">
        <v>12050</v>
      </c>
      <c r="D25" s="171">
        <v>3.9510000000000003E-2</v>
      </c>
      <c r="E25" s="111">
        <v>6608</v>
      </c>
      <c r="F25" s="111">
        <v>6963</v>
      </c>
      <c r="G25" s="171">
        <v>5.3719999999999997E-2</v>
      </c>
      <c r="H25" s="111">
        <v>1404</v>
      </c>
      <c r="I25" s="111">
        <v>1406</v>
      </c>
      <c r="J25" s="171">
        <v>1.42E-3</v>
      </c>
      <c r="K25" s="111">
        <v>1565</v>
      </c>
      <c r="L25" s="111">
        <v>1691</v>
      </c>
      <c r="M25" s="171">
        <v>8.0509999999999998E-2</v>
      </c>
      <c r="N25" s="111">
        <v>1137</v>
      </c>
      <c r="O25" s="111">
        <v>1244</v>
      </c>
      <c r="P25" s="171">
        <v>9.4109999999999999E-2</v>
      </c>
      <c r="Q25" s="111">
        <v>752</v>
      </c>
      <c r="R25" s="111">
        <v>729</v>
      </c>
      <c r="S25" s="171">
        <v>-3.0589999999999999E-2</v>
      </c>
      <c r="T25" s="111">
        <v>622</v>
      </c>
      <c r="U25" s="111">
        <v>556</v>
      </c>
      <c r="V25" s="171">
        <v>-0.10611</v>
      </c>
      <c r="W25" s="111">
        <v>52</v>
      </c>
      <c r="X25" s="111">
        <v>54</v>
      </c>
      <c r="Y25" s="171">
        <v>3.8460000000000001E-2</v>
      </c>
      <c r="Z25" s="111">
        <v>1677</v>
      </c>
      <c r="AA25" s="111">
        <v>1645</v>
      </c>
      <c r="AB25" s="263">
        <v>-1.9081999999999998E-2</v>
      </c>
    </row>
    <row r="26" spans="1:28" s="58" customFormat="1" ht="15" customHeight="1">
      <c r="A26" s="130" t="s">
        <v>198</v>
      </c>
      <c r="B26" s="111">
        <v>9722</v>
      </c>
      <c r="C26" s="111">
        <v>10396</v>
      </c>
      <c r="D26" s="171">
        <v>6.9330000000000003E-2</v>
      </c>
      <c r="E26" s="111">
        <v>5683</v>
      </c>
      <c r="F26" s="111">
        <v>6098</v>
      </c>
      <c r="G26" s="171">
        <v>7.3020000000000002E-2</v>
      </c>
      <c r="H26" s="111">
        <v>1181</v>
      </c>
      <c r="I26" s="111">
        <v>1210</v>
      </c>
      <c r="J26" s="171">
        <v>2.4559999999999998E-2</v>
      </c>
      <c r="K26" s="111">
        <v>1329</v>
      </c>
      <c r="L26" s="111">
        <v>1431</v>
      </c>
      <c r="M26" s="171">
        <v>7.6749999999999999E-2</v>
      </c>
      <c r="N26" s="111">
        <v>963</v>
      </c>
      <c r="O26" s="111">
        <v>1043</v>
      </c>
      <c r="P26" s="171">
        <v>8.3070000000000005E-2</v>
      </c>
      <c r="Q26" s="111">
        <v>675</v>
      </c>
      <c r="R26" s="111">
        <v>659</v>
      </c>
      <c r="S26" s="171">
        <v>-2.3699999999999999E-2</v>
      </c>
      <c r="T26" s="111">
        <v>513</v>
      </c>
      <c r="U26" s="111">
        <v>506</v>
      </c>
      <c r="V26" s="171">
        <v>-1.3650000000000001E-2</v>
      </c>
      <c r="W26" s="111">
        <v>35</v>
      </c>
      <c r="X26" s="111">
        <v>57</v>
      </c>
      <c r="Y26" s="171">
        <v>0.62856999999999996</v>
      </c>
      <c r="Z26" s="111">
        <v>1308</v>
      </c>
      <c r="AA26" s="111">
        <v>1287</v>
      </c>
      <c r="AB26" s="263">
        <v>-1.6055E-2</v>
      </c>
    </row>
    <row r="27" spans="1:28" s="58" customFormat="1" ht="15" customHeight="1">
      <c r="A27" s="130" t="s">
        <v>199</v>
      </c>
      <c r="B27" s="111">
        <v>8607</v>
      </c>
      <c r="C27" s="111">
        <v>8775</v>
      </c>
      <c r="D27" s="171">
        <v>1.9519999999999999E-2</v>
      </c>
      <c r="E27" s="111">
        <v>5111</v>
      </c>
      <c r="F27" s="111">
        <v>5165</v>
      </c>
      <c r="G27" s="171">
        <v>1.057E-2</v>
      </c>
      <c r="H27" s="111">
        <v>956</v>
      </c>
      <c r="I27" s="111">
        <v>1012</v>
      </c>
      <c r="J27" s="171">
        <v>5.858E-2</v>
      </c>
      <c r="K27" s="111">
        <v>1227</v>
      </c>
      <c r="L27" s="111">
        <v>1313</v>
      </c>
      <c r="M27" s="171">
        <v>7.009E-2</v>
      </c>
      <c r="N27" s="111">
        <v>835</v>
      </c>
      <c r="O27" s="111">
        <v>888</v>
      </c>
      <c r="P27" s="171">
        <v>6.3469999999999999E-2</v>
      </c>
      <c r="Q27" s="111">
        <v>621</v>
      </c>
      <c r="R27" s="111">
        <v>530</v>
      </c>
      <c r="S27" s="171">
        <v>-0.14654</v>
      </c>
      <c r="T27" s="111">
        <v>454</v>
      </c>
      <c r="U27" s="111">
        <v>430</v>
      </c>
      <c r="V27" s="171">
        <v>-5.2859999999999997E-2</v>
      </c>
      <c r="W27" s="111">
        <v>33</v>
      </c>
      <c r="X27" s="111">
        <v>48</v>
      </c>
      <c r="Y27" s="171">
        <v>0.45455000000000001</v>
      </c>
      <c r="Z27" s="111">
        <v>1142</v>
      </c>
      <c r="AA27" s="111">
        <v>1138</v>
      </c>
      <c r="AB27" s="263">
        <v>-3.503E-3</v>
      </c>
    </row>
    <row r="28" spans="1:28" s="58" customFormat="1" ht="15" customHeight="1">
      <c r="A28" s="132" t="s">
        <v>200</v>
      </c>
      <c r="B28" s="111">
        <v>29340</v>
      </c>
      <c r="C28" s="111">
        <v>28762</v>
      </c>
      <c r="D28" s="171">
        <v>-1.9699999999999999E-2</v>
      </c>
      <c r="E28" s="111">
        <v>10585</v>
      </c>
      <c r="F28" s="111">
        <v>9755</v>
      </c>
      <c r="G28" s="171">
        <v>-7.8412999999999997E-2</v>
      </c>
      <c r="H28" s="111">
        <v>3244</v>
      </c>
      <c r="I28" s="111">
        <v>3198</v>
      </c>
      <c r="J28" s="171">
        <v>-1.418E-2</v>
      </c>
      <c r="K28" s="111">
        <v>7238</v>
      </c>
      <c r="L28" s="111">
        <v>7454</v>
      </c>
      <c r="M28" s="171">
        <v>2.9839999999999998E-2</v>
      </c>
      <c r="N28" s="111">
        <v>4842</v>
      </c>
      <c r="O28" s="111">
        <v>5170</v>
      </c>
      <c r="P28" s="171">
        <v>6.7740999999999996E-2</v>
      </c>
      <c r="Q28" s="111">
        <v>2517</v>
      </c>
      <c r="R28" s="111">
        <v>2194</v>
      </c>
      <c r="S28" s="171">
        <v>-0.12833</v>
      </c>
      <c r="T28" s="111">
        <v>1916</v>
      </c>
      <c r="U28" s="111">
        <v>1651</v>
      </c>
      <c r="V28" s="171">
        <v>-0.13830999999999999</v>
      </c>
      <c r="W28" s="111">
        <v>129</v>
      </c>
      <c r="X28" s="111">
        <v>168</v>
      </c>
      <c r="Y28" s="171">
        <v>0.30232999999999999</v>
      </c>
      <c r="Z28" s="111">
        <v>7150</v>
      </c>
      <c r="AA28" s="111">
        <v>7022</v>
      </c>
      <c r="AB28" s="263">
        <v>-1.7899999999999999E-2</v>
      </c>
    </row>
    <row r="29" spans="1:28" s="58" customFormat="1" ht="15" customHeight="1">
      <c r="A29" s="132" t="s">
        <v>208</v>
      </c>
      <c r="B29" s="111">
        <v>1604</v>
      </c>
      <c r="C29" s="111">
        <v>1819</v>
      </c>
      <c r="D29" s="171">
        <v>0.13403999999999999</v>
      </c>
      <c r="E29" s="111">
        <v>1263</v>
      </c>
      <c r="F29" s="111">
        <v>1384</v>
      </c>
      <c r="G29" s="171">
        <v>9.5804E-2</v>
      </c>
      <c r="H29" s="111">
        <v>256</v>
      </c>
      <c r="I29" s="111">
        <v>302</v>
      </c>
      <c r="J29" s="171">
        <v>0.17968999999999999</v>
      </c>
      <c r="K29" s="111">
        <v>20</v>
      </c>
      <c r="L29" s="111">
        <v>22</v>
      </c>
      <c r="M29" s="171">
        <v>0.1</v>
      </c>
      <c r="N29" s="111">
        <v>59</v>
      </c>
      <c r="O29" s="111">
        <v>76</v>
      </c>
      <c r="P29" s="171">
        <v>0.28814000000000001</v>
      </c>
      <c r="Q29" s="111">
        <v>79</v>
      </c>
      <c r="R29" s="111">
        <v>108</v>
      </c>
      <c r="S29" s="171">
        <v>0.36709000000000003</v>
      </c>
      <c r="T29" s="111">
        <v>43</v>
      </c>
      <c r="U29" s="111">
        <v>46</v>
      </c>
      <c r="V29" s="171">
        <v>6.9766999999999996E-2</v>
      </c>
      <c r="W29" s="261" t="s">
        <v>162</v>
      </c>
      <c r="X29" s="261" t="s">
        <v>162</v>
      </c>
      <c r="Y29" s="261" t="s">
        <v>162</v>
      </c>
      <c r="Z29" s="111">
        <v>48</v>
      </c>
      <c r="AA29" s="111">
        <v>74</v>
      </c>
      <c r="AB29" s="263">
        <v>0.54166999999999998</v>
      </c>
    </row>
    <row r="30" spans="1:28" s="58" customFormat="1" ht="30" customHeight="1">
      <c r="A30" s="133" t="s">
        <v>307</v>
      </c>
      <c r="B30" s="115" t="s">
        <v>120</v>
      </c>
      <c r="C30" s="116" t="s">
        <v>121</v>
      </c>
      <c r="D30" s="116" t="s">
        <v>122</v>
      </c>
      <c r="E30" s="116" t="s">
        <v>123</v>
      </c>
      <c r="F30" s="116" t="s">
        <v>124</v>
      </c>
      <c r="G30" s="116" t="s">
        <v>125</v>
      </c>
      <c r="H30" s="116" t="s">
        <v>126</v>
      </c>
      <c r="I30" s="116" t="s">
        <v>127</v>
      </c>
      <c r="J30" s="116" t="s">
        <v>128</v>
      </c>
      <c r="K30" s="116" t="s">
        <v>129</v>
      </c>
      <c r="L30" s="116" t="s">
        <v>130</v>
      </c>
      <c r="M30" s="116" t="s">
        <v>131</v>
      </c>
      <c r="N30" s="116" t="s">
        <v>132</v>
      </c>
      <c r="O30" s="116" t="s">
        <v>133</v>
      </c>
      <c r="P30" s="116" t="s">
        <v>134</v>
      </c>
      <c r="Q30" s="116" t="s">
        <v>135</v>
      </c>
      <c r="R30" s="116" t="s">
        <v>136</v>
      </c>
      <c r="S30" s="116" t="s">
        <v>137</v>
      </c>
      <c r="T30" s="116" t="s">
        <v>138</v>
      </c>
      <c r="U30" s="116" t="s">
        <v>139</v>
      </c>
      <c r="V30" s="116" t="s">
        <v>140</v>
      </c>
      <c r="W30" s="116" t="s">
        <v>141</v>
      </c>
      <c r="X30" s="116" t="s">
        <v>142</v>
      </c>
      <c r="Y30" s="116" t="s">
        <v>143</v>
      </c>
      <c r="Z30" s="116" t="s">
        <v>144</v>
      </c>
      <c r="AA30" s="116" t="s">
        <v>145</v>
      </c>
      <c r="AB30" s="117" t="s">
        <v>146</v>
      </c>
    </row>
    <row r="31" spans="1:28" s="58" customFormat="1" ht="15" customHeight="1">
      <c r="A31" s="129" t="s">
        <v>308</v>
      </c>
      <c r="B31" s="111">
        <v>6140</v>
      </c>
      <c r="C31" s="111">
        <v>3946</v>
      </c>
      <c r="D31" s="171">
        <v>-0.35732999999999998</v>
      </c>
      <c r="E31" s="111">
        <v>3761</v>
      </c>
      <c r="F31" s="111">
        <v>1982</v>
      </c>
      <c r="G31" s="171">
        <v>-0.47300999999999999</v>
      </c>
      <c r="H31" s="111">
        <v>806</v>
      </c>
      <c r="I31" s="111">
        <v>665</v>
      </c>
      <c r="J31" s="171">
        <v>-0.17494000000000001</v>
      </c>
      <c r="K31" s="111">
        <v>1040</v>
      </c>
      <c r="L31" s="111">
        <v>749</v>
      </c>
      <c r="M31" s="171">
        <v>-0.27981</v>
      </c>
      <c r="N31" s="111">
        <v>577</v>
      </c>
      <c r="O31" s="111">
        <v>515</v>
      </c>
      <c r="P31" s="171">
        <v>-0.10745</v>
      </c>
      <c r="Q31" s="111">
        <v>410</v>
      </c>
      <c r="R31" s="111">
        <v>287</v>
      </c>
      <c r="S31" s="171">
        <v>-0.3</v>
      </c>
      <c r="T31" s="111">
        <v>114</v>
      </c>
      <c r="U31" s="111">
        <v>86</v>
      </c>
      <c r="V31" s="171">
        <v>-0.24560999999999999</v>
      </c>
      <c r="W31" s="111">
        <v>22</v>
      </c>
      <c r="X31" s="111">
        <v>15</v>
      </c>
      <c r="Y31" s="171">
        <v>-0.31818000000000002</v>
      </c>
      <c r="Z31" s="111">
        <v>577</v>
      </c>
      <c r="AA31" s="111">
        <v>484</v>
      </c>
      <c r="AB31" s="263">
        <v>-0.16117999999999999</v>
      </c>
    </row>
    <row r="32" spans="1:28" s="58" customFormat="1" ht="15" customHeight="1">
      <c r="A32" s="129" t="s">
        <v>309</v>
      </c>
      <c r="B32" s="111">
        <v>58192</v>
      </c>
      <c r="C32" s="111">
        <v>63166</v>
      </c>
      <c r="D32" s="171">
        <v>8.548E-2</v>
      </c>
      <c r="E32" s="111">
        <v>35196</v>
      </c>
      <c r="F32" s="111">
        <v>38574</v>
      </c>
      <c r="G32" s="171">
        <v>9.5979999999999996E-2</v>
      </c>
      <c r="H32" s="111">
        <v>8618</v>
      </c>
      <c r="I32" s="111">
        <v>9432</v>
      </c>
      <c r="J32" s="171">
        <v>9.4450000000000006E-2</v>
      </c>
      <c r="K32" s="111">
        <v>6455</v>
      </c>
      <c r="L32" s="111">
        <v>6928</v>
      </c>
      <c r="M32" s="171">
        <v>7.3279999999999998E-2</v>
      </c>
      <c r="N32" s="111">
        <v>7367</v>
      </c>
      <c r="O32" s="111">
        <v>7919</v>
      </c>
      <c r="P32" s="171">
        <v>7.4929999999999997E-2</v>
      </c>
      <c r="Q32" s="111">
        <v>3424</v>
      </c>
      <c r="R32" s="111">
        <v>3702</v>
      </c>
      <c r="S32" s="171">
        <v>8.1189999999999998E-2</v>
      </c>
      <c r="T32" s="111">
        <v>3171</v>
      </c>
      <c r="U32" s="111">
        <v>2852</v>
      </c>
      <c r="V32" s="171">
        <v>-0.10059999999999999</v>
      </c>
      <c r="W32" s="111">
        <v>219</v>
      </c>
      <c r="X32" s="111">
        <v>320</v>
      </c>
      <c r="Y32" s="171">
        <v>0.46118999999999999</v>
      </c>
      <c r="Z32" s="111">
        <v>5701</v>
      </c>
      <c r="AA32" s="111">
        <v>6136</v>
      </c>
      <c r="AB32" s="263">
        <v>7.6300000000000007E-2</v>
      </c>
    </row>
    <row r="33" spans="1:28" s="58" customFormat="1" ht="30" customHeight="1">
      <c r="A33" s="133" t="s">
        <v>310</v>
      </c>
      <c r="B33" s="115" t="s">
        <v>120</v>
      </c>
      <c r="C33" s="116" t="s">
        <v>121</v>
      </c>
      <c r="D33" s="116" t="s">
        <v>122</v>
      </c>
      <c r="E33" s="116" t="s">
        <v>123</v>
      </c>
      <c r="F33" s="116" t="s">
        <v>124</v>
      </c>
      <c r="G33" s="116" t="s">
        <v>125</v>
      </c>
      <c r="H33" s="116" t="s">
        <v>126</v>
      </c>
      <c r="I33" s="116" t="s">
        <v>127</v>
      </c>
      <c r="J33" s="116" t="s">
        <v>128</v>
      </c>
      <c r="K33" s="116" t="s">
        <v>129</v>
      </c>
      <c r="L33" s="116" t="s">
        <v>130</v>
      </c>
      <c r="M33" s="116" t="s">
        <v>131</v>
      </c>
      <c r="N33" s="116" t="s">
        <v>132</v>
      </c>
      <c r="O33" s="116" t="s">
        <v>133</v>
      </c>
      <c r="P33" s="116" t="s">
        <v>134</v>
      </c>
      <c r="Q33" s="116" t="s">
        <v>135</v>
      </c>
      <c r="R33" s="116" t="s">
        <v>136</v>
      </c>
      <c r="S33" s="116" t="s">
        <v>137</v>
      </c>
      <c r="T33" s="116" t="s">
        <v>138</v>
      </c>
      <c r="U33" s="116" t="s">
        <v>139</v>
      </c>
      <c r="V33" s="116" t="s">
        <v>140</v>
      </c>
      <c r="W33" s="116" t="s">
        <v>141</v>
      </c>
      <c r="X33" s="116" t="s">
        <v>142</v>
      </c>
      <c r="Y33" s="116" t="s">
        <v>143</v>
      </c>
      <c r="Z33" s="116" t="s">
        <v>144</v>
      </c>
      <c r="AA33" s="116" t="s">
        <v>145</v>
      </c>
      <c r="AB33" s="117" t="s">
        <v>146</v>
      </c>
    </row>
    <row r="34" spans="1:28" s="58" customFormat="1" ht="15" customHeight="1">
      <c r="A34" s="129" t="s">
        <v>311</v>
      </c>
      <c r="B34" s="111">
        <v>754</v>
      </c>
      <c r="C34" s="111">
        <v>708</v>
      </c>
      <c r="D34" s="171">
        <v>-6.1010000000000002E-2</v>
      </c>
      <c r="E34" s="111">
        <v>192</v>
      </c>
      <c r="F34" s="111">
        <v>156</v>
      </c>
      <c r="G34" s="171">
        <v>-0.1875</v>
      </c>
      <c r="H34" s="111">
        <v>210</v>
      </c>
      <c r="I34" s="111">
        <v>192</v>
      </c>
      <c r="J34" s="171">
        <v>-8.5709999999999995E-2</v>
      </c>
      <c r="K34" s="260" t="s">
        <v>164</v>
      </c>
      <c r="L34" s="111">
        <v>201</v>
      </c>
      <c r="M34" s="355" t="s">
        <v>162</v>
      </c>
      <c r="N34" s="111">
        <v>138</v>
      </c>
      <c r="O34" s="111">
        <v>107</v>
      </c>
      <c r="P34" s="171">
        <v>-0.22464000000000001</v>
      </c>
      <c r="Q34" s="260" t="s">
        <v>164</v>
      </c>
      <c r="R34" s="260" t="s">
        <v>164</v>
      </c>
      <c r="S34" s="171">
        <v>0.12329</v>
      </c>
      <c r="T34" s="260" t="s">
        <v>164</v>
      </c>
      <c r="U34" s="260" t="s">
        <v>164</v>
      </c>
      <c r="V34" s="355" t="s">
        <v>162</v>
      </c>
      <c r="W34" s="261" t="s">
        <v>162</v>
      </c>
      <c r="X34" s="261" t="s">
        <v>162</v>
      </c>
      <c r="Y34" s="261" t="s">
        <v>162</v>
      </c>
      <c r="Z34" s="111" t="s">
        <v>164</v>
      </c>
      <c r="AA34" s="111">
        <v>96</v>
      </c>
      <c r="AB34" s="356" t="s">
        <v>162</v>
      </c>
    </row>
    <row r="35" spans="1:28" s="58" customFormat="1" ht="15" customHeight="1">
      <c r="A35" s="129" t="s">
        <v>312</v>
      </c>
      <c r="B35" s="111">
        <v>11417</v>
      </c>
      <c r="C35" s="111">
        <v>9778</v>
      </c>
      <c r="D35" s="171">
        <v>-0.14355999999999999</v>
      </c>
      <c r="E35" s="111">
        <v>6284</v>
      </c>
      <c r="F35" s="111">
        <v>4717</v>
      </c>
      <c r="G35" s="171">
        <v>-0.24936</v>
      </c>
      <c r="H35" s="111">
        <v>1452</v>
      </c>
      <c r="I35" s="111">
        <v>1362</v>
      </c>
      <c r="J35" s="171">
        <v>-6.198E-2</v>
      </c>
      <c r="K35" s="111">
        <v>2141</v>
      </c>
      <c r="L35" s="111">
        <v>2110</v>
      </c>
      <c r="M35" s="171">
        <v>-1.448E-2</v>
      </c>
      <c r="N35" s="111">
        <v>1508</v>
      </c>
      <c r="O35" s="111">
        <v>1768</v>
      </c>
      <c r="P35" s="171">
        <v>0.17241000000000001</v>
      </c>
      <c r="Q35" s="111">
        <v>808</v>
      </c>
      <c r="R35" s="111">
        <v>775</v>
      </c>
      <c r="S35" s="171">
        <v>-4.0840000000000001E-2</v>
      </c>
      <c r="T35" s="111">
        <v>370</v>
      </c>
      <c r="U35" s="111">
        <v>312</v>
      </c>
      <c r="V35" s="171">
        <v>-0.15676000000000001</v>
      </c>
      <c r="W35" s="111">
        <v>48</v>
      </c>
      <c r="X35" s="111">
        <v>54</v>
      </c>
      <c r="Y35" s="171">
        <v>0.125</v>
      </c>
      <c r="Z35" s="111">
        <v>1393</v>
      </c>
      <c r="AA35" s="111">
        <v>1376</v>
      </c>
      <c r="AB35" s="263">
        <v>-1.2200000000000001E-2</v>
      </c>
    </row>
    <row r="36" spans="1:28" s="58" customFormat="1" ht="15" customHeight="1">
      <c r="A36" s="129" t="s">
        <v>313</v>
      </c>
      <c r="B36" s="111">
        <v>52060</v>
      </c>
      <c r="C36" s="111">
        <v>56529</v>
      </c>
      <c r="D36" s="171">
        <v>8.584E-2</v>
      </c>
      <c r="E36" s="111">
        <v>32399</v>
      </c>
      <c r="F36" s="111">
        <v>35606</v>
      </c>
      <c r="G36" s="171">
        <v>9.8979999999999999E-2</v>
      </c>
      <c r="H36" s="111">
        <v>7753</v>
      </c>
      <c r="I36" s="111">
        <v>8536</v>
      </c>
      <c r="J36" s="171">
        <v>0.10099</v>
      </c>
      <c r="K36" s="111">
        <v>5154</v>
      </c>
      <c r="L36" s="111">
        <v>5361</v>
      </c>
      <c r="M36" s="171">
        <v>4.0160000000000001E-2</v>
      </c>
      <c r="N36" s="111">
        <v>6293</v>
      </c>
      <c r="O36" s="111">
        <v>6551</v>
      </c>
      <c r="P36" s="171">
        <v>4.1000000000000002E-2</v>
      </c>
      <c r="Q36" s="111">
        <v>2949</v>
      </c>
      <c r="R36" s="111">
        <v>3130</v>
      </c>
      <c r="S36" s="171">
        <v>6.1379999999999997E-2</v>
      </c>
      <c r="T36" s="111">
        <v>2900</v>
      </c>
      <c r="U36" s="111">
        <v>2608</v>
      </c>
      <c r="V36" s="171">
        <v>-0.10069</v>
      </c>
      <c r="W36" s="111">
        <v>191</v>
      </c>
      <c r="X36" s="111">
        <v>279</v>
      </c>
      <c r="Y36" s="171">
        <v>0.46072999999999997</v>
      </c>
      <c r="Z36" s="111">
        <v>4785</v>
      </c>
      <c r="AA36" s="111">
        <v>5143</v>
      </c>
      <c r="AB36" s="263">
        <v>7.4819999999999998E-2</v>
      </c>
    </row>
    <row r="37" spans="1:28" s="58" customFormat="1" ht="15" customHeight="1">
      <c r="A37" s="129" t="s">
        <v>314</v>
      </c>
      <c r="B37" s="111">
        <v>101</v>
      </c>
      <c r="C37" s="111">
        <v>97</v>
      </c>
      <c r="D37" s="171">
        <v>-3.9600000000000003E-2</v>
      </c>
      <c r="E37" s="111">
        <v>82</v>
      </c>
      <c r="F37" s="111">
        <v>77</v>
      </c>
      <c r="G37" s="171">
        <v>-6.0979999999999999E-2</v>
      </c>
      <c r="H37" s="111">
        <v>9</v>
      </c>
      <c r="I37" s="111">
        <v>7</v>
      </c>
      <c r="J37" s="171">
        <v>-0.22222</v>
      </c>
      <c r="K37" s="261" t="s">
        <v>162</v>
      </c>
      <c r="L37" s="111">
        <v>5</v>
      </c>
      <c r="M37" s="261" t="s">
        <v>162</v>
      </c>
      <c r="N37" s="111">
        <v>5</v>
      </c>
      <c r="O37" s="111">
        <v>8</v>
      </c>
      <c r="P37" s="171">
        <v>0.6</v>
      </c>
      <c r="Q37" s="261" t="s">
        <v>162</v>
      </c>
      <c r="R37" s="261" t="s">
        <v>162</v>
      </c>
      <c r="S37" s="261" t="s">
        <v>162</v>
      </c>
      <c r="T37" s="261" t="s">
        <v>162</v>
      </c>
      <c r="U37" s="261" t="s">
        <v>162</v>
      </c>
      <c r="V37" s="261" t="s">
        <v>162</v>
      </c>
      <c r="W37" s="111">
        <v>0</v>
      </c>
      <c r="X37" s="111">
        <v>0</v>
      </c>
      <c r="Y37" s="127" t="s">
        <v>209</v>
      </c>
      <c r="Z37" s="261" t="s">
        <v>162</v>
      </c>
      <c r="AA37" s="111">
        <v>5</v>
      </c>
      <c r="AB37" s="262" t="s">
        <v>162</v>
      </c>
    </row>
    <row r="38" spans="1:28" s="58" customFormat="1" ht="30" customHeight="1">
      <c r="A38" s="133" t="s">
        <v>315</v>
      </c>
      <c r="B38" s="115" t="s">
        <v>120</v>
      </c>
      <c r="C38" s="116" t="s">
        <v>121</v>
      </c>
      <c r="D38" s="116" t="s">
        <v>122</v>
      </c>
      <c r="E38" s="116" t="s">
        <v>123</v>
      </c>
      <c r="F38" s="116" t="s">
        <v>124</v>
      </c>
      <c r="G38" s="116" t="s">
        <v>125</v>
      </c>
      <c r="H38" s="116" t="s">
        <v>126</v>
      </c>
      <c r="I38" s="116" t="s">
        <v>127</v>
      </c>
      <c r="J38" s="116" t="s">
        <v>128</v>
      </c>
      <c r="K38" s="116" t="s">
        <v>129</v>
      </c>
      <c r="L38" s="116" t="s">
        <v>130</v>
      </c>
      <c r="M38" s="116" t="s">
        <v>131</v>
      </c>
      <c r="N38" s="116" t="s">
        <v>132</v>
      </c>
      <c r="O38" s="116" t="s">
        <v>133</v>
      </c>
      <c r="P38" s="116" t="s">
        <v>134</v>
      </c>
      <c r="Q38" s="116" t="s">
        <v>135</v>
      </c>
      <c r="R38" s="116" t="s">
        <v>136</v>
      </c>
      <c r="S38" s="116" t="s">
        <v>137</v>
      </c>
      <c r="T38" s="116" t="s">
        <v>138</v>
      </c>
      <c r="U38" s="116" t="s">
        <v>139</v>
      </c>
      <c r="V38" s="116" t="s">
        <v>140</v>
      </c>
      <c r="W38" s="116" t="s">
        <v>141</v>
      </c>
      <c r="X38" s="116" t="s">
        <v>142</v>
      </c>
      <c r="Y38" s="116" t="s">
        <v>143</v>
      </c>
      <c r="Z38" s="116" t="s">
        <v>144</v>
      </c>
      <c r="AA38" s="116" t="s">
        <v>145</v>
      </c>
      <c r="AB38" s="117" t="s">
        <v>146</v>
      </c>
    </row>
    <row r="39" spans="1:28" s="58" customFormat="1" ht="30" customHeight="1">
      <c r="A39" s="257" t="s">
        <v>316</v>
      </c>
      <c r="B39" s="111">
        <v>59607</v>
      </c>
      <c r="C39" s="111">
        <v>62138</v>
      </c>
      <c r="D39" s="171">
        <v>4.2459999999999998E-2</v>
      </c>
      <c r="E39" s="111">
        <v>32692</v>
      </c>
      <c r="F39" s="111">
        <v>33730</v>
      </c>
      <c r="G39" s="171">
        <v>3.175E-2</v>
      </c>
      <c r="H39" s="111">
        <v>7248</v>
      </c>
      <c r="I39" s="111">
        <v>7429</v>
      </c>
      <c r="J39" s="171">
        <v>2.4969999999999999E-2</v>
      </c>
      <c r="K39" s="111">
        <v>8483</v>
      </c>
      <c r="L39" s="111">
        <v>9057</v>
      </c>
      <c r="M39" s="171">
        <v>6.7659999999999998E-2</v>
      </c>
      <c r="N39" s="111">
        <v>7277</v>
      </c>
      <c r="O39" s="111">
        <v>7902</v>
      </c>
      <c r="P39" s="171">
        <v>8.5889999999999994E-2</v>
      </c>
      <c r="Q39" s="111">
        <v>3785</v>
      </c>
      <c r="R39" s="111">
        <v>3788</v>
      </c>
      <c r="S39" s="171">
        <v>7.9000000000000001E-4</v>
      </c>
      <c r="T39" s="111">
        <v>2574</v>
      </c>
      <c r="U39" s="111">
        <v>2373</v>
      </c>
      <c r="V39" s="171">
        <v>-7.8090000000000007E-2</v>
      </c>
      <c r="W39" s="111">
        <v>204</v>
      </c>
      <c r="X39" s="111">
        <v>298</v>
      </c>
      <c r="Y39" s="171">
        <v>0.46078000000000002</v>
      </c>
      <c r="Z39" s="111">
        <v>9214</v>
      </c>
      <c r="AA39" s="111">
        <v>9665</v>
      </c>
      <c r="AB39" s="263">
        <v>4.895E-2</v>
      </c>
    </row>
    <row r="40" spans="1:28" s="58" customFormat="1" ht="15" customHeight="1">
      <c r="A40" s="257" t="s">
        <v>317</v>
      </c>
      <c r="B40" s="111">
        <v>7764</v>
      </c>
      <c r="C40" s="111">
        <v>7583</v>
      </c>
      <c r="D40" s="171">
        <v>-2.3310000000000001E-2</v>
      </c>
      <c r="E40" s="111">
        <v>4401</v>
      </c>
      <c r="F40" s="111">
        <v>4336</v>
      </c>
      <c r="G40" s="171">
        <v>-1.477E-2</v>
      </c>
      <c r="H40" s="111">
        <v>1159</v>
      </c>
      <c r="I40" s="111">
        <v>1102</v>
      </c>
      <c r="J40" s="171">
        <v>-4.9180000000000001E-2</v>
      </c>
      <c r="K40" s="111">
        <v>783</v>
      </c>
      <c r="L40" s="111">
        <v>744</v>
      </c>
      <c r="M40" s="171">
        <v>-4.981E-2</v>
      </c>
      <c r="N40" s="111">
        <v>865</v>
      </c>
      <c r="O40" s="111">
        <v>957</v>
      </c>
      <c r="P40" s="171">
        <v>0.10636</v>
      </c>
      <c r="Q40" s="111">
        <v>426</v>
      </c>
      <c r="R40" s="111">
        <v>408</v>
      </c>
      <c r="S40" s="171">
        <v>-4.2250000000000003E-2</v>
      </c>
      <c r="T40" s="111">
        <v>670</v>
      </c>
      <c r="U40" s="111">
        <v>560</v>
      </c>
      <c r="V40" s="171">
        <v>-0.16417999999999999</v>
      </c>
      <c r="W40" s="111">
        <v>32</v>
      </c>
      <c r="X40" s="111">
        <v>28</v>
      </c>
      <c r="Y40" s="171">
        <v>-0.125</v>
      </c>
      <c r="Z40" s="111">
        <v>975</v>
      </c>
      <c r="AA40" s="111">
        <v>949</v>
      </c>
      <c r="AB40" s="263">
        <v>-2.6669999999999999E-2</v>
      </c>
    </row>
    <row r="41" spans="1:28" s="58" customFormat="1" ht="30" customHeight="1">
      <c r="A41" s="257" t="s">
        <v>318</v>
      </c>
      <c r="B41" s="111">
        <v>7439</v>
      </c>
      <c r="C41" s="111">
        <v>9073</v>
      </c>
      <c r="D41" s="171">
        <v>0.21965000000000001</v>
      </c>
      <c r="E41" s="111">
        <v>3787</v>
      </c>
      <c r="F41" s="111">
        <v>4934</v>
      </c>
      <c r="G41" s="171">
        <v>0.30287999999999998</v>
      </c>
      <c r="H41" s="111">
        <v>1525</v>
      </c>
      <c r="I41" s="111">
        <v>2081</v>
      </c>
      <c r="J41" s="171">
        <v>0.36459000000000003</v>
      </c>
      <c r="K41" s="111">
        <v>658</v>
      </c>
      <c r="L41" s="111">
        <v>638</v>
      </c>
      <c r="M41" s="171">
        <v>-3.04E-2</v>
      </c>
      <c r="N41" s="111">
        <v>1240</v>
      </c>
      <c r="O41" s="111">
        <v>1271</v>
      </c>
      <c r="P41" s="171">
        <v>2.5000000000000001E-2</v>
      </c>
      <c r="Q41" s="111">
        <v>635</v>
      </c>
      <c r="R41" s="111">
        <v>642</v>
      </c>
      <c r="S41" s="171">
        <v>1.102E-2</v>
      </c>
      <c r="T41" s="111">
        <v>243</v>
      </c>
      <c r="U41" s="111">
        <v>235</v>
      </c>
      <c r="V41" s="171">
        <v>-3.2919999999999998E-2</v>
      </c>
      <c r="W41" s="260" t="s">
        <v>164</v>
      </c>
      <c r="X41" s="260" t="s">
        <v>164</v>
      </c>
      <c r="Y41" s="171">
        <v>0.39129999999999998</v>
      </c>
      <c r="Z41" s="111">
        <v>1165</v>
      </c>
      <c r="AA41" s="111">
        <v>1293</v>
      </c>
      <c r="AB41" s="263">
        <v>0.10987</v>
      </c>
    </row>
    <row r="42" spans="1:28" s="58" customFormat="1" ht="15" customHeight="1">
      <c r="A42" s="258" t="s">
        <v>319</v>
      </c>
      <c r="B42" s="111">
        <v>1608</v>
      </c>
      <c r="C42" s="111">
        <v>1823</v>
      </c>
      <c r="D42" s="171">
        <v>0.13371</v>
      </c>
      <c r="E42" s="111">
        <v>1266</v>
      </c>
      <c r="F42" s="111">
        <v>1386</v>
      </c>
      <c r="G42" s="171">
        <v>9.4789999999999999E-2</v>
      </c>
      <c r="H42" s="111">
        <v>257</v>
      </c>
      <c r="I42" s="111">
        <v>303</v>
      </c>
      <c r="J42" s="171">
        <v>0.17899000000000001</v>
      </c>
      <c r="K42" s="111">
        <v>20</v>
      </c>
      <c r="L42" s="111">
        <v>22</v>
      </c>
      <c r="M42" s="171">
        <v>0.1</v>
      </c>
      <c r="N42" s="111">
        <v>59</v>
      </c>
      <c r="O42" s="111">
        <v>76</v>
      </c>
      <c r="P42" s="171">
        <v>0.28814000000000001</v>
      </c>
      <c r="Q42" s="111">
        <v>79</v>
      </c>
      <c r="R42" s="111">
        <v>108</v>
      </c>
      <c r="S42" s="171">
        <v>0.36709000000000003</v>
      </c>
      <c r="T42" s="111">
        <v>43</v>
      </c>
      <c r="U42" s="111">
        <v>47</v>
      </c>
      <c r="V42" s="171">
        <v>9.3020000000000005E-2</v>
      </c>
      <c r="W42" s="261" t="s">
        <v>162</v>
      </c>
      <c r="X42" s="261" t="s">
        <v>162</v>
      </c>
      <c r="Y42" s="261" t="s">
        <v>162</v>
      </c>
      <c r="Z42" s="111">
        <v>48</v>
      </c>
      <c r="AA42" s="111">
        <v>74</v>
      </c>
      <c r="AB42" s="263">
        <v>0.54166999999999998</v>
      </c>
    </row>
    <row r="43" spans="1:28" s="58" customFormat="1" ht="15" customHeight="1">
      <c r="A43" s="259" t="s">
        <v>320</v>
      </c>
      <c r="B43" s="111">
        <v>530</v>
      </c>
      <c r="C43" s="111">
        <v>337</v>
      </c>
      <c r="D43" s="171">
        <v>-0.36414999999999997</v>
      </c>
      <c r="E43" s="111">
        <v>188</v>
      </c>
      <c r="F43" s="111">
        <v>120</v>
      </c>
      <c r="G43" s="171">
        <v>-0.36170000000000002</v>
      </c>
      <c r="H43" s="111">
        <v>75</v>
      </c>
      <c r="I43" s="111">
        <v>45</v>
      </c>
      <c r="J43" s="171">
        <v>-0.4</v>
      </c>
      <c r="K43" s="111">
        <v>79</v>
      </c>
      <c r="L43" s="111">
        <v>63</v>
      </c>
      <c r="M43" s="171">
        <v>-0.20252999999999999</v>
      </c>
      <c r="N43" s="111">
        <v>89</v>
      </c>
      <c r="O43" s="111">
        <v>74</v>
      </c>
      <c r="P43" s="171">
        <v>-0.16854</v>
      </c>
      <c r="Q43" s="111">
        <v>97</v>
      </c>
      <c r="R43" s="111">
        <v>48</v>
      </c>
      <c r="S43" s="171">
        <v>-0.50514999999999999</v>
      </c>
      <c r="T43" s="111">
        <v>13</v>
      </c>
      <c r="U43" s="111">
        <v>14</v>
      </c>
      <c r="V43" s="171">
        <v>7.6920000000000002E-2</v>
      </c>
      <c r="W43" s="111">
        <v>0</v>
      </c>
      <c r="X43" s="111">
        <v>0</v>
      </c>
      <c r="Y43" s="127" t="s">
        <v>209</v>
      </c>
      <c r="Z43" s="111">
        <v>184</v>
      </c>
      <c r="AA43" s="111">
        <v>117</v>
      </c>
      <c r="AB43" s="263">
        <v>-0.36413000000000001</v>
      </c>
    </row>
    <row r="44" spans="1:28" s="104" customFormat="1" ht="17.25" customHeight="1">
      <c r="A44" s="104" t="s">
        <v>108</v>
      </c>
    </row>
    <row r="45" spans="1:28" s="89" customFormat="1" ht="12" customHeight="1">
      <c r="A45" s="73" t="s">
        <v>272</v>
      </c>
      <c r="B45" s="254"/>
      <c r="D45" s="254"/>
    </row>
    <row r="46" spans="1:28" s="89" customFormat="1" ht="12" customHeight="1">
      <c r="A46" s="29" t="s">
        <v>109</v>
      </c>
      <c r="B46" s="254"/>
      <c r="D46" s="254"/>
    </row>
    <row r="47" spans="1:28" s="89" customFormat="1" ht="12" customHeight="1">
      <c r="A47" s="73" t="s">
        <v>321</v>
      </c>
      <c r="B47" s="254"/>
      <c r="D47" s="254"/>
    </row>
    <row r="48" spans="1:28" s="89" customFormat="1" ht="12" customHeight="1">
      <c r="A48" s="73" t="s">
        <v>275</v>
      </c>
      <c r="B48" s="254"/>
      <c r="D48" s="254"/>
    </row>
    <row r="49" spans="1:28" s="89" customFormat="1" ht="12" customHeight="1">
      <c r="A49" s="29" t="s">
        <v>110</v>
      </c>
      <c r="B49" s="254"/>
      <c r="D49" s="254"/>
    </row>
    <row r="50" spans="1:28" s="89" customFormat="1" ht="12" customHeight="1">
      <c r="A50" s="73" t="s">
        <v>155</v>
      </c>
      <c r="B50" s="254"/>
      <c r="D50" s="254"/>
    </row>
    <row r="51" spans="1:28" s="89" customFormat="1" ht="12" customHeight="1">
      <c r="A51" s="75" t="s">
        <v>277</v>
      </c>
      <c r="B51" s="254"/>
      <c r="D51" s="254"/>
    </row>
    <row r="52" spans="1:28" s="89" customFormat="1" ht="12" customHeight="1">
      <c r="A52" s="73" t="s">
        <v>278</v>
      </c>
      <c r="B52" s="254"/>
      <c r="D52" s="254"/>
    </row>
    <row r="53" spans="1:28" s="58" customFormat="1" ht="14.4">
      <c r="A53" s="1" t="s">
        <v>22</v>
      </c>
      <c r="B53" s="61"/>
      <c r="D53" s="61"/>
    </row>
    <row r="54" spans="1:28" s="58" customFormat="1" ht="14.4" hidden="1">
      <c r="A54" s="77"/>
      <c r="B54" s="61"/>
      <c r="D54" s="61"/>
    </row>
    <row r="55" spans="1:28" hidden="1">
      <c r="A55" s="46"/>
      <c r="B55" s="23"/>
      <c r="C55" s="49"/>
      <c r="D55" s="23"/>
      <c r="E55" s="49"/>
      <c r="F55" s="49"/>
      <c r="G55" s="49"/>
      <c r="H55" s="49"/>
      <c r="I55" s="49"/>
      <c r="J55" s="49"/>
      <c r="K55" s="49"/>
      <c r="L55" s="49"/>
      <c r="M55" s="49"/>
      <c r="N55" s="49"/>
      <c r="O55" s="49"/>
      <c r="P55" s="49"/>
      <c r="Q55" s="49"/>
      <c r="R55" s="49"/>
      <c r="S55" s="49"/>
      <c r="T55" s="49"/>
      <c r="U55" s="49"/>
      <c r="V55" s="49"/>
      <c r="W55" s="49"/>
      <c r="X55" s="49"/>
      <c r="Y55" s="49"/>
      <c r="Z55" s="49"/>
      <c r="AA55" s="49"/>
      <c r="AB55" s="49"/>
    </row>
  </sheetData>
  <mergeCells count="9">
    <mergeCell ref="T4:V4"/>
    <mergeCell ref="W4:Y4"/>
    <mergeCell ref="Z4:AB4"/>
    <mergeCell ref="B4:D4"/>
    <mergeCell ref="E4:G4"/>
    <mergeCell ref="H4:J4"/>
    <mergeCell ref="K4:M4"/>
    <mergeCell ref="N4:P4"/>
    <mergeCell ref="Q4:S4"/>
  </mergeCells>
  <hyperlinks>
    <hyperlink ref="A2" location="'Table des matières'!A1" display="Retour à la table des matières"/>
  </hyperlinks>
  <pageMargins left="0.74803149606299202" right="0.74803149606299202" top="0.74803149606299202" bottom="0.74803149606299202" header="0.31496062992126" footer="0.31496062992126"/>
  <pageSetup scale="31" fitToHeight="0" orientation="landscape" r:id="rId1"/>
  <headerFooter>
    <oddFooter>&amp;L&amp;9© 2021 ICIS&amp;R&amp;9&amp;P</oddFooter>
  </headerFooter>
  <tableParts count="8">
    <tablePart r:id="rId2"/>
    <tablePart r:id="rId3"/>
    <tablePart r:id="rId4"/>
    <tablePart r:id="rId5"/>
    <tablePart r:id="rId6"/>
    <tablePart r:id="rId7"/>
    <tablePart r:id="rId8"/>
    <tablePart r:id="rId9"/>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20"/>
  <sheetViews>
    <sheetView showGridLines="0" topLeftCell="A2" zoomScaleNormal="100" workbookViewId="0"/>
  </sheetViews>
  <sheetFormatPr defaultColWidth="0" defaultRowHeight="13.8" zeroHeight="1"/>
  <cols>
    <col min="1" max="1" width="12.8984375" style="26" customWidth="1"/>
    <col min="2" max="7" width="11.69921875" style="26" customWidth="1"/>
    <col min="8" max="16384" width="0" style="26" hidden="1"/>
  </cols>
  <sheetData>
    <row r="1" spans="1:7" s="357" customFormat="1" ht="15" hidden="1" customHeight="1">
      <c r="A1" s="18" t="s">
        <v>322</v>
      </c>
    </row>
    <row r="2" spans="1:7" s="98" customFormat="1" ht="24" customHeight="1">
      <c r="A2" s="374" t="s">
        <v>94</v>
      </c>
      <c r="B2" s="374"/>
    </row>
    <row r="3" spans="1:7" s="103" customFormat="1" ht="36.6" customHeight="1">
      <c r="A3" s="371" t="s">
        <v>323</v>
      </c>
      <c r="B3" s="371"/>
      <c r="C3" s="371"/>
      <c r="D3" s="371"/>
      <c r="E3" s="371"/>
      <c r="F3" s="371"/>
      <c r="G3" s="371"/>
    </row>
    <row r="4" spans="1:7" s="49" customFormat="1" ht="15" customHeight="1">
      <c r="A4" s="108"/>
      <c r="B4" s="377" t="s">
        <v>215</v>
      </c>
      <c r="C4" s="375"/>
      <c r="D4" s="375"/>
      <c r="E4" s="375" t="s">
        <v>216</v>
      </c>
      <c r="F4" s="375"/>
      <c r="G4" s="376"/>
    </row>
    <row r="5" spans="1:7" s="49" customFormat="1" ht="30" customHeight="1">
      <c r="A5" s="109" t="s">
        <v>119</v>
      </c>
      <c r="B5" s="265" t="s">
        <v>217</v>
      </c>
      <c r="C5" s="266" t="s">
        <v>218</v>
      </c>
      <c r="D5" s="266" t="s">
        <v>219</v>
      </c>
      <c r="E5" s="266" t="s">
        <v>220</v>
      </c>
      <c r="F5" s="266" t="s">
        <v>221</v>
      </c>
      <c r="G5" s="267" t="s">
        <v>222</v>
      </c>
    </row>
    <row r="6" spans="1:7" s="49" customFormat="1" ht="15" customHeight="1">
      <c r="A6" s="227" t="s">
        <v>147</v>
      </c>
      <c r="B6" s="264">
        <v>408</v>
      </c>
      <c r="C6" s="264">
        <v>409</v>
      </c>
      <c r="D6" s="348">
        <v>2.4499999999999999E-3</v>
      </c>
      <c r="E6" s="264">
        <v>1120</v>
      </c>
      <c r="F6" s="264">
        <v>1143</v>
      </c>
      <c r="G6" s="349">
        <v>2.0539999999999999E-2</v>
      </c>
    </row>
    <row r="7" spans="1:7" s="49" customFormat="1" ht="15" customHeight="1">
      <c r="A7" s="227" t="s">
        <v>148</v>
      </c>
      <c r="B7" s="264">
        <v>414</v>
      </c>
      <c r="C7" s="264">
        <v>336</v>
      </c>
      <c r="D7" s="348">
        <v>-0.18840999999999999</v>
      </c>
      <c r="E7" s="264">
        <v>979</v>
      </c>
      <c r="F7" s="264">
        <v>931</v>
      </c>
      <c r="G7" s="349">
        <v>-4.9029999999999997E-2</v>
      </c>
    </row>
    <row r="8" spans="1:7" s="49" customFormat="1" ht="15" customHeight="1">
      <c r="A8" s="227" t="s">
        <v>149</v>
      </c>
      <c r="B8" s="264">
        <v>425</v>
      </c>
      <c r="C8" s="264">
        <v>511</v>
      </c>
      <c r="D8" s="348">
        <v>0.20235</v>
      </c>
      <c r="E8" s="264">
        <v>1159</v>
      </c>
      <c r="F8" s="264">
        <v>1101</v>
      </c>
      <c r="G8" s="349">
        <v>-5.0040000000000001E-2</v>
      </c>
    </row>
    <row r="9" spans="1:7" s="49" customFormat="1" ht="15" customHeight="1">
      <c r="A9" s="227" t="s">
        <v>150</v>
      </c>
      <c r="B9" s="264">
        <v>405</v>
      </c>
      <c r="C9" s="264">
        <v>493</v>
      </c>
      <c r="D9" s="348">
        <v>0.21728</v>
      </c>
      <c r="E9" s="264">
        <v>1050</v>
      </c>
      <c r="F9" s="264">
        <v>1107</v>
      </c>
      <c r="G9" s="349">
        <v>5.4289999999999998E-2</v>
      </c>
    </row>
    <row r="10" spans="1:7" s="49" customFormat="1" ht="15" customHeight="1">
      <c r="A10" s="227" t="s">
        <v>151</v>
      </c>
      <c r="B10" s="264">
        <v>406</v>
      </c>
      <c r="C10" s="264">
        <v>512</v>
      </c>
      <c r="D10" s="348">
        <v>0.26107999999999998</v>
      </c>
      <c r="E10" s="264">
        <v>1184</v>
      </c>
      <c r="F10" s="264">
        <v>1285</v>
      </c>
      <c r="G10" s="349">
        <v>8.5300000000000001E-2</v>
      </c>
    </row>
    <row r="11" spans="1:7" s="49" customFormat="1" ht="15" customHeight="1">
      <c r="A11" s="227" t="s">
        <v>223</v>
      </c>
      <c r="B11" s="264">
        <v>429</v>
      </c>
      <c r="C11" s="264">
        <v>438</v>
      </c>
      <c r="D11" s="348">
        <v>2.0979999999999999E-2</v>
      </c>
      <c r="E11" s="264">
        <v>1152</v>
      </c>
      <c r="F11" s="264">
        <v>1294</v>
      </c>
      <c r="G11" s="349">
        <v>0.12325999999999999</v>
      </c>
    </row>
    <row r="12" spans="1:7" s="49" customFormat="1" ht="15" customHeight="1">
      <c r="A12" s="227" t="s">
        <v>153</v>
      </c>
      <c r="B12" s="264">
        <v>328</v>
      </c>
      <c r="C12" s="264">
        <v>478</v>
      </c>
      <c r="D12" s="348">
        <v>0.45732</v>
      </c>
      <c r="E12" s="264">
        <v>1081</v>
      </c>
      <c r="F12" s="264">
        <v>1280</v>
      </c>
      <c r="G12" s="349">
        <v>0.18409</v>
      </c>
    </row>
    <row r="13" spans="1:7" s="49" customFormat="1" ht="15" customHeight="1">
      <c r="A13" s="350" t="s">
        <v>154</v>
      </c>
      <c r="B13" s="324">
        <v>2815</v>
      </c>
      <c r="C13" s="324">
        <v>3177</v>
      </c>
      <c r="D13" s="351">
        <v>0.12859999999999999</v>
      </c>
      <c r="E13" s="324">
        <v>7725</v>
      </c>
      <c r="F13" s="324">
        <v>8141</v>
      </c>
      <c r="G13" s="352">
        <v>5.3850000000000002E-2</v>
      </c>
    </row>
    <row r="14" spans="1:7" s="104" customFormat="1" ht="17.25" customHeight="1">
      <c r="A14" s="104" t="s">
        <v>108</v>
      </c>
    </row>
    <row r="15" spans="1:7" s="203" customFormat="1" ht="12" customHeight="1">
      <c r="A15" s="73" t="s">
        <v>275</v>
      </c>
    </row>
    <row r="16" spans="1:7" s="58" customFormat="1" ht="12" customHeight="1">
      <c r="A16" s="29" t="s">
        <v>110</v>
      </c>
    </row>
    <row r="17" spans="1:7" s="203" customFormat="1" ht="12" customHeight="1">
      <c r="A17" s="59" t="s">
        <v>111</v>
      </c>
    </row>
    <row r="18" spans="1:7" s="203" customFormat="1" ht="12" customHeight="1">
      <c r="A18" s="75" t="s">
        <v>277</v>
      </c>
    </row>
    <row r="19" spans="1:7" s="203" customFormat="1" ht="24" customHeight="1">
      <c r="A19" s="383" t="s">
        <v>278</v>
      </c>
      <c r="B19" s="383"/>
      <c r="C19" s="383"/>
      <c r="D19" s="383"/>
      <c r="E19" s="383"/>
      <c r="F19" s="383"/>
      <c r="G19" s="383"/>
    </row>
    <row r="20" spans="1:7">
      <c r="A20" s="99" t="s">
        <v>22</v>
      </c>
      <c r="B20" s="49"/>
      <c r="C20" s="49"/>
      <c r="D20" s="49"/>
      <c r="E20" s="49"/>
      <c r="F20" s="49"/>
      <c r="G20" s="49"/>
    </row>
  </sheetData>
  <mergeCells count="5">
    <mergeCell ref="B4:D4"/>
    <mergeCell ref="E4:G4"/>
    <mergeCell ref="A3:G3"/>
    <mergeCell ref="A19:G19"/>
    <mergeCell ref="A2:B2"/>
  </mergeCells>
  <hyperlinks>
    <hyperlink ref="A2" location="'Table des matières'!A1" display="Retour à la table des matières"/>
  </hyperlinks>
  <pageMargins left="0.74803149606299202" right="0.74803149606299202" top="0.74803149606299202" bottom="0.74803149606299202" header="0.31496062992126" footer="0.31496062992126"/>
  <pageSetup orientation="portrait" r:id="rId1"/>
  <headerFooter>
    <oddFooter>&amp;L&amp;9© 2021 ICIS&amp;R&amp;9&amp;P</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21"/>
  <sheetViews>
    <sheetView showGridLines="0" topLeftCell="A2" zoomScaleNormal="100" workbookViewId="0"/>
  </sheetViews>
  <sheetFormatPr defaultColWidth="0" defaultRowHeight="13.8" zeroHeight="1"/>
  <cols>
    <col min="1" max="1" width="15.5" style="49" customWidth="1"/>
    <col min="2" max="10" width="11.69921875" style="49" customWidth="1"/>
    <col min="11" max="16384" width="0" style="49" hidden="1"/>
  </cols>
  <sheetData>
    <row r="1" spans="1:10" s="357" customFormat="1" ht="15" hidden="1" customHeight="1">
      <c r="A1" s="18" t="s">
        <v>324</v>
      </c>
    </row>
    <row r="2" spans="1:10" s="98" customFormat="1" ht="24" customHeight="1">
      <c r="A2" s="374" t="s">
        <v>94</v>
      </c>
      <c r="B2" s="374"/>
    </row>
    <row r="3" spans="1:10" s="103" customFormat="1" ht="36.6" customHeight="1">
      <c r="A3" s="371" t="s">
        <v>325</v>
      </c>
      <c r="B3" s="371"/>
      <c r="C3" s="371"/>
      <c r="D3" s="371"/>
      <c r="E3" s="371"/>
      <c r="F3" s="371"/>
      <c r="G3" s="371"/>
      <c r="H3" s="371"/>
      <c r="I3" s="371"/>
      <c r="J3" s="371"/>
    </row>
    <row r="4" spans="1:10" ht="15" customHeight="1">
      <c r="A4" s="108"/>
      <c r="B4" s="377" t="s">
        <v>226</v>
      </c>
      <c r="C4" s="375"/>
      <c r="D4" s="375"/>
      <c r="E4" s="375" t="s">
        <v>227</v>
      </c>
      <c r="F4" s="375"/>
      <c r="G4" s="375"/>
      <c r="H4" s="375" t="s">
        <v>228</v>
      </c>
      <c r="I4" s="375"/>
      <c r="J4" s="376"/>
    </row>
    <row r="5" spans="1:10" ht="30" customHeight="1">
      <c r="A5" s="268" t="s">
        <v>229</v>
      </c>
      <c r="B5" s="115" t="s">
        <v>230</v>
      </c>
      <c r="C5" s="116" t="s">
        <v>231</v>
      </c>
      <c r="D5" s="116" t="s">
        <v>232</v>
      </c>
      <c r="E5" s="116" t="s">
        <v>233</v>
      </c>
      <c r="F5" s="116" t="s">
        <v>234</v>
      </c>
      <c r="G5" s="116" t="s">
        <v>235</v>
      </c>
      <c r="H5" s="116" t="s">
        <v>236</v>
      </c>
      <c r="I5" s="116" t="s">
        <v>237</v>
      </c>
      <c r="J5" s="117" t="s">
        <v>238</v>
      </c>
    </row>
    <row r="6" spans="1:10" ht="15" customHeight="1">
      <c r="A6" s="270" t="s">
        <v>180</v>
      </c>
      <c r="B6" s="269">
        <v>124</v>
      </c>
      <c r="C6" s="269">
        <v>134</v>
      </c>
      <c r="D6" s="272">
        <v>0.08</v>
      </c>
      <c r="E6" s="269">
        <v>966</v>
      </c>
      <c r="F6" s="269">
        <v>781</v>
      </c>
      <c r="G6" s="272">
        <v>-0.19</v>
      </c>
      <c r="H6" s="269">
        <v>197</v>
      </c>
      <c r="I6" s="269">
        <v>134</v>
      </c>
      <c r="J6" s="273">
        <v>-0.32</v>
      </c>
    </row>
    <row r="7" spans="1:10" ht="15" customHeight="1">
      <c r="A7" s="270" t="s">
        <v>181</v>
      </c>
      <c r="B7" s="269">
        <v>339</v>
      </c>
      <c r="C7" s="269">
        <v>333</v>
      </c>
      <c r="D7" s="272">
        <v>-0.02</v>
      </c>
      <c r="E7" s="269">
        <v>4184</v>
      </c>
      <c r="F7" s="269">
        <v>4471</v>
      </c>
      <c r="G7" s="272">
        <v>7.0000000000000007E-2</v>
      </c>
      <c r="H7" s="269">
        <v>602</v>
      </c>
      <c r="I7" s="269">
        <v>857</v>
      </c>
      <c r="J7" s="273">
        <v>0.42</v>
      </c>
    </row>
    <row r="8" spans="1:10" ht="15" customHeight="1">
      <c r="A8" s="270" t="s">
        <v>182</v>
      </c>
      <c r="B8" s="269">
        <v>345</v>
      </c>
      <c r="C8" s="269">
        <v>306</v>
      </c>
      <c r="D8" s="272">
        <v>-0.11</v>
      </c>
      <c r="E8" s="269">
        <v>5877</v>
      </c>
      <c r="F8" s="269">
        <v>6673</v>
      </c>
      <c r="G8" s="272">
        <v>0.14000000000000001</v>
      </c>
      <c r="H8" s="269">
        <v>1402</v>
      </c>
      <c r="I8" s="269">
        <v>1930</v>
      </c>
      <c r="J8" s="273">
        <v>0.38</v>
      </c>
    </row>
    <row r="9" spans="1:10" ht="15" customHeight="1">
      <c r="A9" s="270" t="s">
        <v>183</v>
      </c>
      <c r="B9" s="269">
        <v>274</v>
      </c>
      <c r="C9" s="269">
        <v>221</v>
      </c>
      <c r="D9" s="272">
        <v>-0.19</v>
      </c>
      <c r="E9" s="269">
        <v>5956</v>
      </c>
      <c r="F9" s="269">
        <v>6211</v>
      </c>
      <c r="G9" s="272">
        <v>0.04</v>
      </c>
      <c r="H9" s="269">
        <v>2009</v>
      </c>
      <c r="I9" s="269">
        <v>2351</v>
      </c>
      <c r="J9" s="273">
        <v>0.17</v>
      </c>
    </row>
    <row r="10" spans="1:10" ht="15" customHeight="1">
      <c r="A10" s="270" t="s">
        <v>184</v>
      </c>
      <c r="B10" s="269">
        <v>242</v>
      </c>
      <c r="C10" s="269">
        <v>245</v>
      </c>
      <c r="D10" s="272">
        <v>0.01</v>
      </c>
      <c r="E10" s="269">
        <v>7099</v>
      </c>
      <c r="F10" s="269">
        <v>7853</v>
      </c>
      <c r="G10" s="272">
        <v>0.11</v>
      </c>
      <c r="H10" s="269">
        <v>3328</v>
      </c>
      <c r="I10" s="269">
        <v>3364</v>
      </c>
      <c r="J10" s="273">
        <v>0.01</v>
      </c>
    </row>
    <row r="11" spans="1:10" ht="15" customHeight="1">
      <c r="A11" s="270" t="s">
        <v>185</v>
      </c>
      <c r="B11" s="269">
        <v>140</v>
      </c>
      <c r="C11" s="269">
        <v>120</v>
      </c>
      <c r="D11" s="272">
        <v>-0.14000000000000001</v>
      </c>
      <c r="E11" s="269">
        <v>5737</v>
      </c>
      <c r="F11" s="269">
        <v>6079</v>
      </c>
      <c r="G11" s="272">
        <v>0.06</v>
      </c>
      <c r="H11" s="269">
        <v>2766</v>
      </c>
      <c r="I11" s="269">
        <v>2708</v>
      </c>
      <c r="J11" s="273">
        <v>-0.02</v>
      </c>
    </row>
    <row r="12" spans="1:10" ht="15" customHeight="1">
      <c r="A12" s="270" t="s">
        <v>186</v>
      </c>
      <c r="B12" s="269">
        <v>49</v>
      </c>
      <c r="C12" s="269">
        <v>36</v>
      </c>
      <c r="D12" s="272">
        <v>-0.27</v>
      </c>
      <c r="E12" s="269">
        <v>2487</v>
      </c>
      <c r="F12" s="269">
        <v>2679</v>
      </c>
      <c r="G12" s="272">
        <v>0.08</v>
      </c>
      <c r="H12" s="269">
        <v>1030</v>
      </c>
      <c r="I12" s="269">
        <v>996</v>
      </c>
      <c r="J12" s="273">
        <v>-0.03</v>
      </c>
    </row>
    <row r="13" spans="1:10" ht="15" customHeight="1">
      <c r="A13" s="271" t="s">
        <v>187</v>
      </c>
      <c r="B13" s="269">
        <v>10</v>
      </c>
      <c r="C13" s="269">
        <v>15</v>
      </c>
      <c r="D13" s="272">
        <v>0.5</v>
      </c>
      <c r="E13" s="269">
        <v>776</v>
      </c>
      <c r="F13" s="269">
        <v>723</v>
      </c>
      <c r="G13" s="272">
        <v>-7.0000000000000007E-2</v>
      </c>
      <c r="H13" s="269">
        <v>236</v>
      </c>
      <c r="I13" s="269">
        <v>163</v>
      </c>
      <c r="J13" s="273">
        <v>-0.31</v>
      </c>
    </row>
    <row r="14" spans="1:10" ht="15" customHeight="1">
      <c r="A14" s="325" t="s">
        <v>154</v>
      </c>
      <c r="B14" s="326">
        <v>1523</v>
      </c>
      <c r="C14" s="326">
        <v>1410</v>
      </c>
      <c r="D14" s="327">
        <v>-7.0000000000000007E-2</v>
      </c>
      <c r="E14" s="326">
        <v>33082</v>
      </c>
      <c r="F14" s="326">
        <v>35470</v>
      </c>
      <c r="G14" s="327">
        <v>7.0000000000000007E-2</v>
      </c>
      <c r="H14" s="326">
        <v>11570</v>
      </c>
      <c r="I14" s="326">
        <v>12503</v>
      </c>
      <c r="J14" s="328">
        <v>0.08</v>
      </c>
    </row>
    <row r="15" spans="1:10" s="104" customFormat="1" ht="17.25" customHeight="1">
      <c r="A15" s="104" t="s">
        <v>108</v>
      </c>
    </row>
    <row r="16" spans="1:10" s="89" customFormat="1" ht="12" customHeight="1">
      <c r="A16" s="73" t="s">
        <v>275</v>
      </c>
    </row>
    <row r="17" spans="1:10" s="89" customFormat="1" ht="12" customHeight="1">
      <c r="A17" s="29" t="s">
        <v>110</v>
      </c>
    </row>
    <row r="18" spans="1:10" s="89" customFormat="1" ht="12" customHeight="1">
      <c r="A18" s="73" t="s">
        <v>155</v>
      </c>
    </row>
    <row r="19" spans="1:10" s="274" customFormat="1" ht="12" customHeight="1">
      <c r="A19" s="50" t="s">
        <v>277</v>
      </c>
    </row>
    <row r="20" spans="1:10" ht="24" customHeight="1">
      <c r="A20" s="382" t="s">
        <v>278</v>
      </c>
      <c r="B20" s="382"/>
      <c r="C20" s="382"/>
      <c r="D20" s="382"/>
      <c r="E20" s="382"/>
      <c r="F20" s="382"/>
      <c r="G20" s="382"/>
      <c r="H20" s="382"/>
      <c r="I20" s="382"/>
      <c r="J20" s="382"/>
    </row>
    <row r="21" spans="1:10">
      <c r="A21" s="99" t="s">
        <v>22</v>
      </c>
    </row>
  </sheetData>
  <mergeCells count="6">
    <mergeCell ref="A20:J20"/>
    <mergeCell ref="A2:B2"/>
    <mergeCell ref="B4:D4"/>
    <mergeCell ref="E4:G4"/>
    <mergeCell ref="H4:J4"/>
    <mergeCell ref="A3:J3"/>
  </mergeCells>
  <hyperlinks>
    <hyperlink ref="A2" location="'Table des matières'!A1" display="Retour à la table des matières"/>
  </hyperlinks>
  <pageMargins left="0.74803149606299202" right="0.74803149606299202" top="0.74803149606299202" bottom="0.74803149606299202" header="0.31496062992126" footer="0.31496062992126"/>
  <pageSetup orientation="portrait" r:id="rId1"/>
  <headerFooter>
    <oddFooter>&amp;L&amp;9© 2021 ICIS&amp;R&amp;9&amp;P</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N70"/>
  <sheetViews>
    <sheetView showGridLines="0" zoomScaleNormal="100" workbookViewId="0">
      <pane xSplit="1" topLeftCell="B1" activePane="topRight" state="frozen"/>
      <selection pane="topRight"/>
    </sheetView>
  </sheetViews>
  <sheetFormatPr defaultColWidth="0" defaultRowHeight="13.8" zeroHeight="1"/>
  <cols>
    <col min="1" max="1" width="13.69921875" style="23" customWidth="1"/>
    <col min="2" max="2" width="11.69921875" style="49" customWidth="1"/>
    <col min="3" max="3" width="11.69921875" style="23" customWidth="1"/>
    <col min="4" max="40" width="11.69921875" style="49" customWidth="1"/>
    <col min="41" max="16384" width="0" style="49" hidden="1"/>
  </cols>
  <sheetData>
    <row r="1" spans="1:40" s="357" customFormat="1" ht="15" hidden="1" customHeight="1">
      <c r="A1" s="236" t="s">
        <v>326</v>
      </c>
      <c r="C1" s="359"/>
    </row>
    <row r="2" spans="1:40" s="98" customFormat="1" ht="24" customHeight="1">
      <c r="A2" s="374" t="s">
        <v>94</v>
      </c>
      <c r="B2" s="374"/>
    </row>
    <row r="3" spans="1:40" s="103" customFormat="1" ht="20.25" customHeight="1">
      <c r="A3" s="103" t="s">
        <v>327</v>
      </c>
    </row>
    <row r="4" spans="1:40" s="60" customFormat="1" ht="15" customHeight="1">
      <c r="A4" s="108"/>
      <c r="B4" s="377" t="s">
        <v>171</v>
      </c>
      <c r="C4" s="375"/>
      <c r="D4" s="375"/>
      <c r="E4" s="375" t="s">
        <v>284</v>
      </c>
      <c r="F4" s="375"/>
      <c r="G4" s="375"/>
      <c r="H4" s="375" t="s">
        <v>161</v>
      </c>
      <c r="I4" s="375"/>
      <c r="J4" s="375"/>
      <c r="K4" s="375" t="s">
        <v>163</v>
      </c>
      <c r="L4" s="375"/>
      <c r="M4" s="375"/>
      <c r="N4" s="375" t="s">
        <v>285</v>
      </c>
      <c r="O4" s="375"/>
      <c r="P4" s="375"/>
      <c r="Q4" s="375" t="s">
        <v>166</v>
      </c>
      <c r="R4" s="375"/>
      <c r="S4" s="375"/>
      <c r="T4" s="375" t="s">
        <v>286</v>
      </c>
      <c r="U4" s="375"/>
      <c r="V4" s="375"/>
      <c r="W4" s="375" t="s">
        <v>167</v>
      </c>
      <c r="X4" s="375"/>
      <c r="Y4" s="375"/>
      <c r="Z4" s="375" t="s">
        <v>168</v>
      </c>
      <c r="AA4" s="375"/>
      <c r="AB4" s="375"/>
      <c r="AC4" s="375" t="s">
        <v>287</v>
      </c>
      <c r="AD4" s="375"/>
      <c r="AE4" s="375"/>
      <c r="AF4" s="375" t="s">
        <v>170</v>
      </c>
      <c r="AG4" s="375"/>
      <c r="AH4" s="375"/>
      <c r="AI4" s="375" t="s">
        <v>288</v>
      </c>
      <c r="AJ4" s="375"/>
      <c r="AK4" s="375"/>
      <c r="AL4" s="375" t="s">
        <v>297</v>
      </c>
      <c r="AM4" s="375"/>
      <c r="AN4" s="376"/>
    </row>
    <row r="5" spans="1:40" s="60" customFormat="1" ht="30" customHeight="1">
      <c r="A5" s="109" t="s">
        <v>119</v>
      </c>
      <c r="B5" s="115" t="s">
        <v>243</v>
      </c>
      <c r="C5" s="116" t="s">
        <v>244</v>
      </c>
      <c r="D5" s="116" t="s">
        <v>245</v>
      </c>
      <c r="E5" s="116" t="s">
        <v>328</v>
      </c>
      <c r="F5" s="116" t="s">
        <v>329</v>
      </c>
      <c r="G5" s="116" t="s">
        <v>330</v>
      </c>
      <c r="H5" s="116" t="s">
        <v>246</v>
      </c>
      <c r="I5" s="116" t="s">
        <v>247</v>
      </c>
      <c r="J5" s="116" t="s">
        <v>248</v>
      </c>
      <c r="K5" s="116" t="s">
        <v>249</v>
      </c>
      <c r="L5" s="116" t="s">
        <v>250</v>
      </c>
      <c r="M5" s="116" t="s">
        <v>251</v>
      </c>
      <c r="N5" s="116" t="s">
        <v>331</v>
      </c>
      <c r="O5" s="116" t="s">
        <v>332</v>
      </c>
      <c r="P5" s="116" t="s">
        <v>333</v>
      </c>
      <c r="Q5" s="116" t="s">
        <v>255</v>
      </c>
      <c r="R5" s="116" t="s">
        <v>256</v>
      </c>
      <c r="S5" s="116" t="s">
        <v>257</v>
      </c>
      <c r="T5" s="116" t="s">
        <v>334</v>
      </c>
      <c r="U5" s="116" t="s">
        <v>335</v>
      </c>
      <c r="V5" s="116" t="s">
        <v>336</v>
      </c>
      <c r="W5" s="116" t="s">
        <v>258</v>
      </c>
      <c r="X5" s="116" t="s">
        <v>259</v>
      </c>
      <c r="Y5" s="116" t="s">
        <v>260</v>
      </c>
      <c r="Z5" s="116" t="s">
        <v>261</v>
      </c>
      <c r="AA5" s="116" t="s">
        <v>262</v>
      </c>
      <c r="AB5" s="116" t="s">
        <v>263</v>
      </c>
      <c r="AC5" s="116" t="s">
        <v>337</v>
      </c>
      <c r="AD5" s="116" t="s">
        <v>338</v>
      </c>
      <c r="AE5" s="116" t="s">
        <v>339</v>
      </c>
      <c r="AF5" s="116" t="s">
        <v>267</v>
      </c>
      <c r="AG5" s="116" t="s">
        <v>268</v>
      </c>
      <c r="AH5" s="116" t="s">
        <v>269</v>
      </c>
      <c r="AI5" s="116" t="s">
        <v>340</v>
      </c>
      <c r="AJ5" s="116" t="s">
        <v>341</v>
      </c>
      <c r="AK5" s="116" t="s">
        <v>342</v>
      </c>
      <c r="AL5" s="116" t="s">
        <v>343</v>
      </c>
      <c r="AM5" s="116" t="s">
        <v>344</v>
      </c>
      <c r="AN5" s="117" t="s">
        <v>345</v>
      </c>
    </row>
    <row r="6" spans="1:40" s="274" customFormat="1" ht="15" customHeight="1">
      <c r="A6" s="227" t="s">
        <v>147</v>
      </c>
      <c r="B6" s="242">
        <v>10749</v>
      </c>
      <c r="C6" s="243">
        <v>10906</v>
      </c>
      <c r="D6" s="361">
        <v>1.461E-2</v>
      </c>
      <c r="E6" s="242">
        <v>127</v>
      </c>
      <c r="F6" s="243">
        <v>166</v>
      </c>
      <c r="G6" s="246">
        <v>0.30708999999999997</v>
      </c>
      <c r="H6" s="242">
        <v>86</v>
      </c>
      <c r="I6" s="243">
        <v>64</v>
      </c>
      <c r="J6" s="246">
        <v>-0.25580999999999998</v>
      </c>
      <c r="K6" s="242">
        <v>328</v>
      </c>
      <c r="L6" s="243">
        <v>330</v>
      </c>
      <c r="M6" s="246">
        <v>6.1000000000000004E-3</v>
      </c>
      <c r="N6" s="242">
        <v>217</v>
      </c>
      <c r="O6" s="243">
        <v>246</v>
      </c>
      <c r="P6" s="246">
        <v>0.13364000000000001</v>
      </c>
      <c r="Q6" s="242">
        <v>4431</v>
      </c>
      <c r="R6" s="243">
        <v>4464</v>
      </c>
      <c r="S6" s="246">
        <v>7.45E-3</v>
      </c>
      <c r="T6" s="242">
        <v>399</v>
      </c>
      <c r="U6" s="243">
        <v>425</v>
      </c>
      <c r="V6" s="246">
        <v>6.5159999999999996E-2</v>
      </c>
      <c r="W6" s="242">
        <v>516</v>
      </c>
      <c r="X6" s="243">
        <v>423</v>
      </c>
      <c r="Y6" s="246">
        <v>-0.18023</v>
      </c>
      <c r="Z6" s="242">
        <v>1782</v>
      </c>
      <c r="AA6" s="243">
        <v>1854</v>
      </c>
      <c r="AB6" s="246">
        <v>4.0399999999999998E-2</v>
      </c>
      <c r="AC6" s="242">
        <v>2620</v>
      </c>
      <c r="AD6" s="243">
        <v>2595</v>
      </c>
      <c r="AE6" s="246">
        <v>-9.5399999999999999E-3</v>
      </c>
      <c r="AF6" s="242">
        <v>40</v>
      </c>
      <c r="AG6" s="243">
        <v>31</v>
      </c>
      <c r="AH6" s="246">
        <v>-0.22500000000000001</v>
      </c>
      <c r="AI6" s="242">
        <v>76</v>
      </c>
      <c r="AJ6" s="243">
        <v>83</v>
      </c>
      <c r="AK6" s="246">
        <v>9.2109999999999997E-2</v>
      </c>
      <c r="AL6" s="242">
        <v>17</v>
      </c>
      <c r="AM6" s="243" t="s">
        <v>346</v>
      </c>
      <c r="AN6" s="362" t="s">
        <v>347</v>
      </c>
    </row>
    <row r="7" spans="1:40" ht="15" customHeight="1">
      <c r="A7" s="118" t="s">
        <v>148</v>
      </c>
      <c r="B7" s="42">
        <v>10666</v>
      </c>
      <c r="C7" s="43">
        <v>9035</v>
      </c>
      <c r="D7" s="277">
        <v>-0.15292</v>
      </c>
      <c r="E7" s="42">
        <v>135</v>
      </c>
      <c r="F7" s="43">
        <v>100</v>
      </c>
      <c r="G7" s="277">
        <v>-0.25925999999999999</v>
      </c>
      <c r="H7" s="42">
        <v>58</v>
      </c>
      <c r="I7" s="43">
        <v>61</v>
      </c>
      <c r="J7" s="277">
        <v>5.1720000000000002E-2</v>
      </c>
      <c r="K7" s="42">
        <v>347</v>
      </c>
      <c r="L7" s="43">
        <v>241</v>
      </c>
      <c r="M7" s="277">
        <v>-0.30547999999999997</v>
      </c>
      <c r="N7" s="42">
        <v>245</v>
      </c>
      <c r="O7" s="43">
        <v>197</v>
      </c>
      <c r="P7" s="277">
        <v>-0.19592000000000001</v>
      </c>
      <c r="Q7" s="42">
        <v>4433</v>
      </c>
      <c r="R7" s="43">
        <v>3458</v>
      </c>
      <c r="S7" s="277">
        <v>-0.21994</v>
      </c>
      <c r="T7" s="42">
        <v>437</v>
      </c>
      <c r="U7" s="43">
        <v>365</v>
      </c>
      <c r="V7" s="277">
        <v>-0.16475999999999999</v>
      </c>
      <c r="W7" s="42">
        <v>505</v>
      </c>
      <c r="X7" s="43">
        <v>380</v>
      </c>
      <c r="Y7" s="277">
        <v>-0.24751999999999999</v>
      </c>
      <c r="Z7" s="42">
        <v>1765</v>
      </c>
      <c r="AA7" s="43">
        <v>1710</v>
      </c>
      <c r="AB7" s="277">
        <v>-3.116E-2</v>
      </c>
      <c r="AC7" s="42">
        <v>2409</v>
      </c>
      <c r="AD7" s="43">
        <v>2204</v>
      </c>
      <c r="AE7" s="277">
        <v>-8.5099999999999995E-2</v>
      </c>
      <c r="AF7" s="42">
        <v>41</v>
      </c>
      <c r="AG7" s="43">
        <v>38</v>
      </c>
      <c r="AH7" s="277">
        <v>-7.3169999999999999E-2</v>
      </c>
      <c r="AI7" s="42">
        <v>63</v>
      </c>
      <c r="AJ7" s="43">
        <v>45</v>
      </c>
      <c r="AK7" s="277">
        <v>-0.28571000000000002</v>
      </c>
      <c r="AL7" s="42">
        <v>47</v>
      </c>
      <c r="AM7" s="43">
        <v>37</v>
      </c>
      <c r="AN7" s="278">
        <v>-0.21276999999999999</v>
      </c>
    </row>
    <row r="8" spans="1:40" ht="15" customHeight="1">
      <c r="A8" s="118" t="s">
        <v>149</v>
      </c>
      <c r="B8" s="42">
        <v>11221</v>
      </c>
      <c r="C8" s="43">
        <v>11481</v>
      </c>
      <c r="D8" s="277">
        <v>2.317E-2</v>
      </c>
      <c r="E8" s="42">
        <v>152</v>
      </c>
      <c r="F8" s="43">
        <v>167</v>
      </c>
      <c r="G8" s="277">
        <v>9.8680000000000004E-2</v>
      </c>
      <c r="H8" s="42">
        <v>80</v>
      </c>
      <c r="I8" s="43">
        <v>50</v>
      </c>
      <c r="J8" s="277">
        <v>-0.375</v>
      </c>
      <c r="K8" s="42">
        <v>334</v>
      </c>
      <c r="L8" s="43">
        <v>318</v>
      </c>
      <c r="M8" s="277">
        <v>-4.7899999999999998E-2</v>
      </c>
      <c r="N8" s="42">
        <v>239</v>
      </c>
      <c r="O8" s="43">
        <v>222</v>
      </c>
      <c r="P8" s="277">
        <v>-7.1129999999999999E-2</v>
      </c>
      <c r="Q8" s="42">
        <v>4630</v>
      </c>
      <c r="R8" s="43">
        <v>4193</v>
      </c>
      <c r="S8" s="277">
        <v>-9.4380000000000006E-2</v>
      </c>
      <c r="T8" s="42">
        <v>393</v>
      </c>
      <c r="U8" s="43">
        <v>513</v>
      </c>
      <c r="V8" s="277">
        <v>0.30534</v>
      </c>
      <c r="W8" s="42">
        <v>533</v>
      </c>
      <c r="X8" s="43">
        <v>576</v>
      </c>
      <c r="Y8" s="277">
        <v>8.0680000000000002E-2</v>
      </c>
      <c r="Z8" s="42">
        <v>1845</v>
      </c>
      <c r="AA8" s="43">
        <v>2144</v>
      </c>
      <c r="AB8" s="277">
        <v>0.16206000000000001</v>
      </c>
      <c r="AC8" s="42">
        <v>2695</v>
      </c>
      <c r="AD8" s="43">
        <v>2875</v>
      </c>
      <c r="AE8" s="277">
        <v>6.6790000000000002E-2</v>
      </c>
      <c r="AF8" s="42">
        <v>41</v>
      </c>
      <c r="AG8" s="43">
        <v>52</v>
      </c>
      <c r="AH8" s="277">
        <v>0.26828999999999997</v>
      </c>
      <c r="AI8" s="42">
        <v>76</v>
      </c>
      <c r="AJ8" s="43">
        <v>76</v>
      </c>
      <c r="AK8" s="277">
        <v>0</v>
      </c>
      <c r="AL8" s="42">
        <v>49</v>
      </c>
      <c r="AM8" s="43">
        <v>54</v>
      </c>
      <c r="AN8" s="278">
        <v>0.10204000000000001</v>
      </c>
    </row>
    <row r="9" spans="1:40" ht="15" customHeight="1">
      <c r="A9" s="118" t="s">
        <v>150</v>
      </c>
      <c r="B9" s="42">
        <v>10719</v>
      </c>
      <c r="C9" s="43">
        <v>12494</v>
      </c>
      <c r="D9" s="277">
        <v>0.16558999999999999</v>
      </c>
      <c r="E9" s="42">
        <v>127</v>
      </c>
      <c r="F9" s="43">
        <v>163</v>
      </c>
      <c r="G9" s="277">
        <v>0.28345999999999999</v>
      </c>
      <c r="H9" s="42">
        <v>68</v>
      </c>
      <c r="I9" s="43">
        <v>69</v>
      </c>
      <c r="J9" s="277">
        <v>1.4710000000000001E-2</v>
      </c>
      <c r="K9" s="42">
        <v>333</v>
      </c>
      <c r="L9" s="43">
        <v>322</v>
      </c>
      <c r="M9" s="277">
        <v>-3.3029999999999997E-2</v>
      </c>
      <c r="N9" s="42">
        <v>206</v>
      </c>
      <c r="O9" s="43">
        <v>251</v>
      </c>
      <c r="P9" s="277">
        <v>0.21845000000000001</v>
      </c>
      <c r="Q9" s="42">
        <v>4449</v>
      </c>
      <c r="R9" s="43">
        <v>4692</v>
      </c>
      <c r="S9" s="277">
        <v>5.4620000000000002E-2</v>
      </c>
      <c r="T9" s="42">
        <v>382</v>
      </c>
      <c r="U9" s="43">
        <v>571</v>
      </c>
      <c r="V9" s="277">
        <v>0.49475999999999998</v>
      </c>
      <c r="W9" s="42">
        <v>542</v>
      </c>
      <c r="X9" s="43">
        <v>700</v>
      </c>
      <c r="Y9" s="277">
        <v>0.29150999999999999</v>
      </c>
      <c r="Z9" s="42">
        <v>1811</v>
      </c>
      <c r="AA9" s="43">
        <v>2320</v>
      </c>
      <c r="AB9" s="277">
        <v>0.28105999999999998</v>
      </c>
      <c r="AC9" s="42">
        <v>2481</v>
      </c>
      <c r="AD9" s="43">
        <v>2988</v>
      </c>
      <c r="AE9" s="277">
        <v>0.20435</v>
      </c>
      <c r="AF9" s="42">
        <v>41</v>
      </c>
      <c r="AG9" s="43">
        <v>56</v>
      </c>
      <c r="AH9" s="277">
        <v>0.36585000000000001</v>
      </c>
      <c r="AI9" s="42">
        <v>75</v>
      </c>
      <c r="AJ9" s="43">
        <v>84</v>
      </c>
      <c r="AK9" s="277">
        <v>0.12</v>
      </c>
      <c r="AL9" s="42">
        <v>36</v>
      </c>
      <c r="AM9" s="43">
        <v>41</v>
      </c>
      <c r="AN9" s="278">
        <v>0.13889000000000001</v>
      </c>
    </row>
    <row r="10" spans="1:40" ht="15" customHeight="1">
      <c r="A10" s="118" t="s">
        <v>151</v>
      </c>
      <c r="B10" s="42">
        <v>11507</v>
      </c>
      <c r="C10" s="43">
        <v>13065</v>
      </c>
      <c r="D10" s="277">
        <v>0.13539999999999999</v>
      </c>
      <c r="E10" s="42">
        <v>144</v>
      </c>
      <c r="F10" s="43">
        <v>147</v>
      </c>
      <c r="G10" s="277">
        <v>2.0830000000000001E-2</v>
      </c>
      <c r="H10" s="42">
        <v>76</v>
      </c>
      <c r="I10" s="43">
        <v>61</v>
      </c>
      <c r="J10" s="277">
        <v>-0.19736999999999999</v>
      </c>
      <c r="K10" s="42">
        <v>330</v>
      </c>
      <c r="L10" s="43">
        <v>400</v>
      </c>
      <c r="M10" s="277">
        <v>0.21212</v>
      </c>
      <c r="N10" s="42">
        <v>221</v>
      </c>
      <c r="O10" s="43">
        <v>270</v>
      </c>
      <c r="P10" s="277">
        <v>0.22172</v>
      </c>
      <c r="Q10" s="42">
        <v>4601</v>
      </c>
      <c r="R10" s="43">
        <v>5103</v>
      </c>
      <c r="S10" s="277">
        <v>0.10911</v>
      </c>
      <c r="T10" s="42">
        <v>454</v>
      </c>
      <c r="U10" s="43">
        <v>559</v>
      </c>
      <c r="V10" s="277">
        <v>0.23128000000000001</v>
      </c>
      <c r="W10" s="42">
        <v>546</v>
      </c>
      <c r="X10" s="43">
        <v>712</v>
      </c>
      <c r="Y10" s="277">
        <v>0.30403000000000002</v>
      </c>
      <c r="Z10" s="42">
        <v>1963</v>
      </c>
      <c r="AA10" s="43">
        <v>2297</v>
      </c>
      <c r="AB10" s="277">
        <v>0.17015</v>
      </c>
      <c r="AC10" s="42">
        <v>2836</v>
      </c>
      <c r="AD10" s="43">
        <v>3103</v>
      </c>
      <c r="AE10" s="277">
        <v>9.4149999999999998E-2</v>
      </c>
      <c r="AF10" s="42">
        <v>52</v>
      </c>
      <c r="AG10" s="43">
        <v>61</v>
      </c>
      <c r="AH10" s="277">
        <v>0.17308000000000001</v>
      </c>
      <c r="AI10" s="42">
        <v>53</v>
      </c>
      <c r="AJ10" s="43">
        <v>89</v>
      </c>
      <c r="AK10" s="277">
        <v>0.67925000000000002</v>
      </c>
      <c r="AL10" s="42">
        <v>45</v>
      </c>
      <c r="AM10" s="43">
        <v>42</v>
      </c>
      <c r="AN10" s="278">
        <v>-6.6669999999999993E-2</v>
      </c>
    </row>
    <row r="11" spans="1:40" ht="15" customHeight="1">
      <c r="A11" s="118" t="s">
        <v>152</v>
      </c>
      <c r="B11" s="42">
        <v>11397</v>
      </c>
      <c r="C11" s="43">
        <v>12227</v>
      </c>
      <c r="D11" s="277">
        <v>7.2830000000000006E-2</v>
      </c>
      <c r="E11" s="42">
        <v>180</v>
      </c>
      <c r="F11" s="43">
        <v>168</v>
      </c>
      <c r="G11" s="277">
        <v>-6.6669999999999993E-2</v>
      </c>
      <c r="H11" s="42">
        <v>58</v>
      </c>
      <c r="I11" s="43">
        <v>55</v>
      </c>
      <c r="J11" s="277">
        <v>-5.1720000000000002E-2</v>
      </c>
      <c r="K11" s="42">
        <v>347</v>
      </c>
      <c r="L11" s="43">
        <v>354</v>
      </c>
      <c r="M11" s="277">
        <v>2.017E-2</v>
      </c>
      <c r="N11" s="42">
        <v>219</v>
      </c>
      <c r="O11" s="43">
        <v>270</v>
      </c>
      <c r="P11" s="277">
        <v>0.23288</v>
      </c>
      <c r="Q11" s="42">
        <v>4610</v>
      </c>
      <c r="R11" s="43">
        <v>4867</v>
      </c>
      <c r="S11" s="277">
        <v>5.5750000000000001E-2</v>
      </c>
      <c r="T11" s="42">
        <v>425</v>
      </c>
      <c r="U11" s="43">
        <v>501</v>
      </c>
      <c r="V11" s="277">
        <v>0.17882000000000001</v>
      </c>
      <c r="W11" s="42">
        <v>505</v>
      </c>
      <c r="X11" s="43">
        <v>611</v>
      </c>
      <c r="Y11" s="277">
        <v>0.2099</v>
      </c>
      <c r="Z11" s="42">
        <v>1936</v>
      </c>
      <c r="AA11" s="43">
        <v>2080</v>
      </c>
      <c r="AB11" s="277">
        <v>7.4380000000000002E-2</v>
      </c>
      <c r="AC11" s="42">
        <v>2748</v>
      </c>
      <c r="AD11" s="43">
        <v>3020</v>
      </c>
      <c r="AE11" s="277">
        <v>9.8979999999999999E-2</v>
      </c>
      <c r="AF11" s="42">
        <v>52</v>
      </c>
      <c r="AG11" s="43">
        <v>58</v>
      </c>
      <c r="AH11" s="277">
        <v>0.11538</v>
      </c>
      <c r="AI11" s="42">
        <v>69</v>
      </c>
      <c r="AJ11" s="43" t="s">
        <v>348</v>
      </c>
      <c r="AK11" s="239" t="s">
        <v>347</v>
      </c>
      <c r="AL11" s="42">
        <v>40</v>
      </c>
      <c r="AM11" s="43">
        <v>33</v>
      </c>
      <c r="AN11" s="278">
        <v>-0.17499999999999999</v>
      </c>
    </row>
    <row r="12" spans="1:40" s="274" customFormat="1" ht="15" customHeight="1">
      <c r="A12" s="235" t="s">
        <v>153</v>
      </c>
      <c r="B12" s="242">
        <v>10689</v>
      </c>
      <c r="C12" s="243">
        <v>11746</v>
      </c>
      <c r="D12" s="246">
        <v>9.8890000000000006E-2</v>
      </c>
      <c r="E12" s="242">
        <v>125</v>
      </c>
      <c r="F12" s="243">
        <v>139</v>
      </c>
      <c r="G12" s="246">
        <v>0.112</v>
      </c>
      <c r="H12" s="242">
        <v>76</v>
      </c>
      <c r="I12" s="243">
        <v>49</v>
      </c>
      <c r="J12" s="246">
        <v>-0.35526000000000002</v>
      </c>
      <c r="K12" s="242">
        <v>316</v>
      </c>
      <c r="L12" s="243">
        <v>311</v>
      </c>
      <c r="M12" s="246">
        <v>-1.5820000000000001E-2</v>
      </c>
      <c r="N12" s="242">
        <v>216</v>
      </c>
      <c r="O12" s="243">
        <v>195</v>
      </c>
      <c r="P12" s="246">
        <v>-9.7220000000000001E-2</v>
      </c>
      <c r="Q12" s="242">
        <v>4305</v>
      </c>
      <c r="R12" s="243">
        <v>4744</v>
      </c>
      <c r="S12" s="246">
        <v>0.10197000000000001</v>
      </c>
      <c r="T12" s="242">
        <v>427</v>
      </c>
      <c r="U12" s="243">
        <v>454</v>
      </c>
      <c r="V12" s="246">
        <v>6.3229999999999995E-2</v>
      </c>
      <c r="W12" s="242">
        <v>500</v>
      </c>
      <c r="X12" s="243">
        <v>590</v>
      </c>
      <c r="Y12" s="246">
        <v>0.18</v>
      </c>
      <c r="Z12" s="242">
        <v>1818</v>
      </c>
      <c r="AA12" s="243">
        <v>2071</v>
      </c>
      <c r="AB12" s="246">
        <v>0.13916000000000001</v>
      </c>
      <c r="AC12" s="242">
        <v>2541</v>
      </c>
      <c r="AD12" s="243">
        <v>2881</v>
      </c>
      <c r="AE12" s="246">
        <v>0.13381000000000001</v>
      </c>
      <c r="AF12" s="242">
        <v>45</v>
      </c>
      <c r="AG12" s="243">
        <v>60</v>
      </c>
      <c r="AH12" s="246">
        <v>0.33333000000000002</v>
      </c>
      <c r="AI12" s="242">
        <v>97</v>
      </c>
      <c r="AJ12" s="243" t="s">
        <v>349</v>
      </c>
      <c r="AK12" s="361" t="s">
        <v>347</v>
      </c>
      <c r="AL12" s="242">
        <v>29</v>
      </c>
      <c r="AM12" s="243" t="s">
        <v>350</v>
      </c>
      <c r="AN12" s="362" t="s">
        <v>347</v>
      </c>
    </row>
    <row r="13" spans="1:40" s="274" customFormat="1" ht="15" customHeight="1">
      <c r="A13" s="235" t="s">
        <v>154</v>
      </c>
      <c r="B13" s="314">
        <v>76948</v>
      </c>
      <c r="C13" s="314">
        <v>80954</v>
      </c>
      <c r="D13" s="315">
        <v>5.2060000000000002E-2</v>
      </c>
      <c r="E13" s="314">
        <v>990</v>
      </c>
      <c r="F13" s="314">
        <v>1050</v>
      </c>
      <c r="G13" s="315">
        <v>6.0609999999999997E-2</v>
      </c>
      <c r="H13" s="314">
        <v>502</v>
      </c>
      <c r="I13" s="314">
        <v>409</v>
      </c>
      <c r="J13" s="315">
        <v>-0.18526000000000001</v>
      </c>
      <c r="K13" s="314">
        <v>2335</v>
      </c>
      <c r="L13" s="314">
        <v>2276</v>
      </c>
      <c r="M13" s="315">
        <v>-2.5270000000000001E-2</v>
      </c>
      <c r="N13" s="314">
        <v>1563</v>
      </c>
      <c r="O13" s="314">
        <v>1651</v>
      </c>
      <c r="P13" s="315">
        <v>5.6300000000000003E-2</v>
      </c>
      <c r="Q13" s="314">
        <v>31459</v>
      </c>
      <c r="R13" s="314">
        <v>31521</v>
      </c>
      <c r="S13" s="315">
        <v>1.97E-3</v>
      </c>
      <c r="T13" s="314">
        <v>2917</v>
      </c>
      <c r="U13" s="314">
        <v>3388</v>
      </c>
      <c r="V13" s="315">
        <v>0.16147</v>
      </c>
      <c r="W13" s="314">
        <v>3647</v>
      </c>
      <c r="X13" s="314">
        <v>3992</v>
      </c>
      <c r="Y13" s="315">
        <v>9.4600000000000004E-2</v>
      </c>
      <c r="Z13" s="314">
        <v>12920</v>
      </c>
      <c r="AA13" s="314">
        <v>14476</v>
      </c>
      <c r="AB13" s="315">
        <v>0.12043</v>
      </c>
      <c r="AC13" s="314">
        <v>18330</v>
      </c>
      <c r="AD13" s="314">
        <v>19666</v>
      </c>
      <c r="AE13" s="315">
        <v>7.2889999999999996E-2</v>
      </c>
      <c r="AF13" s="314">
        <v>312</v>
      </c>
      <c r="AG13" s="314">
        <v>356</v>
      </c>
      <c r="AH13" s="315">
        <v>0.14102999999999999</v>
      </c>
      <c r="AI13" s="314">
        <v>509</v>
      </c>
      <c r="AJ13" s="314" t="s">
        <v>351</v>
      </c>
      <c r="AK13" s="363" t="s">
        <v>352</v>
      </c>
      <c r="AL13" s="314">
        <v>263</v>
      </c>
      <c r="AM13" s="314" t="s">
        <v>353</v>
      </c>
      <c r="AN13" s="364" t="s">
        <v>352</v>
      </c>
    </row>
    <row r="14" spans="1:40" s="104" customFormat="1" ht="17.25" customHeight="1">
      <c r="A14" s="104" t="s">
        <v>108</v>
      </c>
      <c r="B14" s="226"/>
      <c r="C14" s="226"/>
      <c r="D14" s="205"/>
      <c r="E14" s="226"/>
      <c r="F14" s="226"/>
      <c r="G14" s="205"/>
      <c r="H14" s="226"/>
      <c r="I14" s="226"/>
      <c r="J14" s="205"/>
      <c r="K14" s="226"/>
      <c r="L14" s="226"/>
      <c r="M14" s="205"/>
      <c r="N14" s="226"/>
      <c r="O14" s="226"/>
      <c r="P14" s="205"/>
      <c r="Q14" s="226"/>
      <c r="R14" s="226"/>
      <c r="S14" s="205"/>
      <c r="T14" s="226"/>
      <c r="U14" s="226"/>
      <c r="V14" s="205"/>
      <c r="W14" s="226"/>
      <c r="X14" s="226"/>
      <c r="Y14" s="205"/>
      <c r="Z14" s="226"/>
      <c r="AA14" s="226"/>
      <c r="AB14" s="205"/>
      <c r="AC14" s="226"/>
      <c r="AD14" s="226"/>
      <c r="AE14" s="205"/>
      <c r="AF14" s="226"/>
      <c r="AG14" s="226"/>
      <c r="AH14" s="205"/>
      <c r="AI14" s="226"/>
      <c r="AJ14" s="226"/>
      <c r="AK14" s="205"/>
      <c r="AL14" s="226"/>
      <c r="AM14" s="226"/>
      <c r="AN14" s="205"/>
    </row>
    <row r="15" spans="1:40" s="58" customFormat="1" ht="12" customHeight="1">
      <c r="A15" s="121" t="s">
        <v>303</v>
      </c>
      <c r="B15" s="31"/>
      <c r="C15" s="31"/>
      <c r="D15" s="32"/>
      <c r="E15" s="31"/>
      <c r="F15" s="31"/>
      <c r="G15" s="32"/>
      <c r="H15" s="31"/>
      <c r="I15" s="31"/>
      <c r="J15" s="32"/>
      <c r="K15" s="31"/>
      <c r="L15" s="31"/>
      <c r="M15" s="32"/>
      <c r="N15" s="31"/>
      <c r="O15" s="31"/>
      <c r="P15" s="32"/>
      <c r="Q15" s="31"/>
      <c r="R15" s="31"/>
      <c r="S15" s="32"/>
      <c r="T15" s="31"/>
      <c r="U15" s="31"/>
      <c r="V15" s="32"/>
      <c r="W15" s="31"/>
      <c r="X15" s="31"/>
      <c r="Y15" s="32"/>
      <c r="Z15" s="31"/>
      <c r="AA15" s="31"/>
      <c r="AB15" s="32"/>
      <c r="AC15" s="31"/>
      <c r="AD15" s="31"/>
      <c r="AE15" s="32"/>
      <c r="AF15" s="31"/>
      <c r="AG15" s="31"/>
      <c r="AH15" s="32"/>
      <c r="AI15" s="31"/>
      <c r="AJ15" s="31"/>
      <c r="AK15" s="32"/>
      <c r="AL15" s="31"/>
      <c r="AM15" s="31"/>
      <c r="AN15" s="32"/>
    </row>
    <row r="16" spans="1:40" s="58" customFormat="1" ht="12" customHeight="1">
      <c r="A16" s="59" t="s">
        <v>272</v>
      </c>
      <c r="B16" s="31"/>
      <c r="C16" s="31"/>
      <c r="D16" s="32"/>
      <c r="E16" s="31"/>
      <c r="F16" s="31"/>
      <c r="G16" s="32"/>
      <c r="H16" s="31"/>
      <c r="I16" s="31"/>
      <c r="J16" s="32"/>
      <c r="K16" s="31"/>
      <c r="L16" s="31"/>
      <c r="M16" s="32"/>
      <c r="N16" s="31"/>
      <c r="O16" s="31"/>
      <c r="P16" s="32"/>
      <c r="Q16" s="31"/>
      <c r="R16" s="31"/>
      <c r="S16" s="32"/>
      <c r="T16" s="31"/>
      <c r="U16" s="31"/>
      <c r="V16" s="32"/>
      <c r="W16" s="31"/>
      <c r="X16" s="31"/>
      <c r="Y16" s="32"/>
      <c r="Z16" s="31"/>
      <c r="AA16" s="31"/>
      <c r="AB16" s="32"/>
      <c r="AC16" s="31"/>
      <c r="AD16" s="31"/>
      <c r="AE16" s="32"/>
      <c r="AF16" s="31"/>
      <c r="AG16" s="31"/>
      <c r="AH16" s="32"/>
      <c r="AI16" s="31"/>
      <c r="AJ16" s="31"/>
      <c r="AK16" s="32"/>
      <c r="AL16" s="31"/>
      <c r="AM16" s="31"/>
      <c r="AN16" s="32"/>
    </row>
    <row r="17" spans="1:40" s="58" customFormat="1" ht="12" customHeight="1">
      <c r="A17" s="73" t="s">
        <v>275</v>
      </c>
      <c r="B17" s="31"/>
      <c r="C17" s="31"/>
      <c r="D17" s="32"/>
      <c r="E17" s="31"/>
      <c r="F17" s="31"/>
      <c r="G17" s="32"/>
      <c r="H17" s="31"/>
      <c r="I17" s="31"/>
      <c r="J17" s="32"/>
      <c r="K17" s="31"/>
      <c r="L17" s="31"/>
      <c r="M17" s="32"/>
      <c r="N17" s="31"/>
      <c r="O17" s="31"/>
      <c r="P17" s="32"/>
      <c r="Q17" s="31"/>
      <c r="R17" s="31"/>
      <c r="S17" s="32"/>
      <c r="T17" s="31"/>
      <c r="U17" s="31"/>
      <c r="V17" s="32"/>
      <c r="W17" s="31"/>
      <c r="X17" s="31"/>
      <c r="Y17" s="32"/>
      <c r="Z17" s="31"/>
      <c r="AA17" s="31"/>
      <c r="AB17" s="32"/>
      <c r="AC17" s="31"/>
      <c r="AD17" s="31"/>
      <c r="AE17" s="32"/>
      <c r="AF17" s="31"/>
      <c r="AG17" s="31"/>
      <c r="AH17" s="32"/>
      <c r="AI17" s="31"/>
      <c r="AJ17" s="31"/>
      <c r="AK17" s="32"/>
      <c r="AL17" s="31"/>
      <c r="AM17" s="31"/>
      <c r="AN17" s="32"/>
    </row>
    <row r="18" spans="1:40" s="58" customFormat="1" ht="12" customHeight="1">
      <c r="A18" s="29" t="s">
        <v>110</v>
      </c>
      <c r="B18" s="31"/>
      <c r="C18" s="31"/>
      <c r="D18" s="32"/>
      <c r="E18" s="31"/>
      <c r="F18" s="31"/>
      <c r="G18" s="32"/>
      <c r="H18" s="31"/>
      <c r="I18" s="31"/>
      <c r="J18" s="32"/>
      <c r="K18" s="31"/>
      <c r="L18" s="31"/>
      <c r="M18" s="32"/>
      <c r="N18" s="31"/>
      <c r="O18" s="31"/>
      <c r="P18" s="32"/>
      <c r="Q18" s="31"/>
      <c r="R18" s="31"/>
      <c r="S18" s="32"/>
      <c r="T18" s="31"/>
      <c r="U18" s="31"/>
      <c r="V18" s="32"/>
      <c r="W18" s="31"/>
      <c r="X18" s="31"/>
      <c r="Y18" s="32"/>
      <c r="Z18" s="31"/>
      <c r="AA18" s="31"/>
      <c r="AB18" s="32"/>
      <c r="AC18" s="31"/>
      <c r="AD18" s="31"/>
      <c r="AE18" s="32"/>
      <c r="AF18" s="31"/>
      <c r="AG18" s="31"/>
      <c r="AH18" s="32"/>
      <c r="AI18" s="31"/>
      <c r="AJ18" s="31"/>
      <c r="AK18" s="32"/>
      <c r="AL18" s="31"/>
      <c r="AM18" s="31"/>
      <c r="AN18" s="32"/>
    </row>
    <row r="19" spans="1:40" s="58" customFormat="1" ht="12" customHeight="1">
      <c r="A19" s="121" t="s">
        <v>155</v>
      </c>
      <c r="B19" s="31"/>
      <c r="C19" s="31"/>
      <c r="D19" s="32"/>
      <c r="E19" s="31"/>
      <c r="F19" s="31"/>
      <c r="G19" s="32"/>
      <c r="H19" s="31"/>
      <c r="I19" s="31"/>
      <c r="J19" s="32"/>
      <c r="K19" s="31"/>
      <c r="L19" s="31"/>
      <c r="M19" s="32"/>
      <c r="N19" s="31"/>
      <c r="O19" s="31"/>
      <c r="P19" s="32"/>
      <c r="Q19" s="31"/>
      <c r="R19" s="31"/>
      <c r="S19" s="32"/>
      <c r="T19" s="31"/>
      <c r="U19" s="31"/>
      <c r="V19" s="32"/>
      <c r="W19" s="31"/>
      <c r="X19" s="31"/>
      <c r="Y19" s="32"/>
      <c r="Z19" s="31"/>
      <c r="AA19" s="31"/>
      <c r="AB19" s="32"/>
      <c r="AC19" s="31"/>
      <c r="AD19" s="31"/>
      <c r="AE19" s="32"/>
      <c r="AF19" s="31"/>
      <c r="AG19" s="31"/>
      <c r="AH19" s="32"/>
      <c r="AI19" s="31"/>
      <c r="AJ19" s="31"/>
      <c r="AK19" s="32"/>
      <c r="AL19" s="31"/>
      <c r="AM19" s="31"/>
      <c r="AN19" s="32"/>
    </row>
    <row r="20" spans="1:40" s="58" customFormat="1" ht="12" customHeight="1">
      <c r="A20" s="59" t="s">
        <v>281</v>
      </c>
      <c r="B20" s="31"/>
      <c r="C20" s="31"/>
      <c r="D20" s="32"/>
      <c r="E20" s="31"/>
      <c r="F20" s="31"/>
      <c r="G20" s="32"/>
      <c r="H20" s="31"/>
      <c r="I20" s="31"/>
      <c r="J20" s="32"/>
      <c r="K20" s="31"/>
      <c r="L20" s="31"/>
      <c r="M20" s="32"/>
      <c r="N20" s="31"/>
      <c r="O20" s="31"/>
      <c r="P20" s="32"/>
      <c r="Q20" s="31"/>
      <c r="R20" s="31"/>
      <c r="S20" s="32"/>
      <c r="T20" s="31"/>
      <c r="U20" s="31"/>
      <c r="V20" s="32"/>
      <c r="W20" s="31"/>
      <c r="X20" s="31"/>
      <c r="Y20" s="32"/>
      <c r="Z20" s="31"/>
      <c r="AA20" s="31"/>
      <c r="AB20" s="32"/>
      <c r="AC20" s="31"/>
      <c r="AD20" s="31"/>
      <c r="AE20" s="32"/>
      <c r="AF20" s="31"/>
      <c r="AG20" s="31"/>
      <c r="AH20" s="32"/>
      <c r="AI20" s="31"/>
      <c r="AJ20" s="31"/>
      <c r="AK20" s="32"/>
      <c r="AL20" s="31"/>
      <c r="AM20" s="31"/>
      <c r="AN20" s="32"/>
    </row>
    <row r="21" spans="1:40" s="58" customFormat="1" ht="12" customHeight="1">
      <c r="A21" s="59" t="s">
        <v>304</v>
      </c>
      <c r="B21" s="31"/>
      <c r="C21" s="31"/>
      <c r="D21" s="32"/>
      <c r="E21" s="31"/>
      <c r="F21" s="31"/>
      <c r="G21" s="32"/>
      <c r="H21" s="31"/>
      <c r="I21" s="31"/>
      <c r="J21" s="32"/>
      <c r="K21" s="31"/>
      <c r="L21" s="31"/>
      <c r="M21" s="32"/>
      <c r="N21" s="31"/>
      <c r="O21" s="31"/>
      <c r="P21" s="32"/>
      <c r="Q21" s="31"/>
      <c r="R21" s="31"/>
      <c r="S21" s="32"/>
      <c r="T21" s="31"/>
      <c r="U21" s="31"/>
      <c r="V21" s="32"/>
      <c r="W21" s="31"/>
      <c r="X21" s="31"/>
      <c r="Y21" s="32"/>
      <c r="Z21" s="31"/>
      <c r="AA21" s="31"/>
      <c r="AB21" s="32"/>
      <c r="AC21" s="31"/>
      <c r="AD21" s="31"/>
      <c r="AE21" s="32"/>
      <c r="AF21" s="31"/>
      <c r="AG21" s="31"/>
      <c r="AH21" s="32"/>
      <c r="AI21" s="31"/>
      <c r="AJ21" s="31"/>
      <c r="AK21" s="32"/>
      <c r="AL21" s="31"/>
      <c r="AM21" s="31"/>
      <c r="AN21" s="32"/>
    </row>
    <row r="22" spans="1:40" s="58" customFormat="1" ht="12" customHeight="1">
      <c r="A22" s="29" t="s">
        <v>174</v>
      </c>
      <c r="B22" s="31"/>
      <c r="C22" s="31"/>
      <c r="D22" s="32"/>
      <c r="E22" s="31"/>
      <c r="F22" s="31"/>
      <c r="G22" s="32"/>
      <c r="H22" s="31"/>
      <c r="I22" s="31"/>
      <c r="J22" s="32"/>
      <c r="K22" s="31"/>
      <c r="L22" s="31"/>
      <c r="M22" s="32"/>
      <c r="N22" s="31"/>
      <c r="O22" s="31"/>
      <c r="P22" s="32"/>
      <c r="Q22" s="31"/>
      <c r="R22" s="31"/>
      <c r="S22" s="32"/>
      <c r="T22" s="31"/>
      <c r="U22" s="31"/>
      <c r="V22" s="32"/>
      <c r="W22" s="31"/>
      <c r="X22" s="31"/>
      <c r="Y22" s="32"/>
      <c r="Z22" s="31"/>
      <c r="AA22" s="31"/>
      <c r="AB22" s="32"/>
      <c r="AC22" s="31"/>
      <c r="AD22" s="31"/>
      <c r="AE22" s="32"/>
      <c r="AF22" s="31"/>
      <c r="AG22" s="31"/>
      <c r="AH22" s="32"/>
      <c r="AI22" s="31"/>
      <c r="AJ22" s="31"/>
      <c r="AK22" s="32"/>
      <c r="AL22" s="31"/>
      <c r="AM22" s="31"/>
      <c r="AN22" s="32"/>
    </row>
    <row r="23" spans="1:40" s="58" customFormat="1" ht="12" customHeight="1">
      <c r="A23" s="75" t="s">
        <v>277</v>
      </c>
      <c r="C23" s="61"/>
    </row>
    <row r="24" spans="1:40" s="204" customFormat="1" ht="24" customHeight="1">
      <c r="A24" s="220" t="s">
        <v>278</v>
      </c>
      <c r="C24" s="225"/>
    </row>
    <row r="25" spans="1:40" s="103" customFormat="1" ht="20.25" customHeight="1">
      <c r="A25" s="103" t="s">
        <v>354</v>
      </c>
    </row>
    <row r="26" spans="1:40" s="60" customFormat="1" ht="15" customHeight="1">
      <c r="A26" s="108"/>
      <c r="B26" s="377" t="s">
        <v>171</v>
      </c>
      <c r="C26" s="375"/>
      <c r="D26" s="375"/>
      <c r="E26" s="375" t="s">
        <v>284</v>
      </c>
      <c r="F26" s="375"/>
      <c r="G26" s="375"/>
      <c r="H26" s="375" t="s">
        <v>161</v>
      </c>
      <c r="I26" s="375"/>
      <c r="J26" s="375"/>
      <c r="K26" s="375" t="s">
        <v>163</v>
      </c>
      <c r="L26" s="375"/>
      <c r="M26" s="375"/>
      <c r="N26" s="375" t="s">
        <v>285</v>
      </c>
      <c r="O26" s="375"/>
      <c r="P26" s="375"/>
      <c r="Q26" s="375" t="s">
        <v>166</v>
      </c>
      <c r="R26" s="375"/>
      <c r="S26" s="375"/>
      <c r="T26" s="375" t="s">
        <v>286</v>
      </c>
      <c r="U26" s="375"/>
      <c r="V26" s="375"/>
      <c r="W26" s="375" t="s">
        <v>167</v>
      </c>
      <c r="X26" s="375"/>
      <c r="Y26" s="375"/>
      <c r="Z26" s="375" t="s">
        <v>168</v>
      </c>
      <c r="AA26" s="375"/>
      <c r="AB26" s="375"/>
      <c r="AC26" s="375" t="s">
        <v>287</v>
      </c>
      <c r="AD26" s="375"/>
      <c r="AE26" s="375"/>
      <c r="AF26" s="375" t="s">
        <v>170</v>
      </c>
      <c r="AG26" s="375"/>
      <c r="AH26" s="375"/>
      <c r="AI26" s="375" t="s">
        <v>288</v>
      </c>
      <c r="AJ26" s="375"/>
      <c r="AK26" s="375"/>
      <c r="AL26" s="375" t="s">
        <v>297</v>
      </c>
      <c r="AM26" s="375"/>
      <c r="AN26" s="376"/>
    </row>
    <row r="27" spans="1:40" s="60" customFormat="1" ht="30" customHeight="1">
      <c r="A27" s="109" t="s">
        <v>119</v>
      </c>
      <c r="B27" s="115" t="s">
        <v>243</v>
      </c>
      <c r="C27" s="116" t="s">
        <v>244</v>
      </c>
      <c r="D27" s="116" t="s">
        <v>245</v>
      </c>
      <c r="E27" s="116" t="s">
        <v>328</v>
      </c>
      <c r="F27" s="116" t="s">
        <v>329</v>
      </c>
      <c r="G27" s="116" t="s">
        <v>330</v>
      </c>
      <c r="H27" s="116" t="s">
        <v>246</v>
      </c>
      <c r="I27" s="116" t="s">
        <v>247</v>
      </c>
      <c r="J27" s="116" t="s">
        <v>248</v>
      </c>
      <c r="K27" s="116" t="s">
        <v>249</v>
      </c>
      <c r="L27" s="116" t="s">
        <v>250</v>
      </c>
      <c r="M27" s="116" t="s">
        <v>251</v>
      </c>
      <c r="N27" s="116" t="s">
        <v>331</v>
      </c>
      <c r="O27" s="116" t="s">
        <v>332</v>
      </c>
      <c r="P27" s="116" t="s">
        <v>333</v>
      </c>
      <c r="Q27" s="116" t="s">
        <v>255</v>
      </c>
      <c r="R27" s="116" t="s">
        <v>256</v>
      </c>
      <c r="S27" s="116" t="s">
        <v>257</v>
      </c>
      <c r="T27" s="116" t="s">
        <v>334</v>
      </c>
      <c r="U27" s="116" t="s">
        <v>335</v>
      </c>
      <c r="V27" s="116" t="s">
        <v>336</v>
      </c>
      <c r="W27" s="116" t="s">
        <v>258</v>
      </c>
      <c r="X27" s="116" t="s">
        <v>259</v>
      </c>
      <c r="Y27" s="116" t="s">
        <v>260</v>
      </c>
      <c r="Z27" s="116" t="s">
        <v>261</v>
      </c>
      <c r="AA27" s="116" t="s">
        <v>262</v>
      </c>
      <c r="AB27" s="116" t="s">
        <v>263</v>
      </c>
      <c r="AC27" s="116" t="s">
        <v>337</v>
      </c>
      <c r="AD27" s="116" t="s">
        <v>338</v>
      </c>
      <c r="AE27" s="116" t="s">
        <v>339</v>
      </c>
      <c r="AF27" s="116" t="s">
        <v>267</v>
      </c>
      <c r="AG27" s="116" t="s">
        <v>268</v>
      </c>
      <c r="AH27" s="116" t="s">
        <v>269</v>
      </c>
      <c r="AI27" s="116" t="s">
        <v>340</v>
      </c>
      <c r="AJ27" s="116" t="s">
        <v>341</v>
      </c>
      <c r="AK27" s="116" t="s">
        <v>342</v>
      </c>
      <c r="AL27" s="116" t="s">
        <v>343</v>
      </c>
      <c r="AM27" s="116" t="s">
        <v>344</v>
      </c>
      <c r="AN27" s="117" t="s">
        <v>345</v>
      </c>
    </row>
    <row r="28" spans="1:40" s="274" customFormat="1" ht="15" customHeight="1">
      <c r="A28" s="227" t="s">
        <v>147</v>
      </c>
      <c r="B28" s="242">
        <v>5807</v>
      </c>
      <c r="C28" s="243">
        <v>5640</v>
      </c>
      <c r="D28" s="246">
        <v>-2.8760000000000001E-2</v>
      </c>
      <c r="E28" s="242">
        <v>61</v>
      </c>
      <c r="F28" s="243">
        <v>95</v>
      </c>
      <c r="G28" s="246">
        <v>0.55737999999999999</v>
      </c>
      <c r="H28" s="242">
        <v>39</v>
      </c>
      <c r="I28" s="243">
        <v>28</v>
      </c>
      <c r="J28" s="246">
        <v>-0.28205000000000002</v>
      </c>
      <c r="K28" s="242">
        <v>213</v>
      </c>
      <c r="L28" s="243">
        <v>226</v>
      </c>
      <c r="M28" s="246">
        <v>6.1030000000000001E-2</v>
      </c>
      <c r="N28" s="242">
        <v>93</v>
      </c>
      <c r="O28" s="243">
        <v>115</v>
      </c>
      <c r="P28" s="246">
        <v>0.23655999999999999</v>
      </c>
      <c r="Q28" s="242">
        <v>2267</v>
      </c>
      <c r="R28" s="243">
        <v>2175</v>
      </c>
      <c r="S28" s="246">
        <v>-4.0579999999999998E-2</v>
      </c>
      <c r="T28" s="242">
        <v>224</v>
      </c>
      <c r="U28" s="243">
        <v>226</v>
      </c>
      <c r="V28" s="246">
        <v>8.9300000000000004E-3</v>
      </c>
      <c r="W28" s="242">
        <v>295</v>
      </c>
      <c r="X28" s="243">
        <v>218</v>
      </c>
      <c r="Y28" s="246">
        <v>-0.26101999999999997</v>
      </c>
      <c r="Z28" s="242">
        <v>1038</v>
      </c>
      <c r="AA28" s="243">
        <v>1023</v>
      </c>
      <c r="AB28" s="246">
        <v>-1.4449999999999999E-2</v>
      </c>
      <c r="AC28" s="242">
        <v>1451</v>
      </c>
      <c r="AD28" s="243">
        <v>1394</v>
      </c>
      <c r="AE28" s="246">
        <v>-3.9280000000000002E-2</v>
      </c>
      <c r="AF28" s="242">
        <v>30</v>
      </c>
      <c r="AG28" s="243">
        <v>21</v>
      </c>
      <c r="AH28" s="246">
        <v>-0.3</v>
      </c>
      <c r="AI28" s="242">
        <v>62</v>
      </c>
      <c r="AJ28" s="243">
        <v>72</v>
      </c>
      <c r="AK28" s="246">
        <v>0.16128999999999999</v>
      </c>
      <c r="AL28" s="242">
        <v>8</v>
      </c>
      <c r="AM28" s="243" t="s">
        <v>349</v>
      </c>
      <c r="AN28" s="362" t="s">
        <v>347</v>
      </c>
    </row>
    <row r="29" spans="1:40" ht="15" customHeight="1">
      <c r="A29" s="118" t="s">
        <v>148</v>
      </c>
      <c r="B29" s="42">
        <v>5894</v>
      </c>
      <c r="C29" s="43">
        <v>4856</v>
      </c>
      <c r="D29" s="277">
        <v>-0.17610999999999999</v>
      </c>
      <c r="E29" s="42">
        <v>75</v>
      </c>
      <c r="F29" s="43">
        <v>50</v>
      </c>
      <c r="G29" s="277">
        <v>-0.33333000000000002</v>
      </c>
      <c r="H29" s="42">
        <v>34</v>
      </c>
      <c r="I29" s="43">
        <v>30</v>
      </c>
      <c r="J29" s="277">
        <v>-0.11765</v>
      </c>
      <c r="K29" s="42">
        <v>237</v>
      </c>
      <c r="L29" s="43">
        <v>166</v>
      </c>
      <c r="M29" s="277">
        <v>-0.29958000000000001</v>
      </c>
      <c r="N29" s="42">
        <v>103</v>
      </c>
      <c r="O29" s="43">
        <v>88</v>
      </c>
      <c r="P29" s="277">
        <v>-0.14563000000000001</v>
      </c>
      <c r="Q29" s="42">
        <v>2340</v>
      </c>
      <c r="R29" s="43">
        <v>1721</v>
      </c>
      <c r="S29" s="277">
        <v>-0.26452999999999999</v>
      </c>
      <c r="T29" s="42">
        <v>251</v>
      </c>
      <c r="U29" s="43">
        <v>203</v>
      </c>
      <c r="V29" s="277">
        <v>-0.19123999999999999</v>
      </c>
      <c r="W29" s="42">
        <v>268</v>
      </c>
      <c r="X29" s="43">
        <v>210</v>
      </c>
      <c r="Y29" s="277">
        <v>-0.21642</v>
      </c>
      <c r="Z29" s="42">
        <v>1095</v>
      </c>
      <c r="AA29" s="43">
        <v>1015</v>
      </c>
      <c r="AB29" s="277">
        <v>-7.306E-2</v>
      </c>
      <c r="AC29" s="42">
        <v>1347</v>
      </c>
      <c r="AD29" s="43">
        <v>1239</v>
      </c>
      <c r="AE29" s="277">
        <v>-8.0180000000000001E-2</v>
      </c>
      <c r="AF29" s="42">
        <v>37</v>
      </c>
      <c r="AG29" s="43">
        <v>32</v>
      </c>
      <c r="AH29" s="277">
        <v>-0.13514000000000001</v>
      </c>
      <c r="AI29" s="42">
        <v>51</v>
      </c>
      <c r="AJ29" s="43">
        <v>39</v>
      </c>
      <c r="AK29" s="277">
        <v>-0.23529</v>
      </c>
      <c r="AL29" s="42">
        <v>22</v>
      </c>
      <c r="AM29" s="43">
        <v>16</v>
      </c>
      <c r="AN29" s="278">
        <v>-0.27272999999999997</v>
      </c>
    </row>
    <row r="30" spans="1:40" ht="15" customHeight="1">
      <c r="A30" s="118" t="s">
        <v>149</v>
      </c>
      <c r="B30" s="42">
        <v>6082</v>
      </c>
      <c r="C30" s="43">
        <v>6094</v>
      </c>
      <c r="D30" s="277">
        <v>1.97E-3</v>
      </c>
      <c r="E30" s="42">
        <v>74</v>
      </c>
      <c r="F30" s="43">
        <v>93</v>
      </c>
      <c r="G30" s="277">
        <v>0.25675999999999999</v>
      </c>
      <c r="H30" s="42">
        <v>38</v>
      </c>
      <c r="I30" s="43">
        <v>22</v>
      </c>
      <c r="J30" s="277">
        <v>-0.42104999999999998</v>
      </c>
      <c r="K30" s="42">
        <v>226</v>
      </c>
      <c r="L30" s="43">
        <v>213</v>
      </c>
      <c r="M30" s="277">
        <v>-5.7520000000000002E-2</v>
      </c>
      <c r="N30" s="42">
        <v>99</v>
      </c>
      <c r="O30" s="43">
        <v>102</v>
      </c>
      <c r="P30" s="277">
        <v>3.0300000000000001E-2</v>
      </c>
      <c r="Q30" s="42">
        <v>2396</v>
      </c>
      <c r="R30" s="43">
        <v>2013</v>
      </c>
      <c r="S30" s="277">
        <v>-0.15984999999999999</v>
      </c>
      <c r="T30" s="42">
        <v>221</v>
      </c>
      <c r="U30" s="43">
        <v>267</v>
      </c>
      <c r="V30" s="277">
        <v>0.20813999999999999</v>
      </c>
      <c r="W30" s="42">
        <v>285</v>
      </c>
      <c r="X30" s="43">
        <v>322</v>
      </c>
      <c r="Y30" s="277">
        <v>0.12981999999999999</v>
      </c>
      <c r="Z30" s="42">
        <v>1104</v>
      </c>
      <c r="AA30" s="43">
        <v>1291</v>
      </c>
      <c r="AB30" s="277">
        <v>0.16938</v>
      </c>
      <c r="AC30" s="42">
        <v>1479</v>
      </c>
      <c r="AD30" s="43">
        <v>1585</v>
      </c>
      <c r="AE30" s="277">
        <v>7.1669999999999998E-2</v>
      </c>
      <c r="AF30" s="42">
        <v>35</v>
      </c>
      <c r="AG30" s="43">
        <v>42</v>
      </c>
      <c r="AH30" s="277">
        <v>0.2</v>
      </c>
      <c r="AI30" s="42">
        <v>63</v>
      </c>
      <c r="AJ30" s="43">
        <v>69</v>
      </c>
      <c r="AK30" s="277">
        <v>9.5240000000000005E-2</v>
      </c>
      <c r="AL30" s="42">
        <v>23</v>
      </c>
      <c r="AM30" s="43">
        <v>21</v>
      </c>
      <c r="AN30" s="278">
        <v>-8.6959999999999996E-2</v>
      </c>
    </row>
    <row r="31" spans="1:40" ht="15" customHeight="1">
      <c r="A31" s="118" t="s">
        <v>150</v>
      </c>
      <c r="B31" s="42">
        <v>5865</v>
      </c>
      <c r="C31" s="43">
        <v>6798</v>
      </c>
      <c r="D31" s="277">
        <v>0.15908</v>
      </c>
      <c r="E31" s="42">
        <v>80</v>
      </c>
      <c r="F31" s="43">
        <v>93</v>
      </c>
      <c r="G31" s="277">
        <v>0.16250000000000001</v>
      </c>
      <c r="H31" s="42">
        <v>35</v>
      </c>
      <c r="I31" s="43">
        <v>34</v>
      </c>
      <c r="J31" s="277">
        <v>-2.8570000000000002E-2</v>
      </c>
      <c r="K31" s="42">
        <v>231</v>
      </c>
      <c r="L31" s="43">
        <v>238</v>
      </c>
      <c r="M31" s="277">
        <v>3.0300000000000001E-2</v>
      </c>
      <c r="N31" s="42">
        <v>95</v>
      </c>
      <c r="O31" s="43">
        <v>116</v>
      </c>
      <c r="P31" s="277">
        <v>0.22105</v>
      </c>
      <c r="Q31" s="42">
        <v>2300</v>
      </c>
      <c r="R31" s="43">
        <v>2353</v>
      </c>
      <c r="S31" s="277">
        <v>2.3040000000000001E-2</v>
      </c>
      <c r="T31" s="42">
        <v>203</v>
      </c>
      <c r="U31" s="43">
        <v>339</v>
      </c>
      <c r="V31" s="277">
        <v>0.66995000000000005</v>
      </c>
      <c r="W31" s="42">
        <v>294</v>
      </c>
      <c r="X31" s="43">
        <v>425</v>
      </c>
      <c r="Y31" s="277">
        <v>0.44557999999999998</v>
      </c>
      <c r="Z31" s="42">
        <v>1087</v>
      </c>
      <c r="AA31" s="43">
        <v>1366</v>
      </c>
      <c r="AB31" s="277">
        <v>0.25667000000000001</v>
      </c>
      <c r="AC31" s="42">
        <v>1400</v>
      </c>
      <c r="AD31" s="43">
        <v>1639</v>
      </c>
      <c r="AE31" s="277">
        <v>0.17071</v>
      </c>
      <c r="AF31" s="42">
        <v>33</v>
      </c>
      <c r="AG31" s="43">
        <v>50</v>
      </c>
      <c r="AH31" s="277">
        <v>0.51515</v>
      </c>
      <c r="AI31" s="42">
        <v>60</v>
      </c>
      <c r="AJ31" s="43">
        <v>79</v>
      </c>
      <c r="AK31" s="277">
        <v>0.31667000000000001</v>
      </c>
      <c r="AL31" s="42">
        <v>14</v>
      </c>
      <c r="AM31" s="43">
        <v>18</v>
      </c>
      <c r="AN31" s="278">
        <v>0.28571000000000002</v>
      </c>
    </row>
    <row r="32" spans="1:40" ht="15" customHeight="1">
      <c r="A32" s="118" t="s">
        <v>151</v>
      </c>
      <c r="B32" s="42">
        <v>6473</v>
      </c>
      <c r="C32" s="43">
        <v>7415</v>
      </c>
      <c r="D32" s="277">
        <v>0.14552999999999999</v>
      </c>
      <c r="E32" s="42">
        <v>80</v>
      </c>
      <c r="F32" s="43">
        <v>96</v>
      </c>
      <c r="G32" s="277">
        <v>0.2</v>
      </c>
      <c r="H32" s="42">
        <v>44</v>
      </c>
      <c r="I32" s="43">
        <v>33</v>
      </c>
      <c r="J32" s="277">
        <v>-0.25</v>
      </c>
      <c r="K32" s="42">
        <v>233</v>
      </c>
      <c r="L32" s="43">
        <v>281</v>
      </c>
      <c r="M32" s="277">
        <v>0.20601</v>
      </c>
      <c r="N32" s="42">
        <v>104</v>
      </c>
      <c r="O32" s="43">
        <v>119</v>
      </c>
      <c r="P32" s="277">
        <v>0.14423</v>
      </c>
      <c r="Q32" s="42">
        <v>2471</v>
      </c>
      <c r="R32" s="43">
        <v>2674</v>
      </c>
      <c r="S32" s="277">
        <v>8.2150000000000001E-2</v>
      </c>
      <c r="T32" s="42">
        <v>264</v>
      </c>
      <c r="U32" s="43">
        <v>345</v>
      </c>
      <c r="V32" s="277">
        <v>0.30681999999999998</v>
      </c>
      <c r="W32" s="42">
        <v>324</v>
      </c>
      <c r="X32" s="43">
        <v>472</v>
      </c>
      <c r="Y32" s="277">
        <v>0.45678999999999997</v>
      </c>
      <c r="Z32" s="42">
        <v>1207</v>
      </c>
      <c r="AA32" s="43">
        <v>1402</v>
      </c>
      <c r="AB32" s="277">
        <v>0.16156000000000001</v>
      </c>
      <c r="AC32" s="42">
        <v>1571</v>
      </c>
      <c r="AD32" s="43">
        <v>1799</v>
      </c>
      <c r="AE32" s="277">
        <v>0.14513000000000001</v>
      </c>
      <c r="AF32" s="42">
        <v>48</v>
      </c>
      <c r="AG32" s="43">
        <v>54</v>
      </c>
      <c r="AH32" s="277">
        <v>0.125</v>
      </c>
      <c r="AI32" s="42">
        <v>48</v>
      </c>
      <c r="AJ32" s="43">
        <v>68</v>
      </c>
      <c r="AK32" s="277">
        <v>0.41666999999999998</v>
      </c>
      <c r="AL32" s="42">
        <v>24</v>
      </c>
      <c r="AM32" s="43">
        <v>14</v>
      </c>
      <c r="AN32" s="278">
        <v>-0.41666999999999998</v>
      </c>
    </row>
    <row r="33" spans="1:40" ht="15" customHeight="1">
      <c r="A33" s="118" t="s">
        <v>152</v>
      </c>
      <c r="B33" s="42">
        <v>6329</v>
      </c>
      <c r="C33" s="43">
        <v>7050</v>
      </c>
      <c r="D33" s="277">
        <v>0.11391999999999999</v>
      </c>
      <c r="E33" s="42">
        <v>94</v>
      </c>
      <c r="F33" s="43">
        <v>91</v>
      </c>
      <c r="G33" s="277">
        <v>-3.1910000000000001E-2</v>
      </c>
      <c r="H33" s="42">
        <v>39</v>
      </c>
      <c r="I33" s="43">
        <v>33</v>
      </c>
      <c r="J33" s="277">
        <v>-0.15384999999999999</v>
      </c>
      <c r="K33" s="42">
        <v>240</v>
      </c>
      <c r="L33" s="43">
        <v>256</v>
      </c>
      <c r="M33" s="277">
        <v>6.6669999999999993E-2</v>
      </c>
      <c r="N33" s="42">
        <v>115</v>
      </c>
      <c r="O33" s="43">
        <v>118</v>
      </c>
      <c r="P33" s="277">
        <v>2.6089999999999999E-2</v>
      </c>
      <c r="Q33" s="42">
        <v>2442</v>
      </c>
      <c r="R33" s="43">
        <v>2605</v>
      </c>
      <c r="S33" s="277">
        <v>6.6750000000000004E-2</v>
      </c>
      <c r="T33" s="42">
        <v>243</v>
      </c>
      <c r="U33" s="43">
        <v>302</v>
      </c>
      <c r="V33" s="277">
        <v>0.24279999999999999</v>
      </c>
      <c r="W33" s="42">
        <v>273</v>
      </c>
      <c r="X33" s="43">
        <v>401</v>
      </c>
      <c r="Y33" s="277">
        <v>0.46886</v>
      </c>
      <c r="Z33" s="42">
        <v>1134</v>
      </c>
      <c r="AA33" s="43">
        <v>1330</v>
      </c>
      <c r="AB33" s="277">
        <v>0.17283999999999999</v>
      </c>
      <c r="AC33" s="42">
        <v>1547</v>
      </c>
      <c r="AD33" s="43">
        <v>1790</v>
      </c>
      <c r="AE33" s="277">
        <v>0.15708</v>
      </c>
      <c r="AF33" s="42">
        <v>47</v>
      </c>
      <c r="AG33" s="43">
        <v>47</v>
      </c>
      <c r="AH33" s="277">
        <v>0</v>
      </c>
      <c r="AI33" s="42">
        <v>64</v>
      </c>
      <c r="AJ33" s="43" t="s">
        <v>355</v>
      </c>
      <c r="AK33" s="239" t="s">
        <v>347</v>
      </c>
      <c r="AL33" s="42">
        <v>21</v>
      </c>
      <c r="AM33" s="43">
        <v>17</v>
      </c>
      <c r="AN33" s="278">
        <v>-0.19048000000000001</v>
      </c>
    </row>
    <row r="34" spans="1:40" s="274" customFormat="1" ht="15" customHeight="1">
      <c r="A34" s="235" t="s">
        <v>153</v>
      </c>
      <c r="B34" s="242">
        <v>5884</v>
      </c>
      <c r="C34" s="243">
        <v>6653</v>
      </c>
      <c r="D34" s="246">
        <v>0.13069</v>
      </c>
      <c r="E34" s="242">
        <v>62</v>
      </c>
      <c r="F34" s="243">
        <v>76</v>
      </c>
      <c r="G34" s="246">
        <v>0.22581000000000001</v>
      </c>
      <c r="H34" s="242">
        <v>46</v>
      </c>
      <c r="I34" s="243">
        <v>31</v>
      </c>
      <c r="J34" s="246">
        <v>-0.32608999999999999</v>
      </c>
      <c r="K34" s="242">
        <v>226</v>
      </c>
      <c r="L34" s="243">
        <v>219</v>
      </c>
      <c r="M34" s="246">
        <v>-3.0970000000000001E-2</v>
      </c>
      <c r="N34" s="242">
        <v>77</v>
      </c>
      <c r="O34" s="243">
        <v>84</v>
      </c>
      <c r="P34" s="246">
        <v>9.0910000000000005E-2</v>
      </c>
      <c r="Q34" s="242">
        <v>2258</v>
      </c>
      <c r="R34" s="243">
        <v>2553</v>
      </c>
      <c r="S34" s="246">
        <v>0.13064999999999999</v>
      </c>
      <c r="T34" s="242">
        <v>234</v>
      </c>
      <c r="U34" s="243">
        <v>270</v>
      </c>
      <c r="V34" s="246">
        <v>0.15384999999999999</v>
      </c>
      <c r="W34" s="242">
        <v>274</v>
      </c>
      <c r="X34" s="243">
        <v>371</v>
      </c>
      <c r="Y34" s="246">
        <v>0.35400999999999999</v>
      </c>
      <c r="Z34" s="242">
        <v>1066</v>
      </c>
      <c r="AA34" s="243">
        <v>1330</v>
      </c>
      <c r="AB34" s="246">
        <v>0.24765000000000001</v>
      </c>
      <c r="AC34" s="242">
        <v>1444</v>
      </c>
      <c r="AD34" s="243">
        <v>1620</v>
      </c>
      <c r="AE34" s="246">
        <v>0.12188</v>
      </c>
      <c r="AF34" s="242">
        <v>42</v>
      </c>
      <c r="AG34" s="243">
        <v>48</v>
      </c>
      <c r="AH34" s="246">
        <v>0.14285999999999999</v>
      </c>
      <c r="AI34" s="242">
        <v>89</v>
      </c>
      <c r="AJ34" s="243" t="s">
        <v>356</v>
      </c>
      <c r="AK34" s="361" t="s">
        <v>347</v>
      </c>
      <c r="AL34" s="242">
        <v>12</v>
      </c>
      <c r="AM34" s="243" t="s">
        <v>357</v>
      </c>
      <c r="AN34" s="362" t="s">
        <v>347</v>
      </c>
    </row>
    <row r="35" spans="1:40" s="274" customFormat="1" ht="15" customHeight="1">
      <c r="A35" s="235" t="s">
        <v>154</v>
      </c>
      <c r="B35" s="314">
        <v>42334</v>
      </c>
      <c r="C35" s="314">
        <v>44506</v>
      </c>
      <c r="D35" s="315">
        <v>5.1310000000000001E-2</v>
      </c>
      <c r="E35" s="314">
        <v>526</v>
      </c>
      <c r="F35" s="314">
        <v>594</v>
      </c>
      <c r="G35" s="315">
        <v>0.12928000000000001</v>
      </c>
      <c r="H35" s="314">
        <v>275</v>
      </c>
      <c r="I35" s="314">
        <v>211</v>
      </c>
      <c r="J35" s="315">
        <v>-0.23272999999999999</v>
      </c>
      <c r="K35" s="314">
        <v>1606</v>
      </c>
      <c r="L35" s="314">
        <v>1599</v>
      </c>
      <c r="M35" s="315">
        <v>-4.3600000000000002E-3</v>
      </c>
      <c r="N35" s="314">
        <v>686</v>
      </c>
      <c r="O35" s="314">
        <v>742</v>
      </c>
      <c r="P35" s="315">
        <v>8.1629999999999994E-2</v>
      </c>
      <c r="Q35" s="314">
        <v>16474</v>
      </c>
      <c r="R35" s="314">
        <v>16094</v>
      </c>
      <c r="S35" s="315">
        <v>-2.307E-2</v>
      </c>
      <c r="T35" s="314">
        <v>1640</v>
      </c>
      <c r="U35" s="314">
        <v>1952</v>
      </c>
      <c r="V35" s="315">
        <v>0.19023999999999999</v>
      </c>
      <c r="W35" s="314">
        <v>2013</v>
      </c>
      <c r="X35" s="314">
        <v>2419</v>
      </c>
      <c r="Y35" s="315">
        <v>0.20169000000000001</v>
      </c>
      <c r="Z35" s="314">
        <v>7731</v>
      </c>
      <c r="AA35" s="314">
        <v>8757</v>
      </c>
      <c r="AB35" s="315">
        <v>0.13270999999999999</v>
      </c>
      <c r="AC35" s="314">
        <v>10239</v>
      </c>
      <c r="AD35" s="314">
        <v>11066</v>
      </c>
      <c r="AE35" s="315">
        <v>8.0769999999999995E-2</v>
      </c>
      <c r="AF35" s="314">
        <v>272</v>
      </c>
      <c r="AG35" s="314">
        <v>294</v>
      </c>
      <c r="AH35" s="315">
        <v>8.0879999999999994E-2</v>
      </c>
      <c r="AI35" s="314">
        <v>437</v>
      </c>
      <c r="AJ35" s="314" t="s">
        <v>358</v>
      </c>
      <c r="AK35" s="363" t="s">
        <v>352</v>
      </c>
      <c r="AL35" s="314">
        <v>124</v>
      </c>
      <c r="AM35" s="314" t="s">
        <v>359</v>
      </c>
      <c r="AN35" s="364" t="s">
        <v>352</v>
      </c>
    </row>
    <row r="36" spans="1:40" s="104" customFormat="1" ht="17.25" customHeight="1">
      <c r="A36" s="104" t="s">
        <v>108</v>
      </c>
      <c r="B36" s="226"/>
      <c r="C36" s="226"/>
      <c r="D36" s="205"/>
      <c r="E36" s="226"/>
      <c r="F36" s="226"/>
      <c r="G36" s="205"/>
      <c r="H36" s="226"/>
      <c r="I36" s="226"/>
      <c r="J36" s="205"/>
      <c r="K36" s="226"/>
      <c r="L36" s="226"/>
      <c r="M36" s="205"/>
      <c r="N36" s="226"/>
      <c r="O36" s="226"/>
      <c r="P36" s="205"/>
      <c r="Q36" s="226"/>
      <c r="R36" s="226"/>
      <c r="S36" s="205"/>
      <c r="T36" s="226"/>
      <c r="U36" s="226"/>
      <c r="V36" s="205"/>
      <c r="W36" s="226"/>
      <c r="X36" s="226"/>
      <c r="Y36" s="205"/>
      <c r="Z36" s="226"/>
      <c r="AA36" s="226"/>
      <c r="AB36" s="205"/>
      <c r="AC36" s="226"/>
      <c r="AD36" s="226"/>
      <c r="AE36" s="205"/>
      <c r="AF36" s="226"/>
      <c r="AG36" s="226"/>
      <c r="AH36" s="205"/>
      <c r="AI36" s="226"/>
      <c r="AJ36" s="226"/>
      <c r="AK36" s="205"/>
      <c r="AL36" s="226"/>
      <c r="AM36" s="226"/>
      <c r="AN36" s="205"/>
    </row>
    <row r="37" spans="1:40" s="58" customFormat="1" ht="12" customHeight="1">
      <c r="A37" s="59" t="s">
        <v>303</v>
      </c>
      <c r="B37" s="31"/>
      <c r="C37" s="31"/>
      <c r="D37" s="32"/>
      <c r="E37" s="31"/>
      <c r="F37" s="31"/>
      <c r="G37" s="32"/>
      <c r="H37" s="31"/>
      <c r="I37" s="31"/>
      <c r="J37" s="32"/>
      <c r="K37" s="31"/>
      <c r="L37" s="31"/>
      <c r="M37" s="32"/>
      <c r="N37" s="31"/>
      <c r="O37" s="31"/>
      <c r="P37" s="32"/>
      <c r="Q37" s="31"/>
      <c r="R37" s="31"/>
      <c r="S37" s="32"/>
      <c r="T37" s="31"/>
      <c r="U37" s="31"/>
      <c r="V37" s="32"/>
      <c r="W37" s="31"/>
      <c r="X37" s="31"/>
      <c r="Y37" s="32"/>
      <c r="Z37" s="31"/>
      <c r="AA37" s="31"/>
      <c r="AB37" s="32"/>
      <c r="AC37" s="31"/>
      <c r="AD37" s="31"/>
      <c r="AE37" s="32"/>
      <c r="AF37" s="31"/>
      <c r="AG37" s="31"/>
      <c r="AH37" s="32"/>
      <c r="AI37" s="31"/>
      <c r="AJ37" s="31"/>
      <c r="AK37" s="32"/>
      <c r="AL37" s="31"/>
      <c r="AM37" s="31"/>
      <c r="AN37" s="32"/>
    </row>
    <row r="38" spans="1:40" s="58" customFormat="1" ht="12" customHeight="1">
      <c r="A38" s="59" t="s">
        <v>272</v>
      </c>
      <c r="B38" s="31"/>
      <c r="C38" s="31"/>
      <c r="D38" s="32"/>
      <c r="E38" s="31"/>
      <c r="F38" s="31"/>
      <c r="G38" s="32"/>
      <c r="H38" s="31"/>
      <c r="I38" s="31"/>
      <c r="J38" s="32"/>
      <c r="K38" s="31"/>
      <c r="L38" s="31"/>
      <c r="M38" s="32"/>
      <c r="N38" s="31"/>
      <c r="O38" s="31"/>
      <c r="P38" s="32"/>
      <c r="Q38" s="31"/>
      <c r="R38" s="31"/>
      <c r="S38" s="32"/>
      <c r="T38" s="31"/>
      <c r="U38" s="31"/>
      <c r="V38" s="32"/>
      <c r="W38" s="31"/>
      <c r="X38" s="31"/>
      <c r="Y38" s="32"/>
      <c r="Z38" s="31"/>
      <c r="AA38" s="31"/>
      <c r="AB38" s="32"/>
      <c r="AC38" s="31"/>
      <c r="AD38" s="31"/>
      <c r="AE38" s="32"/>
      <c r="AF38" s="31"/>
      <c r="AG38" s="31"/>
      <c r="AH38" s="32"/>
      <c r="AI38" s="31"/>
      <c r="AJ38" s="31"/>
      <c r="AK38" s="32"/>
      <c r="AL38" s="31"/>
      <c r="AM38" s="31"/>
      <c r="AN38" s="32"/>
    </row>
    <row r="39" spans="1:40" s="58" customFormat="1" ht="12" customHeight="1">
      <c r="A39" s="73" t="s">
        <v>275</v>
      </c>
      <c r="B39" s="31"/>
      <c r="C39" s="31"/>
      <c r="D39" s="32"/>
      <c r="E39" s="31"/>
      <c r="F39" s="31"/>
      <c r="G39" s="32"/>
      <c r="H39" s="31"/>
      <c r="I39" s="31"/>
      <c r="J39" s="32"/>
      <c r="K39" s="31"/>
      <c r="L39" s="31"/>
      <c r="M39" s="32"/>
      <c r="N39" s="31"/>
      <c r="O39" s="31"/>
      <c r="P39" s="32"/>
      <c r="Q39" s="31"/>
      <c r="R39" s="31"/>
      <c r="S39" s="32"/>
      <c r="T39" s="31"/>
      <c r="U39" s="31"/>
      <c r="V39" s="32"/>
      <c r="W39" s="31"/>
      <c r="X39" s="31"/>
      <c r="Y39" s="32"/>
      <c r="Z39" s="31"/>
      <c r="AA39" s="31"/>
      <c r="AB39" s="32"/>
      <c r="AC39" s="31"/>
      <c r="AD39" s="31"/>
      <c r="AE39" s="32"/>
      <c r="AF39" s="31"/>
      <c r="AG39" s="31"/>
      <c r="AH39" s="32"/>
      <c r="AI39" s="31"/>
      <c r="AJ39" s="31"/>
      <c r="AK39" s="32"/>
      <c r="AL39" s="31"/>
      <c r="AM39" s="31"/>
      <c r="AN39" s="32"/>
    </row>
    <row r="40" spans="1:40" s="58" customFormat="1" ht="12" customHeight="1">
      <c r="A40" s="29" t="s">
        <v>110</v>
      </c>
      <c r="B40" s="31"/>
      <c r="C40" s="31"/>
      <c r="D40" s="32"/>
      <c r="E40" s="31"/>
      <c r="F40" s="31"/>
      <c r="G40" s="32"/>
      <c r="H40" s="31"/>
      <c r="I40" s="31"/>
      <c r="J40" s="32"/>
      <c r="K40" s="31"/>
      <c r="L40" s="31"/>
      <c r="M40" s="32"/>
      <c r="N40" s="31"/>
      <c r="O40" s="31"/>
      <c r="P40" s="32"/>
      <c r="Q40" s="31"/>
      <c r="R40" s="31"/>
      <c r="S40" s="32"/>
      <c r="T40" s="31"/>
      <c r="U40" s="31"/>
      <c r="V40" s="32"/>
      <c r="W40" s="31"/>
      <c r="X40" s="31"/>
      <c r="Y40" s="32"/>
      <c r="Z40" s="31"/>
      <c r="AA40" s="31"/>
      <c r="AB40" s="32"/>
      <c r="AC40" s="31"/>
      <c r="AD40" s="31"/>
      <c r="AE40" s="32"/>
      <c r="AF40" s="31"/>
      <c r="AG40" s="31"/>
      <c r="AH40" s="32"/>
      <c r="AI40" s="31"/>
      <c r="AJ40" s="31"/>
      <c r="AK40" s="32"/>
      <c r="AL40" s="31"/>
      <c r="AM40" s="31"/>
      <c r="AN40" s="32"/>
    </row>
    <row r="41" spans="1:40" s="58" customFormat="1" ht="12" customHeight="1">
      <c r="A41" s="59" t="s">
        <v>155</v>
      </c>
      <c r="B41" s="31"/>
      <c r="C41" s="31"/>
      <c r="D41" s="32"/>
      <c r="E41" s="31"/>
      <c r="F41" s="31"/>
      <c r="G41" s="32"/>
      <c r="H41" s="31"/>
      <c r="I41" s="31"/>
      <c r="J41" s="32"/>
      <c r="K41" s="31"/>
      <c r="L41" s="31"/>
      <c r="M41" s="32"/>
      <c r="N41" s="31"/>
      <c r="O41" s="31"/>
      <c r="P41" s="32"/>
      <c r="Q41" s="31"/>
      <c r="R41" s="31"/>
      <c r="S41" s="32"/>
      <c r="T41" s="31"/>
      <c r="U41" s="31"/>
      <c r="V41" s="32"/>
      <c r="W41" s="31"/>
      <c r="X41" s="31"/>
      <c r="Y41" s="32"/>
      <c r="Z41" s="31"/>
      <c r="AA41" s="31"/>
      <c r="AB41" s="32"/>
      <c r="AC41" s="31"/>
      <c r="AD41" s="31"/>
      <c r="AE41" s="32"/>
      <c r="AF41" s="31"/>
      <c r="AG41" s="31"/>
      <c r="AH41" s="32"/>
      <c r="AI41" s="31"/>
      <c r="AJ41" s="31"/>
      <c r="AK41" s="32"/>
      <c r="AL41" s="31"/>
      <c r="AM41" s="31"/>
      <c r="AN41" s="32"/>
    </row>
    <row r="42" spans="1:40" s="58" customFormat="1" ht="12" customHeight="1">
      <c r="A42" s="59" t="s">
        <v>281</v>
      </c>
      <c r="B42" s="31"/>
      <c r="C42" s="31"/>
      <c r="D42" s="32"/>
      <c r="E42" s="31"/>
      <c r="F42" s="31"/>
      <c r="G42" s="32"/>
      <c r="H42" s="31"/>
      <c r="I42" s="31"/>
      <c r="J42" s="32"/>
      <c r="K42" s="31"/>
      <c r="L42" s="31"/>
      <c r="M42" s="32"/>
      <c r="N42" s="31"/>
      <c r="O42" s="31"/>
      <c r="P42" s="32"/>
      <c r="Q42" s="31"/>
      <c r="R42" s="31"/>
      <c r="S42" s="32"/>
      <c r="T42" s="31"/>
      <c r="U42" s="31"/>
      <c r="V42" s="32"/>
      <c r="W42" s="31"/>
      <c r="X42" s="31"/>
      <c r="Y42" s="32"/>
      <c r="Z42" s="31"/>
      <c r="AA42" s="31"/>
      <c r="AB42" s="32"/>
      <c r="AC42" s="31"/>
      <c r="AD42" s="31"/>
      <c r="AE42" s="32"/>
      <c r="AF42" s="31"/>
      <c r="AG42" s="31"/>
      <c r="AH42" s="32"/>
      <c r="AI42" s="31"/>
      <c r="AJ42" s="31"/>
      <c r="AK42" s="32"/>
      <c r="AL42" s="31"/>
      <c r="AM42" s="31"/>
      <c r="AN42" s="32"/>
    </row>
    <row r="43" spans="1:40" s="58" customFormat="1" ht="12" customHeight="1">
      <c r="A43" s="59" t="s">
        <v>304</v>
      </c>
      <c r="B43" s="31"/>
      <c r="C43" s="31"/>
      <c r="D43" s="32"/>
      <c r="E43" s="31"/>
      <c r="F43" s="31"/>
      <c r="G43" s="32"/>
      <c r="H43" s="31"/>
      <c r="I43" s="31"/>
      <c r="J43" s="32"/>
      <c r="K43" s="31"/>
      <c r="L43" s="31"/>
      <c r="M43" s="32"/>
      <c r="N43" s="31"/>
      <c r="O43" s="31"/>
      <c r="P43" s="32"/>
      <c r="Q43" s="31"/>
      <c r="R43" s="31"/>
      <c r="S43" s="32"/>
      <c r="T43" s="31"/>
      <c r="U43" s="31"/>
      <c r="V43" s="32"/>
      <c r="W43" s="31"/>
      <c r="X43" s="31"/>
      <c r="Y43" s="32"/>
      <c r="Z43" s="31"/>
      <c r="AA43" s="31"/>
      <c r="AB43" s="32"/>
      <c r="AC43" s="31"/>
      <c r="AD43" s="31"/>
      <c r="AE43" s="32"/>
      <c r="AF43" s="31"/>
      <c r="AG43" s="31"/>
      <c r="AH43" s="32"/>
      <c r="AI43" s="31"/>
      <c r="AJ43" s="31"/>
      <c r="AK43" s="32"/>
      <c r="AL43" s="31"/>
      <c r="AM43" s="31"/>
      <c r="AN43" s="32"/>
    </row>
    <row r="44" spans="1:40" s="58" customFormat="1" ht="12" customHeight="1">
      <c r="A44" s="29" t="s">
        <v>174</v>
      </c>
      <c r="B44" s="31"/>
      <c r="C44" s="31"/>
      <c r="D44" s="32"/>
      <c r="E44" s="31"/>
      <c r="F44" s="31"/>
      <c r="G44" s="32"/>
      <c r="H44" s="31"/>
      <c r="I44" s="31"/>
      <c r="J44" s="32"/>
      <c r="K44" s="31"/>
      <c r="L44" s="31"/>
      <c r="M44" s="32"/>
      <c r="N44" s="31"/>
      <c r="O44" s="31"/>
      <c r="P44" s="32"/>
      <c r="Q44" s="31"/>
      <c r="R44" s="31"/>
      <c r="S44" s="32"/>
      <c r="T44" s="31"/>
      <c r="U44" s="31"/>
      <c r="V44" s="32"/>
      <c r="W44" s="31"/>
      <c r="X44" s="31"/>
      <c r="Y44" s="32"/>
      <c r="Z44" s="31"/>
      <c r="AA44" s="31"/>
      <c r="AB44" s="32"/>
      <c r="AC44" s="31"/>
      <c r="AD44" s="31"/>
      <c r="AE44" s="32"/>
      <c r="AF44" s="31"/>
      <c r="AG44" s="31"/>
      <c r="AH44" s="32"/>
      <c r="AI44" s="31"/>
      <c r="AJ44" s="31"/>
      <c r="AK44" s="32"/>
      <c r="AL44" s="31"/>
      <c r="AM44" s="31"/>
      <c r="AN44" s="32"/>
    </row>
    <row r="45" spans="1:40" s="58" customFormat="1" ht="12" customHeight="1">
      <c r="A45" s="75" t="s">
        <v>277</v>
      </c>
      <c r="B45" s="31"/>
      <c r="C45" s="31"/>
      <c r="D45" s="32"/>
      <c r="E45" s="31"/>
      <c r="F45" s="31"/>
      <c r="G45" s="32"/>
      <c r="H45" s="31"/>
      <c r="I45" s="31"/>
      <c r="J45" s="32"/>
      <c r="K45" s="31"/>
      <c r="L45" s="31"/>
      <c r="M45" s="32"/>
      <c r="N45" s="31"/>
      <c r="O45" s="31"/>
      <c r="P45" s="32"/>
      <c r="Q45" s="31"/>
      <c r="R45" s="31"/>
      <c r="S45" s="32"/>
      <c r="T45" s="31"/>
      <c r="U45" s="31"/>
      <c r="V45" s="32"/>
      <c r="W45" s="31"/>
      <c r="X45" s="31"/>
      <c r="Y45" s="32"/>
      <c r="Z45" s="31"/>
      <c r="AA45" s="31"/>
      <c r="AB45" s="32"/>
      <c r="AC45" s="31"/>
      <c r="AD45" s="31"/>
      <c r="AE45" s="32"/>
      <c r="AF45" s="31"/>
      <c r="AG45" s="31"/>
      <c r="AH45" s="32"/>
      <c r="AI45" s="31"/>
      <c r="AJ45" s="31"/>
      <c r="AK45" s="32"/>
      <c r="AL45" s="31"/>
      <c r="AM45" s="31"/>
      <c r="AN45" s="32"/>
    </row>
    <row r="46" spans="1:40" s="204" customFormat="1" ht="24" customHeight="1">
      <c r="A46" s="220" t="s">
        <v>278</v>
      </c>
      <c r="B46" s="221"/>
      <c r="C46" s="221"/>
      <c r="D46" s="222"/>
      <c r="E46" s="221"/>
      <c r="F46" s="221"/>
      <c r="G46" s="222"/>
      <c r="H46" s="221"/>
      <c r="I46" s="221"/>
      <c r="J46" s="222"/>
      <c r="K46" s="221"/>
      <c r="L46" s="221"/>
      <c r="M46" s="222"/>
      <c r="N46" s="221"/>
      <c r="O46" s="221"/>
      <c r="P46" s="222"/>
      <c r="Q46" s="221"/>
      <c r="R46" s="221"/>
      <c r="S46" s="222"/>
      <c r="T46" s="221"/>
      <c r="U46" s="221"/>
      <c r="V46" s="222"/>
      <c r="W46" s="221"/>
      <c r="X46" s="221"/>
      <c r="Y46" s="222"/>
      <c r="Z46" s="221"/>
      <c r="AA46" s="221"/>
      <c r="AB46" s="222"/>
      <c r="AC46" s="221"/>
      <c r="AD46" s="221"/>
      <c r="AE46" s="222"/>
      <c r="AF46" s="221"/>
      <c r="AG46" s="221"/>
      <c r="AH46" s="222"/>
      <c r="AI46" s="221"/>
      <c r="AJ46" s="221"/>
      <c r="AK46" s="222"/>
      <c r="AL46" s="221"/>
      <c r="AM46" s="221"/>
      <c r="AN46" s="222"/>
    </row>
    <row r="47" spans="1:40" s="103" customFormat="1" ht="20.25" customHeight="1">
      <c r="A47" s="103" t="s">
        <v>360</v>
      </c>
    </row>
    <row r="48" spans="1:40" s="60" customFormat="1" ht="15" customHeight="1">
      <c r="A48" s="108"/>
      <c r="B48" s="377" t="s">
        <v>171</v>
      </c>
      <c r="C48" s="375"/>
      <c r="D48" s="375"/>
      <c r="E48" s="375" t="s">
        <v>284</v>
      </c>
      <c r="F48" s="375"/>
      <c r="G48" s="375"/>
      <c r="H48" s="375" t="s">
        <v>161</v>
      </c>
      <c r="I48" s="375"/>
      <c r="J48" s="375"/>
      <c r="K48" s="375" t="s">
        <v>163</v>
      </c>
      <c r="L48" s="375"/>
      <c r="M48" s="375"/>
      <c r="N48" s="375" t="s">
        <v>285</v>
      </c>
      <c r="O48" s="375"/>
      <c r="P48" s="375"/>
      <c r="Q48" s="375" t="s">
        <v>166</v>
      </c>
      <c r="R48" s="375"/>
      <c r="S48" s="375"/>
      <c r="T48" s="375" t="s">
        <v>286</v>
      </c>
      <c r="U48" s="375"/>
      <c r="V48" s="375"/>
      <c r="W48" s="375" t="s">
        <v>167</v>
      </c>
      <c r="X48" s="375"/>
      <c r="Y48" s="375"/>
      <c r="Z48" s="375" t="s">
        <v>168</v>
      </c>
      <c r="AA48" s="375"/>
      <c r="AB48" s="375"/>
      <c r="AC48" s="375" t="s">
        <v>287</v>
      </c>
      <c r="AD48" s="375"/>
      <c r="AE48" s="375"/>
      <c r="AF48" s="375" t="s">
        <v>170</v>
      </c>
      <c r="AG48" s="375"/>
      <c r="AH48" s="375"/>
      <c r="AI48" s="375" t="s">
        <v>288</v>
      </c>
      <c r="AJ48" s="375"/>
      <c r="AK48" s="375"/>
      <c r="AL48" s="375" t="s">
        <v>297</v>
      </c>
      <c r="AM48" s="375"/>
      <c r="AN48" s="376"/>
    </row>
    <row r="49" spans="1:40" s="60" customFormat="1" ht="28.95" customHeight="1">
      <c r="A49" s="109" t="s">
        <v>119</v>
      </c>
      <c r="B49" s="115" t="s">
        <v>243</v>
      </c>
      <c r="C49" s="116" t="s">
        <v>244</v>
      </c>
      <c r="D49" s="116" t="s">
        <v>245</v>
      </c>
      <c r="E49" s="116" t="s">
        <v>328</v>
      </c>
      <c r="F49" s="116" t="s">
        <v>329</v>
      </c>
      <c r="G49" s="116" t="s">
        <v>330</v>
      </c>
      <c r="H49" s="116" t="s">
        <v>246</v>
      </c>
      <c r="I49" s="116" t="s">
        <v>247</v>
      </c>
      <c r="J49" s="116" t="s">
        <v>248</v>
      </c>
      <c r="K49" s="116" t="s">
        <v>249</v>
      </c>
      <c r="L49" s="116" t="s">
        <v>250</v>
      </c>
      <c r="M49" s="116" t="s">
        <v>251</v>
      </c>
      <c r="N49" s="116" t="s">
        <v>331</v>
      </c>
      <c r="O49" s="116" t="s">
        <v>332</v>
      </c>
      <c r="P49" s="116" t="s">
        <v>333</v>
      </c>
      <c r="Q49" s="116" t="s">
        <v>255</v>
      </c>
      <c r="R49" s="116" t="s">
        <v>256</v>
      </c>
      <c r="S49" s="116" t="s">
        <v>257</v>
      </c>
      <c r="T49" s="116" t="s">
        <v>334</v>
      </c>
      <c r="U49" s="116" t="s">
        <v>335</v>
      </c>
      <c r="V49" s="116" t="s">
        <v>336</v>
      </c>
      <c r="W49" s="116" t="s">
        <v>258</v>
      </c>
      <c r="X49" s="116" t="s">
        <v>259</v>
      </c>
      <c r="Y49" s="116" t="s">
        <v>260</v>
      </c>
      <c r="Z49" s="116" t="s">
        <v>261</v>
      </c>
      <c r="AA49" s="116" t="s">
        <v>262</v>
      </c>
      <c r="AB49" s="116" t="s">
        <v>263</v>
      </c>
      <c r="AC49" s="116" t="s">
        <v>337</v>
      </c>
      <c r="AD49" s="116" t="s">
        <v>338</v>
      </c>
      <c r="AE49" s="116" t="s">
        <v>339</v>
      </c>
      <c r="AF49" s="116" t="s">
        <v>267</v>
      </c>
      <c r="AG49" s="116" t="s">
        <v>268</v>
      </c>
      <c r="AH49" s="116" t="s">
        <v>269</v>
      </c>
      <c r="AI49" s="116" t="s">
        <v>340</v>
      </c>
      <c r="AJ49" s="116" t="s">
        <v>341</v>
      </c>
      <c r="AK49" s="116" t="s">
        <v>342</v>
      </c>
      <c r="AL49" s="116" t="s">
        <v>343</v>
      </c>
      <c r="AM49" s="116" t="s">
        <v>344</v>
      </c>
      <c r="AN49" s="117" t="s">
        <v>345</v>
      </c>
    </row>
    <row r="50" spans="1:40" s="274" customFormat="1" ht="15" customHeight="1">
      <c r="A50" s="227" t="s">
        <v>147</v>
      </c>
      <c r="B50" s="242">
        <v>1488</v>
      </c>
      <c r="C50" s="243">
        <v>1510</v>
      </c>
      <c r="D50" s="246">
        <v>1.478E-2</v>
      </c>
      <c r="E50" s="242">
        <v>21</v>
      </c>
      <c r="F50" s="243">
        <v>18</v>
      </c>
      <c r="G50" s="246">
        <v>-0.14285999999999999</v>
      </c>
      <c r="H50" s="242">
        <v>10</v>
      </c>
      <c r="I50" s="243">
        <v>6</v>
      </c>
      <c r="J50" s="246">
        <v>-0.4</v>
      </c>
      <c r="K50" s="242">
        <v>35</v>
      </c>
      <c r="L50" s="243">
        <v>20</v>
      </c>
      <c r="M50" s="246">
        <v>-0.42857000000000001</v>
      </c>
      <c r="N50" s="242">
        <v>17</v>
      </c>
      <c r="O50" s="243">
        <v>39</v>
      </c>
      <c r="P50" s="246">
        <v>1.2941199999999999</v>
      </c>
      <c r="Q50" s="242">
        <v>536</v>
      </c>
      <c r="R50" s="243">
        <v>575</v>
      </c>
      <c r="S50" s="246">
        <v>7.2760000000000005E-2</v>
      </c>
      <c r="T50" s="242">
        <v>36</v>
      </c>
      <c r="U50" s="243">
        <v>36</v>
      </c>
      <c r="V50" s="246">
        <v>0</v>
      </c>
      <c r="W50" s="242">
        <v>60</v>
      </c>
      <c r="X50" s="243">
        <v>45</v>
      </c>
      <c r="Y50" s="246">
        <v>-0.25</v>
      </c>
      <c r="Z50" s="242">
        <v>222</v>
      </c>
      <c r="AA50" s="243">
        <v>242</v>
      </c>
      <c r="AB50" s="246">
        <v>9.0090000000000003E-2</v>
      </c>
      <c r="AC50" s="242">
        <v>526</v>
      </c>
      <c r="AD50" s="243">
        <v>492</v>
      </c>
      <c r="AE50" s="246">
        <v>-6.4640000000000003E-2</v>
      </c>
      <c r="AF50" s="365" t="s">
        <v>162</v>
      </c>
      <c r="AG50" s="243">
        <v>7</v>
      </c>
      <c r="AH50" s="365" t="s">
        <v>162</v>
      </c>
      <c r="AI50" s="365" t="s">
        <v>162</v>
      </c>
      <c r="AJ50" s="365" t="s">
        <v>162</v>
      </c>
      <c r="AK50" s="365" t="s">
        <v>162</v>
      </c>
      <c r="AL50" s="243">
        <v>0</v>
      </c>
      <c r="AM50" s="243" t="s">
        <v>361</v>
      </c>
      <c r="AN50" s="362" t="s">
        <v>362</v>
      </c>
    </row>
    <row r="51" spans="1:40" ht="15" customHeight="1">
      <c r="A51" s="118" t="s">
        <v>148</v>
      </c>
      <c r="B51" s="42">
        <v>1362</v>
      </c>
      <c r="C51" s="43">
        <v>1233</v>
      </c>
      <c r="D51" s="277">
        <v>-9.4710000000000003E-2</v>
      </c>
      <c r="E51" s="42">
        <v>14</v>
      </c>
      <c r="F51" s="43">
        <v>11</v>
      </c>
      <c r="G51" s="277">
        <v>-0.21429000000000001</v>
      </c>
      <c r="H51" s="45" t="s">
        <v>162</v>
      </c>
      <c r="I51" s="43">
        <v>7</v>
      </c>
      <c r="J51" s="45" t="s">
        <v>162</v>
      </c>
      <c r="K51" s="42">
        <v>31</v>
      </c>
      <c r="L51" s="43">
        <v>21</v>
      </c>
      <c r="M51" s="277">
        <v>-0.32257999999999998</v>
      </c>
      <c r="N51" s="42">
        <v>26</v>
      </c>
      <c r="O51" s="43">
        <v>23</v>
      </c>
      <c r="P51" s="277">
        <v>-0.11538</v>
      </c>
      <c r="Q51" s="42">
        <v>508</v>
      </c>
      <c r="R51" s="43">
        <v>437</v>
      </c>
      <c r="S51" s="277">
        <v>-0.13976</v>
      </c>
      <c r="T51" s="42">
        <v>39</v>
      </c>
      <c r="U51" s="43">
        <v>20</v>
      </c>
      <c r="V51" s="277">
        <v>-0.48718</v>
      </c>
      <c r="W51" s="42">
        <v>66</v>
      </c>
      <c r="X51" s="43">
        <v>52</v>
      </c>
      <c r="Y51" s="277">
        <v>-0.21212</v>
      </c>
      <c r="Z51" s="42">
        <v>185</v>
      </c>
      <c r="AA51" s="43">
        <v>211</v>
      </c>
      <c r="AB51" s="277">
        <v>0.14054</v>
      </c>
      <c r="AC51" s="42">
        <v>461</v>
      </c>
      <c r="AD51" s="43">
        <v>425</v>
      </c>
      <c r="AE51" s="277">
        <v>-7.8090000000000007E-2</v>
      </c>
      <c r="AF51" s="45" t="s">
        <v>162</v>
      </c>
      <c r="AG51" s="45" t="s">
        <v>162</v>
      </c>
      <c r="AH51" s="45" t="s">
        <v>162</v>
      </c>
      <c r="AI51" s="45" t="s">
        <v>162</v>
      </c>
      <c r="AJ51" s="45" t="s">
        <v>162</v>
      </c>
      <c r="AK51" s="45" t="s">
        <v>162</v>
      </c>
      <c r="AL51" s="43">
        <v>0</v>
      </c>
      <c r="AM51" s="43">
        <v>0</v>
      </c>
      <c r="AN51" s="275" t="s">
        <v>209</v>
      </c>
    </row>
    <row r="52" spans="1:40" ht="15" customHeight="1">
      <c r="A52" s="118" t="s">
        <v>149</v>
      </c>
      <c r="B52" s="42">
        <v>1534</v>
      </c>
      <c r="C52" s="43">
        <v>1556</v>
      </c>
      <c r="D52" s="277">
        <v>1.434E-2</v>
      </c>
      <c r="E52" s="42">
        <v>19</v>
      </c>
      <c r="F52" s="43">
        <v>24</v>
      </c>
      <c r="G52" s="277">
        <v>0.26316000000000001</v>
      </c>
      <c r="H52" s="42">
        <v>7</v>
      </c>
      <c r="I52" s="45" t="s">
        <v>162</v>
      </c>
      <c r="J52" s="45" t="s">
        <v>162</v>
      </c>
      <c r="K52" s="42">
        <v>36</v>
      </c>
      <c r="L52" s="43">
        <v>22</v>
      </c>
      <c r="M52" s="277">
        <v>-0.38889000000000001</v>
      </c>
      <c r="N52" s="42">
        <v>25</v>
      </c>
      <c r="O52" s="43">
        <v>15</v>
      </c>
      <c r="P52" s="277">
        <v>-0.4</v>
      </c>
      <c r="Q52" s="42">
        <v>545</v>
      </c>
      <c r="R52" s="43">
        <v>533</v>
      </c>
      <c r="S52" s="277">
        <v>-2.2020000000000001E-2</v>
      </c>
      <c r="T52" s="42">
        <v>34</v>
      </c>
      <c r="U52" s="43">
        <v>43</v>
      </c>
      <c r="V52" s="277">
        <v>0.26471</v>
      </c>
      <c r="W52" s="42">
        <v>68</v>
      </c>
      <c r="X52" s="43">
        <v>71</v>
      </c>
      <c r="Y52" s="277">
        <v>4.4119999999999999E-2</v>
      </c>
      <c r="Z52" s="42">
        <v>248</v>
      </c>
      <c r="AA52" s="43">
        <v>257</v>
      </c>
      <c r="AB52" s="277">
        <v>3.6290000000000003E-2</v>
      </c>
      <c r="AC52" s="42">
        <v>524</v>
      </c>
      <c r="AD52" s="43">
        <v>554</v>
      </c>
      <c r="AE52" s="277">
        <v>5.7250000000000002E-2</v>
      </c>
      <c r="AF52" s="42">
        <v>5</v>
      </c>
      <c r="AG52" s="43">
        <v>0</v>
      </c>
      <c r="AH52" s="239" t="s">
        <v>209</v>
      </c>
      <c r="AI52" s="45" t="s">
        <v>162</v>
      </c>
      <c r="AJ52" s="45" t="s">
        <v>162</v>
      </c>
      <c r="AK52" s="45" t="s">
        <v>162</v>
      </c>
      <c r="AL52" s="45" t="s">
        <v>162</v>
      </c>
      <c r="AM52" s="45" t="s">
        <v>162</v>
      </c>
      <c r="AN52" s="278">
        <v>0</v>
      </c>
    </row>
    <row r="53" spans="1:40" ht="15" customHeight="1">
      <c r="A53" s="118" t="s">
        <v>150</v>
      </c>
      <c r="B53" s="42">
        <v>1413</v>
      </c>
      <c r="C53" s="43">
        <v>1554</v>
      </c>
      <c r="D53" s="277">
        <v>9.9790000000000004E-2</v>
      </c>
      <c r="E53" s="42">
        <v>14</v>
      </c>
      <c r="F53" s="43">
        <v>13</v>
      </c>
      <c r="G53" s="277">
        <v>-7.1429999999999993E-2</v>
      </c>
      <c r="H53" s="42">
        <v>10</v>
      </c>
      <c r="I53" s="43">
        <v>9</v>
      </c>
      <c r="J53" s="277">
        <v>-0.1</v>
      </c>
      <c r="K53" s="42">
        <v>31</v>
      </c>
      <c r="L53" s="43">
        <v>19</v>
      </c>
      <c r="M53" s="277">
        <v>-0.3871</v>
      </c>
      <c r="N53" s="42">
        <v>25</v>
      </c>
      <c r="O53" s="43">
        <v>29</v>
      </c>
      <c r="P53" s="277">
        <v>0.16</v>
      </c>
      <c r="Q53" s="42">
        <v>558</v>
      </c>
      <c r="R53" s="43">
        <v>526</v>
      </c>
      <c r="S53" s="277">
        <v>-5.7349999999999998E-2</v>
      </c>
      <c r="T53" s="42">
        <v>23</v>
      </c>
      <c r="U53" s="43">
        <v>43</v>
      </c>
      <c r="V53" s="277">
        <v>0.86956999999999995</v>
      </c>
      <c r="W53" s="42">
        <v>46</v>
      </c>
      <c r="X53" s="43">
        <v>70</v>
      </c>
      <c r="Y53" s="277">
        <v>0.52173999999999998</v>
      </c>
      <c r="Z53" s="42">
        <v>232</v>
      </c>
      <c r="AA53" s="43">
        <v>263</v>
      </c>
      <c r="AB53" s="277">
        <v>0.13361999999999999</v>
      </c>
      <c r="AC53" s="42">
        <v>447</v>
      </c>
      <c r="AD53" s="43">
        <v>548</v>
      </c>
      <c r="AE53" s="277">
        <v>0.22595000000000001</v>
      </c>
      <c r="AF53" s="45" t="s">
        <v>162</v>
      </c>
      <c r="AG53" s="45" t="s">
        <v>162</v>
      </c>
      <c r="AH53" s="45" t="s">
        <v>162</v>
      </c>
      <c r="AI53" s="45" t="s">
        <v>162</v>
      </c>
      <c r="AJ53" s="45" t="s">
        <v>162</v>
      </c>
      <c r="AK53" s="45" t="s">
        <v>162</v>
      </c>
      <c r="AL53" s="43">
        <v>0</v>
      </c>
      <c r="AM53" s="43">
        <v>0</v>
      </c>
      <c r="AN53" s="275" t="s">
        <v>209</v>
      </c>
    </row>
    <row r="54" spans="1:40" ht="15" customHeight="1">
      <c r="A54" s="118" t="s">
        <v>151</v>
      </c>
      <c r="B54" s="42">
        <v>1551</v>
      </c>
      <c r="C54" s="43">
        <v>1746</v>
      </c>
      <c r="D54" s="277">
        <v>0.12573000000000001</v>
      </c>
      <c r="E54" s="42">
        <v>13</v>
      </c>
      <c r="F54" s="43">
        <v>16</v>
      </c>
      <c r="G54" s="277">
        <v>0.23077</v>
      </c>
      <c r="H54" s="42">
        <v>8</v>
      </c>
      <c r="I54" s="43">
        <v>8</v>
      </c>
      <c r="J54" s="277">
        <v>0</v>
      </c>
      <c r="K54" s="42">
        <v>26</v>
      </c>
      <c r="L54" s="43">
        <v>27</v>
      </c>
      <c r="M54" s="277">
        <v>3.8460000000000001E-2</v>
      </c>
      <c r="N54" s="42">
        <v>23</v>
      </c>
      <c r="O54" s="43">
        <v>23</v>
      </c>
      <c r="P54" s="277">
        <v>0</v>
      </c>
      <c r="Q54" s="42">
        <v>553</v>
      </c>
      <c r="R54" s="43">
        <v>585</v>
      </c>
      <c r="S54" s="277">
        <v>5.7869999999999998E-2</v>
      </c>
      <c r="T54" s="42">
        <v>43</v>
      </c>
      <c r="U54" s="43">
        <v>65</v>
      </c>
      <c r="V54" s="277">
        <v>0.51163000000000003</v>
      </c>
      <c r="W54" s="42">
        <v>61</v>
      </c>
      <c r="X54" s="43">
        <v>69</v>
      </c>
      <c r="Y54" s="277">
        <v>0.13114999999999999</v>
      </c>
      <c r="Z54" s="42">
        <v>257</v>
      </c>
      <c r="AA54" s="43">
        <v>299</v>
      </c>
      <c r="AB54" s="277">
        <v>0.16342000000000001</v>
      </c>
      <c r="AC54" s="42">
        <v>536</v>
      </c>
      <c r="AD54" s="43">
        <v>624</v>
      </c>
      <c r="AE54" s="277">
        <v>0.16417999999999999</v>
      </c>
      <c r="AF54" s="45" t="s">
        <v>162</v>
      </c>
      <c r="AG54" s="45" t="s">
        <v>162</v>
      </c>
      <c r="AH54" s="45" t="s">
        <v>162</v>
      </c>
      <c r="AI54" s="45" t="s">
        <v>162</v>
      </c>
      <c r="AJ54" s="45" t="s">
        <v>162</v>
      </c>
      <c r="AK54" s="45" t="s">
        <v>162</v>
      </c>
      <c r="AL54" s="45" t="s">
        <v>162</v>
      </c>
      <c r="AM54" s="43">
        <v>0</v>
      </c>
      <c r="AN54" s="275" t="s">
        <v>209</v>
      </c>
    </row>
    <row r="55" spans="1:40" ht="15" customHeight="1">
      <c r="A55" s="118" t="s">
        <v>152</v>
      </c>
      <c r="B55" s="42">
        <v>1540</v>
      </c>
      <c r="C55" s="43">
        <v>1678</v>
      </c>
      <c r="D55" s="277">
        <v>8.9609999999999995E-2</v>
      </c>
      <c r="E55" s="42">
        <v>17</v>
      </c>
      <c r="F55" s="43">
        <v>10</v>
      </c>
      <c r="G55" s="277">
        <v>-0.41176000000000001</v>
      </c>
      <c r="H55" s="42" t="s">
        <v>164</v>
      </c>
      <c r="I55" s="45" t="s">
        <v>162</v>
      </c>
      <c r="J55" s="45" t="s">
        <v>162</v>
      </c>
      <c r="K55" s="42">
        <v>32</v>
      </c>
      <c r="L55" s="43">
        <v>20</v>
      </c>
      <c r="M55" s="277">
        <v>-0.375</v>
      </c>
      <c r="N55" s="42">
        <v>31</v>
      </c>
      <c r="O55" s="43">
        <v>30</v>
      </c>
      <c r="P55" s="277">
        <v>-3.2259999999999997E-2</v>
      </c>
      <c r="Q55" s="42">
        <v>543</v>
      </c>
      <c r="R55" s="43">
        <v>560</v>
      </c>
      <c r="S55" s="277">
        <v>3.1309999999999998E-2</v>
      </c>
      <c r="T55" s="42">
        <v>34</v>
      </c>
      <c r="U55" s="43">
        <v>60</v>
      </c>
      <c r="V55" s="277">
        <v>0.76471</v>
      </c>
      <c r="W55" s="42">
        <v>57</v>
      </c>
      <c r="X55" s="43">
        <v>64</v>
      </c>
      <c r="Y55" s="277">
        <v>0.12281</v>
      </c>
      <c r="Z55" s="42">
        <v>266</v>
      </c>
      <c r="AA55" s="43">
        <v>286</v>
      </c>
      <c r="AB55" s="277">
        <v>7.5190000000000007E-2</v>
      </c>
      <c r="AC55" s="42">
        <v>524</v>
      </c>
      <c r="AD55" s="43">
        <v>610</v>
      </c>
      <c r="AE55" s="277">
        <v>0.16411999999999999</v>
      </c>
      <c r="AF55" s="42">
        <v>5</v>
      </c>
      <c r="AG55" s="45" t="s">
        <v>162</v>
      </c>
      <c r="AH55" s="45" t="s">
        <v>162</v>
      </c>
      <c r="AI55" s="45" t="s">
        <v>162</v>
      </c>
      <c r="AJ55" s="43" t="s">
        <v>361</v>
      </c>
      <c r="AK55" s="239" t="s">
        <v>363</v>
      </c>
      <c r="AL55" s="45" t="s">
        <v>162</v>
      </c>
      <c r="AM55" s="45" t="s">
        <v>162</v>
      </c>
      <c r="AN55" s="276" t="s">
        <v>162</v>
      </c>
    </row>
    <row r="56" spans="1:40" s="274" customFormat="1" ht="15" customHeight="1">
      <c r="A56" s="235" t="s">
        <v>153</v>
      </c>
      <c r="B56" s="242">
        <v>1376</v>
      </c>
      <c r="C56" s="243">
        <v>1683</v>
      </c>
      <c r="D56" s="246">
        <v>0.22311</v>
      </c>
      <c r="E56" s="242">
        <v>14</v>
      </c>
      <c r="F56" s="243">
        <v>15</v>
      </c>
      <c r="G56" s="246">
        <v>7.1429999999999993E-2</v>
      </c>
      <c r="H56" s="242">
        <v>10</v>
      </c>
      <c r="I56" s="365" t="s">
        <v>162</v>
      </c>
      <c r="J56" s="365" t="s">
        <v>162</v>
      </c>
      <c r="K56" s="242">
        <v>29</v>
      </c>
      <c r="L56" s="243">
        <v>29</v>
      </c>
      <c r="M56" s="246">
        <v>0</v>
      </c>
      <c r="N56" s="242">
        <v>30</v>
      </c>
      <c r="O56" s="243">
        <v>25</v>
      </c>
      <c r="P56" s="246">
        <v>-0.16667000000000001</v>
      </c>
      <c r="Q56" s="242">
        <v>475</v>
      </c>
      <c r="R56" s="243">
        <v>584</v>
      </c>
      <c r="S56" s="246">
        <v>0.22947000000000001</v>
      </c>
      <c r="T56" s="242">
        <v>35</v>
      </c>
      <c r="U56" s="243">
        <v>46</v>
      </c>
      <c r="V56" s="246">
        <v>0.31429000000000001</v>
      </c>
      <c r="W56" s="242">
        <v>47</v>
      </c>
      <c r="X56" s="243">
        <v>69</v>
      </c>
      <c r="Y56" s="246">
        <v>0.46809000000000001</v>
      </c>
      <c r="Z56" s="242">
        <v>232</v>
      </c>
      <c r="AA56" s="243">
        <v>243</v>
      </c>
      <c r="AB56" s="246">
        <v>4.7410000000000001E-2</v>
      </c>
      <c r="AC56" s="242">
        <v>475</v>
      </c>
      <c r="AD56" s="243">
        <v>621</v>
      </c>
      <c r="AE56" s="246">
        <v>0.30736999999999998</v>
      </c>
      <c r="AF56" s="365" t="s">
        <v>162</v>
      </c>
      <c r="AG56" s="365" t="s">
        <v>162</v>
      </c>
      <c r="AH56" s="365" t="s">
        <v>162</v>
      </c>
      <c r="AI56" s="365" t="s">
        <v>162</v>
      </c>
      <c r="AJ56" s="243" t="s">
        <v>361</v>
      </c>
      <c r="AK56" s="361" t="s">
        <v>363</v>
      </c>
      <c r="AL56" s="243">
        <v>0</v>
      </c>
      <c r="AM56" s="243" t="s">
        <v>361</v>
      </c>
      <c r="AN56" s="362" t="s">
        <v>363</v>
      </c>
    </row>
    <row r="57" spans="1:40" s="274" customFormat="1" ht="15" customHeight="1">
      <c r="A57" s="235" t="s">
        <v>154</v>
      </c>
      <c r="B57" s="314">
        <v>10264</v>
      </c>
      <c r="C57" s="314">
        <v>10960</v>
      </c>
      <c r="D57" s="315">
        <v>6.7809999999999995E-2</v>
      </c>
      <c r="E57" s="314">
        <v>112</v>
      </c>
      <c r="F57" s="314">
        <v>107</v>
      </c>
      <c r="G57" s="315">
        <v>-4.4639999999999999E-2</v>
      </c>
      <c r="H57" s="314">
        <v>54</v>
      </c>
      <c r="I57" s="314">
        <v>40</v>
      </c>
      <c r="J57" s="315">
        <v>-0.25925999999999999</v>
      </c>
      <c r="K57" s="314">
        <v>220</v>
      </c>
      <c r="L57" s="314">
        <v>158</v>
      </c>
      <c r="M57" s="315">
        <v>-0.28182000000000001</v>
      </c>
      <c r="N57" s="314">
        <v>177</v>
      </c>
      <c r="O57" s="314">
        <v>184</v>
      </c>
      <c r="P57" s="315">
        <v>3.9550000000000002E-2</v>
      </c>
      <c r="Q57" s="314">
        <v>3718</v>
      </c>
      <c r="R57" s="314">
        <v>3800</v>
      </c>
      <c r="S57" s="315">
        <v>2.205E-2</v>
      </c>
      <c r="T57" s="314">
        <v>244</v>
      </c>
      <c r="U57" s="314">
        <v>313</v>
      </c>
      <c r="V57" s="315">
        <v>0.28278999999999999</v>
      </c>
      <c r="W57" s="314">
        <v>405</v>
      </c>
      <c r="X57" s="314">
        <v>440</v>
      </c>
      <c r="Y57" s="315">
        <v>8.6419999999999997E-2</v>
      </c>
      <c r="Z57" s="314">
        <v>1642</v>
      </c>
      <c r="AA57" s="314">
        <v>1801</v>
      </c>
      <c r="AB57" s="315">
        <v>9.6829999999999999E-2</v>
      </c>
      <c r="AC57" s="314">
        <v>3493</v>
      </c>
      <c r="AD57" s="314">
        <v>3874</v>
      </c>
      <c r="AE57" s="315">
        <v>0.10908</v>
      </c>
      <c r="AF57" s="314">
        <v>25</v>
      </c>
      <c r="AG57" s="314">
        <v>20</v>
      </c>
      <c r="AH57" s="315">
        <v>-0.2</v>
      </c>
      <c r="AI57" s="314">
        <v>12</v>
      </c>
      <c r="AJ57" s="314" t="s">
        <v>364</v>
      </c>
      <c r="AK57" s="363" t="s">
        <v>365</v>
      </c>
      <c r="AL57" s="314">
        <v>5</v>
      </c>
      <c r="AM57" s="366" t="s">
        <v>366</v>
      </c>
      <c r="AN57" s="364" t="s">
        <v>365</v>
      </c>
    </row>
    <row r="58" spans="1:40" s="104" customFormat="1" ht="17.25" customHeight="1">
      <c r="A58" s="104" t="s">
        <v>108</v>
      </c>
      <c r="B58" s="226"/>
      <c r="C58" s="226"/>
      <c r="D58" s="205"/>
      <c r="E58" s="226"/>
      <c r="F58" s="226"/>
      <c r="G58" s="205"/>
      <c r="H58" s="226"/>
      <c r="I58" s="226"/>
      <c r="J58" s="205"/>
      <c r="K58" s="226"/>
      <c r="L58" s="226"/>
      <c r="M58" s="205"/>
      <c r="N58" s="226"/>
      <c r="O58" s="226"/>
      <c r="P58" s="205"/>
      <c r="Q58" s="226"/>
      <c r="R58" s="226"/>
      <c r="S58" s="205"/>
      <c r="T58" s="226"/>
      <c r="U58" s="226"/>
      <c r="V58" s="205"/>
      <c r="W58" s="226"/>
      <c r="X58" s="226"/>
      <c r="Y58" s="205"/>
      <c r="Z58" s="226"/>
      <c r="AA58" s="226"/>
      <c r="AB58" s="205"/>
      <c r="AC58" s="226"/>
      <c r="AD58" s="226"/>
      <c r="AE58" s="205"/>
      <c r="AF58" s="226"/>
      <c r="AG58" s="226"/>
      <c r="AH58" s="205"/>
      <c r="AI58" s="226"/>
      <c r="AJ58" s="226"/>
      <c r="AK58" s="205"/>
      <c r="AL58" s="226"/>
      <c r="AM58" s="207"/>
      <c r="AN58" s="205"/>
    </row>
    <row r="59" spans="1:40" s="58" customFormat="1" ht="12" customHeight="1">
      <c r="A59" s="59" t="s">
        <v>303</v>
      </c>
      <c r="B59" s="31"/>
      <c r="C59" s="31"/>
      <c r="D59" s="32"/>
      <c r="E59" s="31"/>
      <c r="F59" s="31"/>
      <c r="G59" s="32"/>
      <c r="H59" s="31"/>
      <c r="I59" s="31"/>
      <c r="J59" s="32"/>
      <c r="K59" s="31"/>
      <c r="L59" s="31"/>
      <c r="M59" s="32"/>
      <c r="N59" s="31"/>
      <c r="O59" s="31"/>
      <c r="P59" s="32"/>
      <c r="Q59" s="31"/>
      <c r="R59" s="31"/>
      <c r="S59" s="32"/>
      <c r="T59" s="31"/>
      <c r="U59" s="31"/>
      <c r="V59" s="32"/>
      <c r="W59" s="31"/>
      <c r="X59" s="31"/>
      <c r="Y59" s="32"/>
      <c r="Z59" s="31"/>
      <c r="AA59" s="31"/>
      <c r="AB59" s="32"/>
      <c r="AC59" s="31"/>
      <c r="AD59" s="31"/>
      <c r="AE59" s="32"/>
      <c r="AF59" s="31"/>
      <c r="AG59" s="31"/>
      <c r="AH59" s="32"/>
      <c r="AI59" s="31"/>
      <c r="AJ59" s="31"/>
      <c r="AK59" s="32"/>
      <c r="AL59" s="31"/>
      <c r="AM59" s="78"/>
      <c r="AN59" s="32"/>
    </row>
    <row r="60" spans="1:40" s="58" customFormat="1" ht="12" customHeight="1">
      <c r="A60" s="59" t="s">
        <v>272</v>
      </c>
      <c r="B60" s="31"/>
      <c r="C60" s="31"/>
      <c r="D60" s="32"/>
      <c r="E60" s="31"/>
      <c r="F60" s="31"/>
      <c r="G60" s="32"/>
      <c r="H60" s="31"/>
      <c r="I60" s="31"/>
      <c r="J60" s="32"/>
      <c r="K60" s="31"/>
      <c r="L60" s="31"/>
      <c r="M60" s="32"/>
      <c r="N60" s="31"/>
      <c r="O60" s="31"/>
      <c r="P60" s="32"/>
      <c r="Q60" s="31"/>
      <c r="R60" s="31"/>
      <c r="S60" s="32"/>
      <c r="T60" s="31"/>
      <c r="U60" s="31"/>
      <c r="V60" s="32"/>
      <c r="W60" s="31"/>
      <c r="X60" s="31"/>
      <c r="Y60" s="32"/>
      <c r="Z60" s="31"/>
      <c r="AA60" s="31"/>
      <c r="AB60" s="32"/>
      <c r="AC60" s="31"/>
      <c r="AD60" s="31"/>
      <c r="AE60" s="32"/>
      <c r="AF60" s="31"/>
      <c r="AG60" s="31"/>
      <c r="AH60" s="32"/>
      <c r="AI60" s="31"/>
      <c r="AJ60" s="31"/>
      <c r="AK60" s="32"/>
      <c r="AL60" s="31"/>
      <c r="AM60" s="78"/>
      <c r="AN60" s="32"/>
    </row>
    <row r="61" spans="1:40" s="58" customFormat="1" ht="12" customHeight="1">
      <c r="A61" s="62" t="s">
        <v>211</v>
      </c>
      <c r="B61" s="31"/>
      <c r="C61" s="31"/>
      <c r="D61" s="32"/>
      <c r="E61" s="31"/>
      <c r="F61" s="31"/>
      <c r="G61" s="32"/>
      <c r="H61" s="31"/>
      <c r="I61" s="31"/>
      <c r="J61" s="32"/>
      <c r="K61" s="31"/>
      <c r="L61" s="31"/>
      <c r="M61" s="32"/>
      <c r="N61" s="31"/>
      <c r="O61" s="31"/>
      <c r="P61" s="32"/>
      <c r="Q61" s="31"/>
      <c r="R61" s="31"/>
      <c r="S61" s="32"/>
      <c r="T61" s="31"/>
      <c r="U61" s="31"/>
      <c r="V61" s="32"/>
      <c r="W61" s="31"/>
      <c r="X61" s="31"/>
      <c r="Y61" s="32"/>
      <c r="Z61" s="31"/>
      <c r="AA61" s="31"/>
      <c r="AB61" s="32"/>
      <c r="AC61" s="31"/>
      <c r="AD61" s="31"/>
      <c r="AE61" s="32"/>
      <c r="AF61" s="31"/>
      <c r="AG61" s="31"/>
      <c r="AH61" s="32"/>
      <c r="AI61" s="31"/>
      <c r="AJ61" s="31"/>
      <c r="AK61" s="32"/>
      <c r="AL61" s="31"/>
      <c r="AM61" s="78"/>
      <c r="AN61" s="32"/>
    </row>
    <row r="62" spans="1:40" s="58" customFormat="1" ht="12" customHeight="1">
      <c r="A62" s="73" t="s">
        <v>275</v>
      </c>
      <c r="B62" s="31"/>
      <c r="C62" s="31"/>
      <c r="D62" s="32"/>
      <c r="E62" s="31"/>
      <c r="F62" s="31"/>
      <c r="G62" s="32"/>
      <c r="H62" s="31"/>
      <c r="I62" s="31"/>
      <c r="J62" s="32"/>
      <c r="K62" s="31"/>
      <c r="L62" s="31"/>
      <c r="M62" s="32"/>
      <c r="N62" s="31"/>
      <c r="O62" s="31"/>
      <c r="P62" s="32"/>
      <c r="Q62" s="31"/>
      <c r="R62" s="31"/>
      <c r="S62" s="32"/>
      <c r="T62" s="31"/>
      <c r="U62" s="31"/>
      <c r="V62" s="32"/>
      <c r="W62" s="31"/>
      <c r="X62" s="31"/>
      <c r="Y62" s="32"/>
      <c r="Z62" s="31"/>
      <c r="AA62" s="31"/>
      <c r="AB62" s="32"/>
      <c r="AC62" s="31"/>
      <c r="AD62" s="31"/>
      <c r="AE62" s="32"/>
      <c r="AF62" s="31"/>
      <c r="AG62" s="31"/>
      <c r="AH62" s="32"/>
      <c r="AI62" s="31"/>
      <c r="AJ62" s="31"/>
      <c r="AK62" s="32"/>
      <c r="AL62" s="31"/>
      <c r="AM62" s="78"/>
      <c r="AN62" s="32"/>
    </row>
    <row r="63" spans="1:40" s="58" customFormat="1" ht="12" customHeight="1">
      <c r="A63" s="29" t="s">
        <v>110</v>
      </c>
      <c r="B63" s="31"/>
      <c r="C63" s="31"/>
      <c r="D63" s="32"/>
      <c r="E63" s="31"/>
      <c r="F63" s="31"/>
      <c r="G63" s="32"/>
      <c r="H63" s="31"/>
      <c r="I63" s="31"/>
      <c r="J63" s="32"/>
      <c r="K63" s="31"/>
      <c r="L63" s="31"/>
      <c r="M63" s="32"/>
      <c r="N63" s="31"/>
      <c r="O63" s="31"/>
      <c r="P63" s="32"/>
      <c r="Q63" s="31"/>
      <c r="R63" s="31"/>
      <c r="S63" s="32"/>
      <c r="T63" s="31"/>
      <c r="U63" s="31"/>
      <c r="V63" s="32"/>
      <c r="W63" s="31"/>
      <c r="X63" s="31"/>
      <c r="Y63" s="32"/>
      <c r="Z63" s="31"/>
      <c r="AA63" s="31"/>
      <c r="AB63" s="32"/>
      <c r="AC63" s="31"/>
      <c r="AD63" s="31"/>
      <c r="AE63" s="32"/>
      <c r="AF63" s="31"/>
      <c r="AG63" s="31"/>
      <c r="AH63" s="32"/>
      <c r="AI63" s="31"/>
      <c r="AJ63" s="31"/>
      <c r="AK63" s="32"/>
      <c r="AL63" s="31"/>
      <c r="AM63" s="78"/>
      <c r="AN63" s="32"/>
    </row>
    <row r="64" spans="1:40" s="58" customFormat="1" ht="12" customHeight="1">
      <c r="A64" s="59" t="s">
        <v>155</v>
      </c>
      <c r="B64" s="31"/>
      <c r="C64" s="31"/>
      <c r="D64" s="32"/>
      <c r="E64" s="31"/>
      <c r="F64" s="31"/>
      <c r="G64" s="32"/>
      <c r="H64" s="31"/>
      <c r="I64" s="31"/>
      <c r="J64" s="32"/>
      <c r="K64" s="31"/>
      <c r="L64" s="31"/>
      <c r="M64" s="32"/>
      <c r="N64" s="31"/>
      <c r="O64" s="31"/>
      <c r="P64" s="32"/>
      <c r="Q64" s="31"/>
      <c r="R64" s="31"/>
      <c r="S64" s="32"/>
      <c r="T64" s="31"/>
      <c r="U64" s="31"/>
      <c r="V64" s="32"/>
      <c r="W64" s="31"/>
      <c r="X64" s="31"/>
      <c r="Y64" s="32"/>
      <c r="Z64" s="31"/>
      <c r="AA64" s="31"/>
      <c r="AB64" s="32"/>
      <c r="AC64" s="31"/>
      <c r="AD64" s="31"/>
      <c r="AE64" s="32"/>
      <c r="AF64" s="31"/>
      <c r="AG64" s="31"/>
      <c r="AH64" s="32"/>
      <c r="AI64" s="31"/>
      <c r="AJ64" s="31"/>
      <c r="AK64" s="32"/>
      <c r="AL64" s="31"/>
      <c r="AM64" s="78"/>
      <c r="AN64" s="32"/>
    </row>
    <row r="65" spans="1:40" s="58" customFormat="1" ht="12" customHeight="1">
      <c r="A65" s="59" t="s">
        <v>281</v>
      </c>
      <c r="B65" s="31"/>
      <c r="C65" s="31"/>
      <c r="D65" s="32"/>
      <c r="E65" s="31"/>
      <c r="F65" s="31"/>
      <c r="G65" s="32"/>
      <c r="H65" s="31"/>
      <c r="I65" s="31"/>
      <c r="J65" s="32"/>
      <c r="K65" s="31"/>
      <c r="L65" s="31"/>
      <c r="M65" s="32"/>
      <c r="N65" s="31"/>
      <c r="O65" s="31"/>
      <c r="P65" s="32"/>
      <c r="Q65" s="31"/>
      <c r="R65" s="31"/>
      <c r="S65" s="32"/>
      <c r="T65" s="31"/>
      <c r="U65" s="31"/>
      <c r="V65" s="32"/>
      <c r="W65" s="31"/>
      <c r="X65" s="31"/>
      <c r="Y65" s="32"/>
      <c r="Z65" s="31"/>
      <c r="AA65" s="31"/>
      <c r="AB65" s="32"/>
      <c r="AC65" s="31"/>
      <c r="AD65" s="31"/>
      <c r="AE65" s="32"/>
      <c r="AF65" s="31"/>
      <c r="AG65" s="31"/>
      <c r="AH65" s="32"/>
      <c r="AI65" s="31"/>
      <c r="AJ65" s="31"/>
      <c r="AK65" s="32"/>
      <c r="AL65" s="31"/>
      <c r="AM65" s="78"/>
      <c r="AN65" s="32"/>
    </row>
    <row r="66" spans="1:40" s="58" customFormat="1" ht="12" customHeight="1">
      <c r="A66" s="59" t="s">
        <v>304</v>
      </c>
      <c r="B66" s="31"/>
      <c r="C66" s="31"/>
      <c r="D66" s="32"/>
      <c r="E66" s="31"/>
      <c r="F66" s="31"/>
      <c r="G66" s="32"/>
      <c r="H66" s="31"/>
      <c r="I66" s="31"/>
      <c r="J66" s="32"/>
      <c r="K66" s="31"/>
      <c r="L66" s="31"/>
      <c r="M66" s="32"/>
      <c r="N66" s="31"/>
      <c r="O66" s="31"/>
      <c r="P66" s="32"/>
      <c r="Q66" s="31"/>
      <c r="R66" s="31"/>
      <c r="S66" s="32"/>
      <c r="T66" s="31"/>
      <c r="U66" s="31"/>
      <c r="V66" s="32"/>
      <c r="W66" s="31"/>
      <c r="X66" s="31"/>
      <c r="Y66" s="32"/>
      <c r="Z66" s="31"/>
      <c r="AA66" s="31"/>
      <c r="AB66" s="32"/>
      <c r="AC66" s="31"/>
      <c r="AD66" s="31"/>
      <c r="AE66" s="32"/>
      <c r="AF66" s="31"/>
      <c r="AG66" s="31"/>
      <c r="AH66" s="32"/>
      <c r="AI66" s="31"/>
      <c r="AJ66" s="31"/>
      <c r="AK66" s="32"/>
      <c r="AL66" s="31"/>
      <c r="AM66" s="78"/>
      <c r="AN66" s="32"/>
    </row>
    <row r="67" spans="1:40" s="58" customFormat="1" ht="12" customHeight="1">
      <c r="A67" s="29" t="s">
        <v>174</v>
      </c>
      <c r="B67" s="31"/>
      <c r="C67" s="31"/>
      <c r="D67" s="32"/>
      <c r="E67" s="31"/>
      <c r="F67" s="31"/>
      <c r="G67" s="32"/>
      <c r="H67" s="31"/>
      <c r="I67" s="31"/>
      <c r="J67" s="32"/>
      <c r="K67" s="31"/>
      <c r="L67" s="31"/>
      <c r="M67" s="32"/>
      <c r="N67" s="31"/>
      <c r="O67" s="31"/>
      <c r="P67" s="32"/>
      <c r="Q67" s="31"/>
      <c r="R67" s="31"/>
      <c r="S67" s="32"/>
      <c r="T67" s="31"/>
      <c r="U67" s="31"/>
      <c r="V67" s="32"/>
      <c r="W67" s="31"/>
      <c r="X67" s="31"/>
      <c r="Y67" s="32"/>
      <c r="Z67" s="31"/>
      <c r="AA67" s="31"/>
      <c r="AB67" s="32"/>
      <c r="AC67" s="31"/>
      <c r="AD67" s="31"/>
      <c r="AE67" s="32"/>
      <c r="AF67" s="31"/>
      <c r="AG67" s="31"/>
      <c r="AH67" s="32"/>
      <c r="AI67" s="31"/>
      <c r="AJ67" s="31"/>
      <c r="AK67" s="32"/>
      <c r="AL67" s="31"/>
      <c r="AM67" s="78"/>
      <c r="AN67" s="32"/>
    </row>
    <row r="68" spans="1:40" s="58" customFormat="1" ht="12" customHeight="1">
      <c r="A68" s="75" t="s">
        <v>277</v>
      </c>
      <c r="B68" s="31"/>
      <c r="C68" s="31"/>
      <c r="D68" s="32"/>
      <c r="E68" s="31"/>
      <c r="F68" s="31"/>
      <c r="G68" s="32"/>
      <c r="H68" s="31"/>
      <c r="I68" s="31"/>
      <c r="J68" s="32"/>
      <c r="K68" s="31"/>
      <c r="L68" s="31"/>
      <c r="M68" s="32"/>
      <c r="N68" s="31"/>
      <c r="O68" s="31"/>
      <c r="P68" s="32"/>
      <c r="Q68" s="31"/>
      <c r="R68" s="31"/>
      <c r="S68" s="32"/>
      <c r="T68" s="31"/>
      <c r="U68" s="31"/>
      <c r="V68" s="32"/>
      <c r="W68" s="31"/>
      <c r="X68" s="31"/>
      <c r="Y68" s="32"/>
      <c r="Z68" s="31"/>
      <c r="AA68" s="31"/>
      <c r="AB68" s="32"/>
      <c r="AC68" s="31"/>
      <c r="AD68" s="31"/>
      <c r="AE68" s="32"/>
      <c r="AF68" s="31"/>
      <c r="AG68" s="31"/>
      <c r="AH68" s="32"/>
      <c r="AI68" s="31"/>
      <c r="AJ68" s="31"/>
      <c r="AK68" s="32"/>
      <c r="AL68" s="31"/>
      <c r="AM68" s="32"/>
      <c r="AN68" s="32"/>
    </row>
    <row r="69" spans="1:40" s="58" customFormat="1" ht="12" customHeight="1">
      <c r="A69" s="59" t="s">
        <v>278</v>
      </c>
      <c r="C69" s="61"/>
    </row>
    <row r="70" spans="1:40">
      <c r="A70" s="99" t="s">
        <v>22</v>
      </c>
    </row>
  </sheetData>
  <mergeCells count="40">
    <mergeCell ref="A2:B2"/>
    <mergeCell ref="AI4:AK4"/>
    <mergeCell ref="Q4:S4"/>
    <mergeCell ref="B4:D4"/>
    <mergeCell ref="E4:G4"/>
    <mergeCell ref="H4:J4"/>
    <mergeCell ref="K4:M4"/>
    <mergeCell ref="N4:P4"/>
    <mergeCell ref="AI48:AK48"/>
    <mergeCell ref="AL4:AN4"/>
    <mergeCell ref="B26:D26"/>
    <mergeCell ref="E26:G26"/>
    <mergeCell ref="H26:J26"/>
    <mergeCell ref="K26:M26"/>
    <mergeCell ref="N26:P26"/>
    <mergeCell ref="Q26:S26"/>
    <mergeCell ref="T26:V26"/>
    <mergeCell ref="W26:Y26"/>
    <mergeCell ref="Z26:AB26"/>
    <mergeCell ref="T4:V4"/>
    <mergeCell ref="W4:Y4"/>
    <mergeCell ref="Z4:AB4"/>
    <mergeCell ref="AC4:AE4"/>
    <mergeCell ref="AF4:AH4"/>
    <mergeCell ref="AC26:AE26"/>
    <mergeCell ref="AF26:AH26"/>
    <mergeCell ref="AI26:AK26"/>
    <mergeCell ref="AL26:AN26"/>
    <mergeCell ref="B48:D48"/>
    <mergeCell ref="E48:G48"/>
    <mergeCell ref="H48:J48"/>
    <mergeCell ref="K48:M48"/>
    <mergeCell ref="N48:P48"/>
    <mergeCell ref="Q48:S48"/>
    <mergeCell ref="AL48:AN48"/>
    <mergeCell ref="T48:V48"/>
    <mergeCell ref="W48:Y48"/>
    <mergeCell ref="Z48:AB48"/>
    <mergeCell ref="AC48:AE48"/>
    <mergeCell ref="AF48:AH48"/>
  </mergeCells>
  <hyperlinks>
    <hyperlink ref="A2" location="'Table des matières'!A1" display="Retour à la table des matières"/>
  </hyperlinks>
  <pageMargins left="0.74803149606299202" right="0.74803149606299202" top="0.74803149606299202" bottom="0.74803149606299202" header="0.31496062992126" footer="0.31496062992126"/>
  <pageSetup orientation="portrait" r:id="rId1"/>
  <headerFooter>
    <oddFooter>&amp;L&amp;9© 2021 ICIS&amp;R&amp;9&amp;P</oddFooter>
  </headerFooter>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55"/>
  <sheetViews>
    <sheetView showGridLines="0" zoomScaleNormal="100" workbookViewId="0"/>
  </sheetViews>
  <sheetFormatPr defaultColWidth="0" defaultRowHeight="13.8" zeroHeight="1"/>
  <cols>
    <col min="1" max="1" width="136.69921875" style="27" customWidth="1"/>
    <col min="2" max="2" width="3.8984375" style="27" hidden="1" customWidth="1"/>
    <col min="3" max="4" width="0" style="27" hidden="1" customWidth="1"/>
    <col min="5" max="16384" width="9" style="27" hidden="1"/>
  </cols>
  <sheetData>
    <row r="1" spans="1:3" s="86" customFormat="1" ht="49.2" customHeight="1">
      <c r="A1" s="86" t="s">
        <v>23</v>
      </c>
    </row>
    <row r="2" spans="1:3" s="16" customFormat="1" ht="39" customHeight="1">
      <c r="A2" s="369" t="s">
        <v>24</v>
      </c>
      <c r="B2" s="84"/>
      <c r="C2" s="56"/>
    </row>
    <row r="3" spans="1:3" s="16" customFormat="1" ht="39" customHeight="1">
      <c r="A3" s="83" t="s">
        <v>25</v>
      </c>
      <c r="B3" s="84"/>
      <c r="C3" s="56"/>
    </row>
    <row r="4" spans="1:3" s="87" customFormat="1" ht="39.75" customHeight="1">
      <c r="A4" s="87" t="s">
        <v>26</v>
      </c>
    </row>
    <row r="5" spans="1:3" s="16" customFormat="1" ht="27.75" customHeight="1">
      <c r="A5" s="83" t="s">
        <v>27</v>
      </c>
      <c r="B5" s="55"/>
      <c r="C5" s="56"/>
    </row>
    <row r="6" spans="1:3" s="90" customFormat="1" ht="33" customHeight="1">
      <c r="A6" s="367" t="s">
        <v>28</v>
      </c>
    </row>
    <row r="7" spans="1:3" s="16" customFormat="1" ht="57" customHeight="1">
      <c r="A7" s="83" t="s">
        <v>29</v>
      </c>
      <c r="B7" s="84"/>
      <c r="C7" s="56"/>
    </row>
    <row r="8" spans="1:3" s="90" customFormat="1" ht="33" customHeight="1">
      <c r="A8" s="367" t="s">
        <v>30</v>
      </c>
    </row>
    <row r="9" spans="1:3" s="92" customFormat="1" ht="27" customHeight="1">
      <c r="A9" s="368" t="s">
        <v>31</v>
      </c>
    </row>
    <row r="10" spans="1:3" s="16" customFormat="1" ht="69.599999999999994" customHeight="1">
      <c r="A10" s="83" t="s">
        <v>32</v>
      </c>
      <c r="B10" s="84"/>
      <c r="C10" s="56"/>
    </row>
    <row r="11" spans="1:3" s="91" customFormat="1" ht="27" customHeight="1">
      <c r="A11" s="368" t="s">
        <v>33</v>
      </c>
    </row>
    <row r="12" spans="1:3" s="16" customFormat="1" ht="39" customHeight="1">
      <c r="A12" s="83" t="s">
        <v>34</v>
      </c>
      <c r="B12" s="84"/>
      <c r="C12" s="56"/>
    </row>
    <row r="13" spans="1:3" s="16" customFormat="1" ht="56.4" customHeight="1">
      <c r="A13" s="83" t="s">
        <v>35</v>
      </c>
      <c r="B13" s="84"/>
      <c r="C13" s="56"/>
    </row>
    <row r="14" spans="1:3" s="16" customFormat="1" ht="79.2" customHeight="1">
      <c r="A14" s="93" t="s">
        <v>36</v>
      </c>
      <c r="B14" s="84"/>
      <c r="C14" s="56"/>
    </row>
    <row r="15" spans="1:3" s="16" customFormat="1" ht="39" customHeight="1">
      <c r="A15" s="4" t="s">
        <v>37</v>
      </c>
      <c r="B15" s="84"/>
      <c r="C15" s="56"/>
    </row>
    <row r="16" spans="1:3" s="16" customFormat="1" ht="39" customHeight="1">
      <c r="A16" s="4" t="s">
        <v>38</v>
      </c>
      <c r="B16" s="84"/>
      <c r="C16" s="56"/>
    </row>
    <row r="17" spans="1:4" s="16" customFormat="1" ht="28.95" customHeight="1">
      <c r="A17" s="4" t="s">
        <v>39</v>
      </c>
      <c r="B17" s="84"/>
      <c r="C17" s="56"/>
      <c r="D17" s="19"/>
    </row>
    <row r="18" spans="1:4" s="16" customFormat="1" ht="45" customHeight="1">
      <c r="A18" s="4" t="s">
        <v>40</v>
      </c>
      <c r="B18" s="84"/>
      <c r="C18" s="56"/>
      <c r="D18" s="19"/>
    </row>
    <row r="19" spans="1:4" s="16" customFormat="1" ht="28.2" customHeight="1">
      <c r="A19" s="94" t="s">
        <v>41</v>
      </c>
      <c r="B19" s="84"/>
      <c r="C19" s="56"/>
      <c r="D19" s="19"/>
    </row>
    <row r="20" spans="1:4" s="16" customFormat="1" ht="40.200000000000003" customHeight="1">
      <c r="A20" s="81" t="s">
        <v>42</v>
      </c>
      <c r="B20" s="84"/>
      <c r="C20" s="56"/>
      <c r="D20" s="19"/>
    </row>
    <row r="21" spans="1:4" s="87" customFormat="1" ht="39.75" customHeight="1">
      <c r="A21" s="87" t="s">
        <v>43</v>
      </c>
    </row>
    <row r="22" spans="1:4" s="16" customFormat="1" ht="72" customHeight="1">
      <c r="A22" s="83" t="s">
        <v>44</v>
      </c>
      <c r="B22" s="19"/>
      <c r="C22" s="56"/>
      <c r="D22" s="19"/>
    </row>
    <row r="23" spans="1:4" s="90" customFormat="1" ht="33" customHeight="1">
      <c r="A23" s="367" t="s">
        <v>45</v>
      </c>
    </row>
    <row r="24" spans="1:4" s="84" customFormat="1" ht="19.5" customHeight="1">
      <c r="A24" s="82" t="s">
        <v>46</v>
      </c>
    </row>
    <row r="25" spans="1:4" s="84" customFormat="1" ht="19.5" customHeight="1">
      <c r="A25" s="83" t="s">
        <v>47</v>
      </c>
      <c r="B25" s="83"/>
      <c r="C25" s="83"/>
      <c r="D25" s="83"/>
    </row>
    <row r="26" spans="1:4" s="84" customFormat="1" ht="19.5" customHeight="1">
      <c r="A26" s="81" t="s">
        <v>48</v>
      </c>
      <c r="B26" s="81"/>
      <c r="C26" s="81"/>
      <c r="D26" s="81"/>
    </row>
    <row r="27" spans="1:4" s="84" customFormat="1" ht="19.5" customHeight="1">
      <c r="A27" s="81" t="s">
        <v>49</v>
      </c>
      <c r="B27" s="81"/>
      <c r="C27" s="81"/>
      <c r="D27" s="81"/>
    </row>
    <row r="28" spans="1:4" s="84" customFormat="1" ht="39" customHeight="1">
      <c r="A28" s="81" t="s">
        <v>50</v>
      </c>
      <c r="B28" s="81"/>
      <c r="C28" s="81"/>
      <c r="D28" s="81"/>
    </row>
    <row r="29" spans="1:4" s="16" customFormat="1" ht="33" customHeight="1">
      <c r="A29" s="367" t="s">
        <v>51</v>
      </c>
      <c r="B29" s="56"/>
      <c r="C29" s="56"/>
      <c r="D29" s="19"/>
    </row>
    <row r="30" spans="1:4" s="84" customFormat="1" ht="19.5" customHeight="1">
      <c r="A30" s="81" t="s">
        <v>52</v>
      </c>
      <c r="B30" s="82"/>
    </row>
    <row r="31" spans="1:4" s="84" customFormat="1" ht="19.5" customHeight="1">
      <c r="A31" s="84" t="s">
        <v>53</v>
      </c>
    </row>
    <row r="32" spans="1:4" s="84" customFormat="1" ht="39" customHeight="1">
      <c r="A32" s="83" t="s">
        <v>54</v>
      </c>
    </row>
    <row r="33" spans="1:3" s="95" customFormat="1" ht="33" customHeight="1">
      <c r="A33" s="367" t="s">
        <v>55</v>
      </c>
    </row>
    <row r="34" spans="1:3" s="16" customFormat="1" ht="84.6" customHeight="1">
      <c r="A34" s="83" t="s">
        <v>56</v>
      </c>
      <c r="B34" s="19"/>
      <c r="C34" s="19"/>
    </row>
    <row r="35" spans="1:3" s="96" customFormat="1" ht="39.75" customHeight="1">
      <c r="A35" s="7" t="s">
        <v>57</v>
      </c>
    </row>
    <row r="36" spans="1:3" s="16" customFormat="1" ht="69" customHeight="1">
      <c r="A36" s="81" t="s">
        <v>58</v>
      </c>
      <c r="B36" s="19"/>
      <c r="C36" s="19"/>
    </row>
    <row r="37" spans="1:3" s="90" customFormat="1" ht="33" customHeight="1">
      <c r="A37" s="367" t="s">
        <v>45</v>
      </c>
    </row>
    <row r="38" spans="1:3" s="16" customFormat="1" ht="35.25" customHeight="1">
      <c r="A38" s="80" t="s">
        <v>59</v>
      </c>
      <c r="B38" s="80"/>
      <c r="C38" s="19"/>
    </row>
    <row r="39" spans="1:3" s="16" customFormat="1" ht="19.5" customHeight="1">
      <c r="A39" s="80" t="s">
        <v>60</v>
      </c>
      <c r="B39" s="80"/>
      <c r="C39" s="19"/>
    </row>
    <row r="40" spans="1:3" s="16" customFormat="1" ht="19.5" customHeight="1">
      <c r="A40" s="80" t="s">
        <v>61</v>
      </c>
      <c r="B40" s="80"/>
      <c r="C40" s="19"/>
    </row>
    <row r="41" spans="1:3" s="16" customFormat="1" ht="30" customHeight="1">
      <c r="A41" s="80" t="s">
        <v>62</v>
      </c>
      <c r="B41" s="80"/>
      <c r="C41" s="19"/>
    </row>
    <row r="42" spans="1:3" s="90" customFormat="1" ht="33" customHeight="1">
      <c r="A42" s="367" t="s">
        <v>51</v>
      </c>
    </row>
    <row r="43" spans="1:3" s="16" customFormat="1" ht="19.5" customHeight="1">
      <c r="A43" s="84" t="s">
        <v>63</v>
      </c>
      <c r="B43" s="84"/>
      <c r="C43" s="84"/>
    </row>
    <row r="44" spans="1:3" s="16" customFormat="1" ht="19.5" customHeight="1">
      <c r="A44" s="84" t="s">
        <v>64</v>
      </c>
      <c r="B44" s="84"/>
      <c r="C44" s="84"/>
    </row>
    <row r="45" spans="1:3" s="16" customFormat="1" ht="19.5" customHeight="1">
      <c r="A45" s="84" t="s">
        <v>65</v>
      </c>
      <c r="B45" s="84"/>
      <c r="C45" s="84"/>
    </row>
    <row r="46" spans="1:3" s="16" customFormat="1" ht="30" customHeight="1">
      <c r="A46" s="84" t="s">
        <v>66</v>
      </c>
      <c r="B46" s="84"/>
      <c r="C46" s="84"/>
    </row>
    <row r="47" spans="1:3" s="90" customFormat="1" ht="33" customHeight="1">
      <c r="A47" s="367" t="s">
        <v>55</v>
      </c>
    </row>
    <row r="48" spans="1:3" s="16" customFormat="1" ht="37.950000000000003" customHeight="1">
      <c r="A48" s="83" t="s">
        <v>67</v>
      </c>
      <c r="B48" s="84"/>
      <c r="C48" s="84"/>
    </row>
    <row r="49" spans="1:1" s="96" customFormat="1" ht="39.75" customHeight="1">
      <c r="A49" s="7" t="s">
        <v>68</v>
      </c>
    </row>
    <row r="50" spans="1:1" s="97" customFormat="1" ht="19.5" customHeight="1">
      <c r="A50" s="22" t="s">
        <v>69</v>
      </c>
    </row>
    <row r="51" spans="1:1" s="97" customFormat="1" ht="19.5" customHeight="1">
      <c r="A51" s="84" t="s">
        <v>70</v>
      </c>
    </row>
    <row r="52" spans="1:1" s="97" customFormat="1" ht="19.5" customHeight="1">
      <c r="A52" s="370" t="s">
        <v>71</v>
      </c>
    </row>
    <row r="53" spans="1:1" s="97" customFormat="1" ht="19.5" customHeight="1">
      <c r="A53" s="98" t="s">
        <v>72</v>
      </c>
    </row>
    <row r="54" spans="1:1" s="14" customFormat="1" ht="19.5" customHeight="1">
      <c r="A54" s="14" t="s">
        <v>73</v>
      </c>
    </row>
    <row r="55" spans="1:1">
      <c r="A55" s="99" t="s">
        <v>22</v>
      </c>
    </row>
  </sheetData>
  <hyperlinks>
    <hyperlink ref="A50" r:id="rId1" display="About NACRS data coverage: cihi.ca."/>
    <hyperlink ref="A53" r:id="rId2" display="Discharge Abstract Database (DAD) metadata"/>
    <hyperlink ref="A52" r:id="rId3" display="National Ambulatory Care Reporting System (NACRS) metadata"/>
    <hyperlink ref="A54" r:id="rId4"/>
  </hyperlinks>
  <pageMargins left="0.74803149606299202" right="0.74803149606299202" top="0.74803149606299202" bottom="0.74803149606299202" header="0.31496062992126" footer="0.31496062992126"/>
  <pageSetup orientation="portrait" r:id="rId5"/>
  <headerFooter>
    <oddFooter>&amp;L&amp;9© 2021 ICIS&amp;R&amp;9&amp;P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20"/>
  <sheetViews>
    <sheetView showGridLines="0" zoomScaleNormal="100" workbookViewId="0"/>
  </sheetViews>
  <sheetFormatPr defaultColWidth="0" defaultRowHeight="13.8" zeroHeight="1"/>
  <cols>
    <col min="1" max="1" width="98" style="26" customWidth="1"/>
    <col min="2" max="9" width="0" style="26" hidden="1" customWidth="1"/>
    <col min="10" max="16384" width="8.5" style="26" hidden="1"/>
  </cols>
  <sheetData>
    <row r="1" spans="1:9" s="102" customFormat="1" ht="49.5" customHeight="1">
      <c r="A1" s="102" t="s">
        <v>74</v>
      </c>
    </row>
    <row r="2" spans="1:9" s="15" customFormat="1" ht="34.200000000000003" customHeight="1">
      <c r="A2" s="100" t="s">
        <v>75</v>
      </c>
      <c r="B2" s="97"/>
      <c r="C2" s="97"/>
      <c r="D2" s="97"/>
      <c r="E2" s="97"/>
      <c r="F2" s="97"/>
      <c r="G2" s="97"/>
      <c r="H2" s="97"/>
      <c r="I2" s="97"/>
    </row>
    <row r="3" spans="1:9" s="15" customFormat="1" ht="34.200000000000003" customHeight="1">
      <c r="A3" s="100" t="s">
        <v>76</v>
      </c>
    </row>
    <row r="4" spans="1:9" s="15" customFormat="1" ht="34.200000000000003" customHeight="1">
      <c r="A4" s="100" t="s">
        <v>77</v>
      </c>
    </row>
    <row r="5" spans="1:9" s="15" customFormat="1" ht="34.200000000000003" customHeight="1">
      <c r="A5" s="100" t="s">
        <v>78</v>
      </c>
    </row>
    <row r="6" spans="1:9" s="15" customFormat="1" ht="34.200000000000003" customHeight="1">
      <c r="A6" s="100" t="s">
        <v>79</v>
      </c>
    </row>
    <row r="7" spans="1:9" s="15" customFormat="1" ht="34.200000000000003" customHeight="1">
      <c r="A7" s="100" t="s">
        <v>80</v>
      </c>
    </row>
    <row r="8" spans="1:9" s="15" customFormat="1" ht="34.200000000000003" customHeight="1">
      <c r="A8" s="101" t="s">
        <v>81</v>
      </c>
    </row>
    <row r="9" spans="1:9" s="15" customFormat="1" ht="34.200000000000003" customHeight="1">
      <c r="A9" s="101" t="s">
        <v>82</v>
      </c>
    </row>
    <row r="10" spans="1:9" s="15" customFormat="1" ht="34.200000000000003" customHeight="1">
      <c r="A10" s="101" t="s">
        <v>83</v>
      </c>
    </row>
    <row r="11" spans="1:9" s="15" customFormat="1" ht="34.200000000000003" customHeight="1">
      <c r="A11" s="100" t="s">
        <v>84</v>
      </c>
    </row>
    <row r="12" spans="1:9" s="15" customFormat="1" ht="34.200000000000003" customHeight="1">
      <c r="A12" s="100" t="s">
        <v>85</v>
      </c>
    </row>
    <row r="13" spans="1:9" s="15" customFormat="1" ht="34.200000000000003" customHeight="1">
      <c r="A13" s="100" t="s">
        <v>86</v>
      </c>
    </row>
    <row r="14" spans="1:9" s="15" customFormat="1" ht="34.200000000000003" customHeight="1">
      <c r="A14" s="100" t="s">
        <v>87</v>
      </c>
    </row>
    <row r="15" spans="1:9" s="15" customFormat="1" ht="34.200000000000003" customHeight="1">
      <c r="A15" s="100" t="s">
        <v>88</v>
      </c>
    </row>
    <row r="16" spans="1:9" s="15" customFormat="1" ht="34.200000000000003" customHeight="1">
      <c r="A16" s="100" t="s">
        <v>89</v>
      </c>
    </row>
    <row r="17" spans="1:1" s="15" customFormat="1" ht="34.200000000000003" customHeight="1">
      <c r="A17" s="101" t="s">
        <v>90</v>
      </c>
    </row>
    <row r="18" spans="1:1" s="15" customFormat="1" ht="34.200000000000003" customHeight="1">
      <c r="A18" s="101" t="s">
        <v>91</v>
      </c>
    </row>
    <row r="19" spans="1:1" s="15" customFormat="1" ht="34.200000000000003" customHeight="1">
      <c r="A19" s="101" t="s">
        <v>92</v>
      </c>
    </row>
    <row r="20" spans="1:1">
      <c r="A20" s="99" t="s">
        <v>22</v>
      </c>
    </row>
  </sheetData>
  <hyperlinks>
    <hyperlink ref="A8" location="'7 Visites par prov. et mois'!A1" display="Tableau 7a Nombre de visites aux urgences en raison de méfaits causés par l’utilisation de substances (toutes les substances), selon la province ou le territoire et le mois, mars à septembre 2019 et mars à septembre 2020"/>
    <hyperlink ref="A17" location="'14 Hosp by prov and month'!A1" display="Table 14 Hospitalizations for harm by jurisdiction and month, March to September 2019 and March to September 2020"/>
    <hyperlink ref="A2" location="'1 Visites par type de substance'!A1" display="Tableau 1 Nombre de visites aux urgences en raison de méfaits causés par l’utilisation de substances, mars à septembre 2019 et mars à septembre 2020"/>
    <hyperlink ref="A3" location="'2 Visites par mois '!A1" display="Tableau 2 Nombre de visites aux urgences en raison de méfaits causés par l’utilisation de substances, selon le mois, mars à septembre 2019 et mars à septembre 2020"/>
    <hyperlink ref="A4" location="'3 Visites par province'!A1" display="Tableau 3 Nombre de visites aux urgences en raison de méfaits causés par l’utilisation de substances, selon la province ou le territoire, mars à septembre 2019 et mars à septembre 2020"/>
    <hyperlink ref="A5" location="'4 Visites caract. patients'!A1" display="Tableau 4 Caractéristiques des patients ayant effectué une visite aux urgences en raison de méfaits causés par l’utilisation de substances, mars à septembre 2019 et mars à septembre 2020"/>
    <hyperlink ref="A6" location="'5 Visites opioïdes'!A1" display="Tableau 5 Nombre de visites aux urgences en raison de méfaits causés par les opioïdes, selon le mois, mars à septembre 2019 et mars à septembre 2020"/>
    <hyperlink ref="A7" location="'6 Visites alcool, par âge'!A1" display="Tableau 6 Nombre de visites aux urgences en raison de méfaits causés par l’alcool, selon le type de méfait et le groupe d’âge, mars à septembre 2019 et mars à septembre 2020"/>
    <hyperlink ref="A11" location="'8 Hosp. par type de substance'!A1" display="Tableau 8 Nombre d’hospitalisations en raison de méfaits causés par l’utilisation de substances, mars à septembre 2019 et mars à septembre 2020"/>
    <hyperlink ref="A12" location="'9 Hosp. par mois'!A1" display="Tableau 9 Nombre d’hospitalisations en raison de méfaits causés par l’utilisation de substances, selon le mois, mars à septembre 2019 et mars à septembre 2020"/>
    <hyperlink ref="A13" location="'10 Hosp. par province'!A1" display="Tableau 10 Nombre d’hospitalisations en raison de méfaits causés par l’utilisation de substances, selon la province ou le territoire, mars à septembre 2019 et mars à septembre 2020"/>
    <hyperlink ref="A14" location="'11 Hosp. caract. patients'!A1" display="Tableau 11 Caractéristiques des patients hospitalisés en raison de méfaits causés par l’utilisation de substances, mars à septembre 2019 et mars à septembre 2020"/>
    <hyperlink ref="A15" location="'12 Hosp. opioïdes'!A1" display="Tableau 12 Nombre d’hospitalisations en raison de méfaits causés par les opioïdes, selon le mois, mars à septembre 2019 et mars à septembre 2020"/>
    <hyperlink ref="A16" location="'13 Hosp. alcool, par âge'!A1" display="Tableau 13 Nombre d’hospitalisations en raison de méfaits causés par l’alcool, selon le type de méfait et le groupe d’âge, mars à septembre 2019 et mars à septembre 2020"/>
    <hyperlink ref="A9:A10" location="'7 Visites par prov. et mois'!A1" display="Tableau 7b Nombre de visites aux urgences en raison de méfaits causés par l’alcool, selon la province ou le territoire et le mois, mars à septembre 2019 et mars à septembre 2020"/>
    <hyperlink ref="A17:A19" location="'14 Hosp. par prov. et mois'!A1" display="Tableau 14a Nombre d’hospitalisations en raison de méfaits causés par l’utilisation de substances (toutes les substances), selon la province ou le territoire et le mois, mars à septembre 2019 et mars à septembre 2020"/>
  </hyperlinks>
  <pageMargins left="0.74803149606299202" right="0.74803149606299202" top="0.74803149606299202" bottom="0.74803149606299202" header="0.31496062992126" footer="0.31496062992126"/>
  <pageSetup orientation="portrait" r:id="rId1"/>
  <headerFooter>
    <oddFooter>&amp;L&amp;9© 2021 ICIS&amp;R&amp;9&amp;P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21"/>
  <sheetViews>
    <sheetView showGridLines="0" topLeftCell="A2" zoomScaleNormal="100" workbookViewId="0"/>
  </sheetViews>
  <sheetFormatPr defaultColWidth="0" defaultRowHeight="13.8" zeroHeight="1"/>
  <cols>
    <col min="1" max="1" width="38.5" style="26" customWidth="1"/>
    <col min="2" max="4" width="15.19921875" style="26" customWidth="1"/>
    <col min="5" max="9" width="0" style="26" hidden="1" customWidth="1"/>
    <col min="10" max="16384" width="8.5" style="26" hidden="1"/>
  </cols>
  <sheetData>
    <row r="1" spans="1:9" s="357" customFormat="1" ht="15" hidden="1" customHeight="1">
      <c r="A1" s="18" t="s">
        <v>93</v>
      </c>
    </row>
    <row r="2" spans="1:9" s="15" customFormat="1" ht="24" customHeight="1">
      <c r="A2" s="98" t="s">
        <v>94</v>
      </c>
    </row>
    <row r="3" spans="1:9" s="103" customFormat="1" ht="37.200000000000003" customHeight="1">
      <c r="A3" s="371" t="s">
        <v>95</v>
      </c>
      <c r="B3" s="371"/>
      <c r="C3" s="371"/>
      <c r="D3" s="371"/>
    </row>
    <row r="4" spans="1:9" ht="30" customHeight="1">
      <c r="A4" s="268" t="s">
        <v>96</v>
      </c>
      <c r="B4" s="279" t="s">
        <v>97</v>
      </c>
      <c r="C4" s="280" t="s">
        <v>98</v>
      </c>
      <c r="D4" s="281" t="s">
        <v>99</v>
      </c>
      <c r="E4" s="49"/>
      <c r="F4" s="49"/>
      <c r="G4" s="49"/>
      <c r="H4" s="49"/>
      <c r="I4" s="49"/>
    </row>
    <row r="5" spans="1:9" s="58" customFormat="1" ht="15" customHeight="1">
      <c r="A5" s="107" t="s">
        <v>100</v>
      </c>
      <c r="B5" s="35">
        <v>109784</v>
      </c>
      <c r="C5" s="57">
        <v>98060</v>
      </c>
      <c r="D5" s="159">
        <v>-0.10679151788967427</v>
      </c>
    </row>
    <row r="6" spans="1:9" s="58" customFormat="1" ht="15" customHeight="1">
      <c r="A6" s="107" t="s">
        <v>101</v>
      </c>
      <c r="B6" s="35">
        <v>22895</v>
      </c>
      <c r="C6" s="57">
        <v>24622</v>
      </c>
      <c r="D6" s="159">
        <v>7.5431316881415161E-2</v>
      </c>
    </row>
    <row r="7" spans="1:9" s="58" customFormat="1" ht="15" customHeight="1">
      <c r="A7" s="107" t="s">
        <v>102</v>
      </c>
      <c r="B7" s="36">
        <v>15201</v>
      </c>
      <c r="C7" s="57">
        <v>16470</v>
      </c>
      <c r="D7" s="159">
        <v>8.348134991119005E-2</v>
      </c>
    </row>
    <row r="8" spans="1:9" s="58" customFormat="1" ht="15" customHeight="1">
      <c r="A8" s="107" t="s">
        <v>103</v>
      </c>
      <c r="B8" s="36">
        <v>14909</v>
      </c>
      <c r="C8" s="57">
        <v>15709</v>
      </c>
      <c r="D8" s="159">
        <v>5.3658863773559592E-2</v>
      </c>
    </row>
    <row r="9" spans="1:9" s="58" customFormat="1" ht="15" customHeight="1">
      <c r="A9" s="107" t="s">
        <v>104</v>
      </c>
      <c r="B9" s="36">
        <v>9664</v>
      </c>
      <c r="C9" s="57">
        <v>9262</v>
      </c>
      <c r="D9" s="159">
        <v>-4.1597682119205295E-2</v>
      </c>
    </row>
    <row r="10" spans="1:9" s="58" customFormat="1" ht="15" customHeight="1">
      <c r="A10" s="107" t="s">
        <v>105</v>
      </c>
      <c r="B10" s="57">
        <v>6408</v>
      </c>
      <c r="C10" s="57">
        <v>5869</v>
      </c>
      <c r="D10" s="159">
        <v>-8.4113607990012482E-2</v>
      </c>
    </row>
    <row r="11" spans="1:9" s="58" customFormat="1" ht="15" customHeight="1">
      <c r="A11" s="107" t="s">
        <v>106</v>
      </c>
      <c r="B11" s="57">
        <v>1293</v>
      </c>
      <c r="C11" s="57">
        <v>1424</v>
      </c>
      <c r="D11" s="159">
        <v>0.10131477184841454</v>
      </c>
    </row>
    <row r="12" spans="1:9" s="58" customFormat="1" ht="15" customHeight="1">
      <c r="A12" s="282" t="s">
        <v>107</v>
      </c>
      <c r="B12" s="283">
        <v>23156</v>
      </c>
      <c r="C12" s="283">
        <v>22928</v>
      </c>
      <c r="D12" s="284">
        <v>-9.8462601485576097E-3</v>
      </c>
    </row>
    <row r="13" spans="1:9" s="104" customFormat="1" ht="17.25" customHeight="1">
      <c r="A13" s="105" t="s">
        <v>108</v>
      </c>
    </row>
    <row r="14" spans="1:9" s="106" customFormat="1" ht="12" customHeight="1">
      <c r="A14" s="29" t="s">
        <v>109</v>
      </c>
    </row>
    <row r="15" spans="1:9" s="106" customFormat="1" ht="12" customHeight="1">
      <c r="A15" s="29" t="s">
        <v>110</v>
      </c>
    </row>
    <row r="16" spans="1:9" s="106" customFormat="1" ht="12" customHeight="1">
      <c r="A16" s="106" t="s">
        <v>111</v>
      </c>
    </row>
    <row r="17" spans="1:4" s="106" customFormat="1" ht="12" customHeight="1">
      <c r="A17" s="29" t="s">
        <v>112</v>
      </c>
    </row>
    <row r="18" spans="1:4" s="106" customFormat="1" ht="24" customHeight="1">
      <c r="A18" s="372" t="s">
        <v>113</v>
      </c>
      <c r="B18" s="372"/>
      <c r="C18" s="372"/>
      <c r="D18" s="372"/>
    </row>
    <row r="19" spans="1:4" s="106" customFormat="1" ht="12" customHeight="1">
      <c r="A19" s="28" t="s">
        <v>114</v>
      </c>
    </row>
    <row r="20" spans="1:4" s="106" customFormat="1" ht="24" customHeight="1">
      <c r="A20" s="373" t="s">
        <v>115</v>
      </c>
      <c r="B20" s="373"/>
      <c r="C20" s="373"/>
      <c r="D20" s="373"/>
    </row>
    <row r="21" spans="1:4" s="58" customFormat="1" ht="14.4">
      <c r="A21" s="1" t="s">
        <v>22</v>
      </c>
    </row>
  </sheetData>
  <mergeCells count="3">
    <mergeCell ref="A3:D3"/>
    <mergeCell ref="A18:D18"/>
    <mergeCell ref="A20:D20"/>
  </mergeCells>
  <hyperlinks>
    <hyperlink ref="A2" location="'Table des matières'!A1" display="Retour à la table des matières"/>
  </hyperlinks>
  <pageMargins left="0.74803149606299202" right="0.74803149606299202" top="0.74803149606299202" bottom="0.74803149606299202" header="0.31496062992126" footer="0.31496062992126"/>
  <pageSetup scale="97" fitToHeight="0" orientation="portrait" r:id="rId1"/>
  <headerFooter>
    <oddFooter>&amp;L&amp;9© 2021 ICIS&amp;R&amp;9&amp;P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6"/>
  <sheetViews>
    <sheetView showGridLines="0" zoomScaleNormal="100" workbookViewId="0">
      <pane xSplit="1" topLeftCell="B1" activePane="topRight" state="frozen"/>
      <selection pane="topRight"/>
    </sheetView>
  </sheetViews>
  <sheetFormatPr defaultColWidth="0" defaultRowHeight="13.8" zeroHeight="1"/>
  <cols>
    <col min="1" max="1" width="12.8984375" style="26" customWidth="1"/>
    <col min="2" max="28" width="11.69921875" style="26" customWidth="1"/>
    <col min="29" max="16384" width="0" style="26" hidden="1"/>
  </cols>
  <sheetData>
    <row r="1" spans="1:28" s="357" customFormat="1" ht="15" hidden="1" customHeight="1">
      <c r="A1" s="18" t="s">
        <v>116</v>
      </c>
    </row>
    <row r="2" spans="1:28" s="98" customFormat="1" ht="24" customHeight="1">
      <c r="A2" s="374" t="s">
        <v>94</v>
      </c>
      <c r="B2" s="374"/>
    </row>
    <row r="3" spans="1:28" s="103" customFormat="1" ht="20.25" customHeight="1">
      <c r="A3" s="103" t="s">
        <v>117</v>
      </c>
    </row>
    <row r="4" spans="1:28" s="60" customFormat="1" ht="14.4">
      <c r="A4" s="108"/>
      <c r="B4" s="377" t="s">
        <v>118</v>
      </c>
      <c r="C4" s="375"/>
      <c r="D4" s="375"/>
      <c r="E4" s="375" t="s">
        <v>100</v>
      </c>
      <c r="F4" s="375"/>
      <c r="G4" s="375"/>
      <c r="H4" s="375" t="s">
        <v>101</v>
      </c>
      <c r="I4" s="375"/>
      <c r="J4" s="375"/>
      <c r="K4" s="375" t="s">
        <v>102</v>
      </c>
      <c r="L4" s="375"/>
      <c r="M4" s="375"/>
      <c r="N4" s="375" t="s">
        <v>103</v>
      </c>
      <c r="O4" s="375"/>
      <c r="P4" s="375"/>
      <c r="Q4" s="375" t="s">
        <v>104</v>
      </c>
      <c r="R4" s="375"/>
      <c r="S4" s="375"/>
      <c r="T4" s="375" t="s">
        <v>105</v>
      </c>
      <c r="U4" s="375"/>
      <c r="V4" s="375"/>
      <c r="W4" s="375" t="s">
        <v>106</v>
      </c>
      <c r="X4" s="375"/>
      <c r="Y4" s="375"/>
      <c r="Z4" s="375" t="s">
        <v>107</v>
      </c>
      <c r="AA4" s="375"/>
      <c r="AB4" s="376"/>
    </row>
    <row r="5" spans="1:28" s="60" customFormat="1" ht="30" customHeight="1">
      <c r="A5" s="109" t="s">
        <v>119</v>
      </c>
      <c r="B5" s="115" t="s">
        <v>120</v>
      </c>
      <c r="C5" s="116" t="s">
        <v>121</v>
      </c>
      <c r="D5" s="116" t="s">
        <v>122</v>
      </c>
      <c r="E5" s="116" t="s">
        <v>123</v>
      </c>
      <c r="F5" s="116" t="s">
        <v>124</v>
      </c>
      <c r="G5" s="116" t="s">
        <v>125</v>
      </c>
      <c r="H5" s="116" t="s">
        <v>126</v>
      </c>
      <c r="I5" s="116" t="s">
        <v>127</v>
      </c>
      <c r="J5" s="116" t="s">
        <v>128</v>
      </c>
      <c r="K5" s="116" t="s">
        <v>129</v>
      </c>
      <c r="L5" s="116" t="s">
        <v>130</v>
      </c>
      <c r="M5" s="116" t="s">
        <v>131</v>
      </c>
      <c r="N5" s="116" t="s">
        <v>132</v>
      </c>
      <c r="O5" s="116" t="s">
        <v>133</v>
      </c>
      <c r="P5" s="116" t="s">
        <v>134</v>
      </c>
      <c r="Q5" s="116" t="s">
        <v>135</v>
      </c>
      <c r="R5" s="116" t="s">
        <v>136</v>
      </c>
      <c r="S5" s="116" t="s">
        <v>137</v>
      </c>
      <c r="T5" s="116" t="s">
        <v>138</v>
      </c>
      <c r="U5" s="116" t="s">
        <v>139</v>
      </c>
      <c r="V5" s="116" t="s">
        <v>140</v>
      </c>
      <c r="W5" s="116" t="s">
        <v>141</v>
      </c>
      <c r="X5" s="116" t="s">
        <v>142</v>
      </c>
      <c r="Y5" s="116" t="s">
        <v>143</v>
      </c>
      <c r="Z5" s="116" t="s">
        <v>144</v>
      </c>
      <c r="AA5" s="116" t="s">
        <v>145</v>
      </c>
      <c r="AB5" s="117" t="s">
        <v>146</v>
      </c>
    </row>
    <row r="6" spans="1:28" s="49" customFormat="1" ht="15" customHeight="1">
      <c r="A6" s="118" t="s">
        <v>147</v>
      </c>
      <c r="B6" s="110">
        <v>26348</v>
      </c>
      <c r="C6" s="111">
        <v>23137</v>
      </c>
      <c r="D6" s="160">
        <v>-0.12186883254896007</v>
      </c>
      <c r="E6" s="111">
        <v>15171</v>
      </c>
      <c r="F6" s="111">
        <v>12623</v>
      </c>
      <c r="G6" s="160">
        <v>-0.16795201371036847</v>
      </c>
      <c r="H6" s="111">
        <v>3656</v>
      </c>
      <c r="I6" s="111">
        <v>3216</v>
      </c>
      <c r="J6" s="161">
        <v>-0.12035010940919037</v>
      </c>
      <c r="K6" s="111">
        <v>2035</v>
      </c>
      <c r="L6" s="111">
        <v>1952</v>
      </c>
      <c r="M6" s="162">
        <v>-4.0786240786240789E-2</v>
      </c>
      <c r="N6" s="112">
        <v>2205</v>
      </c>
      <c r="O6" s="112">
        <v>2290</v>
      </c>
      <c r="P6" s="162">
        <v>3.8548752834467119E-2</v>
      </c>
      <c r="Q6" s="41">
        <v>1494</v>
      </c>
      <c r="R6" s="41">
        <v>1147</v>
      </c>
      <c r="S6" s="165">
        <v>-0.2322623828647925</v>
      </c>
      <c r="T6" s="41">
        <v>931</v>
      </c>
      <c r="U6" s="41">
        <v>828</v>
      </c>
      <c r="V6" s="165">
        <v>-0.11063372717508056</v>
      </c>
      <c r="W6" s="113">
        <v>175</v>
      </c>
      <c r="X6" s="113">
        <v>140</v>
      </c>
      <c r="Y6" s="165">
        <v>-0.2</v>
      </c>
      <c r="Z6" s="41">
        <v>3246</v>
      </c>
      <c r="AA6" s="41">
        <v>3009</v>
      </c>
      <c r="AB6" s="166">
        <v>-7.3012939001848423E-2</v>
      </c>
    </row>
    <row r="7" spans="1:28" s="49" customFormat="1" ht="15" customHeight="1">
      <c r="A7" s="118" t="s">
        <v>148</v>
      </c>
      <c r="B7" s="110">
        <v>25634</v>
      </c>
      <c r="C7" s="111">
        <v>19852</v>
      </c>
      <c r="D7" s="160">
        <v>-0.2255598033861278</v>
      </c>
      <c r="E7" s="111">
        <v>14653</v>
      </c>
      <c r="F7" s="111">
        <v>10343</v>
      </c>
      <c r="G7" s="160">
        <v>-0.29413771923838122</v>
      </c>
      <c r="H7" s="111">
        <v>3498</v>
      </c>
      <c r="I7" s="111">
        <v>2852</v>
      </c>
      <c r="J7" s="161">
        <v>-0.18467695826186392</v>
      </c>
      <c r="K7" s="111">
        <v>2173</v>
      </c>
      <c r="L7" s="111">
        <v>1722</v>
      </c>
      <c r="M7" s="162">
        <v>-0.20754716981132076</v>
      </c>
      <c r="N7" s="112">
        <v>2103</v>
      </c>
      <c r="O7" s="112">
        <v>2114</v>
      </c>
      <c r="P7" s="162">
        <v>5.2306229196386117E-3</v>
      </c>
      <c r="Q7" s="41">
        <v>1368</v>
      </c>
      <c r="R7" s="41">
        <v>1170</v>
      </c>
      <c r="S7" s="165">
        <v>-0.14473684210526316</v>
      </c>
      <c r="T7" s="41">
        <v>916</v>
      </c>
      <c r="U7" s="41">
        <v>709</v>
      </c>
      <c r="V7" s="165">
        <v>-0.2259825327510917</v>
      </c>
      <c r="W7" s="113">
        <v>162</v>
      </c>
      <c r="X7" s="113">
        <v>169</v>
      </c>
      <c r="Y7" s="165">
        <v>4.3209876543209874E-2</v>
      </c>
      <c r="Z7" s="41">
        <v>3129</v>
      </c>
      <c r="AA7" s="41">
        <v>2771</v>
      </c>
      <c r="AB7" s="166">
        <v>-0.1144135506551614</v>
      </c>
    </row>
    <row r="8" spans="1:28" s="49" customFormat="1" ht="15" customHeight="1">
      <c r="A8" s="118" t="s">
        <v>149</v>
      </c>
      <c r="B8" s="110">
        <v>27173</v>
      </c>
      <c r="C8" s="111">
        <v>25319</v>
      </c>
      <c r="D8" s="160">
        <v>-6.822949251094837E-2</v>
      </c>
      <c r="E8" s="111">
        <v>15465</v>
      </c>
      <c r="F8" s="111">
        <v>13346</v>
      </c>
      <c r="G8" s="160">
        <v>-0.13701907533139346</v>
      </c>
      <c r="H8" s="111">
        <v>3818</v>
      </c>
      <c r="I8" s="111">
        <v>3407</v>
      </c>
      <c r="J8" s="161">
        <v>-0.10764798323729702</v>
      </c>
      <c r="K8" s="111">
        <v>2300</v>
      </c>
      <c r="L8" s="111">
        <v>2475</v>
      </c>
      <c r="M8" s="162">
        <v>7.6086956521739135E-2</v>
      </c>
      <c r="N8" s="112">
        <v>2116</v>
      </c>
      <c r="O8" s="112">
        <v>2721</v>
      </c>
      <c r="P8" s="162">
        <v>0.28591682419659736</v>
      </c>
      <c r="Q8" s="41">
        <v>1374</v>
      </c>
      <c r="R8" s="41">
        <v>1539</v>
      </c>
      <c r="S8" s="165">
        <v>0.12008733624454149</v>
      </c>
      <c r="T8" s="41">
        <v>1007</v>
      </c>
      <c r="U8" s="41">
        <v>787</v>
      </c>
      <c r="V8" s="165">
        <v>-0.21847070506454816</v>
      </c>
      <c r="W8" s="113">
        <v>194</v>
      </c>
      <c r="X8" s="113">
        <v>212</v>
      </c>
      <c r="Y8" s="165">
        <v>9.2783505154639179E-2</v>
      </c>
      <c r="Z8" s="41">
        <v>3349</v>
      </c>
      <c r="AA8" s="41">
        <v>3517</v>
      </c>
      <c r="AB8" s="166">
        <v>5.0164228127799346E-2</v>
      </c>
    </row>
    <row r="9" spans="1:28" s="49" customFormat="1" ht="15" customHeight="1">
      <c r="A9" s="118" t="s">
        <v>150</v>
      </c>
      <c r="B9" s="110">
        <v>26924</v>
      </c>
      <c r="C9" s="111">
        <v>27094</v>
      </c>
      <c r="D9" s="160">
        <v>6.3140692319120489E-3</v>
      </c>
      <c r="E9" s="111">
        <v>16012</v>
      </c>
      <c r="F9" s="111">
        <v>14980</v>
      </c>
      <c r="G9" s="160">
        <v>-6.4451661254059461E-2</v>
      </c>
      <c r="H9" s="111">
        <v>3292</v>
      </c>
      <c r="I9" s="111">
        <v>3580</v>
      </c>
      <c r="J9" s="161">
        <v>8.748481166464156E-2</v>
      </c>
      <c r="K9" s="111">
        <v>2213</v>
      </c>
      <c r="L9" s="111">
        <v>2746</v>
      </c>
      <c r="M9" s="162">
        <v>0.24084952553095346</v>
      </c>
      <c r="N9" s="112">
        <v>2071</v>
      </c>
      <c r="O9" s="112">
        <v>2569</v>
      </c>
      <c r="P9" s="162">
        <v>0.2404635441815548</v>
      </c>
      <c r="Q9" s="41">
        <v>1370</v>
      </c>
      <c r="R9" s="41">
        <v>1442</v>
      </c>
      <c r="S9" s="165">
        <v>5.2554744525547446E-2</v>
      </c>
      <c r="T9" s="41">
        <v>891</v>
      </c>
      <c r="U9" s="41">
        <v>847</v>
      </c>
      <c r="V9" s="165">
        <v>-4.9382716049382713E-2</v>
      </c>
      <c r="W9" s="113">
        <v>178</v>
      </c>
      <c r="X9" s="113">
        <v>232</v>
      </c>
      <c r="Y9" s="165">
        <v>0.30337078651685395</v>
      </c>
      <c r="Z9" s="41">
        <v>3287</v>
      </c>
      <c r="AA9" s="41">
        <v>3574</v>
      </c>
      <c r="AB9" s="166">
        <v>8.7313659872223906E-2</v>
      </c>
    </row>
    <row r="10" spans="1:28" s="49" customFormat="1" ht="15" customHeight="1">
      <c r="A10" s="118" t="s">
        <v>151</v>
      </c>
      <c r="B10" s="110">
        <v>27063</v>
      </c>
      <c r="C10" s="111">
        <v>28905</v>
      </c>
      <c r="D10" s="160">
        <v>6.8063407604478446E-2</v>
      </c>
      <c r="E10" s="111">
        <v>16356</v>
      </c>
      <c r="F10" s="111">
        <v>16585</v>
      </c>
      <c r="G10" s="160">
        <v>1.4000978234287111E-2</v>
      </c>
      <c r="H10" s="111">
        <v>2988</v>
      </c>
      <c r="I10" s="111">
        <v>3989</v>
      </c>
      <c r="J10" s="161">
        <v>0.33500669344042838</v>
      </c>
      <c r="K10" s="111">
        <v>2076</v>
      </c>
      <c r="L10" s="111">
        <v>2830</v>
      </c>
      <c r="M10" s="162">
        <v>0.36319845857418109</v>
      </c>
      <c r="N10" s="114">
        <v>2147</v>
      </c>
      <c r="O10" s="114">
        <v>2081</v>
      </c>
      <c r="P10" s="162">
        <v>-3.0740568234746156E-2</v>
      </c>
      <c r="Q10" s="41">
        <v>1414</v>
      </c>
      <c r="R10" s="41">
        <v>1505</v>
      </c>
      <c r="S10" s="165">
        <v>6.4356435643564358E-2</v>
      </c>
      <c r="T10" s="41">
        <v>921</v>
      </c>
      <c r="U10" s="41">
        <v>940</v>
      </c>
      <c r="V10" s="165">
        <v>2.0629750271444081E-2</v>
      </c>
      <c r="W10" s="113">
        <v>188</v>
      </c>
      <c r="X10" s="113">
        <v>252</v>
      </c>
      <c r="Y10" s="165">
        <v>0.34042553191489361</v>
      </c>
      <c r="Z10" s="41">
        <v>3378</v>
      </c>
      <c r="AA10" s="41">
        <v>3544</v>
      </c>
      <c r="AB10" s="166">
        <v>4.9141503848431023E-2</v>
      </c>
    </row>
    <row r="11" spans="1:28" s="49" customFormat="1" ht="15" customHeight="1">
      <c r="A11" s="118" t="s">
        <v>152</v>
      </c>
      <c r="B11" s="110">
        <v>27661</v>
      </c>
      <c r="C11" s="111">
        <v>27097</v>
      </c>
      <c r="D11" s="160">
        <v>-2.0389718376052926E-2</v>
      </c>
      <c r="E11" s="111">
        <v>16619</v>
      </c>
      <c r="F11" s="111">
        <v>15789</v>
      </c>
      <c r="G11" s="160">
        <v>-4.9942836512425537E-2</v>
      </c>
      <c r="H11" s="111">
        <v>3134</v>
      </c>
      <c r="I11" s="111">
        <v>3686</v>
      </c>
      <c r="J11" s="161">
        <v>0.17613273771537971</v>
      </c>
      <c r="K11" s="111">
        <v>2229</v>
      </c>
      <c r="L11" s="111">
        <v>2448</v>
      </c>
      <c r="M11" s="163">
        <v>9.8250336473755043E-2</v>
      </c>
      <c r="N11" s="111">
        <v>2204</v>
      </c>
      <c r="O11" s="111">
        <v>2004</v>
      </c>
      <c r="P11" s="164">
        <v>-9.0744101633393831E-2</v>
      </c>
      <c r="Q11" s="41">
        <v>1318</v>
      </c>
      <c r="R11" s="41">
        <v>1317</v>
      </c>
      <c r="S11" s="165">
        <v>-7.5872534142640367E-4</v>
      </c>
      <c r="T11" s="41">
        <v>894</v>
      </c>
      <c r="U11" s="41">
        <v>886</v>
      </c>
      <c r="V11" s="165">
        <v>-8.948545861297539E-3</v>
      </c>
      <c r="W11" s="113">
        <v>183</v>
      </c>
      <c r="X11" s="113">
        <v>217</v>
      </c>
      <c r="Y11" s="165">
        <v>0.18579234972677597</v>
      </c>
      <c r="Z11" s="41">
        <v>3511</v>
      </c>
      <c r="AA11" s="41">
        <v>3359</v>
      </c>
      <c r="AB11" s="166">
        <v>-4.3292509256622043E-2</v>
      </c>
    </row>
    <row r="12" spans="1:28" s="49" customFormat="1" ht="15" customHeight="1">
      <c r="A12" s="119" t="s">
        <v>153</v>
      </c>
      <c r="B12" s="110">
        <v>25726</v>
      </c>
      <c r="C12" s="111">
        <v>25498</v>
      </c>
      <c r="D12" s="160">
        <v>-8.8626292466765146E-3</v>
      </c>
      <c r="E12" s="111">
        <v>15508</v>
      </c>
      <c r="F12" s="111">
        <v>14394</v>
      </c>
      <c r="G12" s="160">
        <v>-7.183389218467888E-2</v>
      </c>
      <c r="H12" s="111">
        <v>2509</v>
      </c>
      <c r="I12" s="111">
        <v>3892</v>
      </c>
      <c r="J12" s="161">
        <v>0.55121562375448385</v>
      </c>
      <c r="K12" s="111">
        <v>2175</v>
      </c>
      <c r="L12" s="111">
        <v>2297</v>
      </c>
      <c r="M12" s="163">
        <v>5.6091954022988506E-2</v>
      </c>
      <c r="N12" s="111">
        <v>2063</v>
      </c>
      <c r="O12" s="111">
        <v>1930</v>
      </c>
      <c r="P12" s="164">
        <v>-6.4469219583131357E-2</v>
      </c>
      <c r="Q12" s="41">
        <v>1326</v>
      </c>
      <c r="R12" s="41">
        <v>1142</v>
      </c>
      <c r="S12" s="165">
        <v>-0.13876319758672701</v>
      </c>
      <c r="T12" s="41">
        <v>848</v>
      </c>
      <c r="U12" s="41">
        <v>872</v>
      </c>
      <c r="V12" s="165">
        <v>2.8301886792452831E-2</v>
      </c>
      <c r="W12" s="113">
        <v>213</v>
      </c>
      <c r="X12" s="113">
        <v>202</v>
      </c>
      <c r="Y12" s="165">
        <v>-5.1643192488262914E-2</v>
      </c>
      <c r="Z12" s="41">
        <v>3256</v>
      </c>
      <c r="AA12" s="41">
        <v>3154</v>
      </c>
      <c r="AB12" s="166">
        <v>-3.1326781326781329E-2</v>
      </c>
    </row>
    <row r="13" spans="1:28" s="49" customFormat="1" ht="15" customHeight="1">
      <c r="A13" s="119" t="s">
        <v>154</v>
      </c>
      <c r="B13" s="285">
        <v>186529</v>
      </c>
      <c r="C13" s="285">
        <v>176902</v>
      </c>
      <c r="D13" s="286">
        <v>-5.1611277602946461E-2</v>
      </c>
      <c r="E13" s="285">
        <v>109784</v>
      </c>
      <c r="F13" s="285">
        <v>98060</v>
      </c>
      <c r="G13" s="286">
        <v>-0.10679151788967427</v>
      </c>
      <c r="H13" s="285">
        <v>22895</v>
      </c>
      <c r="I13" s="285">
        <v>24622</v>
      </c>
      <c r="J13" s="287">
        <v>7.5431316881415161E-2</v>
      </c>
      <c r="K13" s="285">
        <v>15201</v>
      </c>
      <c r="L13" s="285">
        <v>16470</v>
      </c>
      <c r="M13" s="288">
        <v>8.348134991119005E-2</v>
      </c>
      <c r="N13" s="285">
        <v>14909</v>
      </c>
      <c r="O13" s="285">
        <v>15709</v>
      </c>
      <c r="P13" s="289">
        <v>5.3658863773559592E-2</v>
      </c>
      <c r="Q13" s="290">
        <v>9664</v>
      </c>
      <c r="R13" s="290">
        <v>9262</v>
      </c>
      <c r="S13" s="291">
        <v>-4.1597682119205295E-2</v>
      </c>
      <c r="T13" s="292">
        <v>6408</v>
      </c>
      <c r="U13" s="293">
        <v>5869</v>
      </c>
      <c r="V13" s="289">
        <v>-0.08</v>
      </c>
      <c r="W13" s="294">
        <v>1293</v>
      </c>
      <c r="X13" s="294">
        <v>1424</v>
      </c>
      <c r="Y13" s="291">
        <v>0.10131477184841454</v>
      </c>
      <c r="Z13" s="290">
        <v>23156</v>
      </c>
      <c r="AA13" s="290">
        <v>22928</v>
      </c>
      <c r="AB13" s="295">
        <v>-9.8462601485576097E-3</v>
      </c>
    </row>
    <row r="14" spans="1:28" s="104" customFormat="1" ht="17.25" customHeight="1">
      <c r="A14" s="105" t="s">
        <v>108</v>
      </c>
    </row>
    <row r="15" spans="1:28" s="89" customFormat="1" ht="12" customHeight="1">
      <c r="A15" s="29" t="s">
        <v>109</v>
      </c>
    </row>
    <row r="16" spans="1:28" s="89" customFormat="1" ht="12" customHeight="1">
      <c r="A16" s="29" t="s">
        <v>110</v>
      </c>
    </row>
    <row r="17" spans="1:1" s="89" customFormat="1" ht="12" customHeight="1">
      <c r="A17" s="121" t="s">
        <v>155</v>
      </c>
    </row>
    <row r="18" spans="1:1" s="89" customFormat="1" ht="12" customHeight="1">
      <c r="A18" s="29" t="s">
        <v>156</v>
      </c>
    </row>
    <row r="19" spans="1:1" s="89" customFormat="1" ht="12" customHeight="1">
      <c r="A19" s="28" t="s">
        <v>114</v>
      </c>
    </row>
    <row r="20" spans="1:1" s="89" customFormat="1" ht="12" customHeight="1">
      <c r="A20" s="73" t="s">
        <v>115</v>
      </c>
    </row>
    <row r="21" spans="1:1" s="11" customFormat="1">
      <c r="A21" s="99" t="s">
        <v>22</v>
      </c>
    </row>
    <row r="22" spans="1:1" s="11" customFormat="1" hidden="1"/>
    <row r="23" spans="1:1" s="11" customFormat="1" hidden="1"/>
    <row r="24" spans="1:1" s="11" customFormat="1" hidden="1"/>
    <row r="25" spans="1:1" s="11" customFormat="1" hidden="1"/>
    <row r="26" spans="1:1" s="11" customFormat="1" hidden="1"/>
  </sheetData>
  <mergeCells count="10">
    <mergeCell ref="A2:B2"/>
    <mergeCell ref="Z4:AB4"/>
    <mergeCell ref="Q4:S4"/>
    <mergeCell ref="T4:V4"/>
    <mergeCell ref="W4:Y4"/>
    <mergeCell ref="B4:D4"/>
    <mergeCell ref="E4:G4"/>
    <mergeCell ref="H4:J4"/>
    <mergeCell ref="K4:M4"/>
    <mergeCell ref="N4:P4"/>
  </mergeCells>
  <hyperlinks>
    <hyperlink ref="A2" location="'Table des matières'!A1" display="Retour à la table des matières"/>
  </hyperlinks>
  <pageMargins left="0.74803149606299202" right="0.74803149606299202" top="0.74803149606299202" bottom="0.74803149606299202" header="0.31496062992126" footer="0.31496062992126"/>
  <pageSetup scale="33" fitToHeight="0" orientation="landscape" r:id="rId1"/>
  <headerFooter>
    <oddFooter>&amp;L&amp;9© 2021 ICIS&amp;R&amp;9&amp;P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B26"/>
  <sheetViews>
    <sheetView showGridLines="0" zoomScaleNormal="100" workbookViewId="0">
      <pane xSplit="1" topLeftCell="B1" activePane="topRight" state="frozen"/>
      <selection pane="topRight"/>
    </sheetView>
  </sheetViews>
  <sheetFormatPr defaultColWidth="0" defaultRowHeight="13.8" zeroHeight="1"/>
  <cols>
    <col min="1" max="1" width="27.3984375" style="23" customWidth="1"/>
    <col min="2" max="2" width="11.69921875" style="26" customWidth="1"/>
    <col min="3" max="3" width="11.69921875" style="23" customWidth="1"/>
    <col min="4" max="28" width="11.69921875" style="26" customWidth="1"/>
    <col min="29" max="16384" width="0" style="26" hidden="1"/>
  </cols>
  <sheetData>
    <row r="1" spans="1:28" s="357" customFormat="1" ht="15" hidden="1" customHeight="1">
      <c r="A1" s="18" t="s">
        <v>157</v>
      </c>
      <c r="C1" s="359"/>
    </row>
    <row r="2" spans="1:28" s="98" customFormat="1" ht="24" customHeight="1">
      <c r="A2" s="98" t="s">
        <v>94</v>
      </c>
    </row>
    <row r="3" spans="1:28" s="103" customFormat="1" ht="20.25" customHeight="1">
      <c r="A3" s="103" t="s">
        <v>158</v>
      </c>
    </row>
    <row r="4" spans="1:28" s="60" customFormat="1" ht="14.4">
      <c r="A4" s="108"/>
      <c r="B4" s="377" t="s">
        <v>118</v>
      </c>
      <c r="C4" s="375"/>
      <c r="D4" s="375"/>
      <c r="E4" s="375" t="s">
        <v>100</v>
      </c>
      <c r="F4" s="375"/>
      <c r="G4" s="375"/>
      <c r="H4" s="375" t="s">
        <v>101</v>
      </c>
      <c r="I4" s="375"/>
      <c r="J4" s="375"/>
      <c r="K4" s="375" t="s">
        <v>102</v>
      </c>
      <c r="L4" s="375"/>
      <c r="M4" s="375"/>
      <c r="N4" s="375" t="s">
        <v>103</v>
      </c>
      <c r="O4" s="375"/>
      <c r="P4" s="375"/>
      <c r="Q4" s="375" t="s">
        <v>104</v>
      </c>
      <c r="R4" s="375"/>
      <c r="S4" s="375"/>
      <c r="T4" s="375" t="s">
        <v>105</v>
      </c>
      <c r="U4" s="375"/>
      <c r="V4" s="375"/>
      <c r="W4" s="375" t="s">
        <v>106</v>
      </c>
      <c r="X4" s="375"/>
      <c r="Y4" s="375"/>
      <c r="Z4" s="375" t="s">
        <v>107</v>
      </c>
      <c r="AA4" s="375"/>
      <c r="AB4" s="376"/>
    </row>
    <row r="5" spans="1:28" s="60" customFormat="1" ht="30" customHeight="1">
      <c r="A5" s="109" t="s">
        <v>159</v>
      </c>
      <c r="B5" s="115" t="s">
        <v>120</v>
      </c>
      <c r="C5" s="116" t="s">
        <v>121</v>
      </c>
      <c r="D5" s="116" t="s">
        <v>160</v>
      </c>
      <c r="E5" s="116" t="s">
        <v>123</v>
      </c>
      <c r="F5" s="116" t="s">
        <v>124</v>
      </c>
      <c r="G5" s="116" t="s">
        <v>125</v>
      </c>
      <c r="H5" s="116" t="s">
        <v>126</v>
      </c>
      <c r="I5" s="116" t="s">
        <v>127</v>
      </c>
      <c r="J5" s="116" t="s">
        <v>128</v>
      </c>
      <c r="K5" s="116" t="s">
        <v>129</v>
      </c>
      <c r="L5" s="116" t="s">
        <v>130</v>
      </c>
      <c r="M5" s="116" t="s">
        <v>131</v>
      </c>
      <c r="N5" s="116" t="s">
        <v>132</v>
      </c>
      <c r="O5" s="116" t="s">
        <v>133</v>
      </c>
      <c r="P5" s="116" t="s">
        <v>134</v>
      </c>
      <c r="Q5" s="116" t="s">
        <v>135</v>
      </c>
      <c r="R5" s="116" t="s">
        <v>136</v>
      </c>
      <c r="S5" s="116" t="s">
        <v>137</v>
      </c>
      <c r="T5" s="116" t="s">
        <v>138</v>
      </c>
      <c r="U5" s="116" t="s">
        <v>139</v>
      </c>
      <c r="V5" s="116" t="s">
        <v>140</v>
      </c>
      <c r="W5" s="116" t="s">
        <v>141</v>
      </c>
      <c r="X5" s="116" t="s">
        <v>142</v>
      </c>
      <c r="Y5" s="116" t="s">
        <v>143</v>
      </c>
      <c r="Z5" s="116" t="s">
        <v>144</v>
      </c>
      <c r="AA5" s="116" t="s">
        <v>145</v>
      </c>
      <c r="AB5" s="117" t="s">
        <v>146</v>
      </c>
    </row>
    <row r="6" spans="1:28" s="58" customFormat="1" ht="15" customHeight="1">
      <c r="A6" s="125" t="s">
        <v>161</v>
      </c>
      <c r="B6" s="36">
        <v>350</v>
      </c>
      <c r="C6" s="36">
        <v>461</v>
      </c>
      <c r="D6" s="167">
        <v>0.31714285714285712</v>
      </c>
      <c r="E6" s="36">
        <v>202</v>
      </c>
      <c r="F6" s="36">
        <v>261</v>
      </c>
      <c r="G6" s="168">
        <v>0.29207920792079206</v>
      </c>
      <c r="H6" s="36">
        <v>21</v>
      </c>
      <c r="I6" s="36">
        <v>27</v>
      </c>
      <c r="J6" s="167">
        <v>0.2857142857142857</v>
      </c>
      <c r="K6" s="36">
        <v>73</v>
      </c>
      <c r="L6" s="36">
        <v>103</v>
      </c>
      <c r="M6" s="167">
        <v>0.41095890410958902</v>
      </c>
      <c r="N6" s="36">
        <v>23</v>
      </c>
      <c r="O6" s="36">
        <v>42</v>
      </c>
      <c r="P6" s="167">
        <v>0.82608695652173914</v>
      </c>
      <c r="Q6" s="33">
        <v>22</v>
      </c>
      <c r="R6" s="33">
        <v>40</v>
      </c>
      <c r="S6" s="169">
        <v>0.81818181818181823</v>
      </c>
      <c r="T6" s="33">
        <v>14</v>
      </c>
      <c r="U6" s="33">
        <v>20</v>
      </c>
      <c r="V6" s="169">
        <v>0.42857142857142855</v>
      </c>
      <c r="W6" s="41" t="s">
        <v>162</v>
      </c>
      <c r="X6" s="41" t="s">
        <v>162</v>
      </c>
      <c r="Y6" s="40" t="s">
        <v>162</v>
      </c>
      <c r="Z6" s="33">
        <v>49</v>
      </c>
      <c r="AA6" s="33">
        <v>57</v>
      </c>
      <c r="AB6" s="170">
        <v>0.16326530612244897</v>
      </c>
    </row>
    <row r="7" spans="1:28" s="58" customFormat="1" ht="15" customHeight="1">
      <c r="A7" s="125" t="s">
        <v>163</v>
      </c>
      <c r="B7" s="36">
        <v>637</v>
      </c>
      <c r="C7" s="36">
        <v>602</v>
      </c>
      <c r="D7" s="167">
        <v>-5.4945054945054944E-2</v>
      </c>
      <c r="E7" s="36">
        <v>386</v>
      </c>
      <c r="F7" s="36">
        <v>369</v>
      </c>
      <c r="G7" s="168">
        <v>-4.4041450777202069E-2</v>
      </c>
      <c r="H7" s="36">
        <v>47</v>
      </c>
      <c r="I7" s="36">
        <v>34</v>
      </c>
      <c r="J7" s="167">
        <v>-0.27659574468085107</v>
      </c>
      <c r="K7" s="36">
        <v>82</v>
      </c>
      <c r="L7" s="36">
        <v>65</v>
      </c>
      <c r="M7" s="167">
        <v>-0.2073170731707317</v>
      </c>
      <c r="N7" s="36">
        <v>15</v>
      </c>
      <c r="O7" s="36">
        <v>18</v>
      </c>
      <c r="P7" s="167">
        <v>0.2</v>
      </c>
      <c r="Q7" s="33">
        <v>50</v>
      </c>
      <c r="R7" s="33">
        <v>51</v>
      </c>
      <c r="S7" s="169">
        <v>0.02</v>
      </c>
      <c r="T7" s="33">
        <v>49</v>
      </c>
      <c r="U7" s="33">
        <v>38</v>
      </c>
      <c r="V7" s="169">
        <v>-0.22448979591836735</v>
      </c>
      <c r="W7" s="41" t="s">
        <v>164</v>
      </c>
      <c r="X7" s="41">
        <v>11</v>
      </c>
      <c r="Y7" s="354" t="s">
        <v>162</v>
      </c>
      <c r="Z7" s="33">
        <v>65</v>
      </c>
      <c r="AA7" s="33">
        <v>86</v>
      </c>
      <c r="AB7" s="170">
        <v>0.32307692307692309</v>
      </c>
    </row>
    <row r="8" spans="1:28" s="89" customFormat="1" ht="15" customHeight="1">
      <c r="A8" s="107" t="s">
        <v>165</v>
      </c>
      <c r="B8" s="330">
        <v>19388</v>
      </c>
      <c r="C8" s="330">
        <v>16168</v>
      </c>
      <c r="D8" s="229">
        <v>-0.16608211264699815</v>
      </c>
      <c r="E8" s="330">
        <v>13400</v>
      </c>
      <c r="F8" s="330">
        <v>10765</v>
      </c>
      <c r="G8" s="334">
        <v>-0.19664179104477611</v>
      </c>
      <c r="H8" s="330">
        <v>778</v>
      </c>
      <c r="I8" s="330">
        <v>839</v>
      </c>
      <c r="J8" s="229">
        <v>7.8406169665809766E-2</v>
      </c>
      <c r="K8" s="330">
        <v>703</v>
      </c>
      <c r="L8" s="330">
        <v>190</v>
      </c>
      <c r="M8" s="229">
        <v>-0.72972972972972971</v>
      </c>
      <c r="N8" s="330">
        <v>329</v>
      </c>
      <c r="O8" s="330">
        <v>285</v>
      </c>
      <c r="P8" s="229">
        <v>-0.1337386018237082</v>
      </c>
      <c r="Q8" s="335">
        <v>978</v>
      </c>
      <c r="R8" s="335">
        <v>1003</v>
      </c>
      <c r="S8" s="336">
        <v>2.556237218813906E-2</v>
      </c>
      <c r="T8" s="335">
        <v>420</v>
      </c>
      <c r="U8" s="335">
        <v>383</v>
      </c>
      <c r="V8" s="336">
        <v>-8.8095238095238101E-2</v>
      </c>
      <c r="W8" s="337">
        <v>307</v>
      </c>
      <c r="X8" s="337">
        <v>306</v>
      </c>
      <c r="Y8" s="338">
        <v>-3.2573289902280132E-3</v>
      </c>
      <c r="Z8" s="335">
        <v>2515</v>
      </c>
      <c r="AA8" s="335">
        <v>2427</v>
      </c>
      <c r="AB8" s="339">
        <v>-3.4990059642147117E-2</v>
      </c>
    </row>
    <row r="9" spans="1:28" s="58" customFormat="1" ht="15" customHeight="1">
      <c r="A9" s="125" t="s">
        <v>166</v>
      </c>
      <c r="B9" s="36">
        <v>96604</v>
      </c>
      <c r="C9" s="36">
        <v>88325</v>
      </c>
      <c r="D9" s="167">
        <v>-8.5700385077222468E-2</v>
      </c>
      <c r="E9" s="36">
        <v>52894</v>
      </c>
      <c r="F9" s="36">
        <v>44112</v>
      </c>
      <c r="G9" s="168">
        <v>-0.16603017355465649</v>
      </c>
      <c r="H9" s="36">
        <v>13361</v>
      </c>
      <c r="I9" s="36">
        <v>13407</v>
      </c>
      <c r="J9" s="167">
        <v>3.4428560736471819E-3</v>
      </c>
      <c r="K9" s="36">
        <v>9706</v>
      </c>
      <c r="L9" s="36">
        <v>11100</v>
      </c>
      <c r="M9" s="167">
        <v>0.14362250154543582</v>
      </c>
      <c r="N9" s="36">
        <v>6295</v>
      </c>
      <c r="O9" s="36">
        <v>6860</v>
      </c>
      <c r="P9" s="167">
        <v>8.9753772835583792E-2</v>
      </c>
      <c r="Q9" s="33">
        <v>5791</v>
      </c>
      <c r="R9" s="33">
        <v>5337</v>
      </c>
      <c r="S9" s="169">
        <v>-7.8397513382835432E-2</v>
      </c>
      <c r="T9" s="33">
        <v>3850</v>
      </c>
      <c r="U9" s="33">
        <v>3679</v>
      </c>
      <c r="V9" s="169">
        <v>-4.4415584415584415E-2</v>
      </c>
      <c r="W9" s="41">
        <v>570</v>
      </c>
      <c r="X9" s="41">
        <v>668</v>
      </c>
      <c r="Y9" s="165">
        <v>0.17192982456140352</v>
      </c>
      <c r="Z9" s="33">
        <v>13125</v>
      </c>
      <c r="AA9" s="33">
        <v>12492</v>
      </c>
      <c r="AB9" s="170">
        <v>-4.8228571428571426E-2</v>
      </c>
    </row>
    <row r="10" spans="1:28" s="58" customFormat="1" ht="15" customHeight="1">
      <c r="A10" s="125" t="s">
        <v>167</v>
      </c>
      <c r="B10" s="36">
        <v>8681</v>
      </c>
      <c r="C10" s="36">
        <v>10465</v>
      </c>
      <c r="D10" s="167">
        <v>0.20550627807856237</v>
      </c>
      <c r="E10" s="36">
        <v>5141</v>
      </c>
      <c r="F10" s="36">
        <v>5918</v>
      </c>
      <c r="G10" s="168">
        <v>0.15113791091227388</v>
      </c>
      <c r="H10" s="36">
        <v>781</v>
      </c>
      <c r="I10" s="36">
        <v>1079</v>
      </c>
      <c r="J10" s="167">
        <v>0.38156209987195905</v>
      </c>
      <c r="K10" s="36">
        <v>562</v>
      </c>
      <c r="L10" s="36">
        <v>620</v>
      </c>
      <c r="M10" s="167">
        <v>0.10320284697508897</v>
      </c>
      <c r="N10" s="36">
        <v>1179</v>
      </c>
      <c r="O10" s="36">
        <v>1394</v>
      </c>
      <c r="P10" s="167">
        <v>0.1823579304495335</v>
      </c>
      <c r="Q10" s="33">
        <v>290</v>
      </c>
      <c r="R10" s="33">
        <v>372</v>
      </c>
      <c r="S10" s="169">
        <v>0.28275862068965518</v>
      </c>
      <c r="T10" s="33">
        <v>316</v>
      </c>
      <c r="U10" s="33">
        <v>259</v>
      </c>
      <c r="V10" s="169">
        <v>-0.18037974683544303</v>
      </c>
      <c r="W10" s="41">
        <v>36</v>
      </c>
      <c r="X10" s="41">
        <v>60</v>
      </c>
      <c r="Y10" s="165">
        <v>0.66666666666666663</v>
      </c>
      <c r="Z10" s="33">
        <v>1158</v>
      </c>
      <c r="AA10" s="33">
        <v>1639</v>
      </c>
      <c r="AB10" s="170">
        <v>0.41537132987910191</v>
      </c>
    </row>
    <row r="11" spans="1:28" s="58" customFormat="1" ht="15" customHeight="1">
      <c r="A11" s="125" t="s">
        <v>168</v>
      </c>
      <c r="B11" s="36">
        <v>44649</v>
      </c>
      <c r="C11" s="36">
        <v>43817</v>
      </c>
      <c r="D11" s="167">
        <v>-1.8634235929136152E-2</v>
      </c>
      <c r="E11" s="36">
        <v>26932</v>
      </c>
      <c r="F11" s="36">
        <v>26092</v>
      </c>
      <c r="G11" s="168">
        <v>-3.1189662854596761E-2</v>
      </c>
      <c r="H11" s="36">
        <v>5328</v>
      </c>
      <c r="I11" s="36">
        <v>6038</v>
      </c>
      <c r="J11" s="167">
        <v>0.13325825825825827</v>
      </c>
      <c r="K11" s="36">
        <v>3739</v>
      </c>
      <c r="L11" s="36">
        <v>3997</v>
      </c>
      <c r="M11" s="167">
        <v>6.9002407060711424E-2</v>
      </c>
      <c r="N11" s="36">
        <v>6761</v>
      </c>
      <c r="O11" s="36">
        <v>6292</v>
      </c>
      <c r="P11" s="167">
        <v>-6.9368436621801505E-2</v>
      </c>
      <c r="Q11" s="33">
        <v>2155</v>
      </c>
      <c r="R11" s="33">
        <v>2033</v>
      </c>
      <c r="S11" s="169">
        <v>-5.6612529002320187E-2</v>
      </c>
      <c r="T11" s="33">
        <v>1595</v>
      </c>
      <c r="U11" s="33">
        <v>1370</v>
      </c>
      <c r="V11" s="169">
        <v>-0.14106583072100312</v>
      </c>
      <c r="W11" s="41">
        <v>264</v>
      </c>
      <c r="X11" s="41">
        <v>283</v>
      </c>
      <c r="Y11" s="165">
        <v>7.1969696969696975E-2</v>
      </c>
      <c r="Z11" s="33">
        <v>4508</v>
      </c>
      <c r="AA11" s="33">
        <v>4301</v>
      </c>
      <c r="AB11" s="170">
        <v>-4.5918367346938778E-2</v>
      </c>
    </row>
    <row r="12" spans="1:28" s="58" customFormat="1" ht="15" customHeight="1">
      <c r="A12" s="107" t="s">
        <v>169</v>
      </c>
      <c r="B12" s="36">
        <v>14078</v>
      </c>
      <c r="C12" s="36">
        <v>15097</v>
      </c>
      <c r="D12" s="167">
        <v>7.2382440687597666E-2</v>
      </c>
      <c r="E12" s="36">
        <v>9000</v>
      </c>
      <c r="F12" s="36">
        <v>8875</v>
      </c>
      <c r="G12" s="168">
        <v>-1.3888888888888888E-2</v>
      </c>
      <c r="H12" s="36">
        <v>2457</v>
      </c>
      <c r="I12" s="36">
        <v>3065</v>
      </c>
      <c r="J12" s="167">
        <v>0.24745624745624745</v>
      </c>
      <c r="K12" s="36">
        <v>253</v>
      </c>
      <c r="L12" s="36">
        <v>332</v>
      </c>
      <c r="M12" s="167">
        <v>0.31225296442687744</v>
      </c>
      <c r="N12" s="36">
        <v>272</v>
      </c>
      <c r="O12" s="36">
        <v>788</v>
      </c>
      <c r="P12" s="167">
        <v>1.8970588235294117</v>
      </c>
      <c r="Q12" s="33">
        <v>247</v>
      </c>
      <c r="R12" s="33">
        <v>249</v>
      </c>
      <c r="S12" s="169">
        <v>8.0971659919028341E-3</v>
      </c>
      <c r="T12" s="33">
        <v>141</v>
      </c>
      <c r="U12" s="33">
        <v>96</v>
      </c>
      <c r="V12" s="169">
        <v>-0.31914893617021278</v>
      </c>
      <c r="W12" s="41">
        <v>100</v>
      </c>
      <c r="X12" s="41">
        <v>90</v>
      </c>
      <c r="Y12" s="165">
        <v>-0.1</v>
      </c>
      <c r="Z12" s="33">
        <v>1670</v>
      </c>
      <c r="AA12" s="33">
        <v>1874</v>
      </c>
      <c r="AB12" s="170">
        <v>0.12215568862275449</v>
      </c>
    </row>
    <row r="13" spans="1:28" s="58" customFormat="1" ht="15" customHeight="1">
      <c r="A13" s="125" t="s">
        <v>170</v>
      </c>
      <c r="B13" s="36">
        <v>1785</v>
      </c>
      <c r="C13" s="36">
        <v>1695</v>
      </c>
      <c r="D13" s="167">
        <v>-5.0420168067226892E-2</v>
      </c>
      <c r="E13" s="36">
        <v>1566</v>
      </c>
      <c r="F13" s="36">
        <v>1495</v>
      </c>
      <c r="G13" s="168">
        <v>-4.5338441890166031E-2</v>
      </c>
      <c r="H13" s="36">
        <v>91</v>
      </c>
      <c r="I13" s="36">
        <v>86</v>
      </c>
      <c r="J13" s="167">
        <v>-5.4945054945054944E-2</v>
      </c>
      <c r="K13" s="36">
        <v>57</v>
      </c>
      <c r="L13" s="36">
        <v>36</v>
      </c>
      <c r="M13" s="167">
        <v>-0.36842105263157893</v>
      </c>
      <c r="N13" s="36">
        <v>12</v>
      </c>
      <c r="O13" s="36">
        <v>13</v>
      </c>
      <c r="P13" s="167">
        <v>8.3333333333333329E-2</v>
      </c>
      <c r="Q13" s="33">
        <v>108</v>
      </c>
      <c r="R13" s="33">
        <v>158</v>
      </c>
      <c r="S13" s="169">
        <v>0.46296296296296297</v>
      </c>
      <c r="T13" s="33">
        <v>20</v>
      </c>
      <c r="U13" s="33">
        <v>16</v>
      </c>
      <c r="V13" s="169">
        <v>-0.2</v>
      </c>
      <c r="W13" s="41">
        <v>7</v>
      </c>
      <c r="X13" s="41" t="s">
        <v>162</v>
      </c>
      <c r="Y13" s="40" t="s">
        <v>162</v>
      </c>
      <c r="Z13" s="33">
        <v>45</v>
      </c>
      <c r="AA13" s="33">
        <v>25</v>
      </c>
      <c r="AB13" s="170">
        <v>-0.44444444444444442</v>
      </c>
    </row>
    <row r="14" spans="1:28" s="58" customFormat="1" ht="15" customHeight="1">
      <c r="A14" s="296" t="s">
        <v>171</v>
      </c>
      <c r="B14" s="297">
        <v>186529</v>
      </c>
      <c r="C14" s="297">
        <v>176902</v>
      </c>
      <c r="D14" s="298">
        <v>-5.1611277602946461E-2</v>
      </c>
      <c r="E14" s="297">
        <v>109784</v>
      </c>
      <c r="F14" s="297">
        <v>98060</v>
      </c>
      <c r="G14" s="299">
        <v>-0.10669132113969249</v>
      </c>
      <c r="H14" s="297">
        <v>22895</v>
      </c>
      <c r="I14" s="297">
        <v>24622</v>
      </c>
      <c r="J14" s="298">
        <v>7.5431316881415161E-2</v>
      </c>
      <c r="K14" s="297">
        <v>15201</v>
      </c>
      <c r="L14" s="297">
        <v>16470</v>
      </c>
      <c r="M14" s="298">
        <v>8.348134991119005E-2</v>
      </c>
      <c r="N14" s="297">
        <v>14909</v>
      </c>
      <c r="O14" s="297">
        <v>15709</v>
      </c>
      <c r="P14" s="298">
        <v>5.3658863773559592E-2</v>
      </c>
      <c r="Q14" s="300">
        <v>9664</v>
      </c>
      <c r="R14" s="300">
        <v>9262</v>
      </c>
      <c r="S14" s="301">
        <v>-4.1597682119205295E-2</v>
      </c>
      <c r="T14" s="300">
        <v>6408</v>
      </c>
      <c r="U14" s="300">
        <v>5869</v>
      </c>
      <c r="V14" s="301">
        <v>-8.4113607990012482E-2</v>
      </c>
      <c r="W14" s="302">
        <v>1293</v>
      </c>
      <c r="X14" s="302">
        <v>1424</v>
      </c>
      <c r="Y14" s="303">
        <v>0.10131477184841454</v>
      </c>
      <c r="Z14" s="300">
        <v>23156</v>
      </c>
      <c r="AA14" s="300">
        <v>22928</v>
      </c>
      <c r="AB14" s="304">
        <v>-9.8462601485576097E-3</v>
      </c>
    </row>
    <row r="15" spans="1:28" s="104" customFormat="1" ht="17.25" customHeight="1">
      <c r="A15" s="105" t="s">
        <v>108</v>
      </c>
    </row>
    <row r="16" spans="1:28" s="88" customFormat="1" ht="12" customHeight="1">
      <c r="A16" s="120" t="s">
        <v>172</v>
      </c>
    </row>
    <row r="17" spans="1:3" s="88" customFormat="1" ht="12" customHeight="1">
      <c r="A17" s="124" t="s">
        <v>173</v>
      </c>
    </row>
    <row r="18" spans="1:3" s="88" customFormat="1" ht="12" customHeight="1">
      <c r="A18" s="120" t="s">
        <v>109</v>
      </c>
    </row>
    <row r="19" spans="1:3" s="88" customFormat="1" ht="12" customHeight="1">
      <c r="A19" s="120" t="s">
        <v>110</v>
      </c>
    </row>
    <row r="20" spans="1:3" s="88" customFormat="1" ht="12" customHeight="1">
      <c r="A20" s="121" t="s">
        <v>155</v>
      </c>
    </row>
    <row r="21" spans="1:3" s="88" customFormat="1" ht="12" customHeight="1">
      <c r="A21" s="120" t="s">
        <v>174</v>
      </c>
    </row>
    <row r="22" spans="1:3" s="88" customFormat="1" ht="12" customHeight="1">
      <c r="A22" s="120" t="s">
        <v>175</v>
      </c>
    </row>
    <row r="23" spans="1:3" s="88" customFormat="1" ht="12" customHeight="1">
      <c r="A23" s="120" t="s">
        <v>113</v>
      </c>
    </row>
    <row r="24" spans="1:3" s="88" customFormat="1" ht="12" customHeight="1">
      <c r="A24" s="122" t="s">
        <v>114</v>
      </c>
    </row>
    <row r="25" spans="1:3" s="88" customFormat="1" ht="12" customHeight="1">
      <c r="A25" s="121" t="s">
        <v>115</v>
      </c>
    </row>
    <row r="26" spans="1:3" s="58" customFormat="1" ht="14.4">
      <c r="A26" s="1" t="s">
        <v>22</v>
      </c>
      <c r="C26" s="61"/>
    </row>
  </sheetData>
  <mergeCells count="9">
    <mergeCell ref="Z4:AB4"/>
    <mergeCell ref="Q4:S4"/>
    <mergeCell ref="T4:V4"/>
    <mergeCell ref="W4:Y4"/>
    <mergeCell ref="B4:D4"/>
    <mergeCell ref="E4:G4"/>
    <mergeCell ref="H4:J4"/>
    <mergeCell ref="K4:M4"/>
    <mergeCell ref="N4:P4"/>
  </mergeCells>
  <hyperlinks>
    <hyperlink ref="A2" location="'Table des matières'!A1" display="Retour à la table des matières"/>
  </hyperlinks>
  <pageMargins left="0.74803149606299202" right="0.74803149606299202" top="0.74803149606299202" bottom="0.74803149606299202" header="0.31496062992126" footer="0.31496062992126"/>
  <pageSetup scale="32" fitToHeight="0" orientation="landscape" r:id="rId1"/>
  <headerFooter>
    <oddFooter>&amp;L&amp;9© 2021 ICIS&amp;R&amp;9&amp;P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B48"/>
  <sheetViews>
    <sheetView showGridLines="0" zoomScaleNormal="100" workbookViewId="0">
      <pane xSplit="1" topLeftCell="B1" activePane="topRight" state="frozen"/>
      <selection pane="topRight"/>
    </sheetView>
  </sheetViews>
  <sheetFormatPr defaultColWidth="0" defaultRowHeight="13.8" zeroHeight="1"/>
  <cols>
    <col min="1" max="1" width="35.3984375" style="25" customWidth="1"/>
    <col min="2" max="2" width="11.69921875" style="24" customWidth="1"/>
    <col min="3" max="3" width="11.69921875" style="27" customWidth="1"/>
    <col min="4" max="4" width="11.69921875" style="24" customWidth="1"/>
    <col min="5" max="28" width="11.69921875" style="27" customWidth="1"/>
    <col min="29" max="16384" width="0" style="27" hidden="1"/>
  </cols>
  <sheetData>
    <row r="1" spans="1:28" s="12" customFormat="1" ht="15" hidden="1" customHeight="1">
      <c r="A1" s="18" t="s">
        <v>176</v>
      </c>
      <c r="B1" s="360"/>
      <c r="D1" s="360"/>
    </row>
    <row r="2" spans="1:28" s="98" customFormat="1" ht="24" customHeight="1">
      <c r="A2" s="98" t="s">
        <v>94</v>
      </c>
    </row>
    <row r="3" spans="1:28" s="103" customFormat="1" ht="20.25" customHeight="1">
      <c r="A3" s="126" t="s">
        <v>177</v>
      </c>
    </row>
    <row r="4" spans="1:28" s="65" customFormat="1">
      <c r="A4" s="108"/>
      <c r="B4" s="377" t="s">
        <v>118</v>
      </c>
      <c r="C4" s="375"/>
      <c r="D4" s="375"/>
      <c r="E4" s="375" t="s">
        <v>100</v>
      </c>
      <c r="F4" s="375"/>
      <c r="G4" s="375"/>
      <c r="H4" s="375" t="s">
        <v>101</v>
      </c>
      <c r="I4" s="375"/>
      <c r="J4" s="375"/>
      <c r="K4" s="375" t="s">
        <v>102</v>
      </c>
      <c r="L4" s="375"/>
      <c r="M4" s="375"/>
      <c r="N4" s="375" t="s">
        <v>103</v>
      </c>
      <c r="O4" s="375"/>
      <c r="P4" s="375"/>
      <c r="Q4" s="375" t="s">
        <v>104</v>
      </c>
      <c r="R4" s="375"/>
      <c r="S4" s="375"/>
      <c r="T4" s="375" t="s">
        <v>105</v>
      </c>
      <c r="U4" s="375"/>
      <c r="V4" s="375"/>
      <c r="W4" s="375" t="s">
        <v>106</v>
      </c>
      <c r="X4" s="375"/>
      <c r="Y4" s="375"/>
      <c r="Z4" s="375" t="s">
        <v>107</v>
      </c>
      <c r="AA4" s="375"/>
      <c r="AB4" s="376"/>
    </row>
    <row r="5" spans="1:28" s="65" customFormat="1" ht="30" customHeight="1">
      <c r="A5" s="109" t="s">
        <v>178</v>
      </c>
      <c r="B5" s="115" t="s">
        <v>120</v>
      </c>
      <c r="C5" s="116" t="s">
        <v>121</v>
      </c>
      <c r="D5" s="116" t="s">
        <v>122</v>
      </c>
      <c r="E5" s="116" t="s">
        <v>123</v>
      </c>
      <c r="F5" s="116" t="s">
        <v>124</v>
      </c>
      <c r="G5" s="116" t="s">
        <v>125</v>
      </c>
      <c r="H5" s="116" t="s">
        <v>126</v>
      </c>
      <c r="I5" s="116" t="s">
        <v>127</v>
      </c>
      <c r="J5" s="116" t="s">
        <v>128</v>
      </c>
      <c r="K5" s="116" t="s">
        <v>129</v>
      </c>
      <c r="L5" s="116" t="s">
        <v>130</v>
      </c>
      <c r="M5" s="116" t="s">
        <v>131</v>
      </c>
      <c r="N5" s="116" t="s">
        <v>132</v>
      </c>
      <c r="O5" s="116" t="s">
        <v>133</v>
      </c>
      <c r="P5" s="116" t="s">
        <v>134</v>
      </c>
      <c r="Q5" s="116" t="s">
        <v>135</v>
      </c>
      <c r="R5" s="116" t="s">
        <v>136</v>
      </c>
      <c r="S5" s="116" t="s">
        <v>137</v>
      </c>
      <c r="T5" s="116" t="s">
        <v>138</v>
      </c>
      <c r="U5" s="116" t="s">
        <v>139</v>
      </c>
      <c r="V5" s="116" t="s">
        <v>140</v>
      </c>
      <c r="W5" s="116" t="s">
        <v>141</v>
      </c>
      <c r="X5" s="116" t="s">
        <v>142</v>
      </c>
      <c r="Y5" s="116" t="s">
        <v>143</v>
      </c>
      <c r="Z5" s="116" t="s">
        <v>144</v>
      </c>
      <c r="AA5" s="116" t="s">
        <v>145</v>
      </c>
      <c r="AB5" s="117" t="s">
        <v>146</v>
      </c>
    </row>
    <row r="6" spans="1:28" s="19" customFormat="1" ht="15" customHeight="1">
      <c r="A6" s="128" t="s">
        <v>154</v>
      </c>
      <c r="B6" s="172">
        <v>186529</v>
      </c>
      <c r="C6" s="172">
        <v>176902</v>
      </c>
      <c r="D6" s="173">
        <v>-5.1611277602946461E-2</v>
      </c>
      <c r="E6" s="172">
        <v>109784</v>
      </c>
      <c r="F6" s="172">
        <v>98060</v>
      </c>
      <c r="G6" s="174">
        <v>-0.10679151788967427</v>
      </c>
      <c r="H6" s="172">
        <v>22895</v>
      </c>
      <c r="I6" s="172">
        <v>24622</v>
      </c>
      <c r="J6" s="175">
        <v>7.5431316881415161E-2</v>
      </c>
      <c r="K6" s="172">
        <v>15201</v>
      </c>
      <c r="L6" s="172">
        <v>16470</v>
      </c>
      <c r="M6" s="195">
        <v>8.348134991119005E-2</v>
      </c>
      <c r="N6" s="172">
        <v>14909</v>
      </c>
      <c r="O6" s="172">
        <v>15709</v>
      </c>
      <c r="P6" s="198">
        <v>5.3658863773559592E-2</v>
      </c>
      <c r="Q6" s="176">
        <v>9664</v>
      </c>
      <c r="R6" s="176">
        <v>9262</v>
      </c>
      <c r="S6" s="199">
        <v>-4.1597682119205295E-2</v>
      </c>
      <c r="T6" s="177">
        <v>6408</v>
      </c>
      <c r="U6" s="178">
        <v>5869</v>
      </c>
      <c r="V6" s="198">
        <v>-0.08</v>
      </c>
      <c r="W6" s="176">
        <v>1293</v>
      </c>
      <c r="X6" s="176">
        <v>1424</v>
      </c>
      <c r="Y6" s="199">
        <v>0.10131477184841454</v>
      </c>
      <c r="Z6" s="176">
        <v>23156</v>
      </c>
      <c r="AA6" s="176">
        <v>22928</v>
      </c>
      <c r="AB6" s="200">
        <v>-9.8462601485576097E-3</v>
      </c>
    </row>
    <row r="7" spans="1:28" s="19" customFormat="1" ht="30" customHeight="1">
      <c r="A7" s="133" t="s">
        <v>179</v>
      </c>
      <c r="B7" s="115" t="s">
        <v>120</v>
      </c>
      <c r="C7" s="116" t="s">
        <v>121</v>
      </c>
      <c r="D7" s="116" t="s">
        <v>122</v>
      </c>
      <c r="E7" s="116" t="s">
        <v>123</v>
      </c>
      <c r="F7" s="116" t="s">
        <v>124</v>
      </c>
      <c r="G7" s="116" t="s">
        <v>125</v>
      </c>
      <c r="H7" s="116" t="s">
        <v>126</v>
      </c>
      <c r="I7" s="116" t="s">
        <v>127</v>
      </c>
      <c r="J7" s="116" t="s">
        <v>128</v>
      </c>
      <c r="K7" s="116" t="s">
        <v>129</v>
      </c>
      <c r="L7" s="116" t="s">
        <v>130</v>
      </c>
      <c r="M7" s="116" t="s">
        <v>131</v>
      </c>
      <c r="N7" s="116" t="s">
        <v>132</v>
      </c>
      <c r="O7" s="116" t="s">
        <v>133</v>
      </c>
      <c r="P7" s="116" t="s">
        <v>134</v>
      </c>
      <c r="Q7" s="116" t="s">
        <v>135</v>
      </c>
      <c r="R7" s="116" t="s">
        <v>136</v>
      </c>
      <c r="S7" s="116" t="s">
        <v>137</v>
      </c>
      <c r="T7" s="116" t="s">
        <v>138</v>
      </c>
      <c r="U7" s="116" t="s">
        <v>139</v>
      </c>
      <c r="V7" s="116" t="s">
        <v>140</v>
      </c>
      <c r="W7" s="116" t="s">
        <v>141</v>
      </c>
      <c r="X7" s="116" t="s">
        <v>142</v>
      </c>
      <c r="Y7" s="116" t="s">
        <v>143</v>
      </c>
      <c r="Z7" s="116" t="s">
        <v>144</v>
      </c>
      <c r="AA7" s="116" t="s">
        <v>145</v>
      </c>
      <c r="AB7" s="117" t="s">
        <v>146</v>
      </c>
    </row>
    <row r="8" spans="1:28" s="19" customFormat="1" ht="15" customHeight="1">
      <c r="A8" s="358" t="s">
        <v>180</v>
      </c>
      <c r="B8" s="180">
        <v>14279</v>
      </c>
      <c r="C8" s="180">
        <v>11344</v>
      </c>
      <c r="D8" s="181">
        <v>-0.20554660690524545</v>
      </c>
      <c r="E8" s="177">
        <v>7063</v>
      </c>
      <c r="F8" s="177">
        <v>4746</v>
      </c>
      <c r="G8" s="182">
        <v>-0.32804757185332012</v>
      </c>
      <c r="H8" s="177">
        <v>760</v>
      </c>
      <c r="I8" s="177">
        <v>738</v>
      </c>
      <c r="J8" s="182">
        <v>-2.8947368421052631E-2</v>
      </c>
      <c r="K8" s="177">
        <v>3404</v>
      </c>
      <c r="L8" s="177">
        <v>2966</v>
      </c>
      <c r="M8" s="195">
        <v>-0.12867215041128086</v>
      </c>
      <c r="N8" s="183">
        <v>1178</v>
      </c>
      <c r="O8" s="183">
        <v>1053</v>
      </c>
      <c r="P8" s="196">
        <v>-0.10611205432937182</v>
      </c>
      <c r="Q8" s="176">
        <v>554</v>
      </c>
      <c r="R8" s="176">
        <v>504</v>
      </c>
      <c r="S8" s="199">
        <v>-9.0252707581227443E-2</v>
      </c>
      <c r="T8" s="176">
        <v>741</v>
      </c>
      <c r="U8" s="176">
        <v>791</v>
      </c>
      <c r="V8" s="200">
        <v>6.7476383265856948E-2</v>
      </c>
      <c r="W8" s="184">
        <v>273</v>
      </c>
      <c r="X8" s="184">
        <v>286</v>
      </c>
      <c r="Y8" s="201">
        <v>4.7619047619047616E-2</v>
      </c>
      <c r="Z8" s="186">
        <v>2001</v>
      </c>
      <c r="AA8" s="183">
        <v>1795</v>
      </c>
      <c r="AB8" s="196">
        <v>-0.10294852573713144</v>
      </c>
    </row>
    <row r="9" spans="1:28" s="19" customFormat="1" ht="15" customHeight="1">
      <c r="A9" s="358" t="s">
        <v>181</v>
      </c>
      <c r="B9" s="180">
        <v>46300</v>
      </c>
      <c r="C9" s="180">
        <v>42922</v>
      </c>
      <c r="D9" s="181">
        <v>-7.295896328293737E-2</v>
      </c>
      <c r="E9" s="177">
        <v>21532</v>
      </c>
      <c r="F9" s="177">
        <v>17949</v>
      </c>
      <c r="G9" s="182">
        <v>-0.16640349247631434</v>
      </c>
      <c r="H9" s="177">
        <v>6194</v>
      </c>
      <c r="I9" s="177">
        <v>6395</v>
      </c>
      <c r="J9" s="182">
        <v>3.2450758798837583E-2</v>
      </c>
      <c r="K9" s="177">
        <v>5941</v>
      </c>
      <c r="L9" s="177">
        <v>6916</v>
      </c>
      <c r="M9" s="195">
        <v>0.16411378555798686</v>
      </c>
      <c r="N9" s="183">
        <v>5191</v>
      </c>
      <c r="O9" s="183">
        <v>5168</v>
      </c>
      <c r="P9" s="196">
        <v>-4.4307455210942015E-3</v>
      </c>
      <c r="Q9" s="176">
        <v>3559</v>
      </c>
      <c r="R9" s="176">
        <v>3131</v>
      </c>
      <c r="S9" s="199">
        <v>-0.1202584995785333</v>
      </c>
      <c r="T9" s="176">
        <v>1573</v>
      </c>
      <c r="U9" s="176">
        <v>1568</v>
      </c>
      <c r="V9" s="200">
        <v>-3.1786395422759061E-3</v>
      </c>
      <c r="W9" s="184">
        <v>453</v>
      </c>
      <c r="X9" s="184">
        <v>542</v>
      </c>
      <c r="Y9" s="201">
        <v>0.19646799116997793</v>
      </c>
      <c r="Z9" s="186">
        <v>7704</v>
      </c>
      <c r="AA9" s="183">
        <v>7314</v>
      </c>
      <c r="AB9" s="196">
        <v>-5.0623052959501556E-2</v>
      </c>
    </row>
    <row r="10" spans="1:28" s="19" customFormat="1" ht="15" customHeight="1">
      <c r="A10" s="358" t="s">
        <v>182</v>
      </c>
      <c r="B10" s="180">
        <v>44013</v>
      </c>
      <c r="C10" s="180">
        <v>45723</v>
      </c>
      <c r="D10" s="181">
        <v>3.8852157317156293E-2</v>
      </c>
      <c r="E10" s="177">
        <v>22042</v>
      </c>
      <c r="F10" s="177">
        <v>21846</v>
      </c>
      <c r="G10" s="182">
        <v>-8.8921150530804835E-3</v>
      </c>
      <c r="H10" s="177">
        <v>7315</v>
      </c>
      <c r="I10" s="177">
        <v>8306</v>
      </c>
      <c r="J10" s="182">
        <v>0.13547505126452494</v>
      </c>
      <c r="K10" s="177">
        <v>2811</v>
      </c>
      <c r="L10" s="177">
        <v>3439</v>
      </c>
      <c r="M10" s="195">
        <v>0.22340803984347207</v>
      </c>
      <c r="N10" s="183">
        <v>5042</v>
      </c>
      <c r="O10" s="183">
        <v>5497</v>
      </c>
      <c r="P10" s="196">
        <v>9.024196747322491E-2</v>
      </c>
      <c r="Q10" s="176">
        <v>2954</v>
      </c>
      <c r="R10" s="176">
        <v>2930</v>
      </c>
      <c r="S10" s="199">
        <v>-8.124576844955992E-3</v>
      </c>
      <c r="T10" s="176">
        <v>1294</v>
      </c>
      <c r="U10" s="176">
        <v>1140</v>
      </c>
      <c r="V10" s="200">
        <v>-0.11901081916537867</v>
      </c>
      <c r="W10" s="184">
        <v>254</v>
      </c>
      <c r="X10" s="184">
        <v>313</v>
      </c>
      <c r="Y10" s="201">
        <v>0.23228346456692914</v>
      </c>
      <c r="Z10" s="186">
        <v>6978</v>
      </c>
      <c r="AA10" s="183">
        <v>7370</v>
      </c>
      <c r="AB10" s="196">
        <v>5.6176554886787043E-2</v>
      </c>
    </row>
    <row r="11" spans="1:28" s="19" customFormat="1" ht="15" customHeight="1">
      <c r="A11" s="358" t="s">
        <v>183</v>
      </c>
      <c r="B11" s="180">
        <v>32068</v>
      </c>
      <c r="C11" s="180">
        <v>30114</v>
      </c>
      <c r="D11" s="181">
        <v>-6.0933017338156419E-2</v>
      </c>
      <c r="E11" s="177">
        <v>20426</v>
      </c>
      <c r="F11" s="177">
        <v>17853</v>
      </c>
      <c r="G11" s="182">
        <v>-0.12596690492509546</v>
      </c>
      <c r="H11" s="177">
        <v>4043</v>
      </c>
      <c r="I11" s="177">
        <v>4492</v>
      </c>
      <c r="J11" s="182">
        <v>0.11105614642592135</v>
      </c>
      <c r="K11" s="177">
        <v>1355</v>
      </c>
      <c r="L11" s="177">
        <v>1554</v>
      </c>
      <c r="M11" s="195">
        <v>0.14686346863468636</v>
      </c>
      <c r="N11" s="183">
        <v>2357</v>
      </c>
      <c r="O11" s="183">
        <v>2643</v>
      </c>
      <c r="P11" s="196">
        <v>0.12134068731438269</v>
      </c>
      <c r="Q11" s="176">
        <v>1540</v>
      </c>
      <c r="R11" s="176">
        <v>1571</v>
      </c>
      <c r="S11" s="199">
        <v>2.012987012987013E-2</v>
      </c>
      <c r="T11" s="176">
        <v>980</v>
      </c>
      <c r="U11" s="176">
        <v>873</v>
      </c>
      <c r="V11" s="200">
        <v>-0.10918367346938776</v>
      </c>
      <c r="W11" s="184">
        <v>177</v>
      </c>
      <c r="X11" s="184">
        <v>157</v>
      </c>
      <c r="Y11" s="201">
        <v>-0.11299435028248588</v>
      </c>
      <c r="Z11" s="186">
        <v>3598</v>
      </c>
      <c r="AA11" s="183">
        <v>3643</v>
      </c>
      <c r="AB11" s="196">
        <v>1.2506948304613675E-2</v>
      </c>
    </row>
    <row r="12" spans="1:28" s="19" customFormat="1" ht="15" customHeight="1">
      <c r="A12" s="358" t="s">
        <v>184</v>
      </c>
      <c r="B12" s="180">
        <v>28487</v>
      </c>
      <c r="C12" s="180">
        <v>26558</v>
      </c>
      <c r="D12" s="181">
        <v>-6.7715098114929623E-2</v>
      </c>
      <c r="E12" s="177">
        <v>21467</v>
      </c>
      <c r="F12" s="177">
        <v>19325</v>
      </c>
      <c r="G12" s="182">
        <v>-9.9781059300321426E-2</v>
      </c>
      <c r="H12" s="177">
        <v>2744</v>
      </c>
      <c r="I12" s="177">
        <v>2970</v>
      </c>
      <c r="J12" s="182">
        <v>8.2361516034985427E-2</v>
      </c>
      <c r="K12" s="177">
        <v>1019</v>
      </c>
      <c r="L12" s="177">
        <v>1008</v>
      </c>
      <c r="M12" s="195">
        <v>-1.0794896957801767E-2</v>
      </c>
      <c r="N12" s="183">
        <v>911</v>
      </c>
      <c r="O12" s="183">
        <v>1094</v>
      </c>
      <c r="P12" s="196">
        <v>0.20087815587266739</v>
      </c>
      <c r="Q12" s="176">
        <v>843</v>
      </c>
      <c r="R12" s="176">
        <v>832</v>
      </c>
      <c r="S12" s="199">
        <v>-1.3048635824436536E-2</v>
      </c>
      <c r="T12" s="176">
        <v>949</v>
      </c>
      <c r="U12" s="176">
        <v>775</v>
      </c>
      <c r="V12" s="200">
        <v>-0.18335089567966281</v>
      </c>
      <c r="W12" s="184">
        <v>82</v>
      </c>
      <c r="X12" s="184">
        <v>65</v>
      </c>
      <c r="Y12" s="201">
        <v>-0.2073170731707317</v>
      </c>
      <c r="Z12" s="186">
        <v>1982</v>
      </c>
      <c r="AA12" s="183">
        <v>1925</v>
      </c>
      <c r="AB12" s="196">
        <v>-2.875882946518668E-2</v>
      </c>
    </row>
    <row r="13" spans="1:28" s="19" customFormat="1" ht="15" customHeight="1">
      <c r="A13" s="358" t="s">
        <v>185</v>
      </c>
      <c r="B13" s="180">
        <v>14863</v>
      </c>
      <c r="C13" s="180">
        <v>14455</v>
      </c>
      <c r="D13" s="181">
        <v>-2.7450716544439212E-2</v>
      </c>
      <c r="E13" s="177">
        <v>12161</v>
      </c>
      <c r="F13" s="177">
        <v>11773</v>
      </c>
      <c r="G13" s="182">
        <v>-3.1905270948112817E-2</v>
      </c>
      <c r="H13" s="177">
        <v>1196</v>
      </c>
      <c r="I13" s="177">
        <v>1197</v>
      </c>
      <c r="J13" s="182">
        <v>8.3612040133779263E-4</v>
      </c>
      <c r="K13" s="177">
        <v>473</v>
      </c>
      <c r="L13" s="177">
        <v>425</v>
      </c>
      <c r="M13" s="195">
        <v>-0.1014799154334038</v>
      </c>
      <c r="N13" s="183">
        <v>173</v>
      </c>
      <c r="O13" s="183">
        <v>204</v>
      </c>
      <c r="P13" s="196">
        <v>0.1791907514450867</v>
      </c>
      <c r="Q13" s="176">
        <v>177</v>
      </c>
      <c r="R13" s="176">
        <v>252</v>
      </c>
      <c r="S13" s="199">
        <v>0.42372881355932202</v>
      </c>
      <c r="T13" s="176">
        <v>510</v>
      </c>
      <c r="U13" s="176">
        <v>405</v>
      </c>
      <c r="V13" s="200">
        <v>-0.20588235294117646</v>
      </c>
      <c r="W13" s="184">
        <v>34</v>
      </c>
      <c r="X13" s="184">
        <v>28</v>
      </c>
      <c r="Y13" s="201">
        <v>-0.17647058823529413</v>
      </c>
      <c r="Z13" s="186">
        <v>635</v>
      </c>
      <c r="AA13" s="183">
        <v>663</v>
      </c>
      <c r="AB13" s="196">
        <v>4.4094488188976377E-2</v>
      </c>
    </row>
    <row r="14" spans="1:28" s="19" customFormat="1" ht="15" customHeight="1">
      <c r="A14" s="358" t="s">
        <v>186</v>
      </c>
      <c r="B14" s="180">
        <v>4892</v>
      </c>
      <c r="C14" s="180">
        <v>4324</v>
      </c>
      <c r="D14" s="181">
        <v>-0.116107931316435</v>
      </c>
      <c r="E14" s="177">
        <v>3982</v>
      </c>
      <c r="F14" s="177">
        <v>3555</v>
      </c>
      <c r="G14" s="182">
        <v>-0.1072325464590658</v>
      </c>
      <c r="H14" s="177">
        <v>402</v>
      </c>
      <c r="I14" s="177">
        <v>318</v>
      </c>
      <c r="J14" s="182">
        <v>-0.20895522388059701</v>
      </c>
      <c r="K14" s="177">
        <v>149</v>
      </c>
      <c r="L14" s="177">
        <v>131</v>
      </c>
      <c r="M14" s="195">
        <v>-0.12080536912751678</v>
      </c>
      <c r="N14" s="183">
        <v>27</v>
      </c>
      <c r="O14" s="183">
        <v>23</v>
      </c>
      <c r="P14" s="196">
        <v>-0.14814814814814814</v>
      </c>
      <c r="Q14" s="176">
        <v>21</v>
      </c>
      <c r="R14" s="176">
        <v>28</v>
      </c>
      <c r="S14" s="199">
        <v>0.33333333333333331</v>
      </c>
      <c r="T14" s="176">
        <v>228</v>
      </c>
      <c r="U14" s="176">
        <v>197</v>
      </c>
      <c r="V14" s="200">
        <v>-0.13596491228070176</v>
      </c>
      <c r="W14" s="184">
        <v>11</v>
      </c>
      <c r="X14" s="184">
        <v>20</v>
      </c>
      <c r="Y14" s="201">
        <v>0.81818181818181823</v>
      </c>
      <c r="Z14" s="186">
        <v>174</v>
      </c>
      <c r="AA14" s="183">
        <v>140</v>
      </c>
      <c r="AB14" s="196">
        <v>-0.19540229885057472</v>
      </c>
    </row>
    <row r="15" spans="1:28" s="19" customFormat="1" ht="15" customHeight="1">
      <c r="A15" s="358" t="s">
        <v>187</v>
      </c>
      <c r="B15" s="180">
        <v>1627</v>
      </c>
      <c r="C15" s="180">
        <v>1462</v>
      </c>
      <c r="D15" s="181">
        <v>-0.10141364474492932</v>
      </c>
      <c r="E15" s="177">
        <v>1111</v>
      </c>
      <c r="F15" s="177">
        <v>1013</v>
      </c>
      <c r="G15" s="182">
        <v>-8.8208820882088215E-2</v>
      </c>
      <c r="H15" s="177">
        <v>241</v>
      </c>
      <c r="I15" s="177">
        <v>206</v>
      </c>
      <c r="J15" s="182">
        <v>-0.14522821576763487</v>
      </c>
      <c r="K15" s="177">
        <v>49</v>
      </c>
      <c r="L15" s="177">
        <v>31</v>
      </c>
      <c r="M15" s="195">
        <v>-0.36734693877551022</v>
      </c>
      <c r="N15" s="183">
        <v>30</v>
      </c>
      <c r="O15" s="183">
        <v>27</v>
      </c>
      <c r="P15" s="196">
        <v>-0.1</v>
      </c>
      <c r="Q15" s="176">
        <v>16</v>
      </c>
      <c r="R15" s="176">
        <v>14</v>
      </c>
      <c r="S15" s="199">
        <v>-0.125</v>
      </c>
      <c r="T15" s="176">
        <v>133</v>
      </c>
      <c r="U15" s="176">
        <v>120</v>
      </c>
      <c r="V15" s="200">
        <v>-9.7744360902255634E-2</v>
      </c>
      <c r="W15" s="184">
        <v>9</v>
      </c>
      <c r="X15" s="184">
        <v>13</v>
      </c>
      <c r="Y15" s="201">
        <v>0.44444444444444442</v>
      </c>
      <c r="Z15" s="186">
        <v>84</v>
      </c>
      <c r="AA15" s="183">
        <v>78</v>
      </c>
      <c r="AB15" s="196">
        <v>-7.1428571428571425E-2</v>
      </c>
    </row>
    <row r="16" spans="1:28" s="19" customFormat="1" ht="30" customHeight="1">
      <c r="A16" s="133" t="s">
        <v>188</v>
      </c>
      <c r="B16" s="115" t="s">
        <v>120</v>
      </c>
      <c r="C16" s="116" t="s">
        <v>121</v>
      </c>
      <c r="D16" s="116" t="s">
        <v>122</v>
      </c>
      <c r="E16" s="116" t="s">
        <v>123</v>
      </c>
      <c r="F16" s="116" t="s">
        <v>124</v>
      </c>
      <c r="G16" s="116" t="s">
        <v>125</v>
      </c>
      <c r="H16" s="116" t="s">
        <v>126</v>
      </c>
      <c r="I16" s="116" t="s">
        <v>127</v>
      </c>
      <c r="J16" s="116" t="s">
        <v>128</v>
      </c>
      <c r="K16" s="116" t="s">
        <v>129</v>
      </c>
      <c r="L16" s="116" t="s">
        <v>130</v>
      </c>
      <c r="M16" s="116" t="s">
        <v>131</v>
      </c>
      <c r="N16" s="116" t="s">
        <v>132</v>
      </c>
      <c r="O16" s="116" t="s">
        <v>133</v>
      </c>
      <c r="P16" s="116" t="s">
        <v>134</v>
      </c>
      <c r="Q16" s="116" t="s">
        <v>135</v>
      </c>
      <c r="R16" s="116" t="s">
        <v>136</v>
      </c>
      <c r="S16" s="116" t="s">
        <v>137</v>
      </c>
      <c r="T16" s="116" t="s">
        <v>138</v>
      </c>
      <c r="U16" s="116" t="s">
        <v>139</v>
      </c>
      <c r="V16" s="116" t="s">
        <v>140</v>
      </c>
      <c r="W16" s="116" t="s">
        <v>141</v>
      </c>
      <c r="X16" s="116" t="s">
        <v>142</v>
      </c>
      <c r="Y16" s="116" t="s">
        <v>143</v>
      </c>
      <c r="Z16" s="116" t="s">
        <v>144</v>
      </c>
      <c r="AA16" s="116" t="s">
        <v>145</v>
      </c>
      <c r="AB16" s="117" t="s">
        <v>146</v>
      </c>
    </row>
    <row r="17" spans="1:28" s="16" customFormat="1" ht="15" customHeight="1">
      <c r="A17" s="130" t="s">
        <v>189</v>
      </c>
      <c r="B17" s="180">
        <v>122113</v>
      </c>
      <c r="C17" s="180">
        <v>117248</v>
      </c>
      <c r="D17" s="181">
        <v>-3.9840148059584156E-2</v>
      </c>
      <c r="E17" s="183">
        <v>74104</v>
      </c>
      <c r="F17" s="183">
        <v>67111</v>
      </c>
      <c r="G17" s="187">
        <v>-9.4367375580265575E-2</v>
      </c>
      <c r="H17" s="183">
        <v>14474</v>
      </c>
      <c r="I17" s="188">
        <v>16232</v>
      </c>
      <c r="J17" s="189">
        <v>0.12145916816360371</v>
      </c>
      <c r="K17" s="183">
        <v>9315</v>
      </c>
      <c r="L17" s="183">
        <v>9752</v>
      </c>
      <c r="M17" s="196">
        <v>4.6913580246913583E-2</v>
      </c>
      <c r="N17" s="183">
        <v>9592</v>
      </c>
      <c r="O17" s="183">
        <v>10104</v>
      </c>
      <c r="P17" s="196">
        <v>5.3377814845704752E-2</v>
      </c>
      <c r="Q17" s="176">
        <v>6297</v>
      </c>
      <c r="R17" s="176">
        <v>6089</v>
      </c>
      <c r="S17" s="199">
        <v>-3.3031602350325553E-2</v>
      </c>
      <c r="T17" s="176">
        <v>2633</v>
      </c>
      <c r="U17" s="176">
        <v>2607</v>
      </c>
      <c r="V17" s="200">
        <v>-9.8746676794530946E-3</v>
      </c>
      <c r="W17" s="184">
        <v>874</v>
      </c>
      <c r="X17" s="184">
        <v>992</v>
      </c>
      <c r="Y17" s="201">
        <v>0.13501144164759726</v>
      </c>
      <c r="Z17" s="186">
        <v>15122</v>
      </c>
      <c r="AA17" s="183">
        <v>15192</v>
      </c>
      <c r="AB17" s="196">
        <v>4.629017325750562E-3</v>
      </c>
    </row>
    <row r="18" spans="1:28" s="16" customFormat="1" ht="15" customHeight="1">
      <c r="A18" s="130" t="s">
        <v>190</v>
      </c>
      <c r="B18" s="180">
        <v>64416</v>
      </c>
      <c r="C18" s="180">
        <v>59654</v>
      </c>
      <c r="D18" s="181">
        <v>-7.392573273720815E-2</v>
      </c>
      <c r="E18" s="183">
        <v>35680</v>
      </c>
      <c r="F18" s="183">
        <v>30949</v>
      </c>
      <c r="G18" s="187">
        <v>-0.13259529147982063</v>
      </c>
      <c r="H18" s="183">
        <v>8421</v>
      </c>
      <c r="I18" s="183">
        <v>8390</v>
      </c>
      <c r="J18" s="187">
        <v>-3.6812730079562998E-3</v>
      </c>
      <c r="K18" s="183">
        <v>5886</v>
      </c>
      <c r="L18" s="183">
        <v>6718</v>
      </c>
      <c r="M18" s="196">
        <v>0.14135236153584776</v>
      </c>
      <c r="N18" s="183">
        <v>5317</v>
      </c>
      <c r="O18" s="183">
        <v>5605</v>
      </c>
      <c r="P18" s="196">
        <v>5.4165883016738761E-2</v>
      </c>
      <c r="Q18" s="176">
        <v>3367</v>
      </c>
      <c r="R18" s="176">
        <v>3173</v>
      </c>
      <c r="S18" s="199">
        <v>-5.7618057618057619E-2</v>
      </c>
      <c r="T18" s="176">
        <v>3775</v>
      </c>
      <c r="U18" s="176">
        <v>3262</v>
      </c>
      <c r="V18" s="200">
        <v>-0.13589403973509934</v>
      </c>
      <c r="W18" s="184">
        <v>419</v>
      </c>
      <c r="X18" s="184">
        <v>432</v>
      </c>
      <c r="Y18" s="201">
        <v>3.1026252983293555E-2</v>
      </c>
      <c r="Z18" s="186">
        <v>8034</v>
      </c>
      <c r="AA18" s="183">
        <v>7736</v>
      </c>
      <c r="AB18" s="196">
        <v>-3.7092357480706994E-2</v>
      </c>
    </row>
    <row r="19" spans="1:28" s="16" customFormat="1" ht="30" customHeight="1">
      <c r="A19" s="133" t="s">
        <v>191</v>
      </c>
      <c r="B19" s="115" t="s">
        <v>120</v>
      </c>
      <c r="C19" s="116" t="s">
        <v>121</v>
      </c>
      <c r="D19" s="116" t="s">
        <v>122</v>
      </c>
      <c r="E19" s="116" t="s">
        <v>123</v>
      </c>
      <c r="F19" s="116" t="s">
        <v>124</v>
      </c>
      <c r="G19" s="116" t="s">
        <v>125</v>
      </c>
      <c r="H19" s="116" t="s">
        <v>126</v>
      </c>
      <c r="I19" s="116" t="s">
        <v>127</v>
      </c>
      <c r="J19" s="116" t="s">
        <v>128</v>
      </c>
      <c r="K19" s="116" t="s">
        <v>129</v>
      </c>
      <c r="L19" s="116" t="s">
        <v>130</v>
      </c>
      <c r="M19" s="116" t="s">
        <v>131</v>
      </c>
      <c r="N19" s="116" t="s">
        <v>132</v>
      </c>
      <c r="O19" s="116" t="s">
        <v>133</v>
      </c>
      <c r="P19" s="116" t="s">
        <v>134</v>
      </c>
      <c r="Q19" s="116" t="s">
        <v>135</v>
      </c>
      <c r="R19" s="116" t="s">
        <v>136</v>
      </c>
      <c r="S19" s="116" t="s">
        <v>137</v>
      </c>
      <c r="T19" s="116" t="s">
        <v>138</v>
      </c>
      <c r="U19" s="116" t="s">
        <v>139</v>
      </c>
      <c r="V19" s="116" t="s">
        <v>140</v>
      </c>
      <c r="W19" s="116" t="s">
        <v>141</v>
      </c>
      <c r="X19" s="116" t="s">
        <v>142</v>
      </c>
      <c r="Y19" s="116" t="s">
        <v>143</v>
      </c>
      <c r="Z19" s="116" t="s">
        <v>144</v>
      </c>
      <c r="AA19" s="116" t="s">
        <v>145</v>
      </c>
      <c r="AB19" s="117" t="s">
        <v>146</v>
      </c>
    </row>
    <row r="20" spans="1:28" s="16" customFormat="1" ht="15" customHeight="1">
      <c r="A20" s="130" t="s">
        <v>192</v>
      </c>
      <c r="B20" s="172">
        <v>140455</v>
      </c>
      <c r="C20" s="172">
        <v>120710</v>
      </c>
      <c r="D20" s="181">
        <v>-0.14057883307821009</v>
      </c>
      <c r="E20" s="183">
        <v>82543</v>
      </c>
      <c r="F20" s="183">
        <v>65885</v>
      </c>
      <c r="G20" s="187">
        <v>-0.20180996571483953</v>
      </c>
      <c r="H20" s="183">
        <v>16737</v>
      </c>
      <c r="I20" s="183">
        <v>16957</v>
      </c>
      <c r="J20" s="187">
        <v>1.3144530083049531E-2</v>
      </c>
      <c r="K20" s="183">
        <v>12346</v>
      </c>
      <c r="L20" s="183">
        <v>13407</v>
      </c>
      <c r="M20" s="196">
        <v>8.593876559209461E-2</v>
      </c>
      <c r="N20" s="183">
        <v>10644</v>
      </c>
      <c r="O20" s="183">
        <v>10521</v>
      </c>
      <c r="P20" s="196">
        <v>-1.1555806087936866E-2</v>
      </c>
      <c r="Q20" s="176">
        <v>7498</v>
      </c>
      <c r="R20" s="176">
        <v>6383</v>
      </c>
      <c r="S20" s="199">
        <v>-0.14870632168578288</v>
      </c>
      <c r="T20" s="176">
        <v>5282</v>
      </c>
      <c r="U20" s="176">
        <v>4585</v>
      </c>
      <c r="V20" s="200">
        <v>-0.13195759182127981</v>
      </c>
      <c r="W20" s="184">
        <v>965</v>
      </c>
      <c r="X20" s="184">
        <v>877</v>
      </c>
      <c r="Y20" s="201">
        <v>-9.1191709844559585E-2</v>
      </c>
      <c r="Z20" s="186">
        <v>17092</v>
      </c>
      <c r="AA20" s="183">
        <v>14962</v>
      </c>
      <c r="AB20" s="196">
        <v>-0.12461970512520477</v>
      </c>
    </row>
    <row r="21" spans="1:28" s="16" customFormat="1" ht="15" customHeight="1">
      <c r="A21" s="130" t="s">
        <v>193</v>
      </c>
      <c r="B21" s="172">
        <v>28556</v>
      </c>
      <c r="C21" s="172">
        <v>25750</v>
      </c>
      <c r="D21" s="181">
        <v>-9.826306205350889E-2</v>
      </c>
      <c r="E21" s="183">
        <v>18690</v>
      </c>
      <c r="F21" s="183">
        <v>16306</v>
      </c>
      <c r="G21" s="187">
        <v>-0.12755484216158375</v>
      </c>
      <c r="H21" s="183">
        <v>2813</v>
      </c>
      <c r="I21" s="183">
        <v>2895</v>
      </c>
      <c r="J21" s="187">
        <v>2.9150373266974759E-2</v>
      </c>
      <c r="K21" s="183">
        <v>2148</v>
      </c>
      <c r="L21" s="183">
        <v>2318</v>
      </c>
      <c r="M21" s="196">
        <v>7.9143389199255121E-2</v>
      </c>
      <c r="N21" s="183">
        <v>2151</v>
      </c>
      <c r="O21" s="183">
        <v>2355</v>
      </c>
      <c r="P21" s="196">
        <v>9.4839609483960946E-2</v>
      </c>
      <c r="Q21" s="176">
        <v>1288</v>
      </c>
      <c r="R21" s="176">
        <v>1247</v>
      </c>
      <c r="S21" s="199">
        <v>-3.183229813664596E-2</v>
      </c>
      <c r="T21" s="176">
        <v>890</v>
      </c>
      <c r="U21" s="176">
        <v>702</v>
      </c>
      <c r="V21" s="200">
        <v>-0.21123595505617979</v>
      </c>
      <c r="W21" s="184">
        <v>244</v>
      </c>
      <c r="X21" s="184">
        <v>172</v>
      </c>
      <c r="Y21" s="201">
        <v>-0.29508196721311475</v>
      </c>
      <c r="Z21" s="186">
        <v>2904</v>
      </c>
      <c r="AA21" s="183">
        <v>2617</v>
      </c>
      <c r="AB21" s="196">
        <v>-9.8829201101928374E-2</v>
      </c>
    </row>
    <row r="22" spans="1:28" s="16" customFormat="1" ht="30" customHeight="1">
      <c r="A22" s="133" t="s">
        <v>194</v>
      </c>
      <c r="B22" s="115" t="s">
        <v>120</v>
      </c>
      <c r="C22" s="116" t="s">
        <v>121</v>
      </c>
      <c r="D22" s="116" t="s">
        <v>122</v>
      </c>
      <c r="E22" s="116" t="s">
        <v>123</v>
      </c>
      <c r="F22" s="116" t="s">
        <v>124</v>
      </c>
      <c r="G22" s="116" t="s">
        <v>125</v>
      </c>
      <c r="H22" s="116" t="s">
        <v>126</v>
      </c>
      <c r="I22" s="116" t="s">
        <v>127</v>
      </c>
      <c r="J22" s="116" t="s">
        <v>128</v>
      </c>
      <c r="K22" s="116" t="s">
        <v>129</v>
      </c>
      <c r="L22" s="116" t="s">
        <v>130</v>
      </c>
      <c r="M22" s="116" t="s">
        <v>131</v>
      </c>
      <c r="N22" s="116" t="s">
        <v>132</v>
      </c>
      <c r="O22" s="116" t="s">
        <v>133</v>
      </c>
      <c r="P22" s="116" t="s">
        <v>134</v>
      </c>
      <c r="Q22" s="116" t="s">
        <v>135</v>
      </c>
      <c r="R22" s="116" t="s">
        <v>136</v>
      </c>
      <c r="S22" s="116" t="s">
        <v>137</v>
      </c>
      <c r="T22" s="116" t="s">
        <v>138</v>
      </c>
      <c r="U22" s="116" t="s">
        <v>139</v>
      </c>
      <c r="V22" s="116" t="s">
        <v>140</v>
      </c>
      <c r="W22" s="116" t="s">
        <v>141</v>
      </c>
      <c r="X22" s="116" t="s">
        <v>142</v>
      </c>
      <c r="Y22" s="116" t="s">
        <v>143</v>
      </c>
      <c r="Z22" s="116" t="s">
        <v>144</v>
      </c>
      <c r="AA22" s="116" t="s">
        <v>145</v>
      </c>
      <c r="AB22" s="117" t="s">
        <v>146</v>
      </c>
    </row>
    <row r="23" spans="1:28" s="16" customFormat="1" ht="15" customHeight="1">
      <c r="A23" s="130" t="s">
        <v>195</v>
      </c>
      <c r="B23" s="180">
        <v>66396</v>
      </c>
      <c r="C23" s="180">
        <v>59238</v>
      </c>
      <c r="D23" s="181">
        <v>-0.1078076992589915</v>
      </c>
      <c r="E23" s="183">
        <v>40128</v>
      </c>
      <c r="F23" s="183">
        <v>33614</v>
      </c>
      <c r="G23" s="187">
        <v>-0.1623305422647528</v>
      </c>
      <c r="H23" s="183">
        <v>7994</v>
      </c>
      <c r="I23" s="183">
        <v>8639</v>
      </c>
      <c r="J23" s="187">
        <v>8.0685514135601696E-2</v>
      </c>
      <c r="K23" s="183">
        <v>4487</v>
      </c>
      <c r="L23" s="183">
        <v>5075</v>
      </c>
      <c r="M23" s="196">
        <v>0.13104524180967239</v>
      </c>
      <c r="N23" s="183">
        <v>5910</v>
      </c>
      <c r="O23" s="183">
        <v>5921</v>
      </c>
      <c r="P23" s="196">
        <v>1.8612521150592216E-3</v>
      </c>
      <c r="Q23" s="176">
        <v>3042</v>
      </c>
      <c r="R23" s="176">
        <v>2823</v>
      </c>
      <c r="S23" s="199">
        <v>-7.1992110453648922E-2</v>
      </c>
      <c r="T23" s="176">
        <v>1988</v>
      </c>
      <c r="U23" s="176">
        <v>1687</v>
      </c>
      <c r="V23" s="200">
        <v>-0.15140845070422534</v>
      </c>
      <c r="W23" s="190">
        <v>445</v>
      </c>
      <c r="X23" s="190">
        <v>334</v>
      </c>
      <c r="Y23" s="199">
        <v>-0.24943820224719102</v>
      </c>
      <c r="Z23" s="191">
        <v>8329</v>
      </c>
      <c r="AA23" s="176">
        <v>7497</v>
      </c>
      <c r="AB23" s="200">
        <v>-9.9891943810781605E-2</v>
      </c>
    </row>
    <row r="24" spans="1:28" s="16" customFormat="1" ht="15" customHeight="1">
      <c r="A24" s="130" t="s">
        <v>196</v>
      </c>
      <c r="B24" s="180">
        <v>34353</v>
      </c>
      <c r="C24" s="180">
        <v>29483</v>
      </c>
      <c r="D24" s="181">
        <v>-0.14176345588449335</v>
      </c>
      <c r="E24" s="183">
        <v>20142</v>
      </c>
      <c r="F24" s="183">
        <v>16278</v>
      </c>
      <c r="G24" s="187">
        <v>-0.19183795055108729</v>
      </c>
      <c r="H24" s="183">
        <v>4092</v>
      </c>
      <c r="I24" s="183">
        <v>3981</v>
      </c>
      <c r="J24" s="187">
        <v>-2.7126099706744868E-2</v>
      </c>
      <c r="K24" s="183">
        <v>3107</v>
      </c>
      <c r="L24" s="183">
        <v>3354</v>
      </c>
      <c r="M24" s="196">
        <v>7.9497907949790794E-2</v>
      </c>
      <c r="N24" s="183">
        <v>2454</v>
      </c>
      <c r="O24" s="183">
        <v>2578</v>
      </c>
      <c r="P24" s="196">
        <v>5.0529747351263241E-2</v>
      </c>
      <c r="Q24" s="176">
        <v>1913</v>
      </c>
      <c r="R24" s="176">
        <v>1585</v>
      </c>
      <c r="S24" s="199">
        <v>-0.17145844223732357</v>
      </c>
      <c r="T24" s="176">
        <v>1337</v>
      </c>
      <c r="U24" s="176">
        <v>1097</v>
      </c>
      <c r="V24" s="200">
        <v>-0.17950635751682872</v>
      </c>
      <c r="W24" s="190">
        <v>230</v>
      </c>
      <c r="X24" s="190">
        <v>215</v>
      </c>
      <c r="Y24" s="199">
        <v>-6.5217391304347824E-2</v>
      </c>
      <c r="Z24" s="191">
        <v>4149</v>
      </c>
      <c r="AA24" s="176">
        <v>3538</v>
      </c>
      <c r="AB24" s="200">
        <v>-0.14726440106049651</v>
      </c>
    </row>
    <row r="25" spans="1:28" s="16" customFormat="1" ht="15" customHeight="1">
      <c r="A25" s="130" t="s">
        <v>197</v>
      </c>
      <c r="B25" s="180">
        <v>25443</v>
      </c>
      <c r="C25" s="180">
        <v>21932</v>
      </c>
      <c r="D25" s="181">
        <v>-0.13799473332547263</v>
      </c>
      <c r="E25" s="183">
        <v>15179</v>
      </c>
      <c r="F25" s="183">
        <v>12253</v>
      </c>
      <c r="G25" s="187">
        <v>-0.19276632189208776</v>
      </c>
      <c r="H25" s="183">
        <v>2815</v>
      </c>
      <c r="I25" s="183">
        <v>2735</v>
      </c>
      <c r="J25" s="187">
        <v>-2.8419182948490232E-2</v>
      </c>
      <c r="K25" s="183">
        <v>2485</v>
      </c>
      <c r="L25" s="183">
        <v>2746</v>
      </c>
      <c r="M25" s="196">
        <v>0.10503018108651911</v>
      </c>
      <c r="N25" s="183">
        <v>1492</v>
      </c>
      <c r="O25" s="183">
        <v>1595</v>
      </c>
      <c r="P25" s="196">
        <v>6.9034852546916894E-2</v>
      </c>
      <c r="Q25" s="176">
        <v>1471</v>
      </c>
      <c r="R25" s="176">
        <v>1224</v>
      </c>
      <c r="S25" s="199">
        <v>-0.16791298436437799</v>
      </c>
      <c r="T25" s="176">
        <v>1045</v>
      </c>
      <c r="U25" s="176">
        <v>923</v>
      </c>
      <c r="V25" s="200">
        <v>-0.11674641148325358</v>
      </c>
      <c r="W25" s="190">
        <v>205</v>
      </c>
      <c r="X25" s="190">
        <v>171</v>
      </c>
      <c r="Y25" s="199">
        <v>-0.16585365853658537</v>
      </c>
      <c r="Z25" s="191">
        <v>2952</v>
      </c>
      <c r="AA25" s="176">
        <v>2525</v>
      </c>
      <c r="AB25" s="200">
        <v>-0.14464769647696477</v>
      </c>
    </row>
    <row r="26" spans="1:28" s="16" customFormat="1" ht="15" customHeight="1">
      <c r="A26" s="130" t="s">
        <v>198</v>
      </c>
      <c r="B26" s="180">
        <v>21920</v>
      </c>
      <c r="C26" s="180">
        <v>18558</v>
      </c>
      <c r="D26" s="181">
        <v>-0.15337591240875911</v>
      </c>
      <c r="E26" s="183">
        <v>13159</v>
      </c>
      <c r="F26" s="183">
        <v>10477</v>
      </c>
      <c r="G26" s="187">
        <v>-0.20381487955011779</v>
      </c>
      <c r="H26" s="183">
        <v>2322</v>
      </c>
      <c r="I26" s="183">
        <v>2311</v>
      </c>
      <c r="J26" s="187">
        <v>-4.7372954349698534E-3</v>
      </c>
      <c r="K26" s="183">
        <v>2305</v>
      </c>
      <c r="L26" s="183">
        <v>2390</v>
      </c>
      <c r="M26" s="196">
        <v>3.6876355748373099E-2</v>
      </c>
      <c r="N26" s="183">
        <v>1358</v>
      </c>
      <c r="O26" s="183">
        <v>1318</v>
      </c>
      <c r="P26" s="196">
        <v>-2.9455081001472753E-2</v>
      </c>
      <c r="Q26" s="176">
        <v>1233</v>
      </c>
      <c r="R26" s="176">
        <v>1052</v>
      </c>
      <c r="S26" s="199">
        <v>-0.14679643146796431</v>
      </c>
      <c r="T26" s="176">
        <v>967</v>
      </c>
      <c r="U26" s="176">
        <v>833</v>
      </c>
      <c r="V26" s="200">
        <v>-0.13857290589451912</v>
      </c>
      <c r="W26" s="190">
        <v>167</v>
      </c>
      <c r="X26" s="190">
        <v>149</v>
      </c>
      <c r="Y26" s="199">
        <v>-0.10778443113772455</v>
      </c>
      <c r="Z26" s="191">
        <v>2386</v>
      </c>
      <c r="AA26" s="176">
        <v>2069</v>
      </c>
      <c r="AB26" s="200">
        <v>-0.13285834031852473</v>
      </c>
    </row>
    <row r="27" spans="1:28" s="16" customFormat="1" ht="15" customHeight="1">
      <c r="A27" s="130" t="s">
        <v>199</v>
      </c>
      <c r="B27" s="180">
        <v>20245</v>
      </c>
      <c r="C27" s="180">
        <v>16707</v>
      </c>
      <c r="D27" s="181">
        <v>-0.17475919980242036</v>
      </c>
      <c r="E27" s="183">
        <v>12222</v>
      </c>
      <c r="F27" s="183">
        <v>9280</v>
      </c>
      <c r="G27" s="187">
        <v>-0.24071346751759123</v>
      </c>
      <c r="H27" s="183">
        <v>2260</v>
      </c>
      <c r="I27" s="183">
        <v>2125</v>
      </c>
      <c r="J27" s="187">
        <v>-5.9734513274336286E-2</v>
      </c>
      <c r="K27" s="183">
        <v>2059</v>
      </c>
      <c r="L27" s="183">
        <v>2096</v>
      </c>
      <c r="M27" s="196">
        <v>1.7969888295288974E-2</v>
      </c>
      <c r="N27" s="183">
        <v>1544</v>
      </c>
      <c r="O27" s="183">
        <v>1422</v>
      </c>
      <c r="P27" s="196">
        <v>-7.901554404145078E-2</v>
      </c>
      <c r="Q27" s="176">
        <v>1096</v>
      </c>
      <c r="R27" s="176">
        <v>911</v>
      </c>
      <c r="S27" s="199">
        <v>-0.16879562043795621</v>
      </c>
      <c r="T27" s="176">
        <v>814</v>
      </c>
      <c r="U27" s="176">
        <v>726</v>
      </c>
      <c r="V27" s="200">
        <v>-0.10810810810810811</v>
      </c>
      <c r="W27" s="190">
        <v>161</v>
      </c>
      <c r="X27" s="190">
        <v>171</v>
      </c>
      <c r="Y27" s="199">
        <v>6.2111801242236024E-2</v>
      </c>
      <c r="Z27" s="191">
        <v>2101</v>
      </c>
      <c r="AA27" s="176">
        <v>1879</v>
      </c>
      <c r="AB27" s="200">
        <v>-0.10566396953831508</v>
      </c>
    </row>
    <row r="28" spans="1:28" s="16" customFormat="1" ht="15" customHeight="1">
      <c r="A28" s="132" t="s">
        <v>200</v>
      </c>
      <c r="B28" s="192">
        <v>20483</v>
      </c>
      <c r="C28" s="192">
        <v>20477</v>
      </c>
      <c r="D28" s="174">
        <v>-5.3687344428717844E-4</v>
      </c>
      <c r="E28" s="192">
        <v>8860</v>
      </c>
      <c r="F28" s="192">
        <v>8185</v>
      </c>
      <c r="G28" s="174">
        <v>-7.6393590611600087E-2</v>
      </c>
      <c r="H28" s="192">
        <v>1367</v>
      </c>
      <c r="I28" s="192">
        <v>1386</v>
      </c>
      <c r="J28" s="187">
        <v>1.3157894736842105E-2</v>
      </c>
      <c r="K28" s="192">
        <v>3668</v>
      </c>
      <c r="L28" s="192">
        <v>4345</v>
      </c>
      <c r="M28" s="187">
        <v>0.12244897959183673</v>
      </c>
      <c r="N28" s="192">
        <v>2641</v>
      </c>
      <c r="O28" s="192">
        <v>3009</v>
      </c>
      <c r="P28" s="187">
        <v>0.13934115865202576</v>
      </c>
      <c r="Q28" s="176">
        <v>1641</v>
      </c>
      <c r="R28" s="176">
        <v>1591</v>
      </c>
      <c r="S28" s="199">
        <v>-3.0469226081657527E-2</v>
      </c>
      <c r="T28" s="176">
        <v>1495</v>
      </c>
      <c r="U28" s="176">
        <v>1334</v>
      </c>
      <c r="V28" s="200">
        <v>-0.1076923076923077</v>
      </c>
      <c r="W28" s="184">
        <v>98</v>
      </c>
      <c r="X28" s="184">
        <v>150</v>
      </c>
      <c r="Y28" s="201">
        <v>0.53061224489795922</v>
      </c>
      <c r="Z28" s="186">
        <v>4327</v>
      </c>
      <c r="AA28" s="183">
        <v>4566</v>
      </c>
      <c r="AB28" s="202">
        <v>5.5234573607580308E-2</v>
      </c>
    </row>
    <row r="29" spans="1:28" s="16" customFormat="1" ht="15" customHeight="1">
      <c r="A29" s="131" t="s">
        <v>201</v>
      </c>
      <c r="B29" s="192">
        <v>105282</v>
      </c>
      <c r="C29" s="192">
        <v>102135</v>
      </c>
      <c r="D29" s="174">
        <v>-2.9891149484242322E-2</v>
      </c>
      <c r="E29" s="192">
        <v>67117</v>
      </c>
      <c r="F29" s="192">
        <v>61101</v>
      </c>
      <c r="G29" s="174">
        <v>-8.9634518825334866E-2</v>
      </c>
      <c r="H29" s="192">
        <v>14577</v>
      </c>
      <c r="I29" s="192">
        <v>16833</v>
      </c>
      <c r="J29" s="187">
        <v>0.15476435480551554</v>
      </c>
      <c r="K29" s="192">
        <v>6129</v>
      </c>
      <c r="L29" s="192">
        <v>6439</v>
      </c>
      <c r="M29" s="187">
        <v>5.0579213574808289E-2</v>
      </c>
      <c r="N29" s="192">
        <v>6356</v>
      </c>
      <c r="O29" s="192">
        <v>6893</v>
      </c>
      <c r="P29" s="187">
        <v>8.4487098804279417E-2</v>
      </c>
      <c r="Q29" s="176">
        <v>4649</v>
      </c>
      <c r="R29" s="176">
        <v>4810</v>
      </c>
      <c r="S29" s="199">
        <v>3.4631103463110345E-2</v>
      </c>
      <c r="T29" s="176">
        <v>4131</v>
      </c>
      <c r="U29" s="176">
        <v>4011</v>
      </c>
      <c r="V29" s="200">
        <v>-2.9048656499636893E-2</v>
      </c>
      <c r="W29" s="184">
        <v>738</v>
      </c>
      <c r="X29" s="184">
        <v>842</v>
      </c>
      <c r="Y29" s="201">
        <v>0.14092140921409213</v>
      </c>
      <c r="Z29" s="186">
        <v>10757</v>
      </c>
      <c r="AA29" s="183">
        <v>11213</v>
      </c>
      <c r="AB29" s="196">
        <v>4.2391001208515383E-2</v>
      </c>
    </row>
    <row r="30" spans="1:28" s="16" customFormat="1" ht="30" customHeight="1">
      <c r="A30" s="133" t="s">
        <v>202</v>
      </c>
      <c r="B30" s="115" t="s">
        <v>120</v>
      </c>
      <c r="C30" s="116" t="s">
        <v>121</v>
      </c>
      <c r="D30" s="116" t="s">
        <v>122</v>
      </c>
      <c r="E30" s="116" t="s">
        <v>123</v>
      </c>
      <c r="F30" s="116" t="s">
        <v>124</v>
      </c>
      <c r="G30" s="116" t="s">
        <v>125</v>
      </c>
      <c r="H30" s="116" t="s">
        <v>126</v>
      </c>
      <c r="I30" s="116" t="s">
        <v>127</v>
      </c>
      <c r="J30" s="116" t="s">
        <v>128</v>
      </c>
      <c r="K30" s="116" t="s">
        <v>129</v>
      </c>
      <c r="L30" s="116" t="s">
        <v>130</v>
      </c>
      <c r="M30" s="116" t="s">
        <v>131</v>
      </c>
      <c r="N30" s="116" t="s">
        <v>132</v>
      </c>
      <c r="O30" s="116" t="s">
        <v>133</v>
      </c>
      <c r="P30" s="116" t="s">
        <v>134</v>
      </c>
      <c r="Q30" s="116" t="s">
        <v>135</v>
      </c>
      <c r="R30" s="116" t="s">
        <v>136</v>
      </c>
      <c r="S30" s="116" t="s">
        <v>137</v>
      </c>
      <c r="T30" s="116" t="s">
        <v>138</v>
      </c>
      <c r="U30" s="116" t="s">
        <v>139</v>
      </c>
      <c r="V30" s="116" t="s">
        <v>140</v>
      </c>
      <c r="W30" s="116" t="s">
        <v>141</v>
      </c>
      <c r="X30" s="116" t="s">
        <v>142</v>
      </c>
      <c r="Y30" s="116" t="s">
        <v>143</v>
      </c>
      <c r="Z30" s="116" t="s">
        <v>144</v>
      </c>
      <c r="AA30" s="116" t="s">
        <v>145</v>
      </c>
      <c r="AB30" s="117" t="s">
        <v>146</v>
      </c>
    </row>
    <row r="31" spans="1:28" s="16" customFormat="1" ht="15" customHeight="1">
      <c r="A31" s="130" t="s">
        <v>203</v>
      </c>
      <c r="B31" s="177">
        <v>7445</v>
      </c>
      <c r="C31" s="177">
        <v>6553</v>
      </c>
      <c r="D31" s="182">
        <v>-0.11981195433176628</v>
      </c>
      <c r="E31" s="177">
        <v>3374</v>
      </c>
      <c r="F31" s="177">
        <v>2771</v>
      </c>
      <c r="G31" s="182">
        <v>-0.17871962062833432</v>
      </c>
      <c r="H31" s="177">
        <v>2284</v>
      </c>
      <c r="I31" s="177">
        <v>2028</v>
      </c>
      <c r="J31" s="182">
        <v>-0.11208406304728546</v>
      </c>
      <c r="K31" s="177">
        <v>335</v>
      </c>
      <c r="L31" s="177">
        <v>314</v>
      </c>
      <c r="M31" s="182">
        <v>-6.2686567164179099E-2</v>
      </c>
      <c r="N31" s="177">
        <v>597</v>
      </c>
      <c r="O31" s="177">
        <v>691</v>
      </c>
      <c r="P31" s="195">
        <v>0.15745393634840871</v>
      </c>
      <c r="Q31" s="176">
        <v>568</v>
      </c>
      <c r="R31" s="176">
        <v>539</v>
      </c>
      <c r="S31" s="199">
        <v>-5.1056338028169015E-2</v>
      </c>
      <c r="T31" s="176">
        <v>596</v>
      </c>
      <c r="U31" s="176">
        <v>493</v>
      </c>
      <c r="V31" s="200">
        <v>-0.17281879194630873</v>
      </c>
      <c r="W31" s="184">
        <v>61</v>
      </c>
      <c r="X31" s="184">
        <v>73</v>
      </c>
      <c r="Y31" s="201">
        <v>0.19672131147540983</v>
      </c>
      <c r="Z31" s="186">
        <v>854</v>
      </c>
      <c r="AA31" s="183">
        <v>820</v>
      </c>
      <c r="AB31" s="196">
        <v>-3.9812646370023422E-2</v>
      </c>
    </row>
    <row r="32" spans="1:28" s="16" customFormat="1" ht="15" customHeight="1">
      <c r="A32" s="130" t="s">
        <v>204</v>
      </c>
      <c r="B32" s="177">
        <v>63349</v>
      </c>
      <c r="C32" s="177">
        <v>61094</v>
      </c>
      <c r="D32" s="182">
        <v>-3.5596457718353881E-2</v>
      </c>
      <c r="E32" s="177">
        <v>33643</v>
      </c>
      <c r="F32" s="177">
        <v>30344</v>
      </c>
      <c r="G32" s="182">
        <v>-9.805903159646881E-2</v>
      </c>
      <c r="H32" s="177">
        <v>9705</v>
      </c>
      <c r="I32" s="177">
        <v>10785</v>
      </c>
      <c r="J32" s="182">
        <v>0.11128284389489954</v>
      </c>
      <c r="K32" s="177">
        <v>4988</v>
      </c>
      <c r="L32" s="177">
        <v>5285</v>
      </c>
      <c r="M32" s="182">
        <v>5.9542902967121093E-2</v>
      </c>
      <c r="N32" s="177">
        <v>5797</v>
      </c>
      <c r="O32" s="177">
        <v>5886</v>
      </c>
      <c r="P32" s="195">
        <v>1.5352768673451785E-2</v>
      </c>
      <c r="Q32" s="176">
        <v>4135</v>
      </c>
      <c r="R32" s="176">
        <v>3876</v>
      </c>
      <c r="S32" s="199">
        <v>-6.2636033857315601E-2</v>
      </c>
      <c r="T32" s="176">
        <v>3742</v>
      </c>
      <c r="U32" s="176">
        <v>3443</v>
      </c>
      <c r="V32" s="200">
        <v>-7.9903794762159266E-2</v>
      </c>
      <c r="W32" s="184">
        <v>478</v>
      </c>
      <c r="X32" s="184">
        <v>564</v>
      </c>
      <c r="Y32" s="201">
        <v>0.1799163179916318</v>
      </c>
      <c r="Z32" s="186">
        <v>8572</v>
      </c>
      <c r="AA32" s="183">
        <v>8742</v>
      </c>
      <c r="AB32" s="196">
        <v>1.9832011199253385E-2</v>
      </c>
    </row>
    <row r="33" spans="1:28" s="16" customFormat="1" ht="15" customHeight="1">
      <c r="A33" s="130" t="s">
        <v>205</v>
      </c>
      <c r="B33" s="177">
        <v>85105</v>
      </c>
      <c r="C33" s="177">
        <v>82695</v>
      </c>
      <c r="D33" s="182">
        <v>-2.8317960166852712E-2</v>
      </c>
      <c r="E33" s="177">
        <v>53622</v>
      </c>
      <c r="F33" s="177">
        <v>49337</v>
      </c>
      <c r="G33" s="182">
        <v>-7.9911230465107605E-2</v>
      </c>
      <c r="H33" s="177">
        <v>8122</v>
      </c>
      <c r="I33" s="177">
        <v>9183</v>
      </c>
      <c r="J33" s="182">
        <v>0.13063284905195766</v>
      </c>
      <c r="K33" s="177">
        <v>7486</v>
      </c>
      <c r="L33" s="177">
        <v>8517</v>
      </c>
      <c r="M33" s="182">
        <v>0.13772375100187015</v>
      </c>
      <c r="N33" s="177">
        <v>5988</v>
      </c>
      <c r="O33" s="177">
        <v>6577</v>
      </c>
      <c r="P33" s="195">
        <v>9.8363393453573811E-2</v>
      </c>
      <c r="Q33" s="176">
        <v>3772</v>
      </c>
      <c r="R33" s="176">
        <v>3752</v>
      </c>
      <c r="S33" s="199">
        <v>-5.3022269353128317E-3</v>
      </c>
      <c r="T33" s="176">
        <v>1651</v>
      </c>
      <c r="U33" s="176">
        <v>1586</v>
      </c>
      <c r="V33" s="200">
        <v>-3.937007874015748E-2</v>
      </c>
      <c r="W33" s="184">
        <v>543</v>
      </c>
      <c r="X33" s="184">
        <v>582</v>
      </c>
      <c r="Y33" s="201">
        <v>7.18232044198895E-2</v>
      </c>
      <c r="Z33" s="186">
        <v>9824</v>
      </c>
      <c r="AA33" s="183">
        <v>9785</v>
      </c>
      <c r="AB33" s="196">
        <v>-3.9698697068403909E-3</v>
      </c>
    </row>
    <row r="34" spans="1:28" s="16" customFormat="1" ht="15" customHeight="1">
      <c r="A34" s="130" t="s">
        <v>206</v>
      </c>
      <c r="B34" s="177">
        <v>25516</v>
      </c>
      <c r="C34" s="177">
        <v>22419</v>
      </c>
      <c r="D34" s="182">
        <v>-0.12137482364006898</v>
      </c>
      <c r="E34" s="177">
        <v>16509</v>
      </c>
      <c r="F34" s="177">
        <v>13610</v>
      </c>
      <c r="G34" s="182">
        <v>-0.17560118723120721</v>
      </c>
      <c r="H34" s="177">
        <v>2007</v>
      </c>
      <c r="I34" s="177">
        <v>2044</v>
      </c>
      <c r="J34" s="182">
        <v>1.8435475834578975E-2</v>
      </c>
      <c r="K34" s="177">
        <v>2055</v>
      </c>
      <c r="L34" s="177">
        <v>2012</v>
      </c>
      <c r="M34" s="182">
        <v>-2.0924574209245744E-2</v>
      </c>
      <c r="N34" s="177">
        <v>2037</v>
      </c>
      <c r="O34" s="177">
        <v>2082</v>
      </c>
      <c r="P34" s="195">
        <v>2.2091310751104567E-2</v>
      </c>
      <c r="Q34" s="176">
        <v>970</v>
      </c>
      <c r="R34" s="176">
        <v>943</v>
      </c>
      <c r="S34" s="199">
        <v>-2.7835051546391754E-2</v>
      </c>
      <c r="T34" s="176">
        <v>311</v>
      </c>
      <c r="U34" s="176">
        <v>283</v>
      </c>
      <c r="V34" s="200">
        <v>-9.0032154340836015E-2</v>
      </c>
      <c r="W34" s="184">
        <v>173</v>
      </c>
      <c r="X34" s="184">
        <v>172</v>
      </c>
      <c r="Y34" s="201">
        <v>-5.7803468208092483E-3</v>
      </c>
      <c r="Z34" s="186">
        <v>3077</v>
      </c>
      <c r="AA34" s="183">
        <v>2831</v>
      </c>
      <c r="AB34" s="196">
        <v>-7.99480012999675E-2</v>
      </c>
    </row>
    <row r="35" spans="1:28" s="16" customFormat="1" ht="15" customHeight="1">
      <c r="A35" s="130" t="s">
        <v>207</v>
      </c>
      <c r="B35" s="177">
        <v>4186</v>
      </c>
      <c r="C35" s="177">
        <v>3416</v>
      </c>
      <c r="D35" s="182">
        <v>-0.18394648829431437</v>
      </c>
      <c r="E35" s="177">
        <v>2047</v>
      </c>
      <c r="F35" s="177">
        <v>1585</v>
      </c>
      <c r="G35" s="182">
        <v>-0.22569614069369809</v>
      </c>
      <c r="H35" s="177">
        <v>660</v>
      </c>
      <c r="I35" s="177">
        <v>479</v>
      </c>
      <c r="J35" s="182">
        <v>-0.27424242424242423</v>
      </c>
      <c r="K35" s="177">
        <v>283</v>
      </c>
      <c r="L35" s="177">
        <v>302</v>
      </c>
      <c r="M35" s="182">
        <v>6.7137809187279157E-2</v>
      </c>
      <c r="N35" s="177">
        <v>419</v>
      </c>
      <c r="O35" s="177">
        <v>397</v>
      </c>
      <c r="P35" s="195">
        <v>-5.2505966587112173E-2</v>
      </c>
      <c r="Q35" s="176">
        <v>170</v>
      </c>
      <c r="R35" s="176">
        <v>131</v>
      </c>
      <c r="S35" s="199">
        <v>-0.22941176470588234</v>
      </c>
      <c r="T35" s="176">
        <v>66</v>
      </c>
      <c r="U35" s="176">
        <v>48</v>
      </c>
      <c r="V35" s="200">
        <v>-0.27272727272727271</v>
      </c>
      <c r="W35" s="184">
        <v>30</v>
      </c>
      <c r="X35" s="184">
        <v>26</v>
      </c>
      <c r="Y35" s="201">
        <v>-0.13333333333333333</v>
      </c>
      <c r="Z35" s="186">
        <v>716</v>
      </c>
      <c r="AA35" s="183">
        <v>646</v>
      </c>
      <c r="AB35" s="196">
        <v>-9.7765363128491614E-2</v>
      </c>
    </row>
    <row r="36" spans="1:28" s="16" customFormat="1" ht="15" customHeight="1">
      <c r="A36" s="132" t="s">
        <v>208</v>
      </c>
      <c r="B36" s="177">
        <v>117</v>
      </c>
      <c r="C36" s="177">
        <v>131</v>
      </c>
      <c r="D36" s="182">
        <v>0.11965811965811966</v>
      </c>
      <c r="E36" s="177">
        <v>36</v>
      </c>
      <c r="F36" s="177">
        <v>37</v>
      </c>
      <c r="G36" s="182">
        <v>2.7777777777777776E-2</v>
      </c>
      <c r="H36" s="177">
        <v>61</v>
      </c>
      <c r="I36" s="177">
        <v>75</v>
      </c>
      <c r="J36" s="182">
        <v>0.22950819672131148</v>
      </c>
      <c r="K36" s="177" t="s">
        <v>162</v>
      </c>
      <c r="L36" s="177" t="s">
        <v>162</v>
      </c>
      <c r="M36" s="193" t="s">
        <v>162</v>
      </c>
      <c r="N36" s="177">
        <v>6</v>
      </c>
      <c r="O36" s="177">
        <v>10</v>
      </c>
      <c r="P36" s="195">
        <v>0.66666666666666663</v>
      </c>
      <c r="Q36" s="176">
        <v>10</v>
      </c>
      <c r="R36" s="176">
        <v>13</v>
      </c>
      <c r="S36" s="199">
        <v>0.3</v>
      </c>
      <c r="T36" s="176" t="s">
        <v>162</v>
      </c>
      <c r="U36" s="176" t="s">
        <v>162</v>
      </c>
      <c r="V36" s="179" t="s">
        <v>162</v>
      </c>
      <c r="W36" s="194">
        <v>0</v>
      </c>
      <c r="X36" s="194">
        <v>0</v>
      </c>
      <c r="Y36" s="185" t="s">
        <v>209</v>
      </c>
      <c r="Z36" s="186">
        <v>12</v>
      </c>
      <c r="AA36" s="183">
        <v>7</v>
      </c>
      <c r="AB36" s="196">
        <v>-0.41666666666666669</v>
      </c>
    </row>
    <row r="37" spans="1:28" s="16" customFormat="1" ht="30" customHeight="1">
      <c r="A37" s="134" t="s">
        <v>210</v>
      </c>
      <c r="B37" s="177">
        <v>34766</v>
      </c>
      <c r="C37" s="177">
        <v>38445</v>
      </c>
      <c r="D37" s="182">
        <v>0.1058217798999022</v>
      </c>
      <c r="E37" s="177">
        <v>20276</v>
      </c>
      <c r="F37" s="177">
        <v>22234</v>
      </c>
      <c r="G37" s="182">
        <v>9.6567370289998025E-2</v>
      </c>
      <c r="H37" s="177">
        <v>3919</v>
      </c>
      <c r="I37" s="177">
        <v>4577</v>
      </c>
      <c r="J37" s="182">
        <v>0.16789997448328656</v>
      </c>
      <c r="K37" s="177">
        <v>2916</v>
      </c>
      <c r="L37" s="177">
        <v>3467</v>
      </c>
      <c r="M37" s="182">
        <v>0.18895747599451304</v>
      </c>
      <c r="N37" s="177">
        <v>3061</v>
      </c>
      <c r="O37" s="177">
        <v>3627</v>
      </c>
      <c r="P37" s="195">
        <v>0.18490689317216596</v>
      </c>
      <c r="Q37" s="176">
        <v>1833</v>
      </c>
      <c r="R37" s="176">
        <v>1956</v>
      </c>
      <c r="S37" s="199">
        <v>6.7103109656301146E-2</v>
      </c>
      <c r="T37" s="176">
        <v>2452</v>
      </c>
      <c r="U37" s="176">
        <v>2262</v>
      </c>
      <c r="V37" s="200">
        <v>-7.7487765089722674E-2</v>
      </c>
      <c r="W37" s="184">
        <v>170</v>
      </c>
      <c r="X37" s="184">
        <v>222</v>
      </c>
      <c r="Y37" s="201">
        <v>0.30588235294117649</v>
      </c>
      <c r="Z37" s="186">
        <v>4706</v>
      </c>
      <c r="AA37" s="183">
        <v>5314</v>
      </c>
      <c r="AB37" s="196">
        <v>0.12919677008074798</v>
      </c>
    </row>
    <row r="38" spans="1:28" s="104" customFormat="1" ht="17.25" customHeight="1">
      <c r="A38" s="105" t="s">
        <v>108</v>
      </c>
      <c r="M38" s="197"/>
    </row>
    <row r="39" spans="1:28" s="16" customFormat="1" ht="12" customHeight="1">
      <c r="A39" s="62" t="s">
        <v>173</v>
      </c>
      <c r="B39" s="58"/>
      <c r="C39" s="58"/>
      <c r="D39" s="58"/>
      <c r="E39" s="58"/>
      <c r="F39" s="58"/>
      <c r="G39" s="58"/>
      <c r="H39" s="19"/>
      <c r="I39" s="19"/>
      <c r="J39" s="19"/>
      <c r="K39" s="19"/>
      <c r="L39" s="19"/>
      <c r="M39" s="19"/>
      <c r="N39" s="19"/>
      <c r="O39" s="19"/>
      <c r="P39" s="19"/>
      <c r="Q39" s="19"/>
      <c r="R39" s="19"/>
      <c r="S39" s="19"/>
      <c r="T39" s="19"/>
      <c r="U39" s="19"/>
      <c r="V39" s="19"/>
      <c r="W39" s="19"/>
      <c r="X39" s="19"/>
      <c r="Y39" s="19"/>
      <c r="Z39" s="19"/>
      <c r="AA39" s="19"/>
      <c r="AB39" s="19"/>
    </row>
    <row r="40" spans="1:28" s="16" customFormat="1" ht="12" customHeight="1">
      <c r="A40" s="62" t="s">
        <v>211</v>
      </c>
      <c r="B40" s="58"/>
      <c r="C40" s="58"/>
      <c r="D40" s="58"/>
      <c r="E40" s="58"/>
      <c r="F40" s="58"/>
      <c r="G40" s="58"/>
      <c r="H40" s="19"/>
      <c r="I40" s="19"/>
      <c r="J40" s="19"/>
      <c r="K40" s="19"/>
      <c r="L40" s="19"/>
      <c r="M40" s="19"/>
      <c r="N40" s="19"/>
      <c r="O40" s="19"/>
      <c r="P40" s="19"/>
      <c r="Q40" s="19"/>
      <c r="R40" s="19"/>
      <c r="S40" s="19"/>
      <c r="T40" s="19"/>
      <c r="U40" s="19"/>
      <c r="V40" s="19"/>
      <c r="W40" s="19"/>
      <c r="X40" s="19"/>
      <c r="Y40" s="19"/>
      <c r="Z40" s="19"/>
      <c r="AA40" s="19"/>
      <c r="AB40" s="19"/>
    </row>
    <row r="41" spans="1:28" s="16" customFormat="1" ht="12" customHeight="1">
      <c r="A41" s="29" t="s">
        <v>109</v>
      </c>
      <c r="B41" s="58"/>
      <c r="C41" s="58"/>
      <c r="D41" s="58"/>
      <c r="E41" s="58"/>
      <c r="F41" s="58"/>
      <c r="G41" s="58"/>
      <c r="H41" s="19"/>
      <c r="I41" s="19"/>
      <c r="J41" s="19"/>
      <c r="K41" s="19"/>
      <c r="L41" s="19"/>
      <c r="M41" s="19"/>
      <c r="N41" s="19"/>
      <c r="O41" s="19"/>
      <c r="P41" s="19"/>
      <c r="Q41" s="19"/>
      <c r="R41" s="19"/>
      <c r="S41" s="19"/>
      <c r="T41" s="19"/>
      <c r="U41" s="19"/>
      <c r="V41" s="19"/>
      <c r="W41" s="19"/>
      <c r="X41" s="19"/>
      <c r="Y41" s="19"/>
      <c r="Z41" s="19"/>
      <c r="AA41" s="19"/>
      <c r="AB41" s="19"/>
    </row>
    <row r="42" spans="1:28" s="16" customFormat="1" ht="12" customHeight="1">
      <c r="A42" s="29" t="s">
        <v>110</v>
      </c>
      <c r="B42" s="58"/>
      <c r="C42" s="58"/>
      <c r="D42" s="58"/>
      <c r="E42" s="58"/>
      <c r="F42" s="58"/>
      <c r="G42" s="58"/>
      <c r="H42" s="19"/>
      <c r="I42" s="19"/>
      <c r="J42" s="19"/>
      <c r="K42" s="19"/>
      <c r="L42" s="19"/>
      <c r="M42" s="19"/>
      <c r="N42" s="19"/>
      <c r="O42" s="19"/>
      <c r="P42" s="19"/>
      <c r="Q42" s="19"/>
      <c r="R42" s="19"/>
      <c r="S42" s="19"/>
      <c r="T42" s="19"/>
      <c r="U42" s="19"/>
      <c r="V42" s="19"/>
      <c r="W42" s="19"/>
      <c r="X42" s="19"/>
      <c r="Y42" s="19"/>
      <c r="Z42" s="19"/>
      <c r="AA42" s="19"/>
      <c r="AB42" s="19"/>
    </row>
    <row r="43" spans="1:28" s="16" customFormat="1" ht="12" customHeight="1">
      <c r="A43" s="59" t="s">
        <v>155</v>
      </c>
      <c r="B43" s="58"/>
      <c r="C43" s="58"/>
      <c r="D43" s="58"/>
      <c r="E43" s="58"/>
      <c r="F43" s="58"/>
      <c r="G43" s="58"/>
      <c r="H43" s="19"/>
      <c r="I43" s="19"/>
      <c r="J43" s="19"/>
      <c r="K43" s="19"/>
      <c r="L43" s="19"/>
      <c r="M43" s="19"/>
      <c r="N43" s="19"/>
      <c r="O43" s="19"/>
      <c r="P43" s="19"/>
      <c r="Q43" s="19"/>
      <c r="R43" s="19"/>
      <c r="S43" s="19"/>
      <c r="T43" s="19"/>
      <c r="U43" s="19"/>
      <c r="V43" s="19"/>
      <c r="W43" s="19"/>
      <c r="X43" s="19"/>
      <c r="Y43" s="19"/>
      <c r="Z43" s="19"/>
      <c r="AA43" s="19"/>
      <c r="AB43" s="19"/>
    </row>
    <row r="44" spans="1:28" s="16" customFormat="1" ht="12" customHeight="1">
      <c r="A44" s="29" t="s">
        <v>212</v>
      </c>
      <c r="B44" s="58"/>
      <c r="C44" s="58"/>
      <c r="D44" s="58"/>
      <c r="E44" s="58"/>
      <c r="F44" s="58"/>
      <c r="G44" s="58"/>
      <c r="H44" s="19"/>
      <c r="I44" s="19"/>
      <c r="J44" s="19"/>
      <c r="K44" s="19"/>
      <c r="L44" s="19"/>
      <c r="M44" s="19"/>
      <c r="N44" s="19"/>
      <c r="O44" s="19"/>
      <c r="P44" s="19"/>
      <c r="Q44" s="19"/>
      <c r="R44" s="19"/>
      <c r="S44" s="19"/>
      <c r="T44" s="19"/>
      <c r="U44" s="19"/>
      <c r="V44" s="19"/>
      <c r="W44" s="19"/>
      <c r="X44" s="19"/>
      <c r="Y44" s="19"/>
      <c r="Z44" s="19"/>
      <c r="AA44" s="19"/>
      <c r="AB44" s="19"/>
    </row>
    <row r="45" spans="1:28" s="16" customFormat="1" ht="12" customHeight="1">
      <c r="A45" s="28" t="s">
        <v>114</v>
      </c>
      <c r="B45" s="58"/>
      <c r="C45" s="58"/>
      <c r="D45" s="58"/>
      <c r="E45" s="58"/>
      <c r="F45" s="58"/>
      <c r="G45" s="58"/>
      <c r="H45" s="19"/>
      <c r="I45" s="19"/>
      <c r="J45" s="19"/>
      <c r="K45" s="19"/>
      <c r="L45" s="19"/>
      <c r="M45" s="19"/>
      <c r="N45" s="19"/>
      <c r="O45" s="19"/>
      <c r="P45" s="19"/>
      <c r="Q45" s="19"/>
      <c r="R45" s="19"/>
      <c r="S45" s="19"/>
      <c r="T45" s="19"/>
      <c r="U45" s="19"/>
      <c r="V45" s="19"/>
      <c r="W45" s="19"/>
      <c r="X45" s="19"/>
      <c r="Y45" s="19"/>
      <c r="Z45" s="19"/>
      <c r="AA45" s="19"/>
      <c r="AB45" s="19"/>
    </row>
    <row r="46" spans="1:28" s="16" customFormat="1" ht="12" customHeight="1">
      <c r="A46" s="59" t="s">
        <v>115</v>
      </c>
      <c r="B46" s="58"/>
      <c r="C46" s="58"/>
      <c r="D46" s="58"/>
      <c r="E46" s="58"/>
      <c r="F46" s="58"/>
      <c r="G46" s="58"/>
      <c r="H46" s="19"/>
      <c r="I46" s="19"/>
      <c r="J46" s="19"/>
      <c r="K46" s="19"/>
      <c r="L46" s="19"/>
      <c r="M46" s="19"/>
      <c r="N46" s="19"/>
      <c r="O46" s="19"/>
      <c r="P46" s="19"/>
      <c r="Q46" s="19"/>
      <c r="R46" s="19"/>
      <c r="S46" s="19"/>
      <c r="T46" s="19"/>
      <c r="U46" s="19"/>
      <c r="V46" s="19"/>
      <c r="W46" s="19"/>
      <c r="X46" s="19"/>
      <c r="Y46" s="19"/>
      <c r="Z46" s="19"/>
      <c r="AA46" s="19"/>
      <c r="AB46" s="19"/>
    </row>
    <row r="47" spans="1:28" s="16" customFormat="1">
      <c r="A47" s="1" t="s">
        <v>22</v>
      </c>
      <c r="B47" s="64"/>
      <c r="C47" s="19"/>
      <c r="D47" s="64"/>
      <c r="E47" s="19"/>
      <c r="F47" s="19"/>
      <c r="G47" s="19"/>
      <c r="H47" s="19"/>
      <c r="I47" s="19"/>
      <c r="J47" s="19"/>
      <c r="K47" s="19"/>
      <c r="L47" s="19"/>
      <c r="M47" s="19"/>
      <c r="N47" s="19"/>
      <c r="O47" s="19"/>
      <c r="P47" s="19"/>
      <c r="Q47" s="19"/>
      <c r="R47" s="19"/>
      <c r="S47" s="19"/>
      <c r="T47" s="19"/>
      <c r="U47" s="19"/>
      <c r="V47" s="19"/>
      <c r="W47" s="19"/>
      <c r="X47" s="19"/>
      <c r="Y47" s="19"/>
      <c r="Z47" s="19"/>
      <c r="AA47" s="19"/>
      <c r="AB47" s="19"/>
    </row>
    <row r="48" spans="1:28" s="16" customFormat="1" hidden="1">
      <c r="A48" s="63"/>
      <c r="B48" s="64"/>
      <c r="C48" s="19"/>
      <c r="D48" s="64"/>
      <c r="E48" s="19"/>
      <c r="F48" s="19"/>
      <c r="G48" s="19"/>
      <c r="H48" s="19"/>
      <c r="I48" s="19"/>
      <c r="J48" s="19"/>
      <c r="K48" s="19"/>
      <c r="L48" s="19"/>
      <c r="M48" s="19"/>
      <c r="N48" s="19"/>
      <c r="O48" s="19"/>
      <c r="P48" s="19"/>
      <c r="Q48" s="19"/>
      <c r="R48" s="19"/>
      <c r="S48" s="19"/>
      <c r="T48" s="19"/>
      <c r="U48" s="19"/>
      <c r="V48" s="19"/>
      <c r="W48" s="19"/>
      <c r="X48" s="19"/>
      <c r="Y48" s="19"/>
      <c r="Z48" s="19"/>
      <c r="AA48" s="19"/>
      <c r="AB48" s="19"/>
    </row>
  </sheetData>
  <mergeCells count="9">
    <mergeCell ref="Z4:AB4"/>
    <mergeCell ref="Q4:S4"/>
    <mergeCell ref="T4:V4"/>
    <mergeCell ref="W4:Y4"/>
    <mergeCell ref="B4:D4"/>
    <mergeCell ref="E4:G4"/>
    <mergeCell ref="H4:J4"/>
    <mergeCell ref="K4:M4"/>
    <mergeCell ref="N4:P4"/>
  </mergeCells>
  <hyperlinks>
    <hyperlink ref="A2" location="'Table des matières'!A1" display="Retour à la table des matières"/>
  </hyperlinks>
  <pageMargins left="0.74803149606299202" right="0.74803149606299202" top="0.74803149606299202" bottom="0.74803149606299202" header="0.31496062992126" footer="0.31496062992126"/>
  <pageSetup scale="31" fitToHeight="0" orientation="landscape" r:id="rId1"/>
  <headerFooter>
    <oddFooter>&amp;L&amp;9© 2021 ICIS&amp;R&amp;9&amp;P</oddFooter>
  </headerFooter>
  <tableParts count="6">
    <tablePart r:id="rId2"/>
    <tablePart r:id="rId3"/>
    <tablePart r:id="rId4"/>
    <tablePart r:id="rId5"/>
    <tablePart r:id="rId6"/>
    <tablePart r:id="rId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G19"/>
  <sheetViews>
    <sheetView showGridLines="0" topLeftCell="A2" zoomScaleNormal="100" workbookViewId="0"/>
  </sheetViews>
  <sheetFormatPr defaultColWidth="0" defaultRowHeight="13.8" zeroHeight="1"/>
  <cols>
    <col min="1" max="1" width="12.8984375" style="26" customWidth="1"/>
    <col min="2" max="7" width="11.69921875" style="26" customWidth="1"/>
    <col min="8" max="16384" width="0" style="26" hidden="1"/>
  </cols>
  <sheetData>
    <row r="1" spans="1:7" s="49" customFormat="1" ht="15" hidden="1" customHeight="1">
      <c r="A1" s="18" t="s">
        <v>213</v>
      </c>
    </row>
    <row r="2" spans="1:7" s="98" customFormat="1" ht="24" customHeight="1">
      <c r="A2" s="378" t="s">
        <v>94</v>
      </c>
      <c r="B2" s="378"/>
    </row>
    <row r="3" spans="1:7" s="103" customFormat="1" ht="36.6" customHeight="1">
      <c r="A3" s="371" t="s">
        <v>214</v>
      </c>
      <c r="B3" s="371"/>
      <c r="C3" s="371"/>
      <c r="D3" s="371"/>
      <c r="E3" s="371"/>
      <c r="F3" s="371"/>
      <c r="G3" s="371"/>
    </row>
    <row r="4" spans="1:7" s="49" customFormat="1">
      <c r="A4" s="108"/>
      <c r="B4" s="377" t="s">
        <v>215</v>
      </c>
      <c r="C4" s="375"/>
      <c r="D4" s="375"/>
      <c r="E4" s="375" t="s">
        <v>216</v>
      </c>
      <c r="F4" s="375"/>
      <c r="G4" s="376"/>
    </row>
    <row r="5" spans="1:7" s="49" customFormat="1" ht="30" customHeight="1">
      <c r="A5" s="109" t="s">
        <v>119</v>
      </c>
      <c r="B5" s="115" t="s">
        <v>217</v>
      </c>
      <c r="C5" s="116" t="s">
        <v>218</v>
      </c>
      <c r="D5" s="116" t="s">
        <v>219</v>
      </c>
      <c r="E5" s="116" t="s">
        <v>220</v>
      </c>
      <c r="F5" s="116" t="s">
        <v>221</v>
      </c>
      <c r="G5" s="117" t="s">
        <v>222</v>
      </c>
    </row>
    <row r="6" spans="1:7" s="49" customFormat="1" ht="15" customHeight="1">
      <c r="A6" s="340" t="s">
        <v>147</v>
      </c>
      <c r="B6" s="330">
        <v>2071</v>
      </c>
      <c r="C6" s="330">
        <v>1787</v>
      </c>
      <c r="D6" s="341">
        <v>-0.13713182037662966</v>
      </c>
      <c r="E6" s="330">
        <v>1626</v>
      </c>
      <c r="F6" s="330">
        <v>1462</v>
      </c>
      <c r="G6" s="341">
        <v>-0.10086100861008609</v>
      </c>
    </row>
    <row r="7" spans="1:7" s="49" customFormat="1" ht="15" customHeight="1">
      <c r="A7" s="340" t="s">
        <v>148</v>
      </c>
      <c r="B7" s="330">
        <v>2001</v>
      </c>
      <c r="C7" s="330">
        <v>1750</v>
      </c>
      <c r="D7" s="341">
        <v>-0.12543728135932034</v>
      </c>
      <c r="E7" s="330">
        <v>1531</v>
      </c>
      <c r="F7" s="330">
        <v>1131</v>
      </c>
      <c r="G7" s="341">
        <v>-0.26126714565643372</v>
      </c>
    </row>
    <row r="8" spans="1:7" s="49" customFormat="1" ht="15" customHeight="1">
      <c r="A8" s="340" t="s">
        <v>149</v>
      </c>
      <c r="B8" s="330">
        <v>2208</v>
      </c>
      <c r="C8" s="330">
        <v>2060</v>
      </c>
      <c r="D8" s="341">
        <v>-6.7028985507246383E-2</v>
      </c>
      <c r="E8" s="330">
        <v>1645</v>
      </c>
      <c r="F8" s="330">
        <v>1405</v>
      </c>
      <c r="G8" s="341">
        <v>-0.1458966565349544</v>
      </c>
    </row>
    <row r="9" spans="1:7" s="49" customFormat="1" ht="15" customHeight="1">
      <c r="A9" s="340" t="s">
        <v>150</v>
      </c>
      <c r="B9" s="330">
        <v>1796</v>
      </c>
      <c r="C9" s="330">
        <v>2032</v>
      </c>
      <c r="D9" s="341">
        <v>0.13140311804008908</v>
      </c>
      <c r="E9" s="330">
        <v>1537</v>
      </c>
      <c r="F9" s="330">
        <v>1585</v>
      </c>
      <c r="G9" s="341">
        <v>3.1229668184775537E-2</v>
      </c>
    </row>
    <row r="10" spans="1:7" s="49" customFormat="1" ht="15" customHeight="1">
      <c r="A10" s="340" t="s">
        <v>151</v>
      </c>
      <c r="B10" s="330">
        <v>1426</v>
      </c>
      <c r="C10" s="330">
        <v>2265</v>
      </c>
      <c r="D10" s="341">
        <v>0.58835904628330993</v>
      </c>
      <c r="E10" s="330">
        <v>1595</v>
      </c>
      <c r="F10" s="330">
        <v>1771</v>
      </c>
      <c r="G10" s="341">
        <v>0.1103448275862069</v>
      </c>
    </row>
    <row r="11" spans="1:7" s="49" customFormat="1" ht="15" customHeight="1">
      <c r="A11" s="342" t="s">
        <v>223</v>
      </c>
      <c r="B11" s="330">
        <v>1530</v>
      </c>
      <c r="C11" s="330">
        <v>2043</v>
      </c>
      <c r="D11" s="341">
        <v>0.3352941176470588</v>
      </c>
      <c r="E11" s="330">
        <v>1629</v>
      </c>
      <c r="F11" s="330">
        <v>1689</v>
      </c>
      <c r="G11" s="341">
        <v>3.6832412523020261E-2</v>
      </c>
    </row>
    <row r="12" spans="1:7" s="49" customFormat="1" ht="15" customHeight="1">
      <c r="A12" s="343" t="s">
        <v>153</v>
      </c>
      <c r="B12" s="330">
        <v>1160</v>
      </c>
      <c r="C12" s="330">
        <v>2175</v>
      </c>
      <c r="D12" s="341">
        <v>0.875</v>
      </c>
      <c r="E12" s="330">
        <v>1375</v>
      </c>
      <c r="F12" s="330">
        <v>1761</v>
      </c>
      <c r="G12" s="341">
        <v>0.28072727272727271</v>
      </c>
    </row>
    <row r="13" spans="1:7" s="49" customFormat="1" ht="15" customHeight="1">
      <c r="A13" s="344" t="s">
        <v>154</v>
      </c>
      <c r="B13" s="345">
        <v>12192</v>
      </c>
      <c r="C13" s="346">
        <v>14112</v>
      </c>
      <c r="D13" s="347">
        <v>0.15748031496062992</v>
      </c>
      <c r="E13" s="345">
        <v>10938</v>
      </c>
      <c r="F13" s="345">
        <v>10804</v>
      </c>
      <c r="G13" s="347">
        <v>-1.2250868531724263E-2</v>
      </c>
    </row>
    <row r="14" spans="1:7" s="104" customFormat="1" ht="17.25" customHeight="1">
      <c r="A14" s="105" t="s">
        <v>108</v>
      </c>
      <c r="B14" s="140"/>
      <c r="C14" s="140"/>
      <c r="D14" s="141"/>
      <c r="E14" s="140"/>
      <c r="F14" s="140"/>
      <c r="G14" s="141"/>
    </row>
    <row r="15" spans="1:7" s="137" customFormat="1" ht="12" customHeight="1">
      <c r="A15" s="29" t="s">
        <v>110</v>
      </c>
      <c r="B15" s="135"/>
      <c r="C15" s="135"/>
      <c r="D15" s="136"/>
      <c r="E15" s="135"/>
      <c r="F15" s="135"/>
      <c r="G15" s="136"/>
    </row>
    <row r="16" spans="1:7" s="59" customFormat="1" ht="12" customHeight="1">
      <c r="A16" s="37" t="s">
        <v>155</v>
      </c>
      <c r="B16" s="138"/>
      <c r="C16" s="138"/>
      <c r="D16" s="139"/>
      <c r="E16" s="138"/>
      <c r="F16" s="138"/>
      <c r="G16" s="139"/>
    </row>
    <row r="17" spans="1:7" s="59" customFormat="1" ht="12" customHeight="1">
      <c r="A17" s="28" t="s">
        <v>114</v>
      </c>
    </row>
    <row r="18" spans="1:7" s="59" customFormat="1" ht="24" customHeight="1">
      <c r="A18" s="379" t="s">
        <v>115</v>
      </c>
      <c r="B18" s="379"/>
      <c r="C18" s="379"/>
      <c r="D18" s="379"/>
      <c r="E18" s="379"/>
      <c r="F18" s="379"/>
      <c r="G18" s="379"/>
    </row>
    <row r="19" spans="1:7">
      <c r="A19" s="99" t="s">
        <v>22</v>
      </c>
      <c r="B19" s="49"/>
      <c r="C19" s="49"/>
      <c r="D19" s="49"/>
      <c r="E19" s="49"/>
      <c r="F19" s="49"/>
      <c r="G19" s="49"/>
    </row>
  </sheetData>
  <mergeCells count="5">
    <mergeCell ref="B4:D4"/>
    <mergeCell ref="E4:G4"/>
    <mergeCell ref="A3:G3"/>
    <mergeCell ref="A2:B2"/>
    <mergeCell ref="A18:G18"/>
  </mergeCells>
  <hyperlinks>
    <hyperlink ref="A2" location="'Table des matières'!A1" display="Retour à la table des matières"/>
  </hyperlinks>
  <pageMargins left="0.74803149606299202" right="0.74803149606299202" top="0.74803149606299202" bottom="0.74803149606299202" header="0.31496062992126" footer="0.31496062992126"/>
  <pageSetup scale="98" fitToHeight="0" orientation="portrait" r:id="rId1"/>
  <headerFooter>
    <oddFooter>&amp;L&amp;9© 2021 ICIS&amp;R&amp;9&amp;P</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0"/>
  <sheetViews>
    <sheetView showGridLines="0" topLeftCell="A2" zoomScaleNormal="100" workbookViewId="0"/>
  </sheetViews>
  <sheetFormatPr defaultColWidth="0" defaultRowHeight="13.8" zeroHeight="1"/>
  <cols>
    <col min="1" max="1" width="15.5" style="49" customWidth="1"/>
    <col min="2" max="10" width="11.69921875" style="49" customWidth="1"/>
    <col min="11" max="16384" width="0" style="49" hidden="1"/>
  </cols>
  <sheetData>
    <row r="1" spans="1:11" s="58" customFormat="1" ht="15" hidden="1" customHeight="1">
      <c r="A1" s="18" t="s">
        <v>224</v>
      </c>
    </row>
    <row r="2" spans="1:11" s="98" customFormat="1" ht="24" customHeight="1">
      <c r="A2" s="374" t="s">
        <v>94</v>
      </c>
      <c r="B2" s="374"/>
    </row>
    <row r="3" spans="1:11" s="103" customFormat="1" ht="36.6" customHeight="1">
      <c r="A3" s="371" t="s">
        <v>225</v>
      </c>
      <c r="B3" s="371"/>
      <c r="C3" s="371"/>
      <c r="D3" s="371"/>
      <c r="E3" s="371"/>
      <c r="F3" s="371"/>
      <c r="G3" s="371"/>
      <c r="H3" s="371"/>
      <c r="I3" s="371"/>
      <c r="J3" s="371"/>
    </row>
    <row r="4" spans="1:11" ht="15" customHeight="1">
      <c r="A4" s="108"/>
      <c r="B4" s="377" t="s">
        <v>226</v>
      </c>
      <c r="C4" s="375"/>
      <c r="D4" s="375"/>
      <c r="E4" s="375" t="s">
        <v>227</v>
      </c>
      <c r="F4" s="375"/>
      <c r="G4" s="375"/>
      <c r="H4" s="375" t="s">
        <v>228</v>
      </c>
      <c r="I4" s="375"/>
      <c r="J4" s="376"/>
    </row>
    <row r="5" spans="1:11" ht="30" customHeight="1">
      <c r="A5" s="109" t="s">
        <v>229</v>
      </c>
      <c r="B5" s="115" t="s">
        <v>230</v>
      </c>
      <c r="C5" s="116" t="s">
        <v>231</v>
      </c>
      <c r="D5" s="116" t="s">
        <v>232</v>
      </c>
      <c r="E5" s="116" t="s">
        <v>233</v>
      </c>
      <c r="F5" s="116" t="s">
        <v>234</v>
      </c>
      <c r="G5" s="116" t="s">
        <v>235</v>
      </c>
      <c r="H5" s="116" t="s">
        <v>236</v>
      </c>
      <c r="I5" s="116" t="s">
        <v>237</v>
      </c>
      <c r="J5" s="117" t="s">
        <v>238</v>
      </c>
    </row>
    <row r="6" spans="1:11" ht="15" customHeight="1">
      <c r="A6" s="149" t="s">
        <v>180</v>
      </c>
      <c r="B6" s="152">
        <v>705</v>
      </c>
      <c r="C6" s="152">
        <v>544</v>
      </c>
      <c r="D6" s="156">
        <v>-0.23</v>
      </c>
      <c r="E6" s="152">
        <v>6139</v>
      </c>
      <c r="F6" s="152">
        <v>4059</v>
      </c>
      <c r="G6" s="156">
        <v>-0.34</v>
      </c>
      <c r="H6" s="152">
        <v>274</v>
      </c>
      <c r="I6" s="152">
        <v>181</v>
      </c>
      <c r="J6" s="157">
        <f>(I6-H6)/H6</f>
        <v>-0.33941605839416056</v>
      </c>
    </row>
    <row r="7" spans="1:11" ht="15" customHeight="1">
      <c r="A7" s="149" t="s">
        <v>181</v>
      </c>
      <c r="B7" s="152">
        <v>1715</v>
      </c>
      <c r="C7" s="152">
        <v>1422</v>
      </c>
      <c r="D7" s="156">
        <v>-0.17</v>
      </c>
      <c r="E7" s="152">
        <v>19118</v>
      </c>
      <c r="F7" s="152">
        <v>15886</v>
      </c>
      <c r="G7" s="156">
        <v>-0.17</v>
      </c>
      <c r="H7" s="152">
        <v>961</v>
      </c>
      <c r="I7" s="152">
        <v>1013</v>
      </c>
      <c r="J7" s="157">
        <f t="shared" ref="J7:J14" si="0">(I7-H7)/H7</f>
        <v>5.4110301768990635E-2</v>
      </c>
      <c r="K7" s="38"/>
    </row>
    <row r="8" spans="1:11" ht="15" customHeight="1">
      <c r="A8" s="149" t="s">
        <v>182</v>
      </c>
      <c r="B8" s="152">
        <v>1462</v>
      </c>
      <c r="C8" s="152">
        <v>1480</v>
      </c>
      <c r="D8" s="156">
        <v>0.01</v>
      </c>
      <c r="E8" s="152">
        <v>19837</v>
      </c>
      <c r="F8" s="152">
        <v>19451</v>
      </c>
      <c r="G8" s="156">
        <v>-0.02</v>
      </c>
      <c r="H8" s="152">
        <v>1179</v>
      </c>
      <c r="I8" s="152">
        <v>1541</v>
      </c>
      <c r="J8" s="157">
        <f t="shared" si="0"/>
        <v>0.30703986429177271</v>
      </c>
    </row>
    <row r="9" spans="1:11" ht="15" customHeight="1">
      <c r="A9" s="149" t="s">
        <v>183</v>
      </c>
      <c r="B9" s="152">
        <v>1250</v>
      </c>
      <c r="C9" s="152">
        <v>1147</v>
      </c>
      <c r="D9" s="156">
        <v>-0.08</v>
      </c>
      <c r="E9" s="152">
        <v>18357</v>
      </c>
      <c r="F9" s="152">
        <v>15802</v>
      </c>
      <c r="G9" s="156">
        <v>-0.14000000000000001</v>
      </c>
      <c r="H9" s="152">
        <v>1233</v>
      </c>
      <c r="I9" s="152">
        <v>1381</v>
      </c>
      <c r="J9" s="157">
        <f t="shared" si="0"/>
        <v>0.12003244120032441</v>
      </c>
    </row>
    <row r="10" spans="1:11" ht="15" customHeight="1">
      <c r="A10" s="149" t="s">
        <v>184</v>
      </c>
      <c r="B10" s="152">
        <v>1115</v>
      </c>
      <c r="C10" s="152">
        <v>1040</v>
      </c>
      <c r="D10" s="156">
        <v>-7.0000000000000007E-2</v>
      </c>
      <c r="E10" s="152">
        <v>19168</v>
      </c>
      <c r="F10" s="152">
        <v>17123</v>
      </c>
      <c r="G10" s="156">
        <v>-0.11</v>
      </c>
      <c r="H10" s="152">
        <v>1590</v>
      </c>
      <c r="I10" s="152">
        <v>1645</v>
      </c>
      <c r="J10" s="157">
        <f t="shared" si="0"/>
        <v>3.4591194968553458E-2</v>
      </c>
    </row>
    <row r="11" spans="1:11" ht="15" customHeight="1">
      <c r="A11" s="149" t="s">
        <v>185</v>
      </c>
      <c r="B11" s="152">
        <v>601</v>
      </c>
      <c r="C11" s="152">
        <v>499</v>
      </c>
      <c r="D11" s="156">
        <v>-0.17</v>
      </c>
      <c r="E11" s="152">
        <v>10796</v>
      </c>
      <c r="F11" s="152">
        <v>10497</v>
      </c>
      <c r="G11" s="156">
        <v>-0.03</v>
      </c>
      <c r="H11" s="152">
        <v>933</v>
      </c>
      <c r="I11" s="152">
        <v>1003</v>
      </c>
      <c r="J11" s="157">
        <f t="shared" si="0"/>
        <v>7.5026795284030015E-2</v>
      </c>
    </row>
    <row r="12" spans="1:11" ht="15" customHeight="1">
      <c r="A12" s="149" t="s">
        <v>186</v>
      </c>
      <c r="B12" s="152">
        <v>171</v>
      </c>
      <c r="C12" s="152">
        <v>146</v>
      </c>
      <c r="D12" s="156">
        <v>-0.15</v>
      </c>
      <c r="E12" s="152">
        <v>3513</v>
      </c>
      <c r="F12" s="152">
        <v>3116</v>
      </c>
      <c r="G12" s="156">
        <v>-0.11</v>
      </c>
      <c r="H12" s="152">
        <v>355</v>
      </c>
      <c r="I12" s="152">
        <v>339</v>
      </c>
      <c r="J12" s="157">
        <f t="shared" si="0"/>
        <v>-4.507042253521127E-2</v>
      </c>
    </row>
    <row r="13" spans="1:11" ht="15" customHeight="1">
      <c r="A13" s="148" t="s">
        <v>187</v>
      </c>
      <c r="B13" s="152">
        <v>56</v>
      </c>
      <c r="C13" s="152">
        <v>48</v>
      </c>
      <c r="D13" s="156">
        <v>-0.14000000000000001</v>
      </c>
      <c r="E13" s="152">
        <v>941</v>
      </c>
      <c r="F13" s="152">
        <v>856</v>
      </c>
      <c r="G13" s="156">
        <v>-0.09</v>
      </c>
      <c r="H13" s="152">
        <v>121</v>
      </c>
      <c r="I13" s="152">
        <v>113</v>
      </c>
      <c r="J13" s="157">
        <f t="shared" si="0"/>
        <v>-6.6115702479338845E-2</v>
      </c>
    </row>
    <row r="14" spans="1:11" ht="15" customHeight="1">
      <c r="A14" s="150" t="s">
        <v>154</v>
      </c>
      <c r="B14" s="153">
        <v>7075</v>
      </c>
      <c r="C14" s="153">
        <v>6326</v>
      </c>
      <c r="D14" s="155">
        <v>-0.11</v>
      </c>
      <c r="E14" s="154">
        <v>97869</v>
      </c>
      <c r="F14" s="154">
        <v>86790</v>
      </c>
      <c r="G14" s="155">
        <v>-0.11</v>
      </c>
      <c r="H14" s="151">
        <f>SUM(H6:H13)</f>
        <v>6646</v>
      </c>
      <c r="I14" s="151">
        <f>SUM(I6:I13)</f>
        <v>7216</v>
      </c>
      <c r="J14" s="158">
        <f t="shared" si="0"/>
        <v>8.5765874210051163E-2</v>
      </c>
    </row>
    <row r="15" spans="1:11" s="104" customFormat="1" ht="17.25" customHeight="1">
      <c r="A15" s="105" t="s">
        <v>108</v>
      </c>
      <c r="B15" s="142"/>
      <c r="C15" s="142"/>
      <c r="D15" s="143"/>
      <c r="E15" s="142"/>
      <c r="F15" s="142"/>
      <c r="G15" s="143"/>
    </row>
    <row r="16" spans="1:11" s="137" customFormat="1" ht="12" customHeight="1">
      <c r="A16" s="29" t="s">
        <v>110</v>
      </c>
      <c r="B16" s="144"/>
      <c r="C16" s="144"/>
      <c r="D16" s="145"/>
      <c r="E16" s="144"/>
      <c r="F16" s="144"/>
      <c r="G16" s="145"/>
      <c r="H16" s="146"/>
      <c r="I16" s="146"/>
      <c r="J16" s="146"/>
    </row>
    <row r="17" spans="1:10" s="59" customFormat="1" ht="12" customHeight="1">
      <c r="A17" s="37" t="s">
        <v>155</v>
      </c>
      <c r="B17" s="144"/>
      <c r="C17" s="144"/>
      <c r="D17" s="145"/>
      <c r="E17" s="144"/>
      <c r="F17" s="144"/>
      <c r="G17" s="145"/>
      <c r="H17" s="147"/>
      <c r="I17" s="147"/>
      <c r="J17" s="147"/>
    </row>
    <row r="18" spans="1:10" s="59" customFormat="1" ht="12" customHeight="1">
      <c r="A18" s="28" t="s">
        <v>114</v>
      </c>
    </row>
    <row r="19" spans="1:10" s="59" customFormat="1" ht="12" customHeight="1">
      <c r="A19" s="59" t="s">
        <v>115</v>
      </c>
    </row>
    <row r="20" spans="1:10">
      <c r="A20" s="99" t="s">
        <v>22</v>
      </c>
    </row>
  </sheetData>
  <mergeCells count="5">
    <mergeCell ref="B4:D4"/>
    <mergeCell ref="E4:G4"/>
    <mergeCell ref="H4:J4"/>
    <mergeCell ref="A3:J3"/>
    <mergeCell ref="A2:B2"/>
  </mergeCells>
  <hyperlinks>
    <hyperlink ref="A2" location="'Table des matières'!A1" display="Retour à la table des matières"/>
  </hyperlinks>
  <pageMargins left="0.74803149606299202" right="0.74803149606299202" top="0.74803149606299202" bottom="0.74803149606299202" header="0.31496062992126" footer="0.31496062992126"/>
  <pageSetup scale="92" fitToHeight="0" orientation="landscape" r:id="rId1"/>
  <headerFooter>
    <oddFooter>&amp;L&amp;9© 2021 ICIS&amp;R&amp;9&amp;P</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1B6676AFCC4540AAA268C3F0B8E488" ma:contentTypeVersion="7" ma:contentTypeDescription="Create a new document." ma:contentTypeScope="" ma:versionID="2112d9bdd78eb1900f3b45c99fb331cb">
  <xsd:schema xmlns:xsd="http://www.w3.org/2001/XMLSchema" xmlns:xs="http://www.w3.org/2001/XMLSchema" xmlns:p="http://schemas.microsoft.com/office/2006/metadata/properties" xmlns:ns2="http://schemas.microsoft.com/sharepoint/v3/fields" xmlns:ns3="34708153-2ab3-4bfe-abdb-88a6154389ec" xmlns:ns4="fc0d620d-93ca-48a3-89be-a9c5778d0acb" targetNamespace="http://schemas.microsoft.com/office/2006/metadata/properties" ma:root="true" ma:fieldsID="400fb515bd8a931eb41f20eb205b65bb" ns2:_="" ns3:_="" ns4:_="">
    <xsd:import namespace="http://schemas.microsoft.com/sharepoint/v3/fields"/>
    <xsd:import namespace="34708153-2ab3-4bfe-abdb-88a6154389ec"/>
    <xsd:import namespace="fc0d620d-93ca-48a3-89be-a9c5778d0acb"/>
    <xsd:element name="properties">
      <xsd:complexType>
        <xsd:sequence>
          <xsd:element name="documentManagement">
            <xsd:complexType>
              <xsd:all>
                <xsd:element ref="ns2:_Version"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708153-2ab3-4bfe-abdb-88a6154389ec"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0d620d-93ca-48a3-89be-a9c5778d0ac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70080F-5F7C-4563-BD40-B1049A701D09}">
  <ds:schemaRefs>
    <ds:schemaRef ds:uri="http://purl.org/dc/terms/"/>
    <ds:schemaRef ds:uri="http://purl.org/dc/elements/1.1/"/>
    <ds:schemaRef ds:uri="http://purl.org/dc/dcmitype/"/>
    <ds:schemaRef ds:uri="http://schemas.microsoft.com/sharepoint/v3/fields"/>
    <ds:schemaRef ds:uri="fc0d620d-93ca-48a3-89be-a9c5778d0acb"/>
    <ds:schemaRef ds:uri="34708153-2ab3-4bfe-abdb-88a6154389ec"/>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EA929AA-6141-4756-A7CF-9316D2108BBC}">
  <ds:schemaRefs>
    <ds:schemaRef ds:uri="http://schemas.microsoft.com/sharepoint/v3/contenttype/forms"/>
  </ds:schemaRefs>
</ds:datastoreItem>
</file>

<file path=customXml/itemProps3.xml><?xml version="1.0" encoding="utf-8"?>
<ds:datastoreItem xmlns:ds="http://schemas.openxmlformats.org/officeDocument/2006/customXml" ds:itemID="{6FAD4F3A-276A-4638-B840-8D74C104A1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4708153-2ab3-4bfe-abdb-88a6154389ec"/>
    <ds:schemaRef ds:uri="fc0d620d-93ca-48a3-89be-a9c5778d0a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30</vt:i4>
      </vt:variant>
    </vt:vector>
  </HeadingPairs>
  <TitlesOfParts>
    <vt:vector size="47" baseType="lpstr">
      <vt:lpstr>Conséquences méfaits substances</vt:lpstr>
      <vt:lpstr>Avis aux lecteurs</vt:lpstr>
      <vt:lpstr>Table des matières</vt:lpstr>
      <vt:lpstr>1 Visites par type de substance</vt:lpstr>
      <vt:lpstr>2 Visites par mois </vt:lpstr>
      <vt:lpstr>3 Visites par province</vt:lpstr>
      <vt:lpstr>4 Visites caract. patients</vt:lpstr>
      <vt:lpstr>5 Visites opioïdes</vt:lpstr>
      <vt:lpstr>6 Visites alcool, par âge</vt:lpstr>
      <vt:lpstr>7 Visites par prov. et mois</vt:lpstr>
      <vt:lpstr>8 Hosp. par type de substance</vt:lpstr>
      <vt:lpstr>9 Hosp. par mois</vt:lpstr>
      <vt:lpstr>10 Hosp. par province</vt:lpstr>
      <vt:lpstr>11 Hosp. caract. patients</vt:lpstr>
      <vt:lpstr>12 Hosp. opioïdes</vt:lpstr>
      <vt:lpstr>13 Hosp. alcool, par âge</vt:lpstr>
      <vt:lpstr>14 Hosp. par prov. et mois</vt:lpstr>
      <vt:lpstr>Title..AB13.2</vt:lpstr>
      <vt:lpstr>Title..AB13.7</vt:lpstr>
      <vt:lpstr>Title..AB13.9</vt:lpstr>
      <vt:lpstr>Title..AB14.3</vt:lpstr>
      <vt:lpstr>Title..AB15.11</vt:lpstr>
      <vt:lpstr>Title..AB15.4</vt:lpstr>
      <vt:lpstr>TItle..AB18.10</vt:lpstr>
      <vt:lpstr>Title..AB18.11</vt:lpstr>
      <vt:lpstr>Title..AB18.4</vt:lpstr>
      <vt:lpstr>Title..AB21.11</vt:lpstr>
      <vt:lpstr>Title..AB21.4</vt:lpstr>
      <vt:lpstr>Title..AB29.11</vt:lpstr>
      <vt:lpstr>Title..AB29.4</vt:lpstr>
      <vt:lpstr>Title..AB32.11</vt:lpstr>
      <vt:lpstr>Title..AB33.7</vt:lpstr>
      <vt:lpstr>Title..AB37.11</vt:lpstr>
      <vt:lpstr>TItle..AB37.4</vt:lpstr>
      <vt:lpstr>TItle..AB43.11</vt:lpstr>
      <vt:lpstr>TItle..AB53.7</vt:lpstr>
      <vt:lpstr>Title..AB6.11</vt:lpstr>
      <vt:lpstr>Title..AB6.4</vt:lpstr>
      <vt:lpstr>Title..AN13.14</vt:lpstr>
      <vt:lpstr>Title..AN35.14</vt:lpstr>
      <vt:lpstr>Title..AN57.14</vt:lpstr>
      <vt:lpstr>Title..D12.1</vt:lpstr>
      <vt:lpstr>Title..D12.8</vt:lpstr>
      <vt:lpstr>Title..G13.12</vt:lpstr>
      <vt:lpstr>Title..G13.5</vt:lpstr>
      <vt:lpstr>Title..J14.13</vt:lpstr>
      <vt:lpstr>Title..J14.6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Conséquences inattendues de la pandémie de COVID-19 : méfaits causés par l’utilisation de substances — tableaux de données</dc:title>
  <dc:subject/>
  <dc:creator/>
  <cp:keywords>urgences, service d’urgence, SU, hospitalisations, substances, alcool, opioïdes, cannabis, stimulants</cp:keywords>
  <dc:description/>
  <cp:lastModifiedBy/>
  <cp:revision>1</cp:revision>
  <dcterms:created xsi:type="dcterms:W3CDTF">2021-04-14T13:55:01Z</dcterms:created>
  <dcterms:modified xsi:type="dcterms:W3CDTF">2021-05-03T20:17:04Z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0x010100B71B6676AFCC4540AAA268C3F0B8E488</vt:lpwstr>
  </property>
</Properties>
</file>