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filterPrivacy="1" showInkAnnotation="0" defaultThemeVersion="124226"/>
  <xr:revisionPtr revIDLastSave="0" documentId="13_ncr:1_{8976B9F8-8D8A-41B8-A398-F8D86073340A}" xr6:coauthVersionLast="47" xr6:coauthVersionMax="47" xr10:uidLastSave="{00000000-0000-0000-0000-000000000000}"/>
  <bookViews>
    <workbookView xWindow="28680" yWindow="-120" windowWidth="29040" windowHeight="15840" tabRatio="922" xr2:uid="{00000000-000D-0000-FFFF-FFFF00000000}"/>
  </bookViews>
  <sheets>
    <sheet name="Shift to Virtual Care" sheetId="2" r:id="rId1"/>
    <sheet name="Notes to readers" sheetId="19" r:id="rId2"/>
    <sheet name="Table of contents" sheetId="3" r:id="rId3"/>
    <sheet name="1 Virtual care phys uptake" sheetId="15" r:id="rId4"/>
    <sheet name="2 Virtual care by phys spec" sheetId="14" r:id="rId5"/>
    <sheet name="3 Virtual care by phys age" sheetId="22" r:id="rId6"/>
    <sheet name="4 Virtual care by phys sex" sheetId="23" r:id="rId7"/>
    <sheet name="5 Virtual care by phys geo" sheetId="24" r:id="rId8"/>
    <sheet name="6 Virtual care by phys grad loc" sheetId="32" r:id="rId9"/>
    <sheet name="7 Virtual care by service group" sheetId="25" r:id="rId10"/>
    <sheet name="8 Virtual care share total vol" sheetId="26" r:id="rId11"/>
  </sheets>
  <definedNames>
    <definedName name="_xlnm.Print_Area" localSheetId="0">'Shift to Virtual Care'!$A$2:$A$20</definedName>
    <definedName name="_xlnm.Print_Area" localSheetId="2">'Table of contents'!$A$1:$I$18</definedName>
    <definedName name="Title..K11.8">'8 Virtual care share total vol'!$A$5</definedName>
    <definedName name="Title..K33.8">'8 Virtual care share total vol'!$A$27</definedName>
    <definedName name="Title..K55.8">'8 Virtual care share total vol'!$A$49</definedName>
    <definedName name="Title..K77.8">'8 Virtual care share total vol'!$A$71</definedName>
    <definedName name="Title..P105.1">'1 Virtual care phys uptake'!$A$92</definedName>
    <definedName name="Title..P134.1">'1 Virtual care phys uptake'!$A$121</definedName>
    <definedName name="Title..P163.1">'1 Virtual care phys uptake'!$A$150</definedName>
    <definedName name="Title..P18.1">'1 Virtual care phys uptake'!$A$5</definedName>
    <definedName name="Title..P192.1">'1 Virtual care phys uptake'!$A$179</definedName>
    <definedName name="Title..P221.1">'1 Virtual care phys uptake'!$A$208</definedName>
    <definedName name="Title..P47.1">'1 Virtual care phys uptake'!$A$34</definedName>
    <definedName name="Title..P76.1">'1 Virtual care phys uptake'!$A$63</definedName>
    <definedName name="Title..U105.2">'2 Virtual care by phys spec'!$A$92</definedName>
    <definedName name="Title..U105.3">'3 Virtual care by phys age'!$A$92</definedName>
    <definedName name="Title..U105.4">'4 Virtual care by phys sex'!$A$92</definedName>
    <definedName name="Title..U105.5">'5 Virtual care by phys geo'!$A$92</definedName>
    <definedName name="Title..U105.6">'6 Virtual care by phys grad loc'!$A$92</definedName>
    <definedName name="Title..U134.3">'3 Virtual care by phys age'!$A$121</definedName>
    <definedName name="Title..U134.4">'4 Virtual care by phys sex'!$A$121</definedName>
    <definedName name="Title..U134.5">'5 Virtual care by phys geo'!$A$121</definedName>
    <definedName name="Title..U134.6">'6 Virtual care by phys grad loc'!$A$121</definedName>
    <definedName name="Title..U163.3">'3 Virtual care by phys age'!$A$150</definedName>
    <definedName name="Title..U163.4">'4 Virtual care by phys sex'!$A$150</definedName>
    <definedName name="Title..U163.5">'5 Virtual care by phys geo'!$A$150</definedName>
    <definedName name="Title..U163.6">'6 Virtual care by phys grad loc'!$A$150</definedName>
    <definedName name="Title..U18.2">'2 Virtual care by phys spec'!$A$5</definedName>
    <definedName name="Title..U18.3">'3 Virtual care by phys age'!$A$5</definedName>
    <definedName name="Title..U18.4">'4 Virtual care by phys sex'!$A$5</definedName>
    <definedName name="Title..U18.5">'5 Virtual care by phys geo'!$A$5</definedName>
    <definedName name="Title..U18.6">'6 Virtual care by phys grad loc'!$A$5</definedName>
    <definedName name="Title..U192.3">'3 Virtual care by phys age'!$A$179</definedName>
    <definedName name="Title..U192.4">'4 Virtual care by phys sex'!$A$179</definedName>
    <definedName name="TItle..U192.5">'5 Virtual care by phys geo'!$A$179</definedName>
    <definedName name="Title..U192.6">'6 Virtual care by phys grad loc'!$A$179</definedName>
    <definedName name="Title..U221.3">'3 Virtual care by phys age'!$A$208</definedName>
    <definedName name="Title..U221.4">'4 Virtual care by phys sex'!$A$208</definedName>
    <definedName name="TItle..U221.5">'5 Virtual care by phys geo'!$A$208</definedName>
    <definedName name="Title..U221.6">'6 Virtual care by phys grad loc'!$A$208</definedName>
    <definedName name="Title..U250.3">'3 Virtual care by phys age'!$A$237</definedName>
    <definedName name="Title..U27.7">'7 Virtual care by service group'!$A$24</definedName>
    <definedName name="Title..U279.3">'3 Virtual care by phys age'!$A$266</definedName>
    <definedName name="Title..U308.3">'3 Virtual care by phys age'!$A$295</definedName>
    <definedName name="Title..U337.3">'3 Virtual care by phys age'!$A$324</definedName>
    <definedName name="Title..U395.3">'3 Virtual care by phys age'!$A$382</definedName>
    <definedName name="Title..U424.3">'3 Virtual care by phys age'!$A$411</definedName>
    <definedName name="Title..U453.3">'3 Virtual care by phys age'!$A$440</definedName>
    <definedName name="Title..U46.7">'7 Virtual care by service group'!$A$43</definedName>
    <definedName name="Title..U47.2">'2 Virtual care by phys spec'!$A$34</definedName>
    <definedName name="Title..U47.3">'3 Virtual care by phys age'!$A$34</definedName>
    <definedName name="Title..U47.4">'4 Virtual care by phys sex'!$A$34</definedName>
    <definedName name="Title..U47.5">'5 Virtual care by phys geo'!$A$34</definedName>
    <definedName name="Title..U47.6">'6 Virtual care by phys grad loc'!$A$34</definedName>
    <definedName name="Title..U65.7">'7 Virtual care by service group'!$A$62</definedName>
    <definedName name="Title..U76.2">'2 Virtual care by phys spec'!$A$63</definedName>
    <definedName name="Title..U76.3">'3 Virtual care by phys age'!$A$63</definedName>
    <definedName name="Title..U76.4">'4 Virtual care by phys sex'!$A$63</definedName>
    <definedName name="Title..U76.5">'5 Virtual care by phys geo'!$A$63</definedName>
    <definedName name="Title..U76.6">'6 Virtual care by phys grad loc'!$A$63</definedName>
    <definedName name="Title..U8.7">'7 Virtual care by service group'!$A$5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21" i="32" l="1"/>
  <c r="T221" i="32"/>
  <c r="S221" i="32"/>
  <c r="R221" i="32"/>
  <c r="Q221" i="32"/>
  <c r="P221" i="32"/>
  <c r="O221" i="32"/>
  <c r="N221" i="32"/>
  <c r="M221" i="32"/>
  <c r="L221" i="32"/>
  <c r="K221" i="32"/>
  <c r="J221" i="32"/>
  <c r="I221" i="32"/>
  <c r="H221" i="32"/>
  <c r="G221" i="32"/>
  <c r="F221" i="32"/>
  <c r="E221" i="32"/>
  <c r="D221" i="32"/>
  <c r="C221" i="32"/>
  <c r="B221" i="32"/>
  <c r="U192" i="32"/>
  <c r="T192" i="32"/>
  <c r="S192" i="32"/>
  <c r="R192" i="32"/>
  <c r="Q192" i="32"/>
  <c r="P192" i="32"/>
  <c r="O192" i="32"/>
  <c r="N192" i="32"/>
  <c r="M192" i="32"/>
  <c r="L192" i="32"/>
  <c r="K192" i="32"/>
  <c r="J192" i="32"/>
  <c r="I192" i="32"/>
  <c r="H192" i="32"/>
  <c r="G192" i="32"/>
  <c r="F192" i="32"/>
  <c r="E192" i="32"/>
  <c r="D192" i="32"/>
  <c r="C192" i="32"/>
  <c r="B192" i="32"/>
  <c r="U163" i="32"/>
  <c r="T163" i="32"/>
  <c r="S163" i="32"/>
  <c r="R163" i="32"/>
  <c r="Q163" i="32"/>
  <c r="P163" i="32"/>
  <c r="O163" i="32"/>
  <c r="N163" i="32"/>
  <c r="M163" i="32"/>
  <c r="L163" i="32"/>
  <c r="K163" i="32"/>
  <c r="J163" i="32"/>
  <c r="I163" i="32"/>
  <c r="H163" i="32"/>
  <c r="G163" i="32"/>
  <c r="F163" i="32"/>
  <c r="E163" i="32"/>
  <c r="D163" i="32"/>
  <c r="C163" i="32"/>
  <c r="B163" i="32"/>
  <c r="U134" i="32"/>
  <c r="T134" i="32"/>
  <c r="S134" i="32"/>
  <c r="R134" i="32"/>
  <c r="Q134" i="32"/>
  <c r="P134" i="32"/>
  <c r="O134" i="32"/>
  <c r="N134" i="32"/>
  <c r="M134" i="32"/>
  <c r="L134" i="32"/>
  <c r="K134" i="32"/>
  <c r="J134" i="32"/>
  <c r="I134" i="32"/>
  <c r="H134" i="32"/>
  <c r="G134" i="32"/>
  <c r="F134" i="32"/>
  <c r="E134" i="32"/>
  <c r="D134" i="32"/>
  <c r="C134" i="32"/>
  <c r="B134" i="32"/>
  <c r="U105" i="32"/>
  <c r="T105" i="32"/>
  <c r="S105" i="32"/>
  <c r="R105" i="32"/>
  <c r="Q105" i="32"/>
  <c r="P105" i="32"/>
  <c r="O105" i="32"/>
  <c r="N105" i="32"/>
  <c r="M105" i="32"/>
  <c r="L105" i="32"/>
  <c r="K105" i="32"/>
  <c r="J105" i="32"/>
  <c r="I105" i="32"/>
  <c r="H105" i="32"/>
  <c r="G105" i="32"/>
  <c r="F105" i="32"/>
  <c r="E105" i="32"/>
  <c r="D105" i="32"/>
  <c r="C105" i="32"/>
  <c r="B105" i="32"/>
  <c r="U76" i="32"/>
  <c r="T76" i="32"/>
  <c r="S76" i="32"/>
  <c r="R76" i="32"/>
  <c r="Q76" i="32"/>
  <c r="P76" i="32"/>
  <c r="O76" i="32"/>
  <c r="N76" i="32"/>
  <c r="M76" i="32"/>
  <c r="L76" i="32"/>
  <c r="K76" i="32"/>
  <c r="J76" i="32"/>
  <c r="I76" i="32"/>
  <c r="H76" i="32"/>
  <c r="G76" i="32"/>
  <c r="F76" i="32"/>
  <c r="E76" i="32"/>
  <c r="D76" i="32"/>
  <c r="C76" i="32"/>
  <c r="B76" i="32"/>
  <c r="U47" i="32"/>
  <c r="T47" i="32"/>
  <c r="S47" i="32"/>
  <c r="R47" i="32"/>
  <c r="Q47" i="32"/>
  <c r="P47" i="32"/>
  <c r="O47" i="32"/>
  <c r="N47" i="32"/>
  <c r="M47" i="32"/>
  <c r="L47" i="32"/>
  <c r="K47" i="32"/>
  <c r="J47" i="32"/>
  <c r="I47" i="32"/>
  <c r="H47" i="32"/>
  <c r="G47" i="32"/>
  <c r="F47" i="32"/>
  <c r="E47" i="32"/>
  <c r="D47" i="32"/>
  <c r="C47" i="32"/>
  <c r="B47" i="32"/>
  <c r="U18" i="32"/>
  <c r="T18" i="32"/>
  <c r="S18" i="32"/>
  <c r="R18" i="32"/>
  <c r="Q18" i="32"/>
  <c r="P18" i="32"/>
  <c r="O18" i="32"/>
  <c r="N18" i="32"/>
  <c r="M18" i="32"/>
  <c r="L18" i="32"/>
  <c r="K18" i="32"/>
  <c r="J18" i="32"/>
  <c r="I18" i="32"/>
  <c r="H18" i="32"/>
  <c r="G18" i="32"/>
  <c r="F18" i="32"/>
  <c r="E18" i="32"/>
  <c r="D18" i="32"/>
  <c r="C18" i="32"/>
  <c r="B18" i="32"/>
  <c r="U221" i="24"/>
  <c r="T221" i="24"/>
  <c r="S221" i="24"/>
  <c r="R221" i="24"/>
  <c r="Q221" i="24"/>
  <c r="P221" i="24"/>
  <c r="O221" i="24"/>
  <c r="N221" i="24"/>
  <c r="I221" i="24"/>
  <c r="H221" i="24"/>
  <c r="G221" i="24"/>
  <c r="F221" i="24"/>
  <c r="E221" i="24"/>
  <c r="D221" i="24"/>
  <c r="C221" i="24"/>
  <c r="B221" i="24"/>
  <c r="U192" i="24"/>
  <c r="T192" i="24"/>
  <c r="S192" i="24"/>
  <c r="R192" i="24"/>
  <c r="Q192" i="24"/>
  <c r="P192" i="24"/>
  <c r="O192" i="24"/>
  <c r="N192" i="24"/>
  <c r="I192" i="24"/>
  <c r="H192" i="24"/>
  <c r="G192" i="24"/>
  <c r="F192" i="24"/>
  <c r="E192" i="24"/>
  <c r="D192" i="24"/>
  <c r="C192" i="24"/>
  <c r="B192" i="24"/>
  <c r="U163" i="24"/>
  <c r="T163" i="24"/>
  <c r="S163" i="24"/>
  <c r="R163" i="24"/>
  <c r="Q163" i="24"/>
  <c r="P163" i="24"/>
  <c r="O163" i="24"/>
  <c r="N163" i="24"/>
  <c r="I163" i="24"/>
  <c r="H163" i="24"/>
  <c r="G163" i="24"/>
  <c r="F163" i="24"/>
  <c r="E163" i="24"/>
  <c r="D163" i="24"/>
  <c r="C163" i="24"/>
  <c r="B163" i="24"/>
  <c r="U134" i="24"/>
  <c r="T134" i="24"/>
  <c r="S134" i="24"/>
  <c r="R134" i="24"/>
  <c r="Q134" i="24"/>
  <c r="P134" i="24"/>
  <c r="O134" i="24"/>
  <c r="N134" i="24"/>
  <c r="I134" i="24"/>
  <c r="H134" i="24"/>
  <c r="G134" i="24"/>
  <c r="F134" i="24"/>
  <c r="E134" i="24"/>
  <c r="D134" i="24"/>
  <c r="C134" i="24"/>
  <c r="B134" i="24"/>
  <c r="U105" i="24"/>
  <c r="T105" i="24"/>
  <c r="S105" i="24"/>
  <c r="R105" i="24"/>
  <c r="Q105" i="24"/>
  <c r="P105" i="24"/>
  <c r="O105" i="24"/>
  <c r="N105" i="24"/>
  <c r="I105" i="24"/>
  <c r="H105" i="24"/>
  <c r="G105" i="24"/>
  <c r="F105" i="24"/>
  <c r="E105" i="24"/>
  <c r="D105" i="24"/>
  <c r="C105" i="24"/>
  <c r="B105" i="24"/>
  <c r="U76" i="24"/>
  <c r="T76" i="24"/>
  <c r="S76" i="24"/>
  <c r="R76" i="24"/>
  <c r="Q76" i="24"/>
  <c r="P76" i="24"/>
  <c r="O76" i="24"/>
  <c r="N76" i="24"/>
  <c r="I76" i="24"/>
  <c r="H76" i="24"/>
  <c r="G76" i="24"/>
  <c r="F76" i="24"/>
  <c r="E76" i="24"/>
  <c r="D76" i="24"/>
  <c r="C76" i="24"/>
  <c r="B76" i="24"/>
  <c r="U47" i="24"/>
  <c r="T47" i="24"/>
  <c r="S47" i="24"/>
  <c r="R47" i="24"/>
  <c r="Q47" i="24"/>
  <c r="P47" i="24"/>
  <c r="O47" i="24"/>
  <c r="N47" i="24"/>
  <c r="I47" i="24"/>
  <c r="H47" i="24"/>
  <c r="G47" i="24"/>
  <c r="F47" i="24"/>
  <c r="E47" i="24"/>
  <c r="D47" i="24"/>
  <c r="C47" i="24"/>
  <c r="B47" i="24"/>
  <c r="U18" i="24"/>
  <c r="T18" i="24"/>
  <c r="S18" i="24"/>
  <c r="R18" i="24"/>
  <c r="Q18" i="24"/>
  <c r="P18" i="24"/>
  <c r="O18" i="24"/>
  <c r="N18" i="24"/>
  <c r="I18" i="24"/>
  <c r="H18" i="24"/>
  <c r="G18" i="24"/>
  <c r="F18" i="24"/>
  <c r="E18" i="24"/>
  <c r="D18" i="24"/>
  <c r="C18" i="24"/>
  <c r="B18" i="24"/>
  <c r="U221" i="23"/>
  <c r="T221" i="23"/>
  <c r="S221" i="23"/>
  <c r="R221" i="23"/>
  <c r="Q221" i="23"/>
  <c r="P221" i="23"/>
  <c r="O221" i="23"/>
  <c r="N221" i="23"/>
  <c r="M221" i="23"/>
  <c r="L221" i="23"/>
  <c r="K221" i="23"/>
  <c r="J221" i="23"/>
  <c r="I221" i="23"/>
  <c r="H221" i="23"/>
  <c r="G221" i="23"/>
  <c r="F221" i="23"/>
  <c r="E221" i="23"/>
  <c r="D221" i="23"/>
  <c r="C221" i="23"/>
  <c r="B221" i="23"/>
  <c r="U192" i="23"/>
  <c r="T192" i="23"/>
  <c r="S192" i="23"/>
  <c r="R192" i="23"/>
  <c r="Q192" i="23"/>
  <c r="P192" i="23"/>
  <c r="O192" i="23"/>
  <c r="N192" i="23"/>
  <c r="M192" i="23"/>
  <c r="L192" i="23"/>
  <c r="K192" i="23"/>
  <c r="J192" i="23"/>
  <c r="I192" i="23"/>
  <c r="H192" i="23"/>
  <c r="G192" i="23"/>
  <c r="F192" i="23"/>
  <c r="E192" i="23"/>
  <c r="D192" i="23"/>
  <c r="C192" i="23"/>
  <c r="B192" i="23"/>
  <c r="U163" i="23"/>
  <c r="T163" i="23"/>
  <c r="S163" i="23"/>
  <c r="R163" i="23"/>
  <c r="Q163" i="23"/>
  <c r="P163" i="23"/>
  <c r="O163" i="23"/>
  <c r="N163" i="23"/>
  <c r="M163" i="23"/>
  <c r="L163" i="23"/>
  <c r="K163" i="23"/>
  <c r="J163" i="23"/>
  <c r="I163" i="23"/>
  <c r="H163" i="23"/>
  <c r="G163" i="23"/>
  <c r="F163" i="23"/>
  <c r="E163" i="23"/>
  <c r="D163" i="23"/>
  <c r="C163" i="23"/>
  <c r="B163" i="23"/>
  <c r="U134" i="23"/>
  <c r="T134" i="23"/>
  <c r="S134" i="23"/>
  <c r="R134" i="23"/>
  <c r="Q134" i="23"/>
  <c r="P134" i="23"/>
  <c r="O134" i="23"/>
  <c r="N134" i="23"/>
  <c r="M134" i="23"/>
  <c r="L134" i="23"/>
  <c r="K134" i="23"/>
  <c r="J134" i="23"/>
  <c r="I134" i="23"/>
  <c r="H134" i="23"/>
  <c r="G134" i="23"/>
  <c r="F134" i="23"/>
  <c r="E134" i="23"/>
  <c r="D134" i="23"/>
  <c r="C134" i="23"/>
  <c r="B134" i="23"/>
  <c r="U105" i="23"/>
  <c r="T105" i="23"/>
  <c r="S105" i="23"/>
  <c r="R105" i="23"/>
  <c r="Q105" i="23"/>
  <c r="P105" i="23"/>
  <c r="O105" i="23"/>
  <c r="N105" i="23"/>
  <c r="M105" i="23"/>
  <c r="L105" i="23"/>
  <c r="K105" i="23"/>
  <c r="J105" i="23"/>
  <c r="I105" i="23"/>
  <c r="H105" i="23"/>
  <c r="G105" i="23"/>
  <c r="F105" i="23"/>
  <c r="E105" i="23"/>
  <c r="D105" i="23"/>
  <c r="C105" i="23"/>
  <c r="B105" i="23"/>
  <c r="U76" i="23"/>
  <c r="T76" i="23"/>
  <c r="S76" i="23"/>
  <c r="R76" i="23"/>
  <c r="Q76" i="23"/>
  <c r="P76" i="23"/>
  <c r="O76" i="23"/>
  <c r="N76" i="23"/>
  <c r="M76" i="23"/>
  <c r="L76" i="23"/>
  <c r="K76" i="23"/>
  <c r="J76" i="23"/>
  <c r="I76" i="23"/>
  <c r="H76" i="23"/>
  <c r="G76" i="23"/>
  <c r="F76" i="23"/>
  <c r="E76" i="23"/>
  <c r="D76" i="23"/>
  <c r="C76" i="23"/>
  <c r="B76" i="23"/>
  <c r="U47" i="23"/>
  <c r="T47" i="23"/>
  <c r="S47" i="23"/>
  <c r="R47" i="23"/>
  <c r="Q47" i="23"/>
  <c r="P47" i="23"/>
  <c r="O47" i="23"/>
  <c r="N47" i="23"/>
  <c r="M47" i="23"/>
  <c r="L47" i="23"/>
  <c r="K47" i="23"/>
  <c r="J47" i="23"/>
  <c r="I47" i="23"/>
  <c r="H47" i="23"/>
  <c r="G47" i="23"/>
  <c r="F47" i="23"/>
  <c r="E47" i="23"/>
  <c r="D47" i="23"/>
  <c r="C47" i="23"/>
  <c r="B47" i="23"/>
  <c r="U18" i="23"/>
  <c r="T18" i="23"/>
  <c r="S18" i="23"/>
  <c r="R18" i="23"/>
  <c r="Q18" i="23"/>
  <c r="P18" i="23"/>
  <c r="O18" i="23"/>
  <c r="N18" i="23"/>
  <c r="M18" i="23"/>
  <c r="L18" i="23"/>
  <c r="K18" i="23"/>
  <c r="J18" i="23"/>
  <c r="I18" i="23"/>
  <c r="H18" i="23"/>
  <c r="G18" i="23"/>
  <c r="F18" i="23"/>
  <c r="E18" i="23"/>
  <c r="D18" i="23"/>
  <c r="C18" i="23"/>
  <c r="B18" i="23"/>
  <c r="U453" i="22" l="1"/>
  <c r="T453" i="22"/>
  <c r="S453" i="22"/>
  <c r="R453" i="22"/>
  <c r="Q453" i="22"/>
  <c r="P453" i="22"/>
  <c r="O453" i="22"/>
  <c r="N453" i="22"/>
  <c r="M453" i="22"/>
  <c r="L453" i="22"/>
  <c r="K453" i="22"/>
  <c r="J453" i="22"/>
  <c r="I453" i="22"/>
  <c r="H453" i="22"/>
  <c r="G453" i="22"/>
  <c r="F453" i="22"/>
  <c r="E453" i="22"/>
  <c r="D453" i="22"/>
  <c r="C453" i="22"/>
  <c r="B453" i="22"/>
  <c r="U424" i="22"/>
  <c r="T424" i="22"/>
  <c r="S424" i="22"/>
  <c r="R424" i="22"/>
  <c r="Q424" i="22"/>
  <c r="P424" i="22"/>
  <c r="O424" i="22"/>
  <c r="N424" i="22"/>
  <c r="M424" i="22"/>
  <c r="L424" i="22"/>
  <c r="K424" i="22"/>
  <c r="J424" i="22"/>
  <c r="I424" i="22"/>
  <c r="H424" i="22"/>
  <c r="G424" i="22"/>
  <c r="F424" i="22"/>
  <c r="E424" i="22"/>
  <c r="D424" i="22"/>
  <c r="C424" i="22"/>
  <c r="B424" i="22"/>
  <c r="U395" i="22"/>
  <c r="T395" i="22"/>
  <c r="S395" i="22"/>
  <c r="R395" i="22"/>
  <c r="Q395" i="22"/>
  <c r="P395" i="22"/>
  <c r="O395" i="22"/>
  <c r="N395" i="22"/>
  <c r="M395" i="22"/>
  <c r="L395" i="22"/>
  <c r="K395" i="22"/>
  <c r="J395" i="22"/>
  <c r="I395" i="22"/>
  <c r="H395" i="22"/>
  <c r="G395" i="22"/>
  <c r="F395" i="22"/>
  <c r="E395" i="22"/>
  <c r="D395" i="22"/>
  <c r="C395" i="22"/>
  <c r="B395" i="22"/>
  <c r="U366" i="22"/>
  <c r="T366" i="22"/>
  <c r="S366" i="22"/>
  <c r="R366" i="22"/>
  <c r="Q366" i="22"/>
  <c r="P366" i="22"/>
  <c r="O366" i="22"/>
  <c r="N366" i="22"/>
  <c r="M366" i="22"/>
  <c r="L366" i="22"/>
  <c r="K366" i="22"/>
  <c r="J366" i="22"/>
  <c r="I366" i="22"/>
  <c r="H366" i="22"/>
  <c r="G366" i="22"/>
  <c r="F366" i="22"/>
  <c r="E366" i="22"/>
  <c r="D366" i="22"/>
  <c r="C366" i="22"/>
  <c r="B366" i="22"/>
  <c r="U337" i="22"/>
  <c r="T337" i="22"/>
  <c r="S337" i="22"/>
  <c r="R337" i="22"/>
  <c r="Q337" i="22"/>
  <c r="P337" i="22"/>
  <c r="O337" i="22"/>
  <c r="N337" i="22"/>
  <c r="M337" i="22"/>
  <c r="L337" i="22"/>
  <c r="K337" i="22"/>
  <c r="J337" i="22"/>
  <c r="I337" i="22"/>
  <c r="H337" i="22"/>
  <c r="G337" i="22"/>
  <c r="F337" i="22"/>
  <c r="E337" i="22"/>
  <c r="D337" i="22"/>
  <c r="C337" i="22"/>
  <c r="B337" i="22"/>
  <c r="U308" i="22"/>
  <c r="T308" i="22"/>
  <c r="S308" i="22"/>
  <c r="R308" i="22"/>
  <c r="Q308" i="22"/>
  <c r="P308" i="22"/>
  <c r="O308" i="22"/>
  <c r="N308" i="22"/>
  <c r="M308" i="22"/>
  <c r="L308" i="22"/>
  <c r="K308" i="22"/>
  <c r="J308" i="22"/>
  <c r="I308" i="22"/>
  <c r="H308" i="22"/>
  <c r="G308" i="22"/>
  <c r="F308" i="22"/>
  <c r="E308" i="22"/>
  <c r="D308" i="22"/>
  <c r="C308" i="22"/>
  <c r="B308" i="22"/>
  <c r="U279" i="22"/>
  <c r="T279" i="22"/>
  <c r="S279" i="22"/>
  <c r="R279" i="22"/>
  <c r="Q279" i="22"/>
  <c r="P279" i="22"/>
  <c r="O279" i="22"/>
  <c r="N279" i="22"/>
  <c r="M279" i="22"/>
  <c r="L279" i="22"/>
  <c r="K279" i="22"/>
  <c r="J279" i="22"/>
  <c r="I279" i="22"/>
  <c r="H279" i="22"/>
  <c r="G279" i="22"/>
  <c r="F279" i="22"/>
  <c r="E279" i="22"/>
  <c r="D279" i="22"/>
  <c r="C279" i="22"/>
  <c r="B279" i="22"/>
  <c r="U250" i="22"/>
  <c r="T250" i="22"/>
  <c r="S250" i="22"/>
  <c r="R250" i="22"/>
  <c r="Q250" i="22"/>
  <c r="P250" i="22"/>
  <c r="O250" i="22"/>
  <c r="N250" i="22"/>
  <c r="M250" i="22"/>
  <c r="L250" i="22"/>
  <c r="K250" i="22"/>
  <c r="J250" i="22"/>
  <c r="I250" i="22"/>
  <c r="H250" i="22"/>
  <c r="G250" i="22"/>
  <c r="F250" i="22"/>
  <c r="E250" i="22"/>
  <c r="D250" i="22"/>
  <c r="C250" i="22"/>
  <c r="B250" i="22"/>
  <c r="U221" i="22"/>
  <c r="T221" i="22"/>
  <c r="S221" i="22"/>
  <c r="R221" i="22"/>
  <c r="Q221" i="22"/>
  <c r="P221" i="22"/>
  <c r="O221" i="22"/>
  <c r="N221" i="22"/>
  <c r="M221" i="22"/>
  <c r="L221" i="22"/>
  <c r="K221" i="22"/>
  <c r="J221" i="22"/>
  <c r="I221" i="22"/>
  <c r="H221" i="22"/>
  <c r="G221" i="22"/>
  <c r="F221" i="22"/>
  <c r="E221" i="22"/>
  <c r="D221" i="22"/>
  <c r="C221" i="22"/>
  <c r="B221" i="22"/>
  <c r="U192" i="22"/>
  <c r="T192" i="22"/>
  <c r="S192" i="22"/>
  <c r="R192" i="22"/>
  <c r="Q192" i="22"/>
  <c r="P192" i="22"/>
  <c r="O192" i="22"/>
  <c r="N192" i="22"/>
  <c r="M192" i="22"/>
  <c r="L192" i="22"/>
  <c r="K192" i="22"/>
  <c r="J192" i="22"/>
  <c r="I192" i="22"/>
  <c r="H192" i="22"/>
  <c r="G192" i="22"/>
  <c r="F192" i="22"/>
  <c r="E192" i="22"/>
  <c r="D192" i="22"/>
  <c r="C192" i="22"/>
  <c r="B192" i="22"/>
  <c r="U163" i="22"/>
  <c r="T163" i="22"/>
  <c r="S163" i="22"/>
  <c r="R163" i="22"/>
  <c r="Q163" i="22"/>
  <c r="P163" i="22"/>
  <c r="O163" i="22"/>
  <c r="N163" i="22"/>
  <c r="M163" i="22"/>
  <c r="L163" i="22"/>
  <c r="K163" i="22"/>
  <c r="J163" i="22"/>
  <c r="I163" i="22"/>
  <c r="H163" i="22"/>
  <c r="G163" i="22"/>
  <c r="F163" i="22"/>
  <c r="E163" i="22"/>
  <c r="D163" i="22"/>
  <c r="C163" i="22"/>
  <c r="B163" i="22"/>
  <c r="U134" i="22"/>
  <c r="T134" i="22"/>
  <c r="S134" i="22"/>
  <c r="R134" i="22"/>
  <c r="Q134" i="22"/>
  <c r="P134" i="22"/>
  <c r="O134" i="22"/>
  <c r="N134" i="22"/>
  <c r="M134" i="22"/>
  <c r="L134" i="22"/>
  <c r="K134" i="22"/>
  <c r="J134" i="22"/>
  <c r="I134" i="22"/>
  <c r="H134" i="22"/>
  <c r="G134" i="22"/>
  <c r="F134" i="22"/>
  <c r="E134" i="22"/>
  <c r="D134" i="22"/>
  <c r="C134" i="22"/>
  <c r="B134" i="22"/>
  <c r="U105" i="22"/>
  <c r="T105" i="22"/>
  <c r="S105" i="22"/>
  <c r="R105" i="22"/>
  <c r="Q105" i="22"/>
  <c r="P105" i="22"/>
  <c r="O105" i="22"/>
  <c r="N105" i="22"/>
  <c r="M105" i="22"/>
  <c r="L105" i="22"/>
  <c r="K105" i="22"/>
  <c r="J105" i="22"/>
  <c r="I105" i="22"/>
  <c r="H105" i="22"/>
  <c r="G105" i="22"/>
  <c r="F105" i="22"/>
  <c r="E105" i="22"/>
  <c r="D105" i="22"/>
  <c r="C105" i="22"/>
  <c r="B105" i="22"/>
  <c r="U76" i="22"/>
  <c r="T76" i="22"/>
  <c r="S76" i="22"/>
  <c r="R76" i="22"/>
  <c r="Q76" i="22"/>
  <c r="P76" i="22"/>
  <c r="O76" i="22"/>
  <c r="N76" i="22"/>
  <c r="M76" i="22"/>
  <c r="L76" i="22"/>
  <c r="K76" i="22"/>
  <c r="J76" i="22"/>
  <c r="I76" i="22"/>
  <c r="H76" i="22"/>
  <c r="G76" i="22"/>
  <c r="F76" i="22"/>
  <c r="E76" i="22"/>
  <c r="D76" i="22"/>
  <c r="C76" i="22"/>
  <c r="B76" i="22"/>
  <c r="U47" i="22"/>
  <c r="T47" i="22"/>
  <c r="S47" i="22"/>
  <c r="R47" i="22"/>
  <c r="Q47" i="22"/>
  <c r="P47" i="22"/>
  <c r="O47" i="22"/>
  <c r="N47" i="22"/>
  <c r="M47" i="22"/>
  <c r="L47" i="22"/>
  <c r="K47" i="22"/>
  <c r="J47" i="22"/>
  <c r="I47" i="22"/>
  <c r="H47" i="22"/>
  <c r="G47" i="22"/>
  <c r="F47" i="22"/>
  <c r="E47" i="22"/>
  <c r="D47" i="22"/>
  <c r="C47" i="22"/>
  <c r="B47" i="22"/>
  <c r="U18" i="22"/>
  <c r="T18" i="22"/>
  <c r="S18" i="22"/>
  <c r="R18" i="22"/>
  <c r="Q18" i="22"/>
  <c r="P18" i="22"/>
  <c r="O18" i="22"/>
  <c r="N18" i="22"/>
  <c r="M18" i="22"/>
  <c r="L18" i="22"/>
  <c r="K18" i="22"/>
  <c r="J18" i="22"/>
  <c r="I18" i="22"/>
  <c r="H18" i="22"/>
  <c r="G18" i="22"/>
  <c r="F18" i="22"/>
  <c r="E18" i="22"/>
  <c r="D18" i="22"/>
  <c r="C18" i="22"/>
  <c r="B18" i="22"/>
  <c r="U105" i="14"/>
  <c r="T105" i="14"/>
  <c r="S105" i="14"/>
  <c r="R105" i="14"/>
  <c r="Q105" i="14"/>
  <c r="P105" i="14"/>
  <c r="O105" i="14"/>
  <c r="N105" i="14"/>
  <c r="M105" i="14"/>
  <c r="L105" i="14"/>
  <c r="K105" i="14"/>
  <c r="J105" i="14"/>
  <c r="I105" i="14"/>
  <c r="H105" i="14"/>
  <c r="G105" i="14"/>
  <c r="F105" i="14"/>
  <c r="E105" i="14"/>
  <c r="D105" i="14"/>
  <c r="C105" i="14"/>
  <c r="B105" i="14"/>
  <c r="U76" i="14"/>
  <c r="T76" i="14"/>
  <c r="S76" i="14"/>
  <c r="R76" i="14"/>
  <c r="Q76" i="14"/>
  <c r="P76" i="14"/>
  <c r="O76" i="14"/>
  <c r="N76" i="14"/>
  <c r="M76" i="14"/>
  <c r="L76" i="14"/>
  <c r="K76" i="14"/>
  <c r="J76" i="14"/>
  <c r="I76" i="14"/>
  <c r="H76" i="14"/>
  <c r="G76" i="14"/>
  <c r="F76" i="14"/>
  <c r="E76" i="14"/>
  <c r="D76" i="14"/>
  <c r="C76" i="14"/>
  <c r="B76" i="14"/>
  <c r="U47" i="14"/>
  <c r="T47" i="14"/>
  <c r="S47" i="14"/>
  <c r="R47" i="14"/>
  <c r="Q47" i="14"/>
  <c r="P47" i="14"/>
  <c r="O47" i="14"/>
  <c r="N47" i="14"/>
  <c r="M47" i="14"/>
  <c r="L47" i="14"/>
  <c r="K47" i="14"/>
  <c r="J47" i="14"/>
  <c r="I47" i="14"/>
  <c r="H47" i="14"/>
  <c r="G47" i="14"/>
  <c r="F47" i="14"/>
  <c r="E47" i="14"/>
  <c r="D47" i="14"/>
  <c r="C47" i="14"/>
  <c r="B47" i="14"/>
  <c r="U18" i="14"/>
  <c r="T18" i="14"/>
  <c r="S18" i="14"/>
  <c r="R18" i="14"/>
  <c r="Q18" i="14"/>
  <c r="P18" i="14"/>
  <c r="O18" i="14"/>
  <c r="N18" i="14"/>
  <c r="M18" i="14"/>
  <c r="L18" i="14"/>
  <c r="K18" i="14"/>
  <c r="J18" i="14"/>
  <c r="I18" i="14"/>
  <c r="H18" i="14"/>
  <c r="G18" i="14"/>
  <c r="F18" i="14"/>
  <c r="E18" i="14"/>
  <c r="D18" i="14"/>
  <c r="C18" i="14"/>
  <c r="B18" i="14"/>
  <c r="O221" i="15"/>
  <c r="P221" i="15" s="1"/>
  <c r="N221" i="15"/>
  <c r="L221" i="15"/>
  <c r="M221" i="15" s="1"/>
  <c r="K221" i="15"/>
  <c r="I221" i="15"/>
  <c r="J221" i="15" s="1"/>
  <c r="H221" i="15"/>
  <c r="F221" i="15"/>
  <c r="G221" i="15" s="1"/>
  <c r="E221" i="15"/>
  <c r="C221" i="15"/>
  <c r="D221" i="15" s="1"/>
  <c r="B221" i="15"/>
  <c r="O192" i="15"/>
  <c r="P192" i="15" s="1"/>
  <c r="N192" i="15"/>
  <c r="L192" i="15"/>
  <c r="M192" i="15" s="1"/>
  <c r="K192" i="15"/>
  <c r="I192" i="15"/>
  <c r="J192" i="15" s="1"/>
  <c r="H192" i="15"/>
  <c r="F192" i="15"/>
  <c r="E192" i="15"/>
  <c r="C192" i="15"/>
  <c r="B192" i="15"/>
  <c r="O163" i="15"/>
  <c r="N163" i="15"/>
  <c r="L163" i="15"/>
  <c r="M163" i="15" s="1"/>
  <c r="K163" i="15"/>
  <c r="I163" i="15"/>
  <c r="J163" i="15" s="1"/>
  <c r="H163" i="15"/>
  <c r="F163" i="15"/>
  <c r="E163" i="15"/>
  <c r="C163" i="15"/>
  <c r="D163" i="15" s="1"/>
  <c r="B163" i="15"/>
  <c r="O134" i="15"/>
  <c r="P134" i="15" s="1"/>
  <c r="N134" i="15"/>
  <c r="L134" i="15"/>
  <c r="M134" i="15" s="1"/>
  <c r="K134" i="15"/>
  <c r="I134" i="15"/>
  <c r="H134" i="15"/>
  <c r="F134" i="15"/>
  <c r="E134" i="15"/>
  <c r="C134" i="15"/>
  <c r="B134" i="15"/>
  <c r="O105" i="15"/>
  <c r="P105" i="15" s="1"/>
  <c r="N105" i="15"/>
  <c r="L105" i="15"/>
  <c r="M105" i="15" s="1"/>
  <c r="K105" i="15"/>
  <c r="I105" i="15"/>
  <c r="H105" i="15"/>
  <c r="F105" i="15"/>
  <c r="E105" i="15"/>
  <c r="C105" i="15"/>
  <c r="D105" i="15" s="1"/>
  <c r="B105" i="15"/>
  <c r="O76" i="15"/>
  <c r="P76" i="15" s="1"/>
  <c r="N76" i="15"/>
  <c r="L76" i="15"/>
  <c r="M76" i="15" s="1"/>
  <c r="K76" i="15"/>
  <c r="I76" i="15"/>
  <c r="H76" i="15"/>
  <c r="F76" i="15"/>
  <c r="E76" i="15"/>
  <c r="C76" i="15"/>
  <c r="D76" i="15" s="1"/>
  <c r="B76" i="15"/>
  <c r="O47" i="15"/>
  <c r="P47" i="15" s="1"/>
  <c r="N47" i="15"/>
  <c r="L47" i="15"/>
  <c r="M47" i="15" s="1"/>
  <c r="K47" i="15"/>
  <c r="I47" i="15"/>
  <c r="J47" i="15" s="1"/>
  <c r="H47" i="15"/>
  <c r="F47" i="15"/>
  <c r="G47" i="15" s="1"/>
  <c r="E47" i="15"/>
  <c r="C47" i="15"/>
  <c r="B47" i="15"/>
  <c r="O18" i="15"/>
  <c r="N18" i="15"/>
  <c r="M18" i="15"/>
  <c r="L18" i="15"/>
  <c r="K18" i="15"/>
  <c r="I18" i="15"/>
  <c r="H18" i="15"/>
  <c r="F18" i="15"/>
  <c r="G18" i="15" s="1"/>
  <c r="E18" i="15"/>
  <c r="C18" i="15"/>
  <c r="B18" i="15"/>
  <c r="D192" i="15" l="1"/>
  <c r="G192" i="15"/>
  <c r="G163" i="15"/>
  <c r="P163" i="15"/>
  <c r="J134" i="15"/>
  <c r="D134" i="15"/>
  <c r="G134" i="15"/>
  <c r="G105" i="15"/>
  <c r="J105" i="15"/>
  <c r="G76" i="15"/>
  <c r="J76" i="15"/>
  <c r="D47" i="15"/>
  <c r="P18" i="15"/>
  <c r="J18" i="15"/>
  <c r="D18" i="15"/>
</calcChain>
</file>

<file path=xl/sharedStrings.xml><?xml version="1.0" encoding="utf-8"?>
<sst xmlns="http://schemas.openxmlformats.org/spreadsheetml/2006/main" count="19966" uniqueCount="282">
  <si>
    <t>media@cihi.ca</t>
  </si>
  <si>
    <t>Summary</t>
  </si>
  <si>
    <t>Additional resources</t>
  </si>
  <si>
    <t>Talk to us</t>
  </si>
  <si>
    <t>Table of contents</t>
  </si>
  <si>
    <t>Notes to readers</t>
  </si>
  <si>
    <t>Data-specific information:</t>
  </si>
  <si>
    <t>Media inquiries:</t>
  </si>
  <si>
    <t>Social media:</t>
  </si>
  <si>
    <t>How to cite this document</t>
  </si>
  <si>
    <t>CIHI on Facebook</t>
  </si>
  <si>
    <t>CIHI on Twitter</t>
  </si>
  <si>
    <t>CIHI on Instagram</t>
  </si>
  <si>
    <t>CIHI on YouTube</t>
  </si>
  <si>
    <t>CIHI on LinkedIn</t>
  </si>
  <si>
    <t>End of worksheet</t>
  </si>
  <si>
    <t>Notes</t>
  </si>
  <si>
    <t>Back to Table of contents</t>
  </si>
  <si>
    <t>Month</t>
  </si>
  <si>
    <t>Percentage 
change 
Ontario</t>
  </si>
  <si>
    <t>Percentage 
change
Manitoba</t>
  </si>
  <si>
    <t>Percentage 
change
Saskatchewan</t>
  </si>
  <si>
    <t>Percentage 
change
Alberta</t>
  </si>
  <si>
    <t>Percentage 
change
British Columbia</t>
  </si>
  <si>
    <t>April</t>
  </si>
  <si>
    <t>May</t>
  </si>
  <si>
    <t>June</t>
  </si>
  <si>
    <t>July</t>
  </si>
  <si>
    <t xml:space="preserve">August </t>
  </si>
  <si>
    <t>September</t>
  </si>
  <si>
    <t>October</t>
  </si>
  <si>
    <t>November</t>
  </si>
  <si>
    <t>December</t>
  </si>
  <si>
    <t>January</t>
  </si>
  <si>
    <t>February</t>
  </si>
  <si>
    <t>March</t>
  </si>
  <si>
    <t>Ontario</t>
  </si>
  <si>
    <t>Manitoba</t>
  </si>
  <si>
    <t>Saskatchewan</t>
  </si>
  <si>
    <t>Alberta</t>
  </si>
  <si>
    <t>British Columbia</t>
  </si>
  <si>
    <t xml:space="preserve">n/a: Not applicable. </t>
  </si>
  <si>
    <t>All summaries are based on fee-for-service and shadow billing claims submitted by physicians to the ministry of health for insured services covered under the provincial medical care plan.</t>
  </si>
  <si>
    <t>Based on gross direct payments. Reciprocal billing payments are not included.</t>
  </si>
  <si>
    <t>British Columbia fee codes 10001, 10002, 10004, 13501, 13502 and 14019 may be claimed for in-person delivery or virtual delivery. In this analysis, the codes are classified as in-person delivery.</t>
  </si>
  <si>
    <t>Source</t>
  </si>
  <si>
    <t>National Physician Database, Canadian Institute for Health Information.</t>
  </si>
  <si>
    <t>Difference
Ontario</t>
  </si>
  <si>
    <t>Difference
Manitoba</t>
  </si>
  <si>
    <t>Difference
Saskatchewan</t>
  </si>
  <si>
    <t>Difference
Alberta</t>
  </si>
  <si>
    <t>Difference
British Columbia</t>
  </si>
  <si>
    <t>This table reflects data reported to CIHI as of October 15, 2021.</t>
  </si>
  <si>
    <t>This tab contains information on provisional data and on physician services data.</t>
  </si>
  <si>
    <t>Provisional data</t>
  </si>
  <si>
    <t>What is provisional data?</t>
  </si>
  <si>
    <t>Provisional data refers to any data received and used before it has undergone the full data processing and quality activities that prepare it for full reporting use. Because provisional health data isn’t final, it should be interpreted with caution.</t>
  </si>
  <si>
    <t>What you need to know about using provisional data</t>
  </si>
  <si>
    <t>Provisional data can change</t>
  </si>
  <si>
    <t xml:space="preserve">Provisional data for the same population and time period can change as often as every month. Data might change if routine data quality checks uncover errors and data providers correct and resubmit data. It might also change if initial submissions include only partial data that is completed through later provisional submissions. </t>
  </si>
  <si>
    <t>Provisional data can be incomplete</t>
  </si>
  <si>
    <t>Physician services</t>
  </si>
  <si>
    <t>CIHI does not recommend making interprovincial comparisons because the data summaries presented here have not been adjusted for interprovincial billing differences.</t>
  </si>
  <si>
    <t>Exclusions</t>
  </si>
  <si>
    <t>For more information</t>
  </si>
  <si>
    <t>1. Imaging and laboratory specialists, imaging and laboratory services, and anesthesia services.</t>
  </si>
  <si>
    <t>COVID-19 and provisional data</t>
  </si>
  <si>
    <t>Health system events, disruptions or trends can affect data availability and comparability. For example, COVID-19 has affected the entire health system in different ways, and changes in data should be expected as a result (e.g., fewer emergency department and doctor visits). These impacts can include the following:</t>
  </si>
  <si>
    <t>• Disruptions or delays resulting from the implementation of public health measures (i.e., planned disruptions, isolation protocols)</t>
  </si>
  <si>
    <t>• A requirement for more timely and available data to support decision-making (e.g., more frequent or mandated submission)</t>
  </si>
  <si>
    <t>No virtual care</t>
  </si>
  <si>
    <t>• COVID-19 resources web page</t>
  </si>
  <si>
    <t>physicians@cihi.ca</t>
  </si>
  <si>
    <t>n/a</t>
  </si>
  <si>
    <t>Screen reader users. This Excel file contains 11 tabs, including this title page, notes to readers on tab 2, a table of contents on tab 3 and data tables on tabs 4 to 11.</t>
  </si>
  <si>
    <t>Virtual care activity level</t>
  </si>
  <si>
    <t>Though virtual service delivery may have helped patients access care during the pandemic, data used in this study does not contain information on the appropriateness or quality of that care.</t>
  </si>
  <si>
    <r>
      <t xml:space="preserve">Canadian Institute for Health Information. </t>
    </r>
    <r>
      <rPr>
        <i/>
        <sz val="11"/>
        <rFont val="Arial"/>
        <family val="2"/>
      </rPr>
      <t>Shift to Virtual Care: Impact on Physician Practice Patterns, April 2019 to March 2021 — Data Tables</t>
    </r>
    <r>
      <rPr>
        <sz val="11"/>
        <rFont val="Arial"/>
        <family val="2"/>
      </rPr>
      <t>. Ottawa, ON: CIHI; 2022.</t>
    </r>
  </si>
  <si>
    <t xml:space="preserve">These tables contain high-level information on the services billed by physicians for 2 periods: April 2019 to March 2020, and April 2020 to March 2021. </t>
  </si>
  <si>
    <t>Provisional data is more timely than closed data, but it may be less complete and/or have other quality issues. For example, data submission schedules can vary within and across jurisdictions. This quality trade-off should be considered when using provisional data, as data can change and can be incomplete.</t>
  </si>
  <si>
    <t>• Delayed or incomplete data submission from areas under pressure or where there has been temporary redeployment of resources and/or from facilities that have changed existing data streams (i.e., unplanned disruption)</t>
  </si>
  <si>
    <t>• Changes to data elements (e.g., the introduction of new data elements to capture virtual care)</t>
  </si>
  <si>
    <r>
      <rPr>
        <sz val="11"/>
        <rFont val="Arial"/>
        <family val="2"/>
      </rPr>
      <t xml:space="preserve">For more information, see </t>
    </r>
    <r>
      <rPr>
        <u/>
        <sz val="11"/>
        <color rgb="FF0070C0"/>
        <rFont val="Arial"/>
        <family val="2"/>
      </rPr>
      <t>How to use CIHI’s provisional health data</t>
    </r>
    <r>
      <rPr>
        <sz val="11"/>
        <rFont val="Arial"/>
        <family val="2"/>
      </rPr>
      <t>.</t>
    </r>
  </si>
  <si>
    <t>Virtual care billing codes created in response to the pandemic</t>
  </si>
  <si>
    <r>
      <rPr>
        <sz val="9"/>
        <rFont val="Arial"/>
        <family val="2"/>
      </rPr>
      <t xml:space="preserve">Refer to </t>
    </r>
    <r>
      <rPr>
        <i/>
        <u/>
        <sz val="9"/>
        <color rgb="FF0070C0"/>
        <rFont val="Arial"/>
        <family val="2"/>
      </rPr>
      <t>National Physician Database Data Release, 2019–2020 — Methodology Notes</t>
    </r>
    <r>
      <rPr>
        <sz val="9"/>
        <rFont val="Arial"/>
        <family val="2"/>
      </rPr>
      <t xml:space="preserve"> for physician specialty groupings.</t>
    </r>
  </si>
  <si>
    <t>Excludes imaging and laboratory specialists, imaging and laboratory services, and anesthesia services.</t>
  </si>
  <si>
    <t>Data for Saskatchewan from April 1 to June 30, 2020, is under-reported because physicians who were part of the Pandemic Physician Service Agreement during this time did not submit claims for the services they provided.</t>
  </si>
  <si>
    <r>
      <t>The monthly average value in Saskatchewan for 2020</t>
    </r>
    <r>
      <rPr>
        <sz val="9"/>
        <rFont val="Calibri"/>
        <family val="2"/>
      </rPr>
      <t>–</t>
    </r>
    <r>
      <rPr>
        <sz val="9"/>
        <rFont val="Arial"/>
        <family val="2"/>
      </rPr>
      <t>2021 is based on the months of July to March.</t>
    </r>
  </si>
  <si>
    <t>Data for 2020–2021 is provisional. See Notes to readers for details.</t>
  </si>
  <si>
    <t>Monthly average</t>
  </si>
  <si>
    <r>
      <t xml:space="preserve">
2019</t>
    </r>
    <r>
      <rPr>
        <sz val="11"/>
        <color theme="0"/>
        <rFont val="Calibri"/>
        <family val="2"/>
      </rPr>
      <t>–</t>
    </r>
    <r>
      <rPr>
        <sz val="11"/>
        <color theme="0"/>
        <rFont val="Arial"/>
        <family val="2"/>
      </rPr>
      <t>2020
Ontario</t>
    </r>
  </si>
  <si>
    <t xml:space="preserve">
2020–2021
Ontario</t>
  </si>
  <si>
    <t xml:space="preserve">
2019–2020
Manitoba</t>
  </si>
  <si>
    <t xml:space="preserve">
2020–2021
Manitoba</t>
  </si>
  <si>
    <t xml:space="preserve">
2019–2020
Saskatchewan</t>
  </si>
  <si>
    <t xml:space="preserve">
2020–2021
Saskatchewan</t>
  </si>
  <si>
    <t xml:space="preserve">
2019–2020
Alberta</t>
  </si>
  <si>
    <t xml:space="preserve">
2020–2021
Alberta</t>
  </si>
  <si>
    <t xml:space="preserve">
2019–2020
British Columbia</t>
  </si>
  <si>
    <t xml:space="preserve">
2020–2021
British Columbia</t>
  </si>
  <si>
    <r>
      <t>2019</t>
    </r>
    <r>
      <rPr>
        <sz val="11"/>
        <color theme="0"/>
        <rFont val="Calibri"/>
        <family val="2"/>
      </rPr>
      <t>–</t>
    </r>
    <r>
      <rPr>
        <sz val="11"/>
        <color theme="0"/>
        <rFont val="Arial"/>
        <family val="2"/>
      </rPr>
      <t>2020
Ontario</t>
    </r>
  </si>
  <si>
    <t>2020–2021
Ontario</t>
  </si>
  <si>
    <t>2019–2020
Manitoba</t>
  </si>
  <si>
    <t>2020–2021
Manitoba</t>
  </si>
  <si>
    <t>2019–2020
Saskatchewan</t>
  </si>
  <si>
    <t>2020–2021
Saskatchewan</t>
  </si>
  <si>
    <t>2019–2020
Alberta</t>
  </si>
  <si>
    <t>2020–2021
Alberta</t>
  </si>
  <si>
    <t>2019–2020
British Columbia</t>
  </si>
  <si>
    <t>2020–2021
British Columbia</t>
  </si>
  <si>
    <t>2019–2020 virtual service volume
Ontario</t>
  </si>
  <si>
    <t>2019–2020 proportion of all services 
Ontario</t>
  </si>
  <si>
    <t>2020–2021 virtual service volume
Ontario</t>
  </si>
  <si>
    <t>2020–2021 proportion of all services 
Ontario</t>
  </si>
  <si>
    <t>2019–2020 virtual service volume
Manitoba</t>
  </si>
  <si>
    <t>2019–2020 proportion of all services 
Manitoba</t>
  </si>
  <si>
    <t>2020–2021 virtual service volume
Manitoba</t>
  </si>
  <si>
    <t>2020–2021 proportion of all services 
Manitoba</t>
  </si>
  <si>
    <t>2019–2020 virtual service volume
Saskatchewan</t>
  </si>
  <si>
    <t>2019–2020 proportion of all services 
Saskatchewan</t>
  </si>
  <si>
    <t>2020–2021 virtual service volume
Saskatchewan</t>
  </si>
  <si>
    <t>2020–2021 proportion of all services 
Saskatchewan</t>
  </si>
  <si>
    <t>2019–2020 virtual service volume
Alberta</t>
  </si>
  <si>
    <t>2019–2020 proportion of all services 
Alberta</t>
  </si>
  <si>
    <t>2020–2021 virtual service volume
Alberta</t>
  </si>
  <si>
    <t>2020–2021 proportion of all services 
Alberta</t>
  </si>
  <si>
    <t>2019–2020 virtual service volume
British Columbia</t>
  </si>
  <si>
    <t>2019–2020 proportion of all services 
British Columbia</t>
  </si>
  <si>
    <t>2020–2021 virtual service volume
British Columbia</t>
  </si>
  <si>
    <t>2020–2021 proportion of all services 
British Columbia</t>
  </si>
  <si>
    <r>
      <t>2019</t>
    </r>
    <r>
      <rPr>
        <sz val="11"/>
        <color theme="0"/>
        <rFont val="Calibri"/>
        <family val="2"/>
      </rPr>
      <t>–</t>
    </r>
    <r>
      <rPr>
        <sz val="11"/>
        <color theme="0"/>
        <rFont val="Arial"/>
        <family val="2"/>
      </rPr>
      <t>2020 number of physicians
Ontario</t>
    </r>
  </si>
  <si>
    <t>2020–2021 number of physicians
Ontario</t>
  </si>
  <si>
    <t>2019–2020 number of physicians
Manitoba</t>
  </si>
  <si>
    <t>2020–2021 number of physicians
Manitoba</t>
  </si>
  <si>
    <t>2019–2020 number of physicians
Saskatchewan</t>
  </si>
  <si>
    <t>2020–2021 number of physicians
Saskatchewan</t>
  </si>
  <si>
    <t>2019–2020 number of physicians
Alberta</t>
  </si>
  <si>
    <t>2020–2021 number of physicians
Alberta</t>
  </si>
  <si>
    <t>2019–2020 number of physicians
British Columbia</t>
  </si>
  <si>
    <t>2020–2021 number of physicians
British Columbia</t>
  </si>
  <si>
    <r>
      <rPr>
        <b/>
        <sz val="12"/>
        <rFont val="Arial"/>
        <family val="2"/>
      </rPr>
      <t xml:space="preserve">Table 1a  </t>
    </r>
    <r>
      <rPr>
        <sz val="12"/>
        <rFont val="Arial"/>
        <family val="2"/>
      </rPr>
      <t>Number of physicians who provided at least one virtual service, family medicine, selected jurisdictions, April 2019 to March 2021</t>
    </r>
  </si>
  <si>
    <r>
      <rPr>
        <b/>
        <sz val="12"/>
        <rFont val="Arial"/>
        <family val="2"/>
      </rPr>
      <t xml:space="preserve">Table 1b </t>
    </r>
    <r>
      <rPr>
        <sz val="12"/>
        <rFont val="Arial"/>
        <family val="2"/>
      </rPr>
      <t xml:space="preserve"> Proportion of physicians who provided at least one virtual service, family medicine, selected jurisdictions, April 2019 to March 2021</t>
    </r>
  </si>
  <si>
    <r>
      <rPr>
        <b/>
        <sz val="12"/>
        <rFont val="Arial"/>
        <family val="2"/>
      </rPr>
      <t xml:space="preserve">Table 1c  </t>
    </r>
    <r>
      <rPr>
        <sz val="12"/>
        <rFont val="Arial"/>
        <family val="2"/>
      </rPr>
      <t>Number of physicians who provided at least one virtual service, medical specialists, selected jurisdictions, April 2019 to March 2021</t>
    </r>
  </si>
  <si>
    <r>
      <rPr>
        <b/>
        <sz val="12"/>
        <rFont val="Arial"/>
        <family val="2"/>
      </rPr>
      <t xml:space="preserve">Table 1d </t>
    </r>
    <r>
      <rPr>
        <sz val="12"/>
        <rFont val="Arial"/>
        <family val="2"/>
      </rPr>
      <t xml:space="preserve"> Proportion of physicians who provided at least one virtual service, medical specialists, selected jurisdictions, April 2019 to March 2021</t>
    </r>
  </si>
  <si>
    <r>
      <rPr>
        <b/>
        <sz val="12"/>
        <rFont val="Arial"/>
        <family val="2"/>
      </rPr>
      <t xml:space="preserve">Table 1e  </t>
    </r>
    <r>
      <rPr>
        <sz val="12"/>
        <rFont val="Arial"/>
        <family val="2"/>
      </rPr>
      <t>Number of physicians who provided at least one virtual service, surgical specialists, selected jurisdictions, April 2019 to March 2021</t>
    </r>
  </si>
  <si>
    <r>
      <rPr>
        <b/>
        <sz val="12"/>
        <rFont val="Arial"/>
        <family val="2"/>
      </rPr>
      <t xml:space="preserve">Table 1f </t>
    </r>
    <r>
      <rPr>
        <sz val="12"/>
        <rFont val="Arial"/>
        <family val="2"/>
      </rPr>
      <t xml:space="preserve"> Proportion of physicians who provided at least one virtual service, surgical specialists, selected jurisdictions, April 2019 to March 2021</t>
    </r>
  </si>
  <si>
    <r>
      <rPr>
        <b/>
        <sz val="12"/>
        <rFont val="Arial"/>
        <family val="2"/>
      </rPr>
      <t>Table 2a</t>
    </r>
    <r>
      <rPr>
        <sz val="12"/>
        <rFont val="Arial"/>
        <family val="2"/>
      </rPr>
      <t xml:space="preserve">  Number and percentage of services that physicians provided virtually, family medicine, selected jurisdictions, April 2019 to March 2021</t>
    </r>
  </si>
  <si>
    <r>
      <rPr>
        <b/>
        <sz val="12"/>
        <rFont val="Arial"/>
        <family val="2"/>
      </rPr>
      <t>Table 2b</t>
    </r>
    <r>
      <rPr>
        <sz val="12"/>
        <rFont val="Arial"/>
        <family val="2"/>
      </rPr>
      <t xml:space="preserve">  Number and percentage of services that physicians provided virtually, medical specialists, selected jurisdictions, April 2019 to March 2021</t>
    </r>
  </si>
  <si>
    <r>
      <rPr>
        <b/>
        <sz val="12"/>
        <rFont val="Arial"/>
        <family val="2"/>
      </rPr>
      <t>Table 2c</t>
    </r>
    <r>
      <rPr>
        <sz val="12"/>
        <rFont val="Arial"/>
        <family val="2"/>
      </rPr>
      <t xml:space="preserve">  Number and percentage of services that physicians provided virtually, surgical specialists, selected jurisdictions, April 2019 to March 2021</t>
    </r>
  </si>
  <si>
    <r>
      <rPr>
        <b/>
        <sz val="12"/>
        <rFont val="Arial"/>
        <family val="2"/>
      </rPr>
      <t>Table 2d</t>
    </r>
    <r>
      <rPr>
        <sz val="12"/>
        <rFont val="Arial"/>
        <family val="2"/>
      </rPr>
      <t xml:space="preserve">  Number and percentage of services that physicians provided virtually, total physicians, selected jurisdictions, April 2019 to March 2021</t>
    </r>
  </si>
  <si>
    <r>
      <rPr>
        <b/>
        <sz val="12"/>
        <color theme="1"/>
        <rFont val="Arial"/>
        <family val="2"/>
      </rPr>
      <t xml:space="preserve">Table 3a </t>
    </r>
    <r>
      <rPr>
        <sz val="12"/>
        <color theme="1"/>
        <rFont val="Arial"/>
        <family val="2"/>
      </rPr>
      <t xml:space="preserve"> Number and percentage of services that physicians age 44 and younger provided virtually, family medicine, selected jurisdictions, April 2019 to March 2021</t>
    </r>
  </si>
  <si>
    <r>
      <rPr>
        <b/>
        <sz val="12"/>
        <color theme="1"/>
        <rFont val="Arial"/>
        <family val="2"/>
      </rPr>
      <t>Table 3b</t>
    </r>
    <r>
      <rPr>
        <sz val="12"/>
        <color theme="1"/>
        <rFont val="Arial"/>
        <family val="2"/>
      </rPr>
      <t xml:space="preserve">  Number and percentage of services that physicians age 45 to 64 provided virtually, family medicine, selected jurisdictions, April 2019 to March 2021</t>
    </r>
  </si>
  <si>
    <r>
      <rPr>
        <b/>
        <sz val="12"/>
        <color theme="1"/>
        <rFont val="Arial"/>
        <family val="2"/>
      </rPr>
      <t xml:space="preserve">Table 3e </t>
    </r>
    <r>
      <rPr>
        <sz val="12"/>
        <color theme="1"/>
        <rFont val="Arial"/>
        <family val="2"/>
      </rPr>
      <t xml:space="preserve"> Number and percentage of services that physicians age 44 and younger provided virtually, medical specialists, selected jurisdictions, April 2019 to March 2021</t>
    </r>
  </si>
  <si>
    <r>
      <rPr>
        <b/>
        <sz val="12"/>
        <color theme="1"/>
        <rFont val="Arial"/>
        <family val="2"/>
      </rPr>
      <t>Table 3f</t>
    </r>
    <r>
      <rPr>
        <sz val="12"/>
        <color theme="1"/>
        <rFont val="Arial"/>
        <family val="2"/>
      </rPr>
      <t xml:space="preserve">  Number and percentage of services that physicians age 45 to 64 provided virtually, medical specialists, selected jurisdictions, April 2019 to March 2021</t>
    </r>
  </si>
  <si>
    <r>
      <rPr>
        <b/>
        <sz val="12"/>
        <color theme="1"/>
        <rFont val="Arial"/>
        <family val="2"/>
      </rPr>
      <t>Table 3g</t>
    </r>
    <r>
      <rPr>
        <sz val="12"/>
        <color theme="1"/>
        <rFont val="Arial"/>
        <family val="2"/>
      </rPr>
      <t xml:space="preserve">  Number and percentage of services that physicians age 65 to 74 provided virtually, medical specialists, selected jurisdictions, April 2019 to March 2021</t>
    </r>
  </si>
  <si>
    <r>
      <rPr>
        <b/>
        <sz val="12"/>
        <color theme="1"/>
        <rFont val="Arial"/>
        <family val="2"/>
      </rPr>
      <t>Table 3h</t>
    </r>
    <r>
      <rPr>
        <sz val="12"/>
        <color theme="1"/>
        <rFont val="Arial"/>
        <family val="2"/>
      </rPr>
      <t xml:space="preserve">  Number and percentage of services that physicians age 75 and older provided virtually, medical specialists, selected jurisdictions, April 2019 to March 2021</t>
    </r>
  </si>
  <si>
    <r>
      <rPr>
        <b/>
        <sz val="12"/>
        <color theme="1"/>
        <rFont val="Arial"/>
        <family val="2"/>
      </rPr>
      <t xml:space="preserve">Table 3i </t>
    </r>
    <r>
      <rPr>
        <sz val="12"/>
        <color theme="1"/>
        <rFont val="Arial"/>
        <family val="2"/>
      </rPr>
      <t xml:space="preserve"> Number and percentage of services that physicians age 44 and younger provided virtually, surgical specialists, selected jurisdictions, April 2019 to March 2021</t>
    </r>
  </si>
  <si>
    <r>
      <rPr>
        <b/>
        <sz val="12"/>
        <color theme="1"/>
        <rFont val="Arial"/>
        <family val="2"/>
      </rPr>
      <t>Table 3j</t>
    </r>
    <r>
      <rPr>
        <sz val="12"/>
        <color theme="1"/>
        <rFont val="Arial"/>
        <family val="2"/>
      </rPr>
      <t xml:space="preserve">  Number and percentage of services that physicians age 45 to 64 provided virtually, surgical specialists, selected jurisdictions, April 2019 to March 2021</t>
    </r>
  </si>
  <si>
    <r>
      <rPr>
        <b/>
        <sz val="12"/>
        <color theme="1"/>
        <rFont val="Arial"/>
        <family val="2"/>
      </rPr>
      <t>Table 3k</t>
    </r>
    <r>
      <rPr>
        <sz val="12"/>
        <color theme="1"/>
        <rFont val="Arial"/>
        <family val="2"/>
      </rPr>
      <t xml:space="preserve">  Number and percentage of services that physicians age 65 to 74 provided virtually, surgical specialists, selected jurisdictions, April 2019 to March 2021</t>
    </r>
  </si>
  <si>
    <r>
      <rPr>
        <b/>
        <sz val="12"/>
        <color theme="1"/>
        <rFont val="Arial"/>
        <family val="2"/>
      </rPr>
      <t>Table 3l</t>
    </r>
    <r>
      <rPr>
        <sz val="12"/>
        <color theme="1"/>
        <rFont val="Arial"/>
        <family val="2"/>
      </rPr>
      <t xml:space="preserve">  Number and percentage of services that physicians age 75 and older provided virtually, surgical specialists, selected jurisdictions, April 2019 to March 2021</t>
    </r>
  </si>
  <si>
    <r>
      <rPr>
        <b/>
        <sz val="12"/>
        <color theme="1"/>
        <rFont val="Arial"/>
        <family val="2"/>
      </rPr>
      <t xml:space="preserve">Table 3m </t>
    </r>
    <r>
      <rPr>
        <sz val="12"/>
        <color theme="1"/>
        <rFont val="Arial"/>
        <family val="2"/>
      </rPr>
      <t xml:space="preserve"> Number and percentage of services that physicians age 44 and younger provided virtually, total physicians, selected jurisdictions, April 2019 to March 2021</t>
    </r>
  </si>
  <si>
    <r>
      <rPr>
        <b/>
        <sz val="12"/>
        <color theme="1"/>
        <rFont val="Arial"/>
        <family val="2"/>
      </rPr>
      <t>Table 3n</t>
    </r>
    <r>
      <rPr>
        <sz val="12"/>
        <color theme="1"/>
        <rFont val="Arial"/>
        <family val="2"/>
      </rPr>
      <t xml:space="preserve">  Number and percentage of services that physicians age 45 to 64 provided virtually, total physicians, selected jurisdictions, April 2019 to March 2021</t>
    </r>
  </si>
  <si>
    <r>
      <rPr>
        <b/>
        <sz val="12"/>
        <color theme="1"/>
        <rFont val="Arial"/>
        <family val="2"/>
      </rPr>
      <t>Table 3o</t>
    </r>
    <r>
      <rPr>
        <sz val="12"/>
        <color theme="1"/>
        <rFont val="Arial"/>
        <family val="2"/>
      </rPr>
      <t xml:space="preserve">  Number and percentage of services that physicians age 65 to 74 provided virtually, total physicians, selected jurisdictions, April 2019 to March 2021</t>
    </r>
  </si>
  <si>
    <r>
      <rPr>
        <b/>
        <sz val="12"/>
        <color theme="1"/>
        <rFont val="Arial"/>
        <family val="2"/>
      </rPr>
      <t>Table 3p</t>
    </r>
    <r>
      <rPr>
        <sz val="12"/>
        <color theme="1"/>
        <rFont val="Arial"/>
        <family val="2"/>
      </rPr>
      <t xml:space="preserve">  Number and percentage of services that physicians age 75 and older provided virtually, total physicians, selected jurisdictions, April 2019 to March 2021</t>
    </r>
  </si>
  <si>
    <r>
      <rPr>
        <b/>
        <sz val="12"/>
        <color theme="1"/>
        <rFont val="Arial"/>
        <family val="2"/>
      </rPr>
      <t xml:space="preserve">Table 4a </t>
    </r>
    <r>
      <rPr>
        <sz val="12"/>
        <color theme="1"/>
        <rFont val="Arial"/>
        <family val="2"/>
      </rPr>
      <t xml:space="preserve"> Number and percentage of services that female physicians provided virtually, family medicine, selected jurisdictions, April 2019 to March 2021</t>
    </r>
  </si>
  <si>
    <r>
      <rPr>
        <b/>
        <sz val="12"/>
        <color theme="1"/>
        <rFont val="Arial"/>
        <family val="2"/>
      </rPr>
      <t xml:space="preserve">Table 4c </t>
    </r>
    <r>
      <rPr>
        <sz val="12"/>
        <color theme="1"/>
        <rFont val="Arial"/>
        <family val="2"/>
      </rPr>
      <t xml:space="preserve"> Number and percentage of services that female physicians provided virtually, medical specialists, selected jurisdictions, April 2019 to March 2021</t>
    </r>
  </si>
  <si>
    <r>
      <rPr>
        <b/>
        <sz val="12"/>
        <color theme="1"/>
        <rFont val="Arial"/>
        <family val="2"/>
      </rPr>
      <t xml:space="preserve">Table 4e </t>
    </r>
    <r>
      <rPr>
        <sz val="12"/>
        <color theme="1"/>
        <rFont val="Arial"/>
        <family val="2"/>
      </rPr>
      <t xml:space="preserve"> Number and percentage of services that female physicians provided virtually, surgical specialists, selected jurisdictions, April 2019 to March 2021</t>
    </r>
  </si>
  <si>
    <r>
      <rPr>
        <b/>
        <sz val="12"/>
        <color theme="1"/>
        <rFont val="Arial"/>
        <family val="2"/>
      </rPr>
      <t xml:space="preserve">Table 4g </t>
    </r>
    <r>
      <rPr>
        <sz val="12"/>
        <color theme="1"/>
        <rFont val="Arial"/>
        <family val="2"/>
      </rPr>
      <t xml:space="preserve"> Number and percentage of services that female physicians provided virtually, total physicians, selected jurisdictions, April 2019 to March 2021</t>
    </r>
  </si>
  <si>
    <r>
      <rPr>
        <b/>
        <sz val="12"/>
        <color theme="1"/>
        <rFont val="Arial"/>
        <family val="2"/>
      </rPr>
      <t>Table 5a</t>
    </r>
    <r>
      <rPr>
        <sz val="12"/>
        <color theme="1"/>
        <rFont val="Arial"/>
        <family val="2"/>
      </rPr>
      <t xml:space="preserve">  Number and percentage of services that rural physicians provided virtually, family medicine, selected jurisdictions, April 2019 to March 2021</t>
    </r>
  </si>
  <si>
    <r>
      <rPr>
        <b/>
        <sz val="12"/>
        <color theme="1"/>
        <rFont val="Arial"/>
        <family val="2"/>
      </rPr>
      <t>Table 5b</t>
    </r>
    <r>
      <rPr>
        <sz val="12"/>
        <color theme="1"/>
        <rFont val="Arial"/>
        <family val="2"/>
      </rPr>
      <t xml:space="preserve">  Number and percentage of services that urban physicians provided virtually, family medicine, selected jurisdictions, April 2019 to March 2021</t>
    </r>
  </si>
  <si>
    <r>
      <rPr>
        <b/>
        <sz val="12"/>
        <color theme="1"/>
        <rFont val="Arial"/>
        <family val="2"/>
      </rPr>
      <t>Table 5c</t>
    </r>
    <r>
      <rPr>
        <sz val="12"/>
        <color theme="1"/>
        <rFont val="Arial"/>
        <family val="2"/>
      </rPr>
      <t xml:space="preserve">  Number and percentage of services that rural physicians provided virtually, medical specialists, selected jurisdictions, April 2019 to March 2021</t>
    </r>
  </si>
  <si>
    <r>
      <rPr>
        <b/>
        <sz val="12"/>
        <color theme="1"/>
        <rFont val="Arial"/>
        <family val="2"/>
      </rPr>
      <t>Table 5d</t>
    </r>
    <r>
      <rPr>
        <sz val="12"/>
        <color theme="1"/>
        <rFont val="Arial"/>
        <family val="2"/>
      </rPr>
      <t xml:space="preserve">  Number and percentage of services that urban physicians provided virtually, medical specialists, selected jurisdictions, April 2019 to March 2021</t>
    </r>
  </si>
  <si>
    <r>
      <rPr>
        <b/>
        <sz val="12"/>
        <color theme="1"/>
        <rFont val="Arial"/>
        <family val="2"/>
      </rPr>
      <t>Table 5e</t>
    </r>
    <r>
      <rPr>
        <sz val="12"/>
        <color theme="1"/>
        <rFont val="Arial"/>
        <family val="2"/>
      </rPr>
      <t xml:space="preserve">  Number and percentage of services that rural physicians provided virtually, surgical specialists, selected jurisdictions, April 2019 to March 2021</t>
    </r>
  </si>
  <si>
    <r>
      <rPr>
        <b/>
        <sz val="12"/>
        <color theme="1"/>
        <rFont val="Arial"/>
        <family val="2"/>
      </rPr>
      <t>Table 5f</t>
    </r>
    <r>
      <rPr>
        <sz val="12"/>
        <color theme="1"/>
        <rFont val="Arial"/>
        <family val="2"/>
      </rPr>
      <t xml:space="preserve">  Number and percentage of services that urban physicians provided virtually, surgical specialists, selected jurisdictions, April 2019 to March 2021</t>
    </r>
  </si>
  <si>
    <r>
      <rPr>
        <b/>
        <sz val="12"/>
        <color theme="1"/>
        <rFont val="Arial"/>
        <family val="2"/>
      </rPr>
      <t>Table 5g</t>
    </r>
    <r>
      <rPr>
        <sz val="12"/>
        <color theme="1"/>
        <rFont val="Arial"/>
        <family val="2"/>
      </rPr>
      <t xml:space="preserve">  Number and percentage of services that rural physicians provided virtually, total physicians, selected jurisdictions, April 2019 to March 2021</t>
    </r>
  </si>
  <si>
    <r>
      <rPr>
        <b/>
        <sz val="12"/>
        <color theme="1"/>
        <rFont val="Arial"/>
        <family val="2"/>
      </rPr>
      <t>Table 5h</t>
    </r>
    <r>
      <rPr>
        <sz val="12"/>
        <color theme="1"/>
        <rFont val="Arial"/>
        <family val="2"/>
      </rPr>
      <t xml:space="preserve">  Number and percentage of services that urban physicians provided virtually, total physicians, selected jurisdictions, April 2019 to March 2021</t>
    </r>
  </si>
  <si>
    <r>
      <rPr>
        <b/>
        <sz val="12"/>
        <color theme="1"/>
        <rFont val="Arial"/>
        <family val="2"/>
      </rPr>
      <t>Table 6a</t>
    </r>
    <r>
      <rPr>
        <sz val="12"/>
        <color theme="1"/>
        <rFont val="Arial"/>
        <family val="2"/>
      </rPr>
      <t xml:space="preserve">  Number and percentage of services that Canadian medical graduates provided virtually, family medicine, selected jurisdictions, April 2019 to March 2021</t>
    </r>
  </si>
  <si>
    <r>
      <rPr>
        <b/>
        <sz val="12"/>
        <color theme="1"/>
        <rFont val="Arial"/>
        <family val="2"/>
      </rPr>
      <t>Table 6b</t>
    </r>
    <r>
      <rPr>
        <sz val="12"/>
        <color theme="1"/>
        <rFont val="Arial"/>
        <family val="2"/>
      </rPr>
      <t xml:space="preserve">  Number and percentage of services that international medical graduates provided virtually, family medicine, selected jurisdictions, April 2019 to March 2021</t>
    </r>
  </si>
  <si>
    <r>
      <rPr>
        <b/>
        <sz val="12"/>
        <color theme="1"/>
        <rFont val="Arial"/>
        <family val="2"/>
      </rPr>
      <t>Table 6c</t>
    </r>
    <r>
      <rPr>
        <sz val="12"/>
        <color theme="1"/>
        <rFont val="Arial"/>
        <family val="2"/>
      </rPr>
      <t xml:space="preserve">  Number and percentage of services that Canadian medical graduates provided virtually, medical specialists, selected jurisdictions, April 2019 to March 2021</t>
    </r>
  </si>
  <si>
    <r>
      <rPr>
        <b/>
        <sz val="12"/>
        <color theme="1"/>
        <rFont val="Arial"/>
        <family val="2"/>
      </rPr>
      <t>Table 6e</t>
    </r>
    <r>
      <rPr>
        <sz val="12"/>
        <color theme="1"/>
        <rFont val="Arial"/>
        <family val="2"/>
      </rPr>
      <t xml:space="preserve">  Number and percentage of services that Canadian medical graduates provided virtually, surgical specialists, selected jurisdictions, April 2019 to March 2021</t>
    </r>
  </si>
  <si>
    <r>
      <rPr>
        <b/>
        <sz val="12"/>
        <color theme="1"/>
        <rFont val="Arial"/>
        <family val="2"/>
      </rPr>
      <t>Table 6f</t>
    </r>
    <r>
      <rPr>
        <sz val="12"/>
        <color theme="1"/>
        <rFont val="Arial"/>
        <family val="2"/>
      </rPr>
      <t xml:space="preserve">  Number and percentage of services that international medical graduates provided virtually, surgical specialists, selected jurisdictions, April 2019 to March 2021</t>
    </r>
  </si>
  <si>
    <r>
      <rPr>
        <b/>
        <sz val="12"/>
        <color theme="1"/>
        <rFont val="Arial"/>
        <family val="2"/>
      </rPr>
      <t>Table 6g</t>
    </r>
    <r>
      <rPr>
        <sz val="12"/>
        <color theme="1"/>
        <rFont val="Arial"/>
        <family val="2"/>
      </rPr>
      <t xml:space="preserve">  Number and percentage of services that Canadian medical graduates provided virtually, total physicians, selected jurisdictions, April 2019 to March 2021</t>
    </r>
  </si>
  <si>
    <r>
      <rPr>
        <b/>
        <sz val="12"/>
        <color theme="1"/>
        <rFont val="Arial"/>
        <family val="2"/>
      </rPr>
      <t>Table 6h</t>
    </r>
    <r>
      <rPr>
        <sz val="12"/>
        <color theme="1"/>
        <rFont val="Arial"/>
        <family val="2"/>
      </rPr>
      <t xml:space="preserve">  Number and percentage of services that international medical graduates provided virtually, total physicians, selected jurisdictions, April 2019 to March 2021</t>
    </r>
  </si>
  <si>
    <t>Yearly virtual care percentage (average)</t>
  </si>
  <si>
    <t>Other procedures and services</t>
  </si>
  <si>
    <t>Service group</t>
  </si>
  <si>
    <t>Screen reader users: There are 8 tables on this tab. The first table is called Table 1a: Number of physicians who provided at least one virtual service, family medicine, selected jurisdictions, April 2019 to March 2021. It begins at cell A5 and ends at cell P18. The notes begin in cell A19 and the source begins in cell A30. The second table is called Table 1b: Proportion of physicians who provided at least one virtual service, family medicine, selected jurisdictions, April 2019 to March 2021. It begins at cell A34 and ends at cell P47. The notes begin in cell A48 and the source begins in cell A59. The third table is called Table 1c: Number of physicians who provided at least one virtual service, medical specialists, selected jurisdictions, April 2019 to March 2021. It begins at cell A63 and ends at cell P76. The notes begin in cell A77 and the source begins in cell A88. The fourth table is called Table 1d: Proportion of physicians who provided at least one virtual service, medical specialists, selected jurisdictions, April 2019 to March 2021. It begins at cell A92 and ends at cell P105. The notes begin in cell A106 and the source begins in cell A117. the fifth table is called Table 1e: Number of physicians who provided at least one virtual service, surgical specialists, selected jurisdictions, April 2019 to March 2021. It begins at cell A121 and ends at cell P134. The notes begin in cell A135 and the source begins in cell A146. The sixth table is called Table 1f: Proportion of physicians who provided at least one virtual service, surgical specialists, selected jurisdictions, April 2019 to March 2021. It begins at cell A150 and ends at cell P163. The notes begin in cell A164 and the source begins in cell A175. The seventh table is called Table 1g: Number of physicians who provided at least one virtual service, total physicians, selected jurisdictions, April 2019 to March 2021. It begins at cell A179 and ends at cell P192. The notes begin in cell A193 and the source begins in cell A204. The eighth table is called Table 1h: Proportion of physicians who provided at least one virtual service, total physicians, selected jurisdictions, April 2019 to March 2021. It begins at cell A208 and ends at cell P221. The notes begin in cell A222 and the source begins in cell A233. A link back to the table of contents is in cell A2.</t>
  </si>
  <si>
    <r>
      <rPr>
        <b/>
        <sz val="12"/>
        <rFont val="Arial"/>
        <family val="2"/>
      </rPr>
      <t xml:space="preserve">Table 1g  </t>
    </r>
    <r>
      <rPr>
        <sz val="12"/>
        <rFont val="Arial"/>
        <family val="2"/>
      </rPr>
      <t>Number of physicians who provided at least one virtual service, total physicians, selected jurisdictions, April 2019 to March 2021</t>
    </r>
  </si>
  <si>
    <r>
      <rPr>
        <b/>
        <sz val="12"/>
        <rFont val="Arial"/>
        <family val="2"/>
      </rPr>
      <t xml:space="preserve">Table 1h </t>
    </r>
    <r>
      <rPr>
        <sz val="12"/>
        <rFont val="Arial"/>
        <family val="2"/>
      </rPr>
      <t xml:space="preserve"> Proportion of physicians who provided at least one virtual service, total physicians, selected jurisdictions, April 2019 to March 2021</t>
    </r>
  </si>
  <si>
    <t>Screen reader users: There are 4 tables on this tab. The first table is called Table 2a: Number and percentage of services that physicians provided virtually, family medicine, selected jurisdictions, April 2019 to March 2021. It begins at cell A5 and ends at cell U18. The notes begin in cell A19 and the source begins in cell A30. The second table is called Table 2b: Number and percentage of services that physicians provided virtually, medical specialists, selected jurisdictions, April 2019 to March 2021. It begins at cell A34 and ends at cell U47. The notes begin cell A48 and the source begins in cell A59. The third table is called Table 2c: Number and percentage of services that physicians provided virtually, surgical specialists, selected jurisdictions, April 2019 to March 2021. It begins at cell A63 and ends at cell U76. The notes begin in cell A77 and the source begins in cell A88. The fourth table is called Table 2d: Number and percentage of services that physicians provided virtually, total physicians, selected jurisdictions, April 2019 to March 2021. It begins at cell A92 and ends at cell U105. The notes begin in cell A106 and the source begins in cell A117. A link back to the table of contents is in cell A2.</t>
  </si>
  <si>
    <r>
      <rPr>
        <b/>
        <sz val="12"/>
        <color theme="1"/>
        <rFont val="Arial"/>
        <family val="2"/>
      </rPr>
      <t>Table 3c</t>
    </r>
    <r>
      <rPr>
        <sz val="12"/>
        <color theme="1"/>
        <rFont val="Arial"/>
        <family val="2"/>
      </rPr>
      <t xml:space="preserve">  Number and percentage of services that physicians age 65 to 74 provided virtually, family medicine, selected jurisdictions, April 2019 to March 2021</t>
    </r>
  </si>
  <si>
    <r>
      <rPr>
        <b/>
        <sz val="12"/>
        <color theme="1"/>
        <rFont val="Arial"/>
        <family val="2"/>
      </rPr>
      <t>Table 3d</t>
    </r>
    <r>
      <rPr>
        <sz val="12"/>
        <color theme="1"/>
        <rFont val="Arial"/>
        <family val="2"/>
      </rPr>
      <t xml:space="preserve">  Number and percentage of services that physicians age 75 and older provided virtually, family medicine, selected jurisdictions, April 2019 to March 2021</t>
    </r>
  </si>
  <si>
    <t>Screen reader users: There are 8 tables on this tab. The first table is called Table 4a: Number and percentage of services that female physicians provided virtually, family medicine, selected jurisdictions, April 2019 to March 2021. It begins at cell A5 and ends at cell U18. The notes begin in cell A19 and the source begins in cell A30. The second table is called Table 4b: Number and percentage of services that male physicians provided virtually, family medicine, selected jurisdictions, April 2019 to March 2021. It begins at cell A34 and ends at cell U47. The notes begin in cell A48 and the source begins in cell A59. The third table is called Table 4c: Number and percentage of services that female physicians provided virtually, medical specialists, selected jurisdictions, April 2019 to March 2021. It begins at cell A63 and ends at cell U76. The notes begin in cell A77 and the source begins in cell A88. The fourth table is called Table 4d: Number and percentage of services that male physicians provided virtually, medical specialists, selected jurisdictions, April 2019 to March 2021. It begins at cell A92 and ends at cell U105. The notes begin in cell A106 and the source begins in cell A117. The fifth table is called Table 4e: Number and percentage of services that female physicians provided virtually, surgical specialists, selected jurisdictions, April 2019 to March 2021. It begins at cell A121 and ends at cell U134. The notes begin in cell A135 and the source begins in cell A146. The sixth table is called Table 4f: Number and percentage of services that male physicians provided virtually, surgical specialists, selected jurisdictions, April 2019 to March 2021. It begins at cell A150 and ends at cell U163. The notes begin in cell A164 and the source begins in cell A175. The seventh table is called Table 4g: Number and percentage of services that female physicians provided virtually, total physicians, selected jurisdictions, April 2019 to March 2021. It begins at cell A179 and ends at cell U192. The notes begin in cell A193 and the source begins in cell A204. The eighth table is called Table 4h: Number and percentage of services that male physicians provided virtually, total physicians, selected jurisdictions, April 2019 to March 2021. It begins at cell A208 and ends at cell U221. The notes begin in cell A222 and the source begins in cell A233. A link back to the table of contents is in cell A2.</t>
  </si>
  <si>
    <t>Screen reader users: There are 8 tables on this tab. The first table is called Table 5a: Number and percentage of services that rural physicians provided virtually, family medicine, selected jurisdictions, April 2019 to March 2021. It begins at cell A5 and ends at cell U18. The notes begin in cell A19 and the source begins in cell A30. The second table is called Table 5b: Number and percentage of services that urban physicians provided virtually, family medicine, selected jurisdictions, April 2019 to March 2021. It begins at cell A34 and ends at cell U47. The notes begin in cell A48 and the source begins in cell A59. The third table is called Table 5c: Number and percentage of services that rural physicians provided virtually, medical specialists, selected jurisdictions, April 2019 to March 2021. It begins at cell A63 and ends at cell U76. The notes begin in cell A77 and the source begins in cell A88. The fourth table is called Table 5d: Number and percentage of services that urban physicians provided virtually, medical specialists, selected jurisdictions, April 2019 to March 2021. It begins at cell A92 and ends at cell U105. The notes begin in cell A106 and the source begins in cell A117. The fifth table is called Table 5e: Number and percentage of services that rural physicians provided virtually, surgical specialists, selected jurisdictions, April 2019 to March 2021. It begins at cell A121 and ends at cell U134. The notes begin in cell A135 and the source begins in cell A146. The sixth table is called Table 5f: Number and percentage of services that urban physicians provided virtually, surgical specialists, selected jurisdictions, April 2019 to March 2021. It begins at cell A150 and ends at cell U163. The notes begin in cell A164 and the source begins in cell A175. The seventh table is called Table 5g: Number and percentage of services that rural physicians provided virtually, total physicians, selected jurisdictions, April 2019 to March 2021. It begins at cell A179 and ends at cell U192. The notes begin in cell A193 and the source begins in cell A204. The eighth table is called Table 5h: Number and percentage of services that urban physicians provided virtually, total physicians, selected jurisdictions, April 2019 to March 2021. It begins at cell A208 and ends at cell U221. The notes begin in cell A222 and the source begins in cell A233. A link back to the table of contents is in cell A2.</t>
  </si>
  <si>
    <t>Screen reader users: There are 8 tables on this tab. The first table is called Table 6a: Number and percentage of services that Canadian medical graduates provided virtually, family medicine, selected jurisdictions, April 2019 to March 2021. It begins at cell A5 and ends at cell U18. The notes begin in cell A19 and the source begins in cell A30. The second table is called Table 6b: Number and percentage of services that international medical graduates provided virtually, family medicine, selected jurisdictions, April 2019 to March 2021. It begins at cell A34 and ends at cell U47. The notes begin in cell A48 and the source begins in cell A59. The third table is called Table 6c: Number and percentage of services that Canadian medical graduates provided virtually, medical specialists, selected jurisdictions, April 2019 to March 2021. It begins at cell A63 and ends at cell U76. The notes begin in cell A77 and the source begins in cell A88. The fourth table is called Table 6d: Number and percentage of services that international medical graduates provided virtually, medical specialists, selected jurisdictions, April 2019 to March 2021. It begins at cell A92 and ends at cell U105. The notes begin in cell A106 and the source begins in cell A117. The fifth table is called Table 6e: Number and percentage of services that Canadian medical graduates provided virtually, surgical specialists, selected jurisdictions, April 2019 to March 2021. It begins at cell A121 and ends at cell U134. The notes begin in cell A135 and the source begins in cell A146. The sixth table is called Table 6f: Number and percentage of services that international medical graduates provided virtually, surgical specialists, selected jurisdictions, April 2019 to March 2021. It begins at cell A150 and ends at cell U163. The notes begin in cell A164 and the source begins in cell A175. The seventh table is called Table 6g: Number and percentage of services that Canadian medical graduates provided virtually, total physicians, selected jurisdictions, April 2019 to March 2021. It begins at cell A179 and ends at cell U192. The notes begin in cell A193 and the source begins in cell A204. The eighth table is called Table 6h: Number and percentage of services that international medical graduates provided virtually, total physicians, selected jurisdictions, April 2019 to March 2021. It begins at cell A208 and ends at cell U221. The notes begin in cell A222 and the source begins in cell A233. A link back to the table of contents is in cell A2.</t>
  </si>
  <si>
    <r>
      <rPr>
        <b/>
        <sz val="12"/>
        <color theme="1"/>
        <rFont val="Arial"/>
        <family val="2"/>
      </rPr>
      <t>Table 6d</t>
    </r>
    <r>
      <rPr>
        <sz val="12"/>
        <color theme="1"/>
        <rFont val="Arial"/>
        <family val="2"/>
      </rPr>
      <t xml:space="preserve">  Number and percentage of services that international medical graduates provided virtually, medical specialists, selected jurisdictions, April 2019 to March 2021</t>
    </r>
  </si>
  <si>
    <t>Table 1a  Number of physicians who provided at least one virtual service, family medicine, selected jurisdictions, April 2019 to March 2021</t>
  </si>
  <si>
    <t>Table 1b  Proportion of physicians who provided at least one virtual service, family medicine, selected jurisdictions, April 2019 to March 2021</t>
  </si>
  <si>
    <t>Table 1c  Number of physicians who provided at least one virtual service, medical specialists, selected jurisdictions, April 2019 to March 2021</t>
  </si>
  <si>
    <t>Table 1d  Proportion of physicians who provided at least one virtual service, medical specialists, selected jurisdictions, April 2019 to March 2021</t>
  </si>
  <si>
    <t>Table 1e  Number of physicians who provided at least one virtual service, surgical specialists, selected jurisdictions, April 2019 to March 2021</t>
  </si>
  <si>
    <t>Table 1f  Proportion of physicians who provided at least one virtual service, surgical specialists, selected jurisdictions, April 2019 to March 2021</t>
  </si>
  <si>
    <t>Table 1g  Number of physicians who provided at least one virtual service, total physicians, selected jurisdictions, April 2019 to March 2021</t>
  </si>
  <si>
    <t>Table 1h  Proportion of physicians who provided at least one virtual service, total physicians, selected jurisdictions, April 2019 to March 2021</t>
  </si>
  <si>
    <t>Table 2a  Number and percentage of services that physicians provided virtually, family medicine, selected jurisdictions, April 2019 to March 2021</t>
  </si>
  <si>
    <t>Table 2b  Number and percentage of services that physicians provided virtually, medical specialists, selected jurisdictions, April 2019 to March 2021</t>
  </si>
  <si>
    <t>Table 2c  Number and percentage of services that physicians provided virtually, surgical specialists, selected jurisdictions, April 2019 to March 2021</t>
  </si>
  <si>
    <t>Table 2d  Number and percentage of services that physicians provided virtually, total physicians, selected jurisdictions, April 2019 to March 2021</t>
  </si>
  <si>
    <t>Table 3a  Number and percentage of services that physicians age 44 and younger provided virtually, family medicine, selected jurisdictions, April 2019 to March 2021</t>
  </si>
  <si>
    <t>Table 3b  Number and percentage of services that physicians age 45 to 64 provided virtually, family medicine, selected jurisdictions, April 2019 to March 2021</t>
  </si>
  <si>
    <t>Table 3c  Number and percentage of services that physicians age 65 to 74 provided virtually, family medicine, selected jurisdictions, April 2019 to March 2021</t>
  </si>
  <si>
    <t>Table 3d  Number and percentage of services that physicians age 75 and older provided virtually, family medicine, selected jurisdictions, April 2019 to March 2021</t>
  </si>
  <si>
    <t>Table 3e  Number and percentage of services that physicians age 44 and younger provided virtually, medical specialists, selected jurisdictions, April 2019 to March 2021</t>
  </si>
  <si>
    <t>Table 3f  Number and percentage of services that physicians age 45 to 64 provided virtually, medical specialists, selected jurisdictions, April 2019 to March 2021</t>
  </si>
  <si>
    <t>Table 3g  Number and percentage of services that physicians age 65 to 74 provided virtually, medical specialists, selected jurisdictions, April 2019 to March 2021</t>
  </si>
  <si>
    <t>Table 3h  Number and percentage of services that physicians age 75 and older provided virtually, medical specialists, selected jurisdictions, April 2019 to March 2021</t>
  </si>
  <si>
    <t>Table 3i  Number and percentage of services that physicians age 44 and younger provided virtually, surgical specialists, selected jurisdictions, April 2019 to March 2021</t>
  </si>
  <si>
    <t>Table 3j  Number and percentage of services that physicians age 45 to 64 provided virtually, surgical specialists, selected jurisdictions, April 2019 to March 2021</t>
  </si>
  <si>
    <t>Table 3k  Number and percentage of services that physicians age 65 to 74 provided virtually, surgical specialists, selected jurisdictions, April 2019 to March 2021</t>
  </si>
  <si>
    <t>Table 3l  Number and percentage of services that physicians age 75 and older provided virtually, surgical specialists, selected jurisdictions, April 2019 to March 2021</t>
  </si>
  <si>
    <t>Table 3m  Number and percentage of services that physicians age 44 and younger provided virtually, total physicians, selected jurisdictions, April 2019 to March 2021</t>
  </si>
  <si>
    <t>Table 3n  Number and percentage of services that physicians age 45 to 64 provided virtually, total physicians, selected jurisdictions, April 2019 to March 2021</t>
  </si>
  <si>
    <t>Table 3o  Number and percentage of services that physicians age 65 to 74 provided virtually, total physicians, selected jurisdictions, April 2019 to March 2021</t>
  </si>
  <si>
    <t>Table 3p  Number and percentage of services that physicians age 75 and older provided virtually, total physicians, selected jurisdictions, April 2019 to March 2021</t>
  </si>
  <si>
    <t>Table 4a  Number and percentage of services that female physicians provided virtually, family medicine, selected jurisdictions, April 2019 to March 2021</t>
  </si>
  <si>
    <t>Table 4b Number and percentage of services that male physicians provided virtually, family medicine, selected jurisdictions, April 2019 to March 2021</t>
  </si>
  <si>
    <t>Table 4c  Number and percentage of services that female physicians provided virtually, medical specialists, selected jurisdictions, April 2019 to March 2021</t>
  </si>
  <si>
    <t>Table 4e  Number and percentage of services that female physicians provided virtually, surgical specialists, selected jurisdictions, April 2019 to March 2021</t>
  </si>
  <si>
    <t>Table 4g  Number and percentage of services that female physicians provided virtually, total physicians, selected jurisdictions, April 2019 to March 2021</t>
  </si>
  <si>
    <t>Table 5a  Number and percentage of services that rural physicians provided virtually, family medicine, selected jurisdictions, April 2019 to March 2021</t>
  </si>
  <si>
    <t>Table 5b  Number and percentage of services that urban physicians provided virtually, family medicine, selected jurisdictions, April 2019 to March 2021</t>
  </si>
  <si>
    <t>Table 5c  Number and percentage of services that rural physicians provided virtually, medical specialists, selected jurisdictions, April 2019 to March 2021</t>
  </si>
  <si>
    <t>Table 5d  Number and percentage of services that urban physicians provided virtually, medical specialists, selected jurisdictions, April 2019 to March 2021</t>
  </si>
  <si>
    <t>Table 5e  Number and percentage of services that rural physicians provided virtually, surgical specialists, selected jurisdictions, April 2019 to March 2021</t>
  </si>
  <si>
    <t>Table 5f  Number and percentage of services that urban physicians provided virtually, surgical specialists, selected jurisdictions, April 2019 to March 2021</t>
  </si>
  <si>
    <t>Table 5g  Number and percentage of services that rural physicians provided virtually, total physicians, selected jurisdictions, April 2019 to March 2021</t>
  </si>
  <si>
    <t>Table 5h  Number and percentage of services that urban physicians provided virtually, total physicians, selected jurisdictions, April 2019 to March 2021</t>
  </si>
  <si>
    <t>Table 6a  Number and percentage of services that Canadian medical graduates provided virtually, family medicine, selected jurisdictions, April 2019 to March 2021</t>
  </si>
  <si>
    <t>Table 6b  Number and percentage of services that international medical graduates provided virtually, family medicine, selected jurisdictions, April 2019 to March 2021</t>
  </si>
  <si>
    <t>Table 6c  Number and percentage of services that Canadian medical graduates provided virtually, medical specialists, selected jurisdictions, April 2019 to March 2021</t>
  </si>
  <si>
    <t>Table 6d  Number and percentage of services that international medical graduates provided virtually, medical specialists, selected jurisdictions, April 2019 to March 2021</t>
  </si>
  <si>
    <t>Table 6e  Number and percentage of services that Canadian medical graduates provided virtually, surgical specialists, selected jurisdictions, April 2019 to March 2021</t>
  </si>
  <si>
    <t>Table 6f  Number and percentage of services that international medical graduates provided virtually, surgical specialists, selected jurisdictions, April 2019 to March 2021</t>
  </si>
  <si>
    <t>Table 6g  Number and percentage of services that Canadian medical graduates provided virtually, total physicians, selected jurisdictions, April 2019 to March 2021</t>
  </si>
  <si>
    <t>Table 6h  Number and percentage of services that international medical graduates provided virtually, total physicians, selected jurisdictions, April 2019 to March 2021</t>
  </si>
  <si>
    <r>
      <rPr>
        <b/>
        <sz val="12"/>
        <color theme="1"/>
        <rFont val="Arial"/>
        <family val="2"/>
      </rPr>
      <t>Table 7a</t>
    </r>
    <r>
      <rPr>
        <sz val="12"/>
        <color theme="1"/>
        <rFont val="Arial"/>
        <family val="2"/>
      </rPr>
      <t xml:space="preserve">  Number and percentage of services provided virtually by service group, family medicine, selected jurisdictions, April 2019 to March 2021 (12-month average)</t>
    </r>
  </si>
  <si>
    <r>
      <rPr>
        <b/>
        <sz val="12"/>
        <color theme="1"/>
        <rFont val="Arial"/>
        <family val="2"/>
      </rPr>
      <t>Table 7b</t>
    </r>
    <r>
      <rPr>
        <sz val="12"/>
        <color theme="1"/>
        <rFont val="Arial"/>
        <family val="2"/>
      </rPr>
      <t xml:space="preserve">  Number and percentage of services provided virtually by service group, medical specialists, selected jurisdictions, April 2019 to March 2021 (12-month average)</t>
    </r>
  </si>
  <si>
    <r>
      <rPr>
        <b/>
        <sz val="12"/>
        <color theme="1"/>
        <rFont val="Arial"/>
        <family val="2"/>
      </rPr>
      <t>Table 7c</t>
    </r>
    <r>
      <rPr>
        <sz val="12"/>
        <color theme="1"/>
        <rFont val="Arial"/>
        <family val="2"/>
      </rPr>
      <t xml:space="preserve">  Number and percentage of services provided virtually by service group, surgical specialists, selected jurisdictions, April 2019 to March 2021 (12-month average)</t>
    </r>
  </si>
  <si>
    <r>
      <rPr>
        <b/>
        <sz val="12"/>
        <color theme="1"/>
        <rFont val="Arial"/>
        <family val="2"/>
      </rPr>
      <t>Table 7d</t>
    </r>
    <r>
      <rPr>
        <sz val="12"/>
        <color theme="1"/>
        <rFont val="Arial"/>
        <family val="2"/>
      </rPr>
      <t xml:space="preserve">  Number and percentage of services provided virtually by service group, total physicians, selected jurisdictions, April 2019 to March 2021 (12-month average)</t>
    </r>
  </si>
  <si>
    <t>Table 7d  Number and percentage of services provided virtually by service group, total physicians, selected jurisdictions, April 2019 to March 2021 (12-month average)</t>
  </si>
  <si>
    <t>Screen reader users: There are 4 tables on this tab. The first table is called Table 7a: Number and percentage of services provided virtually by service group, family medicine, selected jurisdictions, April 2019 to March 2021 (12-month average). It begins at cell A5 and ends at cell U8. The notes begin in cell A9 and the source begins in cell A20. The second table is called Table 7b: Number and percentage of services provided virtually by service group, medical specialists, selected jurisdictions, April 2019 to March 2021 (12-month average). It begins at cell A24 and ends at cell U27. The notes begin in cell A28 and the source begins in cell A39. The third table is called Table 7c: Number and percentage of services provided virtually by service group, surgical specialists, selected jurisdictions, April 2019 to March 2021 (12-month average). It begins at cell A43 and ends at cell U46. The notes begin in cell A47 and the source begins in cell A58. The fourth table is called Table 7d: Number and percentage of services provided virtually by service group, total physicians, selected jurisdictions, April 2019 to March 2021 (12-month average). It begins at cell A62 and ends at cell U65. The notes begin in cell A66 and the source begins in cell A77. A link back to the table of contents is in cell A2.</t>
  </si>
  <si>
    <t>Consultations and visits</t>
  </si>
  <si>
    <t>Table 7a  Number and percentage of services provided virtually by service group, family medicine, selected jurisdictions, April 2019 to March 2021 (12-month average)</t>
  </si>
  <si>
    <t>Table 7b  Number and percentage of services provided virtually by service group, medical specialists, selected jurisdictions, April 2019 to March 2021 (12-month average)</t>
  </si>
  <si>
    <t>Table 7c  Number and percentage of services provided virtually by service group, surgical specialists, selected jurisdictions, April 2019 to March 2021 (12-month average)</t>
  </si>
  <si>
    <t>Table 4d  Number and percentage of services that male physicians provided virtually, medical specialists, selected jurisdictions, April 2019 to March 2021</t>
  </si>
  <si>
    <t>Table 4f  Number and percentage of services that male physicians provided virtually, surgical specialists, selected jurisdictions, April 2019 to March 2021</t>
  </si>
  <si>
    <t>Table 4h  Number and percentage of services that male physicians provided virtually, total physicians, selected jurisdictions, April 2019 to March 2021</t>
  </si>
  <si>
    <t>Screen reader users: There are 16 tables on this tab. The first table is called Table 3a: Number and percentage of services that physicians age 44 and younger provided virtually, family medicine, selected jurisdictions, April 2019 to March 2021. It begins at cell A5 and ends at cell U18. The notes begin in cell A19 and the source begins in cell A30. The second table is called Table 3b: Number and percentage of services that physicians age 45 to 64 provided virtually, family medicine, selected jurisdictions, April 2019 to March 2021. It begins at cell A34 and ends at cell U47. The notes begin in cell A48 and the source begins in cell A59. The third table is called Table 3c: Number and percentage of services that physicians age 65 to 74 provided virtually, family medicine, selected jurisdictions, April 2019 to March 2021. It begins at cell A63 and ends at cell U76. The notes begin in cell A77 and the source begins in cell A88. The fourth table is called Table 3d: Number and percentage of services that physicians age 75 and older provided virtually, family medicine, selected jurisdictions, April 2019 to March 2021. It begins at cell A92 and ends at cell U105. The notes begin in cell A106 and the source begins in cell A117. The fifth table is called Table 3e: Number and percentage of services that physicians age 44 and younger provided virtually, medical specialists, selected jurisdictions, April 2019 to March 2021. It begins at cell A121 and ends at cell U134. The notes begin in cell A135 and the source begins in cell A146. The sixth table is called Table 3f: Number and percentage of services that physicians age 45 to 64 provided virtually, medical specialists, selected jurisdictions, April 2019 to March 2021. It begins at cell A150 and ends at cell U163. The notes begin in cell A164 and the source begins in cell A175. The seventh table is called Table 3g: Number and percentage of services that physicians age 65 to 74 provided virtually, medical specialists, selected jurisdictions, April 2019 to March 2021. It begins at cell A179 and ends at cell U192. The notes begin in cell A193 and the source begins in cell A204. The eighth table is called Table 3h: Number and percentage of services that physicians age 75 and older provided virtually, medical specialists, selected jurisdictions, April 2019 to March 2021. It begins at cell A208 and ends at cell U221. The notes begin in cell A222 and the source begins in cell A233. The ninth table is called Table 3i: Number and percentage of services that physicians age 44 and younger provided virtually, surgical specialists, selected jurisdictions, April 2019 to March 2021. It begins at cell A237 and ends at cell U250. The notes begin in cell A251 and the source begins in cell A262. The 10th table is called Table 3j: Number and percentage of services that physicians age 45 to 64 provided virtually, surgical specialists, selected jurisdictions, April 2019 to March 2021. It begins at cell A266 and ends at cell U279. The notes begin in cell A280 and the source begins in cell A291. The 11th table is called Table 3k: Number and percentage of services that physicians age 65 to 74 provided virtually, surgical specialists, selected jurisdictions, April 2019 to March 2021. It begins at cell A295 and ends at cell U308. The notes begin in cell A309 and the source begins in cell A320. The 12th table is called Table 3l: Number and percentage of services that physicians age 75 and older provided virtually, surgical specialists, selected jurisdictions, April 2019 to March 2021. It begins at cell A324 and ends at cell U337. The notes begin in cell A338 and the source begins in cell A349. The 13th table is called Table 3m: Number and percentage of services that physicians age 44 and younger provided virtually, total physicians, selected jurisdictions, April 2019 to March 2021. It begins at cell A353 and ends at cell U366. The notes begin in cell A367 and the source begins in cell A378. The 14th table is called Table 3n: Number and percentage of services that physicians age 45 to 64 provided virtually, total physicians, selected jurisdictions, April 2019 to March 2021. It begins at cell A382 and ends at cell U395. The notes begin in cell A396 and the source begins in cell A407. The 15th table is called Table 3o: Number and percentage of services that physicians age 65 to 74 provided virtually, total physicians, selected jurisdictions, April 2019 to March 2021. It begins at cell A411 and ends at cell U424. The notes begin in cell A425 and the source begins in cell A436. The 16th table is called Table 3p: Number and percentage of services that physicians age 75 and older provided virtually, total physicians, selected jurisdictions, April 2019 to March 2021. It begins at cell A440 and ends at cell U453. The notes begin in cell A454 and the source begins in cell A465. A link back to the table of contents is in cell A2.</t>
  </si>
  <si>
    <t>Psychotherapy and counselling</t>
  </si>
  <si>
    <t>75% to 100% virtual care</t>
  </si>
  <si>
    <t>25% to &lt;50% virtual care</t>
  </si>
  <si>
    <t>50% to &lt;75% virtual care</t>
  </si>
  <si>
    <t>Shift to Virtual Care: Impact on Physician Practice Patterns, April 2019 to March 2021 — Data Tables</t>
  </si>
  <si>
    <t xml:space="preserve">The Canadian Institute for Health Information (CIHI) is providing this data to facilitate your research and analysis. These tables contain high-level information on the services billed by physicians for 2 periods: the last pre-pandemic fiscal year (April 2019 to March 2020) and the first fiscal year of the pandemic (April 2020 to March 2021). This information can be used to understand the shift from in-person to virtual care for physicians who provide services that are paid for through medical care plans.
Unless otherwise indicated, this product uses data provided by Canada’s provinces and territories. 
</t>
  </si>
  <si>
    <t>Physician claims data is limited to those provinces where CIHI is able to identify virtual care: Ontario, Manitoba, Saskatchewan, Alberta and British Columbia.</t>
  </si>
  <si>
    <t>Note that all data tabs contain multiple data tables. Please scroll down to see all available data tables.</t>
  </si>
  <si>
    <r>
      <rPr>
        <b/>
        <sz val="12"/>
        <color theme="1"/>
        <rFont val="Arial"/>
        <family val="2"/>
      </rPr>
      <t>Table 4f</t>
    </r>
    <r>
      <rPr>
        <sz val="12"/>
        <color theme="1"/>
        <rFont val="Arial"/>
        <family val="2"/>
      </rPr>
      <t xml:space="preserve">  Number and percentage of services that male physicians provided virtually, surgical specialists, selected jurisdictions, April 2019 to March 2021</t>
    </r>
  </si>
  <si>
    <r>
      <rPr>
        <sz val="11"/>
        <rFont val="Arial"/>
        <family val="2"/>
      </rPr>
      <t xml:space="preserve">The following companion product is available on </t>
    </r>
    <r>
      <rPr>
        <u/>
        <sz val="11"/>
        <color rgb="FF0070C0"/>
        <rFont val="Arial"/>
        <family val="2"/>
      </rPr>
      <t>CIHI’s website</t>
    </r>
    <r>
      <rPr>
        <sz val="11"/>
        <rFont val="Arial"/>
        <family val="2"/>
      </rPr>
      <t>:</t>
    </r>
    <r>
      <rPr>
        <u/>
        <sz val="11"/>
        <color theme="10"/>
        <rFont val="Arial"/>
        <family val="2"/>
      </rPr>
      <t xml:space="preserve">
</t>
    </r>
  </si>
  <si>
    <t>&lt;25% virtual care</t>
  </si>
  <si>
    <t>Table 8a  Number of physicians by proportion of services provided virtually, family medicine, selected jurisdictions, April 2019 to March 2021</t>
  </si>
  <si>
    <t>Table 8b  Number of physicians by proportion of services provided virtually, medical specialists, selected jurisdictions, April 2019 to March 2021</t>
  </si>
  <si>
    <t>Table 8c  Number of physicians by proportion of services provided virtually, surgical specialists, selected jurisdictions, April 2019 to March 2021</t>
  </si>
  <si>
    <t>Table 8d  Number of physicians by proportion of services provided virtually, total physicians, selected jurisdictions, April 2019 to March 2021</t>
  </si>
  <si>
    <t>Screen reader users: There are 4 tables on this tab. The first table is called Table 8a: Number of physicians by proportion of services provided virtually, family medicine, selected jurisdictions, April 2019 to March 2021. It begins at cell A5 and ends at cell K11. The notes begin in cell A12 and the source begins in cell A23. The second table is called Table 8b: Number of physicians by proportion of services provided virtually, medical specialists, selected jurisdictions, April 2019 to March 2021. It begins at cell A27 and ends at cell K33. The notes begin in cell A34 and the source begins in cell A45. The third table is called Table 8c: Number of physicians by proportion of services provided virtually, surgical specialists, selected jurisdictions, April 2019 to March 2021. It begins at cell A49 and ends at cell K55. The notes begin in cell A56 and the source begins in cell A67. The fourth table is called Table 8d: Number of physicians by proportion of services provided virtually, total physicians, selected jurisdictions, April 2019 to March 2021. It begins at cell A71 and ends at cell K77. The notes begin in cell A78 and the source begins in cell A89. A link back to the table of contents is in cell A2.</t>
  </si>
  <si>
    <r>
      <rPr>
        <b/>
        <sz val="12"/>
        <rFont val="Arial"/>
        <family val="2"/>
      </rPr>
      <t>Table 8a</t>
    </r>
    <r>
      <rPr>
        <sz val="12"/>
        <rFont val="Arial"/>
        <family val="2"/>
      </rPr>
      <t xml:space="preserve">  Number of physicians by proportion of services provided virtually, family medicine, selected jurisdictions, April 2019 to March 2021</t>
    </r>
  </si>
  <si>
    <r>
      <rPr>
        <b/>
        <sz val="12"/>
        <rFont val="Arial"/>
        <family val="2"/>
      </rPr>
      <t xml:space="preserve">Table 8b  </t>
    </r>
    <r>
      <rPr>
        <sz val="12"/>
        <rFont val="Arial"/>
        <family val="2"/>
      </rPr>
      <t>Number of physicians by proportion of services provided virtually, medical specialists, selected jurisdictions, April 2019 to March 2021</t>
    </r>
  </si>
  <si>
    <r>
      <rPr>
        <b/>
        <sz val="12"/>
        <rFont val="Arial"/>
        <family val="2"/>
      </rPr>
      <t>Table 8c</t>
    </r>
    <r>
      <rPr>
        <sz val="12"/>
        <rFont val="Arial"/>
        <family val="2"/>
      </rPr>
      <t xml:space="preserve"> Number of physicians by proportion of services provided virtually, surgical specialists, selected jurisdictions, April 2019 to March 2021</t>
    </r>
  </si>
  <si>
    <r>
      <rPr>
        <b/>
        <sz val="12"/>
        <rFont val="Arial"/>
        <family val="2"/>
      </rPr>
      <t>Table 8d</t>
    </r>
    <r>
      <rPr>
        <sz val="12"/>
        <rFont val="Arial"/>
        <family val="2"/>
      </rPr>
      <t xml:space="preserve">  Number of physicians by proportion of services provided virtually, total physicians, selected jurisdictions, April 2019 to March 2021</t>
    </r>
  </si>
  <si>
    <r>
      <rPr>
        <b/>
        <sz val="12"/>
        <color theme="1"/>
        <rFont val="Arial"/>
        <family val="2"/>
      </rPr>
      <t xml:space="preserve">Table 4b </t>
    </r>
    <r>
      <rPr>
        <sz val="12"/>
        <color theme="1"/>
        <rFont val="Arial"/>
        <family val="2"/>
      </rPr>
      <t xml:space="preserve"> Number and percentage of services that male physicians provided virtually, family medicine, selected jurisdictions, April 2019 to March 2021</t>
    </r>
  </si>
  <si>
    <r>
      <rPr>
        <b/>
        <sz val="12"/>
        <color theme="1"/>
        <rFont val="Arial"/>
        <family val="2"/>
      </rPr>
      <t xml:space="preserve">Table 4d </t>
    </r>
    <r>
      <rPr>
        <sz val="12"/>
        <color theme="1"/>
        <rFont val="Arial"/>
        <family val="2"/>
      </rPr>
      <t xml:space="preserve"> Number and percentage of services that male physicians provided virtually, medical specialists, selected jurisdictions, April 2019 to March 2021</t>
    </r>
  </si>
  <si>
    <r>
      <rPr>
        <b/>
        <sz val="12"/>
        <color theme="1"/>
        <rFont val="Arial"/>
        <family val="2"/>
      </rPr>
      <t>Table 4h</t>
    </r>
    <r>
      <rPr>
        <sz val="12"/>
        <color theme="1"/>
        <rFont val="Arial"/>
        <family val="2"/>
      </rPr>
      <t xml:space="preserve">  Number and percentage of services that male physicians provided virtually, total physicians, selected jurisdictions, April 2019 to March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</si>
</sst>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_ ;\-#,##0\ "/>
  </numFmts>
  <fonts count="50" x14ac:knownFonts="1">
    <font>
      <sz val="11"/>
      <color theme="1"/>
      <name val="Arial"/>
      <family val="2"/>
    </font>
    <font>
      <sz val="11"/>
      <color theme="1"/>
      <name val="Calibri"/>
      <family val="2"/>
      <scheme val="minor"/>
    </font>
    <font>
      <u/>
      <sz val="11"/>
      <color theme="10"/>
      <name val="Arial"/>
      <family val="2"/>
    </font>
    <font>
      <b/>
      <sz val="11"/>
      <name val="Arial"/>
      <family val="2"/>
    </font>
    <font>
      <sz val="10"/>
      <name val="Univers"/>
      <family val="2"/>
    </font>
    <font>
      <b/>
      <sz val="10"/>
      <name val="Univers"/>
      <family val="2"/>
    </font>
    <font>
      <u/>
      <sz val="8"/>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sz val="10"/>
      <name val="Arial"/>
      <family val="2"/>
    </font>
    <font>
      <u/>
      <sz val="9"/>
      <color rgb="FF0070C0"/>
      <name val="Arial"/>
      <family val="2"/>
    </font>
    <font>
      <i/>
      <u/>
      <sz val="9"/>
      <color rgb="FF0070C0"/>
      <name val="Arial"/>
      <family val="2"/>
    </font>
    <font>
      <sz val="8"/>
      <name val="Arial"/>
      <family val="2"/>
    </font>
    <font>
      <b/>
      <sz val="12"/>
      <color theme="1"/>
      <name val="Arial"/>
      <family val="2"/>
    </font>
    <font>
      <sz val="11"/>
      <color theme="1"/>
      <name val="Arial"/>
      <family val="2"/>
      <charset val="1"/>
    </font>
    <font>
      <i/>
      <sz val="11"/>
      <name val="Arial"/>
      <family val="2"/>
    </font>
    <font>
      <sz val="9"/>
      <name val="Calibri"/>
      <family val="2"/>
    </font>
    <font>
      <sz val="11"/>
      <color theme="0"/>
      <name val="Calibri"/>
      <family val="2"/>
    </font>
    <font>
      <sz val="24"/>
      <name val="Calibri"/>
      <family val="2"/>
      <scheme val="minor"/>
    </font>
    <font>
      <b/>
      <sz val="18"/>
      <name val="Calibri"/>
      <family val="2"/>
      <scheme val="minor"/>
    </font>
    <font>
      <b/>
      <sz val="15"/>
      <name val="Calibri"/>
      <family val="2"/>
      <scheme val="minor"/>
    </font>
    <font>
      <sz val="15"/>
      <name val="Calibri"/>
      <family val="2"/>
      <scheme val="minor"/>
    </font>
    <font>
      <sz val="10"/>
      <color theme="1"/>
      <name val="Arial"/>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style="thin">
        <color theme="0"/>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style="thin">
        <color indexed="64"/>
      </bottom>
      <diagonal/>
    </border>
    <border>
      <left style="thin">
        <color theme="0"/>
      </left>
      <right style="thin">
        <color theme="0"/>
      </right>
      <top style="thin">
        <color indexed="64"/>
      </top>
      <bottom style="thin">
        <color theme="0"/>
      </bottom>
      <diagonal/>
    </border>
    <border>
      <left/>
      <right style="thin">
        <color theme="0"/>
      </right>
      <top style="thin">
        <color auto="1"/>
      </top>
      <bottom style="thin">
        <color theme="0"/>
      </bottom>
      <diagonal/>
    </border>
    <border>
      <left/>
      <right style="thin">
        <color theme="0"/>
      </right>
      <top style="thin">
        <color indexed="64"/>
      </top>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0"/>
      </left>
      <right/>
      <top style="thin">
        <color indexed="64"/>
      </top>
      <bottom style="thin">
        <color theme="0"/>
      </bottom>
      <diagonal/>
    </border>
    <border>
      <left/>
      <right/>
      <top style="thin">
        <color indexed="64"/>
      </top>
      <bottom style="thin">
        <color theme="0"/>
      </bottom>
      <diagonal/>
    </border>
    <border>
      <left style="thin">
        <color auto="1"/>
      </left>
      <right/>
      <top style="thin">
        <color auto="1"/>
      </top>
      <bottom/>
      <diagonal/>
    </border>
    <border>
      <left/>
      <right/>
      <top style="thin">
        <color theme="0"/>
      </top>
      <bottom style="thin">
        <color auto="1"/>
      </bottom>
      <diagonal/>
    </border>
    <border>
      <left style="thin">
        <color theme="0"/>
      </left>
      <right/>
      <top style="thin">
        <color theme="0"/>
      </top>
      <bottom style="thin">
        <color indexed="64"/>
      </bottom>
      <diagonal/>
    </border>
  </borders>
  <cellStyleXfs count="59">
    <xf numFmtId="0" fontId="0" fillId="0" borderId="0"/>
    <xf numFmtId="49" fontId="31" fillId="0" borderId="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12" fillId="0" borderId="0" applyNumberFormat="0" applyFill="0" applyBorder="0" applyAlignment="0" applyProtection="0"/>
    <xf numFmtId="0" fontId="26" fillId="0" borderId="0" applyNumberFormat="0" applyFill="0" applyProtection="0">
      <alignment horizontal="left" vertical="top"/>
    </xf>
    <xf numFmtId="0" fontId="27" fillId="0" borderId="0" applyNumberFormat="0" applyProtection="0">
      <alignment horizontal="left" vertical="top"/>
    </xf>
    <xf numFmtId="0" fontId="28" fillId="0" borderId="0" applyNumberFormat="0" applyProtection="0">
      <alignment horizontal="left" vertical="top"/>
    </xf>
    <xf numFmtId="0" fontId="29" fillId="0" borderId="0" applyNumberFormat="0" applyProtection="0">
      <alignment horizontal="left" vertical="top"/>
    </xf>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 applyNumberFormat="0" applyAlignment="0" applyProtection="0"/>
    <xf numFmtId="0" fontId="17" fillId="7" borderId="2" applyNumberFormat="0" applyAlignment="0" applyProtection="0"/>
    <xf numFmtId="0" fontId="18" fillId="7" borderId="1" applyNumberFormat="0" applyAlignment="0" applyProtection="0"/>
    <xf numFmtId="0" fontId="19" fillId="0" borderId="3" applyNumberFormat="0" applyFill="0" applyAlignment="0" applyProtection="0"/>
    <xf numFmtId="0" fontId="20" fillId="8" borderId="4" applyNumberFormat="0" applyAlignment="0" applyProtection="0"/>
    <xf numFmtId="0" fontId="9" fillId="0" borderId="0" applyNumberFormat="0" applyFill="0" applyBorder="0" applyAlignment="0" applyProtection="0"/>
    <xf numFmtId="0" fontId="11" fillId="9" borderId="5" applyNumberFormat="0" applyFont="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3" fillId="33" borderId="0" applyNumberFormat="0" applyBorder="0" applyAlignment="0" applyProtection="0"/>
    <xf numFmtId="0" fontId="10" fillId="0" borderId="0" applyNumberFormat="0" applyProtection="0">
      <alignment horizontal="left" vertical="top" wrapText="1"/>
    </xf>
    <xf numFmtId="0" fontId="24" fillId="0" borderId="0" applyNumberFormat="0" applyFill="0" applyBorder="0" applyAlignment="0" applyProtection="0"/>
    <xf numFmtId="0" fontId="30" fillId="0" borderId="0" applyNumberFormat="0" applyProtection="0">
      <alignment horizontal="left" vertical="top"/>
    </xf>
    <xf numFmtId="0" fontId="30" fillId="0" borderId="0" applyNumberFormat="0" applyFill="0" applyProtection="0">
      <alignment horizontal="left" vertical="top"/>
    </xf>
    <xf numFmtId="0" fontId="20" fillId="34" borderId="8" applyNumberFormat="0" applyProtection="0">
      <alignment horizontal="left" vertical="top"/>
    </xf>
    <xf numFmtId="0" fontId="3" fillId="35" borderId="7" applyNumberFormat="0" applyProtection="0">
      <alignment horizontal="left" vertical="top"/>
    </xf>
    <xf numFmtId="0" fontId="25" fillId="0" borderId="0" applyNumberFormat="0" applyProtection="0">
      <alignment horizontal="left" vertical="top"/>
    </xf>
    <xf numFmtId="0" fontId="24" fillId="0" borderId="0" applyNumberFormat="0" applyFill="0" applyBorder="0" applyAlignment="0" applyProtection="0"/>
    <xf numFmtId="0" fontId="32" fillId="0" borderId="0" applyNumberFormat="0" applyFill="0" applyBorder="0" applyAlignment="0" applyProtection="0"/>
    <xf numFmtId="167" fontId="1" fillId="0" borderId="0" applyFont="0" applyFill="0" applyBorder="0" applyAlignment="0" applyProtection="0"/>
    <xf numFmtId="9" fontId="1" fillId="0" borderId="0" applyFont="0" applyFill="0" applyBorder="0" applyAlignment="0" applyProtection="0"/>
  </cellStyleXfs>
  <cellXfs count="139">
    <xf numFmtId="0" fontId="0" fillId="0" borderId="0" xfId="0"/>
    <xf numFmtId="0" fontId="7" fillId="0" borderId="0" xfId="0" applyFont="1"/>
    <xf numFmtId="168" fontId="4" fillId="2" borderId="0" xfId="0" applyNumberFormat="1" applyFont="1" applyFill="1" applyBorder="1" applyAlignment="1">
      <alignment horizontal="center" vertical="center"/>
    </xf>
    <xf numFmtId="168" fontId="5" fillId="2" borderId="0"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0" fontId="0" fillId="2" borderId="0" xfId="0" applyFill="1" applyBorder="1" applyAlignment="1">
      <alignment vertical="center"/>
    </xf>
    <xf numFmtId="168" fontId="4" fillId="2" borderId="0" xfId="0" applyNumberFormat="1" applyFont="1" applyFill="1" applyBorder="1" applyAlignment="1">
      <alignment horizontal="right" vertical="center"/>
    </xf>
    <xf numFmtId="49" fontId="6" fillId="0" borderId="0" xfId="1" applyFont="1" applyBorder="1" applyAlignment="1" applyProtection="1">
      <alignment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0" fillId="0" borderId="0" xfId="0" applyBorder="1" applyAlignment="1"/>
    <xf numFmtId="0" fontId="0" fillId="0" borderId="0" xfId="0" applyAlignment="1"/>
    <xf numFmtId="0" fontId="5" fillId="2" borderId="0" xfId="0" applyFont="1" applyFill="1" applyBorder="1" applyAlignment="1">
      <alignment vertical="center"/>
    </xf>
    <xf numFmtId="0" fontId="0" fillId="2" borderId="0" xfId="0" applyFill="1" applyBorder="1" applyAlignment="1"/>
    <xf numFmtId="0" fontId="10" fillId="0" borderId="0" xfId="0" applyFont="1"/>
    <xf numFmtId="0" fontId="26" fillId="0" borderId="0" xfId="8">
      <alignment horizontal="left" vertical="top"/>
    </xf>
    <xf numFmtId="0" fontId="0" fillId="0" borderId="0" xfId="0" applyAlignment="1">
      <alignment vertical="center"/>
    </xf>
    <xf numFmtId="0" fontId="10" fillId="0" borderId="0" xfId="0" applyFont="1" applyAlignment="1">
      <alignment vertical="top" wrapText="1"/>
    </xf>
    <xf numFmtId="0" fontId="10" fillId="0" borderId="0" xfId="0" applyFont="1" applyAlignment="1"/>
    <xf numFmtId="0" fontId="10" fillId="0" borderId="0" xfId="0" applyFont="1" applyAlignment="1">
      <alignment wrapText="1"/>
    </xf>
    <xf numFmtId="0" fontId="8" fillId="0" borderId="0" xfId="0" applyFont="1" applyAlignment="1"/>
    <xf numFmtId="0" fontId="10" fillId="0" borderId="0" xfId="48" applyAlignment="1">
      <alignment wrapText="1"/>
    </xf>
    <xf numFmtId="0" fontId="10" fillId="0" borderId="0" xfId="48" applyAlignment="1">
      <alignment vertical="top" wrapText="1"/>
    </xf>
    <xf numFmtId="0" fontId="0" fillId="0" borderId="0" xfId="0" applyAlignment="1">
      <alignment vertical="top"/>
    </xf>
    <xf numFmtId="0" fontId="27" fillId="0" borderId="0" xfId="9" applyAlignment="1">
      <alignment vertical="top" wrapText="1"/>
    </xf>
    <xf numFmtId="49" fontId="31" fillId="0" borderId="0" xfId="1" applyAlignment="1">
      <alignment vertical="top"/>
    </xf>
    <xf numFmtId="0" fontId="10" fillId="0" borderId="0" xfId="48" applyAlignment="1">
      <alignment vertical="top"/>
    </xf>
    <xf numFmtId="49" fontId="31" fillId="0" borderId="0" xfId="1" applyAlignment="1">
      <alignment vertical="top" wrapText="1"/>
    </xf>
    <xf numFmtId="49" fontId="31" fillId="0" borderId="0" xfId="1" applyFont="1" applyAlignment="1">
      <alignment vertical="center"/>
    </xf>
    <xf numFmtId="49" fontId="31" fillId="0" borderId="0" xfId="1" applyFont="1"/>
    <xf numFmtId="49" fontId="31" fillId="0" borderId="0" xfId="1" applyFont="1" applyAlignment="1">
      <alignment vertical="top"/>
    </xf>
    <xf numFmtId="0" fontId="36" fillId="2" borderId="0" xfId="0" applyFont="1" applyFill="1" applyBorder="1" applyAlignment="1">
      <alignment horizontal="left" vertical="center"/>
    </xf>
    <xf numFmtId="0" fontId="36" fillId="2" borderId="0" xfId="0" applyFont="1" applyFill="1" applyBorder="1" applyAlignment="1">
      <alignment horizontal="left"/>
    </xf>
    <xf numFmtId="0" fontId="36" fillId="2" borderId="0" xfId="0" applyFont="1" applyFill="1" applyBorder="1" applyAlignment="1"/>
    <xf numFmtId="0" fontId="26" fillId="0" borderId="0" xfId="8" applyFont="1" applyAlignment="1">
      <alignment horizontal="left" vertical="top" wrapText="1"/>
    </xf>
    <xf numFmtId="0" fontId="20" fillId="34" borderId="15" xfId="52" applyBorder="1">
      <alignment horizontal="left" vertical="top"/>
    </xf>
    <xf numFmtId="0" fontId="20" fillId="34" borderId="9" xfId="52" applyBorder="1" applyAlignment="1">
      <alignment horizontal="left"/>
    </xf>
    <xf numFmtId="0" fontId="23" fillId="34" borderId="16" xfId="52" applyFont="1" applyBorder="1" applyAlignment="1">
      <alignment horizontal="center" vertical="top" wrapText="1"/>
    </xf>
    <xf numFmtId="0" fontId="23" fillId="34" borderId="17" xfId="52" applyFont="1" applyBorder="1" applyAlignment="1">
      <alignment horizontal="center" vertical="top" wrapText="1"/>
    </xf>
    <xf numFmtId="0" fontId="22" fillId="0" borderId="18" xfId="0" applyFont="1" applyBorder="1" applyAlignment="1">
      <alignment horizontal="left"/>
    </xf>
    <xf numFmtId="9" fontId="10" fillId="2" borderId="18" xfId="58" applyFont="1" applyFill="1" applyBorder="1" applyAlignment="1">
      <alignment horizontal="right"/>
    </xf>
    <xf numFmtId="9" fontId="10" fillId="2" borderId="18" xfId="0" applyNumberFormat="1" applyFont="1" applyFill="1" applyBorder="1"/>
    <xf numFmtId="9" fontId="10" fillId="0" borderId="12" xfId="0" applyNumberFormat="1" applyFont="1" applyBorder="1"/>
    <xf numFmtId="9" fontId="10" fillId="0" borderId="18" xfId="0" applyNumberFormat="1" applyFont="1" applyBorder="1"/>
    <xf numFmtId="9" fontId="10" fillId="2" borderId="18" xfId="0" applyNumberFormat="1" applyFont="1" applyFill="1" applyBorder="1" applyAlignment="1">
      <alignment horizontal="right"/>
    </xf>
    <xf numFmtId="9" fontId="10" fillId="0" borderId="19" xfId="0" applyNumberFormat="1" applyFont="1" applyBorder="1"/>
    <xf numFmtId="0" fontId="22" fillId="0" borderId="11" xfId="0" applyFont="1" applyBorder="1" applyAlignment="1">
      <alignment horizontal="left"/>
    </xf>
    <xf numFmtId="9" fontId="3" fillId="2" borderId="11" xfId="0" applyNumberFormat="1" applyFont="1" applyFill="1" applyBorder="1" applyAlignment="1">
      <alignment horizontal="right"/>
    </xf>
    <xf numFmtId="0" fontId="33" fillId="0" borderId="0" xfId="0" applyFont="1"/>
    <xf numFmtId="0" fontId="25" fillId="0" borderId="0" xfId="54">
      <alignment horizontal="left" vertical="top"/>
    </xf>
    <xf numFmtId="0" fontId="25" fillId="0" borderId="0" xfId="0" applyFont="1"/>
    <xf numFmtId="0" fontId="25" fillId="0" borderId="0" xfId="0" applyFont="1" applyAlignment="1">
      <alignment vertical="top"/>
    </xf>
    <xf numFmtId="9" fontId="11" fillId="0" borderId="18" xfId="58" applyFont="1" applyFill="1" applyBorder="1"/>
    <xf numFmtId="9" fontId="3" fillId="2" borderId="11" xfId="58" applyFont="1" applyFill="1" applyBorder="1" applyAlignment="1">
      <alignment horizontal="right"/>
    </xf>
    <xf numFmtId="9" fontId="22" fillId="0" borderId="11" xfId="58" applyFont="1" applyFill="1" applyBorder="1"/>
    <xf numFmtId="0" fontId="30" fillId="0" borderId="10" xfId="0" applyFont="1" applyBorder="1" applyAlignment="1"/>
    <xf numFmtId="0" fontId="30" fillId="0" borderId="0" xfId="0" applyFont="1" applyBorder="1" applyAlignment="1"/>
    <xf numFmtId="0" fontId="41" fillId="0" borderId="0" xfId="0" applyFont="1" applyAlignment="1">
      <alignment vertical="top" wrapText="1"/>
    </xf>
    <xf numFmtId="0" fontId="11" fillId="0" borderId="0" xfId="0" applyFont="1" applyAlignment="1">
      <alignment horizontal="left" vertical="top"/>
    </xf>
    <xf numFmtId="49" fontId="31" fillId="0" borderId="0" xfId="1" applyFill="1" applyAlignment="1">
      <alignment vertical="top" wrapText="1"/>
    </xf>
    <xf numFmtId="0" fontId="10" fillId="0" borderId="0" xfId="0" quotePrefix="1" applyFont="1" applyAlignment="1">
      <alignment vertical="top" wrapText="1"/>
    </xf>
    <xf numFmtId="3" fontId="11" fillId="0" borderId="18" xfId="57" applyNumberFormat="1" applyFont="1" applyFill="1" applyBorder="1"/>
    <xf numFmtId="3" fontId="3" fillId="2" borderId="11" xfId="0" applyNumberFormat="1" applyFont="1" applyFill="1" applyBorder="1" applyAlignment="1">
      <alignment horizontal="right"/>
    </xf>
    <xf numFmtId="3" fontId="22" fillId="0" borderId="11" xfId="58" applyNumberFormat="1" applyFont="1" applyFill="1" applyBorder="1"/>
    <xf numFmtId="49" fontId="37" fillId="0" borderId="0" xfId="1" applyFont="1" applyBorder="1" applyAlignment="1">
      <alignment horizontal="left"/>
    </xf>
    <xf numFmtId="0" fontId="45" fillId="0" borderId="0" xfId="9" applyFont="1" applyAlignment="1">
      <alignment vertical="top"/>
    </xf>
    <xf numFmtId="0" fontId="45" fillId="0" borderId="0" xfId="0" applyFont="1" applyAlignment="1">
      <alignment vertical="top"/>
    </xf>
    <xf numFmtId="0" fontId="26" fillId="0" borderId="0" xfId="0" applyFont="1" applyAlignment="1">
      <alignment vertical="top"/>
    </xf>
    <xf numFmtId="0" fontId="26" fillId="0" borderId="0" xfId="8" applyFont="1" applyAlignment="1">
      <alignment vertical="top"/>
    </xf>
    <xf numFmtId="0" fontId="45" fillId="0" borderId="0" xfId="48" applyFont="1" applyAlignment="1">
      <alignment vertical="top"/>
    </xf>
    <xf numFmtId="0" fontId="10" fillId="0" borderId="0" xfId="48" applyFont="1" applyAlignment="1">
      <alignment vertical="top" wrapText="1"/>
    </xf>
    <xf numFmtId="0" fontId="10" fillId="0" borderId="0" xfId="48" applyFont="1">
      <alignment horizontal="left" vertical="top" wrapText="1"/>
    </xf>
    <xf numFmtId="0" fontId="46" fillId="0" borderId="0" xfId="10" applyFont="1" applyAlignment="1">
      <alignment vertical="top"/>
    </xf>
    <xf numFmtId="0" fontId="46" fillId="0" borderId="0" xfId="0" applyFont="1" applyAlignment="1">
      <alignment vertical="top"/>
    </xf>
    <xf numFmtId="0" fontId="47" fillId="0" borderId="0" xfId="11" applyFont="1" applyAlignment="1">
      <alignment vertical="top"/>
    </xf>
    <xf numFmtId="0" fontId="48" fillId="0" borderId="0" xfId="0" applyFont="1" applyAlignment="1">
      <alignment vertical="top"/>
    </xf>
    <xf numFmtId="0" fontId="0" fillId="0" borderId="0" xfId="0" applyAlignment="1">
      <alignment vertical="top" wrapText="1"/>
    </xf>
    <xf numFmtId="0" fontId="4" fillId="2" borderId="0" xfId="0" applyFont="1" applyFill="1" applyAlignment="1">
      <alignment vertical="top"/>
    </xf>
    <xf numFmtId="0" fontId="49" fillId="0" borderId="0" xfId="0" applyFont="1"/>
    <xf numFmtId="9" fontId="3" fillId="2" borderId="22" xfId="0" applyNumberFormat="1" applyFont="1" applyFill="1" applyBorder="1" applyAlignment="1">
      <alignment horizontal="right"/>
    </xf>
    <xf numFmtId="9" fontId="10" fillId="2" borderId="19" xfId="58" applyFont="1" applyFill="1" applyBorder="1" applyAlignment="1">
      <alignment horizontal="right"/>
    </xf>
    <xf numFmtId="9" fontId="10" fillId="2" borderId="19" xfId="0" applyNumberFormat="1" applyFont="1" applyFill="1" applyBorder="1" applyAlignment="1">
      <alignment horizontal="right"/>
    </xf>
    <xf numFmtId="0" fontId="23" fillId="34" borderId="23" xfId="52" applyFont="1" applyBorder="1" applyAlignment="1">
      <alignment horizontal="center" vertical="top" wrapText="1"/>
    </xf>
    <xf numFmtId="0" fontId="0" fillId="0" borderId="0" xfId="0" applyBorder="1"/>
    <xf numFmtId="0" fontId="0" fillId="0" borderId="0" xfId="0" applyBorder="1" applyAlignment="1">
      <alignment vertical="top"/>
    </xf>
    <xf numFmtId="9" fontId="11" fillId="0" borderId="19" xfId="58" applyFont="1" applyFill="1" applyBorder="1"/>
    <xf numFmtId="9" fontId="22" fillId="0" borderId="22" xfId="58" applyFont="1" applyFill="1" applyBorder="1"/>
    <xf numFmtId="0" fontId="30" fillId="0" borderId="0" xfId="0" applyFont="1" applyBorder="1" applyAlignment="1">
      <alignment vertical="top"/>
    </xf>
    <xf numFmtId="0" fontId="30" fillId="0" borderId="10" xfId="0" applyFont="1" applyBorder="1" applyAlignment="1">
      <alignment vertical="top"/>
    </xf>
    <xf numFmtId="0" fontId="22" fillId="0" borderId="18" xfId="0" applyFont="1" applyBorder="1" applyAlignment="1">
      <alignment horizontal="left" vertical="center"/>
    </xf>
    <xf numFmtId="3" fontId="11" fillId="0" borderId="18" xfId="57" applyNumberFormat="1" applyFont="1" applyFill="1" applyBorder="1" applyAlignment="1">
      <alignment vertical="center"/>
    </xf>
    <xf numFmtId="9" fontId="11" fillId="0" borderId="18" xfId="58" applyFont="1" applyFill="1" applyBorder="1" applyAlignment="1">
      <alignment vertical="center"/>
    </xf>
    <xf numFmtId="9" fontId="11" fillId="0" borderId="19" xfId="58" applyFont="1" applyFill="1" applyBorder="1" applyAlignment="1">
      <alignment vertical="center"/>
    </xf>
    <xf numFmtId="0" fontId="22" fillId="0" borderId="11" xfId="0" applyFont="1" applyBorder="1" applyAlignment="1">
      <alignment horizontal="left" vertical="center"/>
    </xf>
    <xf numFmtId="3" fontId="11" fillId="0" borderId="11" xfId="57" applyNumberFormat="1" applyFont="1" applyFill="1" applyBorder="1" applyAlignment="1">
      <alignment vertical="center"/>
    </xf>
    <xf numFmtId="9" fontId="11" fillId="0" borderId="11" xfId="58" applyFont="1" applyFill="1" applyBorder="1" applyAlignment="1">
      <alignment vertical="center"/>
    </xf>
    <xf numFmtId="9" fontId="11" fillId="0" borderId="22" xfId="58" applyFont="1" applyFill="1" applyBorder="1" applyAlignment="1">
      <alignment vertical="center"/>
    </xf>
    <xf numFmtId="0" fontId="23" fillId="34" borderId="24" xfId="52" applyFont="1" applyBorder="1" applyAlignment="1">
      <alignment horizontal="center" vertical="top" wrapText="1"/>
    </xf>
    <xf numFmtId="0" fontId="34" fillId="0" borderId="10" xfId="0" applyFont="1" applyBorder="1" applyAlignment="1">
      <alignment vertical="top"/>
    </xf>
    <xf numFmtId="0" fontId="10" fillId="0" borderId="0" xfId="0" applyFont="1" applyAlignment="1">
      <alignment vertical="top"/>
    </xf>
    <xf numFmtId="3" fontId="11" fillId="0" borderId="19" xfId="57" applyNumberFormat="1" applyFont="1" applyFill="1" applyBorder="1" applyAlignment="1">
      <alignment vertical="center"/>
    </xf>
    <xf numFmtId="9" fontId="11" fillId="0" borderId="11" xfId="57" applyNumberFormat="1" applyFont="1" applyFill="1" applyBorder="1" applyAlignment="1">
      <alignment vertical="center"/>
    </xf>
    <xf numFmtId="9" fontId="11" fillId="0" borderId="22" xfId="57" applyNumberFormat="1" applyFont="1" applyFill="1" applyBorder="1" applyAlignment="1">
      <alignment vertical="center"/>
    </xf>
    <xf numFmtId="0" fontId="10" fillId="36" borderId="0" xfId="0" applyFont="1" applyFill="1" applyAlignment="1">
      <alignment vertical="top" wrapText="1"/>
    </xf>
    <xf numFmtId="0" fontId="22" fillId="0" borderId="18" xfId="0" applyFont="1" applyBorder="1" applyAlignment="1">
      <alignment horizontal="left" vertical="top"/>
    </xf>
    <xf numFmtId="3" fontId="11" fillId="0" borderId="18" xfId="57" applyNumberFormat="1" applyFont="1" applyFill="1" applyBorder="1" applyAlignment="1">
      <alignment vertical="top"/>
    </xf>
    <xf numFmtId="9" fontId="11" fillId="0" borderId="18" xfId="58" applyFont="1" applyFill="1" applyBorder="1" applyAlignment="1">
      <alignment vertical="top"/>
    </xf>
    <xf numFmtId="9" fontId="11" fillId="0" borderId="19" xfId="58" applyFont="1" applyFill="1" applyBorder="1" applyAlignment="1">
      <alignment vertical="top"/>
    </xf>
    <xf numFmtId="0" fontId="22" fillId="0" borderId="11" xfId="0" applyFont="1" applyBorder="1" applyAlignment="1">
      <alignment horizontal="left" vertical="top"/>
    </xf>
    <xf numFmtId="3" fontId="22" fillId="0" borderId="11" xfId="58" applyNumberFormat="1" applyFont="1" applyFill="1" applyBorder="1" applyAlignment="1">
      <alignment vertical="top"/>
    </xf>
    <xf numFmtId="9" fontId="22" fillId="0" borderId="11" xfId="58" applyFont="1" applyFill="1" applyBorder="1" applyAlignment="1">
      <alignment vertical="top"/>
    </xf>
    <xf numFmtId="9" fontId="22" fillId="0" borderId="22" xfId="58" applyFont="1" applyFill="1" applyBorder="1" applyAlignment="1">
      <alignment vertical="top"/>
    </xf>
    <xf numFmtId="9" fontId="10" fillId="2" borderId="18" xfId="58" applyFont="1" applyFill="1" applyBorder="1" applyAlignment="1">
      <alignment horizontal="right" vertical="top"/>
    </xf>
    <xf numFmtId="9" fontId="10" fillId="2" borderId="18" xfId="0" applyNumberFormat="1" applyFont="1" applyFill="1" applyBorder="1" applyAlignment="1">
      <alignment vertical="top"/>
    </xf>
    <xf numFmtId="9" fontId="10" fillId="0" borderId="12" xfId="0" applyNumberFormat="1" applyFont="1" applyBorder="1" applyAlignment="1">
      <alignment vertical="top"/>
    </xf>
    <xf numFmtId="9" fontId="10" fillId="0" borderId="18" xfId="0" applyNumberFormat="1" applyFont="1" applyBorder="1" applyAlignment="1">
      <alignment vertical="top"/>
    </xf>
    <xf numFmtId="9" fontId="10" fillId="0" borderId="19" xfId="0" applyNumberFormat="1" applyFont="1" applyBorder="1" applyAlignment="1">
      <alignment vertical="top"/>
    </xf>
    <xf numFmtId="9" fontId="10" fillId="2" borderId="18" xfId="0" applyNumberFormat="1" applyFont="1" applyFill="1" applyBorder="1" applyAlignment="1">
      <alignment horizontal="right" vertical="top"/>
    </xf>
    <xf numFmtId="3" fontId="3" fillId="2" borderId="11" xfId="0" applyNumberFormat="1" applyFont="1" applyFill="1" applyBorder="1" applyAlignment="1">
      <alignment horizontal="right" vertical="top"/>
    </xf>
    <xf numFmtId="9" fontId="3" fillId="2" borderId="11" xfId="0" applyNumberFormat="1" applyFont="1" applyFill="1" applyBorder="1" applyAlignment="1">
      <alignment horizontal="right" vertical="top"/>
    </xf>
    <xf numFmtId="9" fontId="3" fillId="2" borderId="22" xfId="0" applyNumberFormat="1" applyFont="1" applyFill="1" applyBorder="1" applyAlignment="1">
      <alignment horizontal="right" vertical="top"/>
    </xf>
    <xf numFmtId="9" fontId="10" fillId="2" borderId="19" xfId="58" applyFont="1" applyFill="1" applyBorder="1" applyAlignment="1">
      <alignment horizontal="right" vertical="top"/>
    </xf>
    <xf numFmtId="9" fontId="10" fillId="2" borderId="19" xfId="0" applyNumberFormat="1" applyFont="1" applyFill="1" applyBorder="1" applyAlignment="1">
      <alignment horizontal="right" vertical="top"/>
    </xf>
    <xf numFmtId="9" fontId="3" fillId="2" borderId="11" xfId="58" applyFont="1" applyFill="1" applyBorder="1" applyAlignment="1">
      <alignment horizontal="right" vertical="top"/>
    </xf>
    <xf numFmtId="9" fontId="10" fillId="0" borderId="7" xfId="0" applyNumberFormat="1" applyFont="1" applyBorder="1" applyAlignment="1">
      <alignment vertical="top"/>
    </xf>
    <xf numFmtId="169" fontId="11" fillId="0" borderId="18" xfId="57" applyNumberFormat="1" applyFont="1" applyFill="1" applyBorder="1" applyAlignment="1">
      <alignment horizontal="right" vertical="top"/>
    </xf>
    <xf numFmtId="9" fontId="11" fillId="0" borderId="18" xfId="58" applyFont="1" applyFill="1" applyBorder="1" applyAlignment="1">
      <alignment horizontal="right" vertical="top"/>
    </xf>
    <xf numFmtId="169" fontId="22" fillId="0" borderId="11" xfId="58" applyNumberFormat="1" applyFont="1" applyFill="1" applyBorder="1" applyAlignment="1">
      <alignment horizontal="right" vertical="top"/>
    </xf>
    <xf numFmtId="9" fontId="22" fillId="0" borderId="11" xfId="58" applyFont="1" applyFill="1" applyBorder="1" applyAlignment="1">
      <alignment horizontal="right" vertical="top"/>
    </xf>
    <xf numFmtId="0" fontId="20" fillId="34" borderId="15" xfId="52" applyBorder="1" applyAlignment="1">
      <alignment horizontal="left" vertical="top"/>
    </xf>
    <xf numFmtId="0" fontId="3" fillId="0" borderId="18" xfId="0" applyFont="1" applyBorder="1" applyAlignment="1">
      <alignment horizontal="left" vertical="center"/>
    </xf>
    <xf numFmtId="0" fontId="20" fillId="34" borderId="14" xfId="52" applyBorder="1" applyAlignment="1">
      <alignment horizontal="center" vertical="top"/>
    </xf>
    <xf numFmtId="49" fontId="34" fillId="0" borderId="10" xfId="51" applyNumberFormat="1" applyFont="1" applyFill="1" applyBorder="1">
      <alignment horizontal="left" vertical="top"/>
    </xf>
    <xf numFmtId="0" fontId="10" fillId="36" borderId="0" xfId="0" applyFont="1" applyFill="1" applyAlignment="1">
      <alignment horizontal="left" vertical="top" wrapText="1"/>
    </xf>
    <xf numFmtId="49" fontId="31" fillId="0" borderId="0" xfId="1" applyAlignment="1">
      <alignment horizontal="left" vertical="top"/>
    </xf>
    <xf numFmtId="0" fontId="20" fillId="34" borderId="13" xfId="52" applyBorder="1" applyAlignment="1">
      <alignment horizontal="center" vertical="top"/>
    </xf>
    <xf numFmtId="49" fontId="34" fillId="0" borderId="10" xfId="0" applyNumberFormat="1" applyFont="1" applyBorder="1" applyAlignment="1">
      <alignment horizontal="left" vertical="top"/>
    </xf>
    <xf numFmtId="0" fontId="20" fillId="34" borderId="20" xfId="52" applyBorder="1" applyAlignment="1">
      <alignment horizontal="center" vertical="top"/>
    </xf>
    <xf numFmtId="0" fontId="20" fillId="34" borderId="21" xfId="52" applyBorder="1" applyAlignment="1">
      <alignment horizontal="center" vertical="top"/>
    </xf>
  </cellXfs>
  <cellStyles count="59">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xfId="57" builtinId="3"/>
    <cellStyle name="Comma [0]" xfId="3" builtinId="6" hidden="1"/>
    <cellStyle name="Currency" xfId="4" builtinId="4" hidden="1"/>
    <cellStyle name="Currency [0]" xfId="5" builtinId="7" hidden="1"/>
    <cellStyle name="Explanatory Text" xfId="22" builtinId="53" hidden="1"/>
    <cellStyle name="Figure_title" xfId="51" xr:uid="{00000000-0005-0000-0000-000022000000}"/>
    <cellStyle name="Followed Hyperlink" xfId="49" builtinId="9" hidden="1"/>
    <cellStyle name="Followed Hyperlink" xfId="55" builtinId="9" hidden="1"/>
    <cellStyle name="Followed Hyperlink" xfId="56" builtinId="9" customBuiltin="1"/>
    <cellStyle name="Good" xfId="12" builtinId="26" hidden="1"/>
    <cellStyle name="Header_row" xfId="52" xr:uid="{00000000-0005-0000-0000-000027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ustomBuiltin="1"/>
    <cellStyle name="Note" xfId="21" builtinId="10" hidden="1"/>
    <cellStyle name="Notes_sources" xfId="54" xr:uid="{00000000-0005-0000-0000-000032000000}"/>
    <cellStyle name="Output" xfId="16" builtinId="21" hidden="1"/>
    <cellStyle name="Percent" xfId="6" builtinId="5" hidden="1"/>
    <cellStyle name="Percent" xfId="58" builtinId="5"/>
    <cellStyle name="Sub_row" xfId="53" xr:uid="{00000000-0005-0000-0000-000036000000}"/>
    <cellStyle name="Table_title" xfId="50" xr:uid="{00000000-0005-0000-0000-000037000000}"/>
    <cellStyle name="Title" xfId="7" builtinId="15" hidden="1"/>
    <cellStyle name="Total" xfId="23" builtinId="25" hidden="1"/>
    <cellStyle name="Warning Text" xfId="20" builtinId="11" hidden="1"/>
  </cellStyles>
  <dxfs count="1471">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9" formatCode="#,##0_ ;\-#,##0\ "/>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9" formatCode="#,##0_ ;\-#,##0\ "/>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9" formatCode="#,##0_ ;\-#,##0\ "/>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9" formatCode="#,##0_ ;\-#,##0\ "/>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9" formatCode="#,##0_ ;\-#,##0\ "/>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9" formatCode="#,##0_ ;\-#,##0\ "/>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9" formatCode="#,##0_ ;\-#,##0\ "/>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9" formatCode="#,##0_ ;\-#,##0\ "/>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9" formatCode="#,##0_ ;\-#,##0\ "/>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9" formatCode="#,##0_ ;\-#,##0\ "/>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9" formatCode="#,##0_ ;\-#,##0\ "/>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9" formatCode="#,##0_ ;\-#,##0\ "/>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9" formatCode="#,##0_ ;\-#,##0\ "/>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9" formatCode="#,##0_ ;\-#,##0\ "/>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9" formatCode="#,##0_ ;\-#,##0\ "/>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9" formatCode="#,##0_ ;\-#,##0\ "/>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auto="1"/>
        </left>
        <right style="thin">
          <color auto="1"/>
        </right>
        <top style="thin">
          <color auto="1"/>
        </top>
        <bottom/>
        <vertical/>
        <horizontal/>
      </border>
    </dxf>
    <dxf>
      <border outline="0">
        <top style="thin">
          <color auto="1"/>
        </top>
      </border>
    </dxf>
    <dxf>
      <border outline="0">
        <bottom style="thin">
          <color auto="1"/>
        </bottom>
      </border>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3" formatCode="0%"/>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3" formatCode="0%"/>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3" formatCode="0%"/>
      <alignment vertical="top" textRotation="0" wrapText="0" indent="0" justifyLastLine="0" shrinkToFit="0" readingOrder="0"/>
      <border diagonalUp="0" diagonalDown="0" outline="0">
        <left style="thin">
          <color auto="1"/>
        </left>
        <right/>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auto="1"/>
        </left>
        <right style="thin">
          <color auto="1"/>
        </right>
        <top style="thin">
          <color auto="1"/>
        </top>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3" formatCode="0%"/>
      <alignment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3" formatCode="0%"/>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3" formatCode="0%"/>
      <alignment vertical="top" textRotation="0" wrapText="0" indent="0" justifyLastLine="0" shrinkToFit="0" readingOrder="0"/>
      <border diagonalUp="0" diagonalDown="0" outline="0">
        <left style="thin">
          <color auto="1"/>
        </left>
        <right/>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3" formatCode="0%"/>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3" formatCode="0%"/>
      <alignmen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3" formatCode="0%"/>
      <alignment vertical="top" textRotation="0" wrapText="0" indent="0" justifyLastLine="0" shrinkToFit="0" readingOrder="0"/>
      <border diagonalUp="0" diagonalDown="0" outline="0">
        <left style="thin">
          <color auto="1"/>
        </left>
        <right/>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style="thin">
          <color auto="1"/>
        </top>
        <bottom/>
      </border>
    </dxf>
    <dxf>
      <border outline="0">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auto="1"/>
        </left>
        <right style="thin">
          <color auto="1"/>
        </right>
        <top style="thin">
          <color auto="1"/>
        </top>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3" formatCode="0%"/>
      <border diagonalUp="0" diagonalDown="0">
        <left style="thin">
          <color auto="1"/>
        </left>
        <right/>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auto="1"/>
        </left>
        <right style="thin">
          <color auto="1"/>
        </right>
        <top style="thin">
          <color auto="1"/>
        </top>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s>
  <tableStyles count="0" defaultTableStyle="TableStyleMedium2" defaultPivotStyle="PivotStyleLight16"/>
  <colors>
    <mruColors>
      <color rgb="FF0070C0"/>
      <color rgb="FF852062"/>
      <color rgb="FFEC008C"/>
      <color rgb="FF808080"/>
      <color rgb="FFA7A9AC"/>
      <color rgb="FF58595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4488180</xdr:colOff>
      <xdr:row>19</xdr:row>
      <xdr:rowOff>161925</xdr:rowOff>
    </xdr:from>
    <xdr:to>
      <xdr:col>0</xdr:col>
      <xdr:colOff>6229350</xdr:colOff>
      <xdr:row>19</xdr:row>
      <xdr:rowOff>973455</xdr:rowOff>
    </xdr:to>
    <xdr:pic>
      <xdr:nvPicPr>
        <xdr:cNvPr id="2" name="Picture 1" descr="logo of the Canadian Institute for Health Information (CIHI)" title="Canadian Institute for Health Informatio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8180" y="8079105"/>
          <a:ext cx="1737360" cy="819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1B0CC-2A51-4EC0-83AF-2210CAAA4BEB}" name="Table1" displayName="Table1" ref="A5:P18" totalsRowShown="0" headerRowDxfId="1470" dataDxfId="1468" headerRowBorderDxfId="1469" tableBorderDxfId="1467" headerRowCellStyle="Header_row" dataCellStyle="Comma">
  <autoFilter ref="A5:P18" xr:uid="{9B41B0CC-2A51-4EC0-83AF-2210CAAA4B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19BAE034-F0A9-43F9-8C92-E71BEED9A3ED}" name="Month" dataDxfId="1466"/>
    <tableColumn id="2" xr3:uid="{A825A151-09FA-4E9E-9564-66A7F6B90C7A}" name="_x000a_2019–2020_x000a_Ontario" dataDxfId="1465" dataCellStyle="Comma"/>
    <tableColumn id="3" xr3:uid="{4686E8B9-3F59-4F7C-9946-BEBF5AE3E289}" name="_x000a_2020–2021_x000a_Ontario" dataDxfId="1464" dataCellStyle="Comma"/>
    <tableColumn id="4" xr3:uid="{103C589D-45D4-47EF-87C8-5E64C02A7D07}" name="Percentage _x000a_change _x000a_Ontario" dataDxfId="1463"/>
    <tableColumn id="5" xr3:uid="{13EE2C03-DAAE-469D-9E32-7938E4C0D4B5}" name="_x000a_2019–2020_x000a_Manitoba" dataDxfId="1462" dataCellStyle="Comma"/>
    <tableColumn id="6" xr3:uid="{42EB230B-70E3-40C3-BE77-D97A3B8722FD}" name="_x000a_2020–2021_x000a_Manitoba" dataDxfId="1461" dataCellStyle="Comma"/>
    <tableColumn id="7" xr3:uid="{70ACBD6A-AD77-4692-A788-AECD66586EB4}" name="Percentage _x000a_change_x000a_Manitoba" dataDxfId="1460"/>
    <tableColumn id="8" xr3:uid="{EB75FA93-7E43-42B7-9D26-26B8909F5A8D}" name="_x000a_2019–2020_x000a_Saskatchewan" dataDxfId="1459" dataCellStyle="Comma"/>
    <tableColumn id="9" xr3:uid="{9D665B92-37F7-4BEB-AD44-0B550FF95449}" name="_x000a_2020–2021_x000a_Saskatchewan" dataDxfId="1458" dataCellStyle="Comma"/>
    <tableColumn id="10" xr3:uid="{B1CC5E8D-FF0A-4779-AC58-A725E2BE73E3}" name="Percentage _x000a_change_x000a_Saskatchewan" dataDxfId="1457"/>
    <tableColumn id="11" xr3:uid="{A5000C9D-07E5-443D-B581-232EABD9DC49}" name="_x000a_2019–2020_x000a_Alberta" dataDxfId="1456" dataCellStyle="Comma"/>
    <tableColumn id="12" xr3:uid="{3691C113-582B-4944-A055-4829AE114453}" name="_x000a_2020–2021_x000a_Alberta" dataDxfId="1455" dataCellStyle="Comma"/>
    <tableColumn id="13" xr3:uid="{1C6B28AB-9150-4B89-9C61-9F17881EC607}" name="Percentage _x000a_change_x000a_Alberta" dataDxfId="1454"/>
    <tableColumn id="14" xr3:uid="{D5A76CFA-19C1-4F38-B383-E73EB278C6BD}" name="_x000a_2019–2020_x000a_British Columbia" dataDxfId="1453" dataCellStyle="Comma"/>
    <tableColumn id="15" xr3:uid="{7A9D0D65-E485-4527-A445-7CC29ED571F8}" name="_x000a_2020–2021_x000a_British Columbia" dataDxfId="1452" dataCellStyle="Comma"/>
    <tableColumn id="16" xr3:uid="{E83C224A-6C93-4656-B01E-1A006A3928D6}" name="Percentage _x000a_change_x000a_British Columbia" dataDxfId="1451"/>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0675EE-5A4F-4E17-AB83-CCE5C13B340F}" name="Table2" displayName="Table2" ref="A34:P47" totalsRowShown="0" headerRowDxfId="1450" dataDxfId="1448" headerRowBorderDxfId="1449" tableBorderDxfId="1447" totalsRowBorderDxfId="1446" headerRowCellStyle="Header_row" dataCellStyle="Percent">
  <autoFilter ref="A34:P47" xr:uid="{A00675EE-5A4F-4E17-AB83-CCE5C13B34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E5A196F-B7B3-4B4C-9B10-177E36F8F2CA}" name="Month" dataDxfId="1445"/>
    <tableColumn id="2" xr3:uid="{D035DD09-61F0-4BBD-8C91-76C3FE404E15}" name="2019–2020_x000a_Ontario" dataDxfId="1444" dataCellStyle="Percent"/>
    <tableColumn id="3" xr3:uid="{6B028CE6-9353-47EE-B155-53203E1FC918}" name="2020–2021_x000a_Ontario" dataDxfId="1443" dataCellStyle="Percent"/>
    <tableColumn id="4" xr3:uid="{21382576-AFE2-4B1F-A151-F896B8F2FCC4}" name="Difference_x000a_Ontario" dataDxfId="1442"/>
    <tableColumn id="5" xr3:uid="{EC8303EF-D88D-4407-9471-1AAB34D4CD9C}" name="2019–2020_x000a_Manitoba" dataDxfId="1441" dataCellStyle="Percent"/>
    <tableColumn id="6" xr3:uid="{85454DDB-3BAD-49D0-9350-792DCB6FCD88}" name="2020–2021_x000a_Manitoba" dataDxfId="1440" dataCellStyle="Percent"/>
    <tableColumn id="7" xr3:uid="{4D5FA838-8CAE-4281-832A-FFDDCAEE481E}" name="Difference_x000a_Manitoba" dataDxfId="1439"/>
    <tableColumn id="8" xr3:uid="{F2F3E7FF-9C9C-487E-BB38-E92AB42E8715}" name="2019–2020_x000a_Saskatchewan" dataDxfId="1438" dataCellStyle="Percent"/>
    <tableColumn id="9" xr3:uid="{7D76A46C-A0E3-46C2-B271-433DE4642D5C}" name="2020–2021_x000a_Saskatchewan" dataDxfId="1437" dataCellStyle="Percent"/>
    <tableColumn id="10" xr3:uid="{7BA0845B-9FC3-408A-9F2D-8A9CB818923D}" name="Difference_x000a_Saskatchewan" dataDxfId="1436"/>
    <tableColumn id="11" xr3:uid="{8C12F80B-E3F2-41D2-AC28-A362A7E1A4F7}" name="2019–2020_x000a_Alberta" dataDxfId="1435" dataCellStyle="Percent"/>
    <tableColumn id="12" xr3:uid="{6FE6828D-BBC3-4F15-B372-90176A0ED46C}" name="2020–2021_x000a_Alberta" dataDxfId="1434" dataCellStyle="Percent"/>
    <tableColumn id="13" xr3:uid="{5D6C6AE4-951E-4BCD-A688-DA76929FCA17}" name="Difference_x000a_Alberta" dataDxfId="1433"/>
    <tableColumn id="14" xr3:uid="{50B148EF-5038-4051-898A-77E8B6DE2C1E}" name="2019–2020_x000a_British Columbia" dataDxfId="1432" dataCellStyle="Percent"/>
    <tableColumn id="15" xr3:uid="{3DB26C8A-46C0-456C-BC60-AF6DFB2B6F36}" name="2020–2021_x000a_British Columbia" dataDxfId="1431" dataCellStyle="Percent"/>
    <tableColumn id="16" xr3:uid="{5B7AC32A-833E-43E5-B9E5-1EEE754C9187}" name="Difference_x000a_British Columbia" dataDxfId="1430"/>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E142610-6B4F-4042-A66A-4A35B53FBC64}" name="Table3" displayName="Table3" ref="A63:P76" totalsRowShown="0" headerRowDxfId="1429" dataDxfId="1427" headerRowBorderDxfId="1428" tableBorderDxfId="1426" headerRowCellStyle="Header_row" dataCellStyle="Comma">
  <autoFilter ref="A63:P76" xr:uid="{5E142610-6B4F-4042-A66A-4A35B53FBC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B7043F5E-0AD6-43FB-9711-77A0AF4EC011}" name="Month" dataDxfId="1425"/>
    <tableColumn id="2" xr3:uid="{27B5FBC4-88B0-429F-BFB1-EA5816851E4A}" name="_x000a_2019–2020_x000a_Ontario" dataDxfId="1424" dataCellStyle="Comma"/>
    <tableColumn id="3" xr3:uid="{0684B785-16CA-4BAE-B266-CA92314CA2C7}" name="_x000a_2020–2021_x000a_Ontario" dataDxfId="1423" dataCellStyle="Comma"/>
    <tableColumn id="4" xr3:uid="{2FCA3B23-2887-4115-B776-EF2C17F0E424}" name="Percentage _x000a_change _x000a_Ontario" dataDxfId="1422"/>
    <tableColumn id="5" xr3:uid="{12819848-C04C-4450-B717-3FC1951B9E45}" name="_x000a_2019–2020_x000a_Manitoba" dataDxfId="1421" dataCellStyle="Comma"/>
    <tableColumn id="6" xr3:uid="{0C365C1C-7B2A-450D-A8F6-37AB7CF39895}" name="_x000a_2020–2021_x000a_Manitoba" dataDxfId="1420" dataCellStyle="Comma"/>
    <tableColumn id="7" xr3:uid="{EF011440-2EFD-4663-B77E-A7A201C9AB99}" name="Percentage _x000a_change_x000a_Manitoba" dataDxfId="1419"/>
    <tableColumn id="8" xr3:uid="{6818B8D5-55BE-4FCA-8F7F-559D772BBD22}" name="_x000a_2019–2020_x000a_Saskatchewan" dataDxfId="1418" dataCellStyle="Comma"/>
    <tableColumn id="9" xr3:uid="{334AE60D-E253-4F2C-9B33-4037F7A0C925}" name="_x000a_2020–2021_x000a_Saskatchewan" dataDxfId="1417" dataCellStyle="Comma"/>
    <tableColumn id="10" xr3:uid="{8E4391AC-10A6-473F-9051-2B477CF6D0FD}" name="Percentage _x000a_change_x000a_Saskatchewan" dataDxfId="1416"/>
    <tableColumn id="11" xr3:uid="{221DDC31-5ED3-4EE7-AAE8-8AC455225B91}" name="_x000a_2019–2020_x000a_Alberta" dataDxfId="1415" dataCellStyle="Comma"/>
    <tableColumn id="12" xr3:uid="{F97A3A29-E552-4DAE-AAA4-CC2DDB39E124}" name="_x000a_2020–2021_x000a_Alberta" dataDxfId="1414" dataCellStyle="Comma"/>
    <tableColumn id="13" xr3:uid="{08742527-6A0D-4BFE-B670-9B6CE8FCA485}" name="Percentage _x000a_change_x000a_Alberta" dataDxfId="1413"/>
    <tableColumn id="14" xr3:uid="{E48898AB-C522-4DDF-80EE-67BBDECB194E}" name="_x000a_2019–2020_x000a_British Columbia" dataDxfId="1412" dataCellStyle="Comma"/>
    <tableColumn id="15" xr3:uid="{1F57784C-27BD-44A5-ADC7-142056BB5202}" name="_x000a_2020–2021_x000a_British Columbia" dataDxfId="1411" dataCellStyle="Comma"/>
    <tableColumn id="16" xr3:uid="{5EB0107A-06BC-4B51-B17E-623E64E5E68D}" name="Percentage _x000a_change_x000a_British Columbia" dataDxfId="1410"/>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6A284BB-EBFA-463F-9F3B-4878C148C23F}" name="Table4" displayName="Table4" ref="A92:P105" totalsRowShown="0" headerRowDxfId="1409" dataDxfId="1407" headerRowBorderDxfId="1408" tableBorderDxfId="1406" totalsRowBorderDxfId="1405" headerRowCellStyle="Header_row" dataCellStyle="Percent">
  <autoFilter ref="A92:P105" xr:uid="{E6A284BB-EBFA-463F-9F3B-4878C148C2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348621BB-4800-4F63-A0B3-0B96BDFD10FE}" name="Month" dataDxfId="1404"/>
    <tableColumn id="2" xr3:uid="{A01C4202-30FB-4824-BCE1-EF3497C6D953}" name="2019–2020_x000a_Ontario" dataDxfId="1403" dataCellStyle="Percent"/>
    <tableColumn id="3" xr3:uid="{AC3B5986-FF2E-4374-8357-B8E858A8AE57}" name="2020–2021_x000a_Ontario" dataDxfId="1402" dataCellStyle="Percent"/>
    <tableColumn id="4" xr3:uid="{5C527CCD-0BC1-4DAD-AE42-4969859B3617}" name="Difference_x000a_Ontario" dataDxfId="1401"/>
    <tableColumn id="5" xr3:uid="{793013D9-45D3-4AFE-B91D-7D51D5B595E1}" name="2019–2020_x000a_Manitoba" dataDxfId="1400" dataCellStyle="Percent"/>
    <tableColumn id="6" xr3:uid="{B20053D7-75CC-475B-B8FE-0AAC919D936A}" name="2020–2021_x000a_Manitoba" dataDxfId="1399" dataCellStyle="Percent"/>
    <tableColumn id="7" xr3:uid="{39AB178F-A6A6-41D8-AB5C-460DB559E6E7}" name="Difference_x000a_Manitoba" dataDxfId="1398"/>
    <tableColumn id="8" xr3:uid="{D9FB6A11-EBEB-4CCC-8068-8C0ABBACCDBE}" name="2019–2020_x000a_Saskatchewan" dataDxfId="1397" dataCellStyle="Percent"/>
    <tableColumn id="9" xr3:uid="{BAA7979B-3AD2-4E61-989A-5B2DF3C44B35}" name="2020–2021_x000a_Saskatchewan" dataDxfId="1396" dataCellStyle="Percent"/>
    <tableColumn id="10" xr3:uid="{ECCBA744-D4EF-4189-955A-73C65E2CD097}" name="Difference_x000a_Saskatchewan" dataDxfId="1395"/>
    <tableColumn id="11" xr3:uid="{F0A19763-9646-4185-8E1B-8C70608AAD55}" name="2019–2020_x000a_Alberta" dataDxfId="1394" dataCellStyle="Percent"/>
    <tableColumn id="12" xr3:uid="{A241DFE0-3D3F-4738-8395-60C937F528B1}" name="2020–2021_x000a_Alberta" dataDxfId="1393" dataCellStyle="Percent"/>
    <tableColumn id="13" xr3:uid="{CB1E8A23-79D9-4F8A-8AB4-6222D361E1AB}" name="Difference_x000a_Alberta" dataDxfId="1392"/>
    <tableColumn id="14" xr3:uid="{5CF1858B-9AD2-4776-BDF3-91E8C59450C6}" name="2019–2020_x000a_British Columbia" dataDxfId="1391" dataCellStyle="Percent"/>
    <tableColumn id="15" xr3:uid="{082C2267-A08D-478E-81AB-0AF0C2683F31}" name="2020–2021_x000a_British Columbia" dataDxfId="1390" dataCellStyle="Percent"/>
    <tableColumn id="16" xr3:uid="{EDCB7ACC-EE58-4838-9A9C-84B7F22B9FD2}" name="Difference_x000a_British Columbia" dataDxfId="1389"/>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83F778D-7A79-44D6-82C1-A3313BDC9AF6}" name="Table5" displayName="Table5" ref="A121:P134" totalsRowShown="0" headerRowDxfId="1388" dataDxfId="1386" headerRowBorderDxfId="1387" tableBorderDxfId="1385" headerRowCellStyle="Header_row" dataCellStyle="Comma">
  <autoFilter ref="A121:P134" xr:uid="{A83F778D-7A79-44D6-82C1-A3313BDC9A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95F7843-DB49-4C6C-818E-A7624A4A8140}" name="Month" dataDxfId="1384"/>
    <tableColumn id="2" xr3:uid="{63E6A134-328D-46DD-B5A1-161C5AC87E34}" name="_x000a_2019–2020_x000a_Ontario" dataDxfId="1383" dataCellStyle="Comma"/>
    <tableColumn id="3" xr3:uid="{16031DBB-EBB5-4625-B246-1CD6EEFE27FF}" name="_x000a_2020–2021_x000a_Ontario" dataDxfId="1382" dataCellStyle="Comma"/>
    <tableColumn id="4" xr3:uid="{493F534D-771B-492C-BC7B-F6BE79DB8A4A}" name="Percentage _x000a_change _x000a_Ontario" dataDxfId="1381"/>
    <tableColumn id="5" xr3:uid="{B2FFE18D-0F8D-45BE-84B4-47B8E65BF382}" name="_x000a_2019–2020_x000a_Manitoba" dataDxfId="1380" dataCellStyle="Comma"/>
    <tableColumn id="6" xr3:uid="{2E8800C9-AB34-48B6-BCD4-1B44CE7BB120}" name="_x000a_2020–2021_x000a_Manitoba" dataDxfId="1379" dataCellStyle="Comma"/>
    <tableColumn id="7" xr3:uid="{4B8831C0-A41B-4862-BAFA-6611239D6FEA}" name="Percentage _x000a_change_x000a_Manitoba" dataDxfId="1378"/>
    <tableColumn id="8" xr3:uid="{DE12707C-A156-45C2-BE5F-27BB56375FF0}" name="_x000a_2019–2020_x000a_Saskatchewan" dataDxfId="1377" dataCellStyle="Comma"/>
    <tableColumn id="9" xr3:uid="{43113DED-D019-46CD-96DE-7B5B35037E45}" name="_x000a_2020–2021_x000a_Saskatchewan" dataDxfId="1376" dataCellStyle="Comma"/>
    <tableColumn id="10" xr3:uid="{887C1E4F-10C0-44CE-BCE3-729E4DBAEB96}" name="Percentage _x000a_change_x000a_Saskatchewan" dataDxfId="1375"/>
    <tableColumn id="11" xr3:uid="{2380517D-33AC-4979-B8BB-FAC2666E22E8}" name="_x000a_2019–2020_x000a_Alberta" dataDxfId="1374" dataCellStyle="Comma"/>
    <tableColumn id="12" xr3:uid="{DF7939CC-152C-444F-8756-AE089E1191B2}" name="_x000a_2020–2021_x000a_Alberta" dataDxfId="1373" dataCellStyle="Comma"/>
    <tableColumn id="13" xr3:uid="{637B0F15-E8FE-4A7C-939D-7AE8C2DE124F}" name="Percentage _x000a_change_x000a_Alberta" dataDxfId="1372"/>
    <tableColumn id="14" xr3:uid="{0E21547D-C021-4BB0-8449-040A2063C8E6}" name="_x000a_2019–2020_x000a_British Columbia" dataDxfId="1371" dataCellStyle="Comma"/>
    <tableColumn id="15" xr3:uid="{D79ABCEF-BF6B-41B7-B210-591BD0CB2975}" name="_x000a_2020–2021_x000a_British Columbia" dataDxfId="1370" dataCellStyle="Comma"/>
    <tableColumn id="16" xr3:uid="{C873FB6C-70C1-46E2-812E-42F8B01CDF2D}" name="Percentage _x000a_change_x000a_British Columbia" dataDxfId="1369"/>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CC0DC59-F01A-4A06-914B-5AB8C326A9AE}" name="Table6" displayName="Table6" ref="A150:P163" totalsRowShown="0" headerRowDxfId="1368" dataDxfId="1366" headerRowBorderDxfId="1367" tableBorderDxfId="1365" totalsRowBorderDxfId="1364" headerRowCellStyle="Header_row" dataCellStyle="Percent">
  <autoFilter ref="A150:P163" xr:uid="{1CC0DC59-F01A-4A06-914B-5AB8C326A9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832051D1-D8F3-4FBF-9511-677C786875C2}" name="Month" dataDxfId="1363"/>
    <tableColumn id="2" xr3:uid="{76B5AB6F-B991-4935-9F1E-774C6C89AF1B}" name="2019–2020_x000a_Ontario" dataDxfId="1362" dataCellStyle="Percent"/>
    <tableColumn id="3" xr3:uid="{FA6B19C8-0CD0-45CB-BC86-80D8F07DFCB0}" name="2020–2021_x000a_Ontario" dataDxfId="1361" dataCellStyle="Percent"/>
    <tableColumn id="4" xr3:uid="{07D07E44-59D2-4FDA-89EB-F0B93E263F47}" name="Difference_x000a_Ontario" dataDxfId="1360"/>
    <tableColumn id="5" xr3:uid="{609D75FA-7F33-41EF-9AB0-85F4DA09634A}" name="2019–2020_x000a_Manitoba" dataDxfId="1359" dataCellStyle="Percent"/>
    <tableColumn id="6" xr3:uid="{AF0A7DEB-AA16-4FAA-9788-DAE538050980}" name="2020–2021_x000a_Manitoba" dataDxfId="1358" dataCellStyle="Percent"/>
    <tableColumn id="7" xr3:uid="{589FEDAE-72AA-40E2-B844-3BE685A478BB}" name="Difference_x000a_Manitoba" dataDxfId="1357"/>
    <tableColumn id="8" xr3:uid="{38E5AD09-E56E-456F-BA62-0A487CDEDCEA}" name="2019–2020_x000a_Saskatchewan" dataDxfId="1356" dataCellStyle="Percent"/>
    <tableColumn id="9" xr3:uid="{7BCAF6A3-1CDD-4068-B97B-49D323C4F4C9}" name="2020–2021_x000a_Saskatchewan" dataDxfId="1355" dataCellStyle="Percent"/>
    <tableColumn id="10" xr3:uid="{B914A0B7-C403-410F-9FB6-2E7EB44B8BBE}" name="Difference_x000a_Saskatchewan" dataDxfId="1354"/>
    <tableColumn id="11" xr3:uid="{B0C08D52-9D21-40D8-8D67-D0E3D8F06B58}" name="2019–2020_x000a_Alberta" dataDxfId="1353" dataCellStyle="Percent"/>
    <tableColumn id="12" xr3:uid="{52FC3D15-C570-4141-874D-178C5BCACCAB}" name="2020–2021_x000a_Alberta" dataDxfId="1352" dataCellStyle="Percent"/>
    <tableColumn id="13" xr3:uid="{F27B4186-3DB7-494C-93C6-0C0F7C555A86}" name="Difference_x000a_Alberta" dataDxfId="1351"/>
    <tableColumn id="14" xr3:uid="{2381C3B9-5F71-4ADE-B6F1-AA6ECA5CD6C7}" name="2019–2020_x000a_British Columbia" dataDxfId="1350" dataCellStyle="Percent"/>
    <tableColumn id="15" xr3:uid="{9B2086BD-1DCE-41B3-B603-85798C3CFB2A}" name="2020–2021_x000a_British Columbia" dataDxfId="1349" dataCellStyle="Percent"/>
    <tableColumn id="16" xr3:uid="{369A98F6-369C-42F9-8D4C-CCBEF3BA02C8}" name="Difference_x000a_British Columbia" dataDxfId="1348"/>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9FBAE01-F984-4FC4-851F-60492E3C2626}" name="Table7" displayName="Table7" ref="A179:P192" totalsRowShown="0" headerRowDxfId="1347" dataDxfId="1345" headerRowBorderDxfId="1346" tableBorderDxfId="1344" headerRowCellStyle="Header_row" dataCellStyle="Comma">
  <autoFilter ref="A179:P192" xr:uid="{59FBAE01-F984-4FC4-851F-60492E3C26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924E0097-147D-4608-9719-C61EFFB18817}" name="Month" dataDxfId="1343"/>
    <tableColumn id="2" xr3:uid="{C3DA1B11-67A7-4CC3-985C-965A3EF0596F}" name="_x000a_2019–2020_x000a_Ontario" dataDxfId="1342" dataCellStyle="Comma"/>
    <tableColumn id="3" xr3:uid="{C23294B5-03EF-4F41-9BEE-1DAF3E78F109}" name="_x000a_2020–2021_x000a_Ontario" dataDxfId="1341" dataCellStyle="Comma"/>
    <tableColumn id="4" xr3:uid="{A023AAAE-9DB5-4966-94CF-0034620EC81D}" name="Percentage _x000a_change _x000a_Ontario" dataDxfId="1340"/>
    <tableColumn id="5" xr3:uid="{C458EB9E-34CA-44F5-B82E-A6C505AE76E6}" name="_x000a_2019–2020_x000a_Manitoba" dataDxfId="1339" dataCellStyle="Comma"/>
    <tableColumn id="6" xr3:uid="{77C269AF-68A8-4D1A-9409-987C98ADB6D8}" name="_x000a_2020–2021_x000a_Manitoba" dataDxfId="1338" dataCellStyle="Comma"/>
    <tableColumn id="7" xr3:uid="{BF45303D-AD60-4FE3-B654-052A4C468AA2}" name="Percentage _x000a_change_x000a_Manitoba" dataDxfId="1337"/>
    <tableColumn id="8" xr3:uid="{0674A127-9A1A-4925-84AC-96127CE6B722}" name="_x000a_2019–2020_x000a_Saskatchewan" dataDxfId="1336" dataCellStyle="Comma"/>
    <tableColumn id="9" xr3:uid="{2EF8264A-A0A7-4C35-9ACB-BD35F26DAD1C}" name="_x000a_2020–2021_x000a_Saskatchewan" dataDxfId="1335" dataCellStyle="Comma"/>
    <tableColumn id="10" xr3:uid="{1ED4803A-C1FF-488B-AE1A-B72F66CEF5E8}" name="Percentage _x000a_change_x000a_Saskatchewan" dataDxfId="1334"/>
    <tableColumn id="11" xr3:uid="{7AC6E9C5-2BEC-46E4-9766-41DF3E9E6E38}" name="_x000a_2019–2020_x000a_Alberta" dataDxfId="1333" dataCellStyle="Comma"/>
    <tableColumn id="12" xr3:uid="{4D4DE4DE-B4FD-46A8-8EFC-EAC9A644A458}" name="_x000a_2020–2021_x000a_Alberta" dataDxfId="1332" dataCellStyle="Comma"/>
    <tableColumn id="13" xr3:uid="{3294A5BC-ECFE-469C-AE3F-7CF2D0FD0C1F}" name="Percentage _x000a_change_x000a_Alberta" dataDxfId="1331"/>
    <tableColumn id="14" xr3:uid="{1D66830B-BE59-41F8-B167-3953029EC41F}" name="_x000a_2019–2020_x000a_British Columbia" dataDxfId="1330" dataCellStyle="Comma"/>
    <tableColumn id="15" xr3:uid="{B35ECBD4-E38B-4476-B4F7-3C7E6B3F1986}" name="_x000a_2020–2021_x000a_British Columbia" dataDxfId="1329" dataCellStyle="Comma"/>
    <tableColumn id="16" xr3:uid="{951E4497-C159-4A59-B4C9-B56A4F41D64E}" name="Percentage _x000a_change_x000a_British Columbia" dataDxfId="1328"/>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4BB8B5F-518A-4384-94F0-E366296350DE}" name="Table8" displayName="Table8" ref="A208:P221" totalsRowShown="0" headerRowDxfId="1327" dataDxfId="1325" headerRowBorderDxfId="1326" tableBorderDxfId="1324" totalsRowBorderDxfId="1323" headerRowCellStyle="Header_row" dataCellStyle="Percent">
  <autoFilter ref="A208:P221" xr:uid="{24BB8B5F-518A-4384-94F0-E366296350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F54A019A-EDAD-4967-A400-D0F52EE8004E}" name="Month" dataDxfId="1322"/>
    <tableColumn id="2" xr3:uid="{1BAF2824-DDE3-4CC2-8A9B-569CC7F6BDB7}" name="2019–2020_x000a_Ontario" dataDxfId="1321" dataCellStyle="Percent"/>
    <tableColumn id="3" xr3:uid="{C5F572D6-C79D-4B61-8183-E2BD41DCF864}" name="2020–2021_x000a_Ontario" dataDxfId="1320" dataCellStyle="Percent"/>
    <tableColumn id="4" xr3:uid="{EFA50FFC-AF30-45B1-B5DB-061EE3F90647}" name="Difference_x000a_Ontario" dataDxfId="1319"/>
    <tableColumn id="5" xr3:uid="{DB3EA052-3A8A-4EAE-83D5-B3BFF07D4B38}" name="2019–2020_x000a_Manitoba" dataDxfId="1318" dataCellStyle="Percent"/>
    <tableColumn id="6" xr3:uid="{41707AC6-CC79-49A4-831C-02DC148B0FAC}" name="2020–2021_x000a_Manitoba" dataDxfId="1317" dataCellStyle="Percent"/>
    <tableColumn id="7" xr3:uid="{A5C8FF44-01E0-4680-8B9C-945B0BEF68B6}" name="Difference_x000a_Manitoba" dataDxfId="1316"/>
    <tableColumn id="8" xr3:uid="{36A69C57-81F7-4E24-994F-DCD5834B9252}" name="2019–2020_x000a_Saskatchewan" dataDxfId="1315" dataCellStyle="Percent"/>
    <tableColumn id="9" xr3:uid="{D1E1EA3C-6D1B-4684-AA33-560198DD6134}" name="2020–2021_x000a_Saskatchewan" dataDxfId="1314" dataCellStyle="Percent"/>
    <tableColumn id="10" xr3:uid="{539951C3-5280-4922-B805-64175DD390B1}" name="Difference_x000a_Saskatchewan" dataDxfId="1313"/>
    <tableColumn id="11" xr3:uid="{D841CC21-4402-4DEE-B72E-5433C3775567}" name="2019–2020_x000a_Alberta" dataDxfId="1312" dataCellStyle="Percent"/>
    <tableColumn id="12" xr3:uid="{447F7BA9-2F3E-4BEC-8A73-959AC7F322D4}" name="2020–2021_x000a_Alberta" dataDxfId="1311" dataCellStyle="Percent"/>
    <tableColumn id="13" xr3:uid="{52E5E3ED-8A16-483E-93E2-48CC85DE1168}" name="Difference_x000a_Alberta" dataDxfId="1310"/>
    <tableColumn id="14" xr3:uid="{EC5A0DD5-5A59-47B2-9259-F16FB3938B5B}" name="2019–2020_x000a_British Columbia" dataDxfId="1309" dataCellStyle="Percent"/>
    <tableColumn id="15" xr3:uid="{BAF26D70-F234-4894-B702-414AA44B28D3}" name="2020–2021_x000a_British Columbia" dataDxfId="1308" dataCellStyle="Percent"/>
    <tableColumn id="16" xr3:uid="{804FE938-E495-4D59-ADBF-8ACE348106E1}" name="Difference_x000a_British Columbia" dataDxfId="1307"/>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CA084A98-7727-411A-8A49-E816D1237CD6}" name="Table9" displayName="Table9" ref="A5:U18" totalsRowShown="0" headerRowDxfId="1306" dataDxfId="1304" headerRowBorderDxfId="1305" tableBorderDxfId="1303" totalsRowBorderDxfId="1302" headerRowCellStyle="Header_row">
  <autoFilter ref="A5:U18" xr:uid="{CA084A98-7727-411A-8A49-E816D1237CD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0BAB259-F81D-4B6F-B362-73CE281DA290}" name="Month" dataDxfId="1301"/>
    <tableColumn id="2" xr3:uid="{9673407A-CF6D-48E8-8E97-514745BC97BB}" name="2019–2020 virtual service volume_x000a_Ontario" dataDxfId="1300" dataCellStyle="Comma"/>
    <tableColumn id="3" xr3:uid="{C98E71AB-5E8A-46F9-8190-92FABE0B2D46}" name="2019–2020 proportion of all services _x000a_Ontario" dataDxfId="1299" dataCellStyle="Percent"/>
    <tableColumn id="4" xr3:uid="{2F6AF793-D59E-4409-8832-9F3171E07AD2}" name="2020–2021 virtual service volume_x000a_Ontario" dataDxfId="1298" dataCellStyle="Comma"/>
    <tableColumn id="5" xr3:uid="{264B01D0-8804-41CE-84FF-B07F7BBEF07A}" name="2020–2021 proportion of all services _x000a_Ontario" dataDxfId="1297" dataCellStyle="Percent"/>
    <tableColumn id="6" xr3:uid="{AB227CDD-E0A6-45EA-8F1C-CF77F24ABE83}" name="2019–2020 virtual service volume_x000a_Manitoba" dataDxfId="1296" dataCellStyle="Comma"/>
    <tableColumn id="7" xr3:uid="{B1A58A30-AE9F-4420-81F2-06D58E7EA00F}" name="2019–2020 proportion of all services _x000a_Manitoba" dataDxfId="1295" dataCellStyle="Percent"/>
    <tableColumn id="8" xr3:uid="{6C69A1A8-534C-4F39-95E0-726FB5349362}" name="2020–2021 virtual service volume_x000a_Manitoba" dataDxfId="1294" dataCellStyle="Comma"/>
    <tableColumn id="9" xr3:uid="{B4BA1B15-7A62-41CB-BFF4-3CF5CA507922}" name="2020–2021 proportion of all services _x000a_Manitoba" dataDxfId="1293" dataCellStyle="Percent"/>
    <tableColumn id="10" xr3:uid="{43658AFE-DCB5-47F4-ACE6-3B0CBD2AA4BB}" name="2019–2020 virtual service volume_x000a_Saskatchewan" dataDxfId="1292" dataCellStyle="Comma"/>
    <tableColumn id="11" xr3:uid="{BBF41362-ADD5-4304-8F10-534CBDA919DE}" name="2019–2020 proportion of all services _x000a_Saskatchewan" dataDxfId="1291" dataCellStyle="Percent"/>
    <tableColumn id="12" xr3:uid="{F54ADDEF-835C-4617-B7CF-F66A648C97EF}" name="2020–2021 virtual service volume_x000a_Saskatchewan" dataDxfId="1290" dataCellStyle="Comma"/>
    <tableColumn id="13" xr3:uid="{BE63EB1D-69DD-4846-9100-AC59A80CFA4A}" name="2020–2021 proportion of all services _x000a_Saskatchewan" dataDxfId="1289" dataCellStyle="Percent"/>
    <tableColumn id="14" xr3:uid="{2BB48B66-CF9F-4FE7-9784-6202104A770E}" name="2019–2020 virtual service volume_x000a_Alberta" dataDxfId="1288" dataCellStyle="Comma"/>
    <tableColumn id="15" xr3:uid="{758AEC37-84C9-4504-8F5B-BDA6EDCBEC1D}" name="2019–2020 proportion of all services _x000a_Alberta" dataDxfId="1287" dataCellStyle="Percent"/>
    <tableColumn id="16" xr3:uid="{E48694D5-8656-424C-B64C-B5DF444E0CD7}" name="2020–2021 virtual service volume_x000a_Alberta" dataDxfId="1286" dataCellStyle="Comma"/>
    <tableColumn id="17" xr3:uid="{3AAF6BC4-388A-4C0B-A17B-4AB097B1E3C2}" name="2020–2021 proportion of all services _x000a_Alberta" dataDxfId="1285" dataCellStyle="Percent"/>
    <tableColumn id="18" xr3:uid="{30A3E28B-D86D-4E32-BE86-1D864DE68303}" name="2019–2020 virtual service volume_x000a_British Columbia" dataDxfId="1284" dataCellStyle="Comma"/>
    <tableColumn id="19" xr3:uid="{A098C89D-58B2-46EC-A7E8-361AE43928B5}" name="2019–2020 proportion of all services _x000a_British Columbia" dataDxfId="1283" dataCellStyle="Percent"/>
    <tableColumn id="20" xr3:uid="{937C82D5-4B58-4BBB-9D9E-5510BCF58196}" name="2020–2021 virtual service volume_x000a_British Columbia" dataDxfId="1282" dataCellStyle="Comma"/>
    <tableColumn id="21" xr3:uid="{E6FAA6CD-E04F-4ED0-A169-5B8AD27BFE8F}" name="2020–2021 proportion of all services _x000a_British Columbia" dataDxfId="1281" dataCellStyle="Percent"/>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3D23B7B-3364-442F-AEA6-69B2FBC25E01}" name="Table10" displayName="Table10" ref="A34:U47" totalsRowShown="0" headerRowDxfId="1280" dataDxfId="1278" headerRowBorderDxfId="1279" tableBorderDxfId="1277" totalsRowBorderDxfId="1276" headerRowCellStyle="Header_row">
  <autoFilter ref="A34:U47" xr:uid="{53D23B7B-3364-442F-AEA6-69B2FBC25E0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37858134-8E76-457A-9D57-1610117157AE}" name="Month" dataDxfId="1275"/>
    <tableColumn id="2" xr3:uid="{07EE2042-B63E-4007-86CF-D0661201E3F0}" name="2019–2020 virtual service volume_x000a_Ontario" dataDxfId="1274" dataCellStyle="Comma"/>
    <tableColumn id="3" xr3:uid="{40F4D581-D6B9-4497-828C-12758ED4A6EA}" name="2019–2020 proportion of all services _x000a_Ontario" dataDxfId="1273" dataCellStyle="Percent"/>
    <tableColumn id="4" xr3:uid="{199015E4-6EFB-4AEF-8334-D27F0D97FFC4}" name="2020–2021 virtual service volume_x000a_Ontario" dataDxfId="1272" dataCellStyle="Comma"/>
    <tableColumn id="5" xr3:uid="{1BD8A6FF-2DA8-42C2-B223-E0BF4176ABA3}" name="2020–2021 proportion of all services _x000a_Ontario" dataDxfId="1271" dataCellStyle="Percent"/>
    <tableColumn id="6" xr3:uid="{9907ADD5-C27D-4693-A4E1-D5CAEDC4D640}" name="2019–2020 virtual service volume_x000a_Manitoba" dataDxfId="1270" dataCellStyle="Comma"/>
    <tableColumn id="7" xr3:uid="{EA7CF718-13DC-45DE-AB00-DA93A0C96998}" name="2019–2020 proportion of all services _x000a_Manitoba" dataDxfId="1269" dataCellStyle="Percent"/>
    <tableColumn id="8" xr3:uid="{A5EE9A5B-BBF4-41C7-8F07-71BA5EB3562D}" name="2020–2021 virtual service volume_x000a_Manitoba" dataDxfId="1268" dataCellStyle="Comma"/>
    <tableColumn id="9" xr3:uid="{822B4323-9C3A-45A6-81FE-62FFE3F35996}" name="2020–2021 proportion of all services _x000a_Manitoba" dataDxfId="1267" dataCellStyle="Percent"/>
    <tableColumn id="10" xr3:uid="{C5F6A95B-300E-4E78-8CA8-B693175D18D3}" name="2019–2020 virtual service volume_x000a_Saskatchewan" dataDxfId="1266" dataCellStyle="Comma"/>
    <tableColumn id="11" xr3:uid="{4D666F83-3175-421D-975D-13A30A28BB4D}" name="2019–2020 proportion of all services _x000a_Saskatchewan" dataDxfId="1265" dataCellStyle="Percent"/>
    <tableColumn id="12" xr3:uid="{8E52533A-A2E4-4D07-9208-DB5320C86777}" name="2020–2021 virtual service volume_x000a_Saskatchewan" dataDxfId="1264" dataCellStyle="Comma"/>
    <tableColumn id="13" xr3:uid="{FE90778B-88AA-4061-AB9E-403E4F2723F4}" name="2020–2021 proportion of all services _x000a_Saskatchewan" dataDxfId="1263" dataCellStyle="Percent"/>
    <tableColumn id="14" xr3:uid="{F722207B-8F4B-45DC-B2EF-6017FF3C846E}" name="2019–2020 virtual service volume_x000a_Alberta" dataDxfId="1262" dataCellStyle="Comma"/>
    <tableColumn id="15" xr3:uid="{69114316-8F41-42FA-8C28-F47FE18F3E9E}" name="2019–2020 proportion of all services _x000a_Alberta" dataDxfId="1261" dataCellStyle="Percent"/>
    <tableColumn id="16" xr3:uid="{E920D5BE-8A79-46D7-A451-681D56C05ABE}" name="2020–2021 virtual service volume_x000a_Alberta" dataDxfId="1260" dataCellStyle="Comma"/>
    <tableColumn id="17" xr3:uid="{87605AC6-C43A-4C63-AB33-CAA9881E15DE}" name="2020–2021 proportion of all services _x000a_Alberta" dataDxfId="1259" dataCellStyle="Percent"/>
    <tableColumn id="18" xr3:uid="{F29CC2DE-D632-49B4-B9ED-FD07A3B73B61}" name="2019–2020 virtual service volume_x000a_British Columbia" dataDxfId="1258" dataCellStyle="Comma"/>
    <tableColumn id="19" xr3:uid="{DC24AB1C-433B-4EE2-A9E6-5A3FE3F77C56}" name="2019–2020 proportion of all services _x000a_British Columbia" dataDxfId="1257" dataCellStyle="Percent"/>
    <tableColumn id="20" xr3:uid="{498F41F1-E844-4341-9147-282874B2A97F}" name="2020–2021 virtual service volume_x000a_British Columbia" dataDxfId="1256" dataCellStyle="Comma"/>
    <tableColumn id="21" xr3:uid="{F1F77BAF-428D-4F15-A6DD-5F6EDC2486EF}" name="2020–2021 proportion of all services _x000a_British Columbia" dataDxfId="1255" dataCellStyle="Percent"/>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492DB6A-89E6-47F4-9E0F-0BF13E0625FF}" name="Table11" displayName="Table11" ref="A63:U76" totalsRowShown="0" headerRowDxfId="1254" headerRowBorderDxfId="1253" tableBorderDxfId="1252" totalsRowBorderDxfId="1251" headerRowCellStyle="Header_row">
  <autoFilter ref="A63:U76" xr:uid="{D492DB6A-89E6-47F4-9E0F-0BF13E0625F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CDF166DF-39B5-441C-9A9C-535AD752C78C}" name="Month" dataDxfId="1250"/>
    <tableColumn id="2" xr3:uid="{D54C0388-0309-4EC0-9072-14D372B13830}" name="2019–2020 virtual service volume_x000a_Ontario" dataDxfId="1249" dataCellStyle="Comma"/>
    <tableColumn id="3" xr3:uid="{A11057A9-726D-4F4F-91FB-9BD19EA55DB0}" name="2019–2020 proportion of all services _x000a_Ontario" dataDxfId="1248" dataCellStyle="Percent"/>
    <tableColumn id="4" xr3:uid="{0ED617C7-01A1-44A2-9DED-F42EF547C8E7}" name="2020–2021 virtual service volume_x000a_Ontario" dataDxfId="1247" dataCellStyle="Comma"/>
    <tableColumn id="5" xr3:uid="{513509CC-9D69-42AB-BC1E-69EC680839D9}" name="2020–2021 proportion of all services _x000a_Ontario" dataDxfId="1246" dataCellStyle="Percent"/>
    <tableColumn id="6" xr3:uid="{C5C233E9-5E46-4B28-B097-ED2D10C223E2}" name="2019–2020 virtual service volume_x000a_Manitoba" dataDxfId="1245" dataCellStyle="Comma"/>
    <tableColumn id="7" xr3:uid="{3C4F6877-3DC8-4EA7-9C80-03BF1C09F655}" name="2019–2020 proportion of all services _x000a_Manitoba" dataDxfId="1244" dataCellStyle="Percent"/>
    <tableColumn id="8" xr3:uid="{51F84B8B-15FF-46BF-8468-39A97EA5AFBF}" name="2020–2021 virtual service volume_x000a_Manitoba" dataDxfId="1243" dataCellStyle="Comma"/>
    <tableColumn id="9" xr3:uid="{84EF10AF-D072-4CE2-A70C-0E2DFB4C3AB1}" name="2020–2021 proportion of all services _x000a_Manitoba" dataDxfId="1242" dataCellStyle="Percent"/>
    <tableColumn id="10" xr3:uid="{0C67E7B9-E9DF-4900-9EB4-52CB98972DA6}" name="2019–2020 virtual service volume_x000a_Saskatchewan" dataDxfId="1241" dataCellStyle="Comma"/>
    <tableColumn id="11" xr3:uid="{FB24982E-9781-47E0-A879-B8640689300C}" name="2019–2020 proportion of all services _x000a_Saskatchewan" dataDxfId="1240" dataCellStyle="Percent"/>
    <tableColumn id="12" xr3:uid="{84F19F27-C9D4-4A62-B602-2470E5286093}" name="2020–2021 virtual service volume_x000a_Saskatchewan" dataDxfId="1239" dataCellStyle="Comma"/>
    <tableColumn id="13" xr3:uid="{EF2C23E0-BD91-40EC-BC70-47E9291FC813}" name="2020–2021 proportion of all services _x000a_Saskatchewan" dataDxfId="1238" dataCellStyle="Percent"/>
    <tableColumn id="14" xr3:uid="{AA8FF294-7031-4A05-9B0B-4DEB072A51AB}" name="2019–2020 virtual service volume_x000a_Alberta" dataDxfId="1237" dataCellStyle="Comma"/>
    <tableColumn id="15" xr3:uid="{3983E0AA-C014-48F3-B7CF-D2ADD2E18B59}" name="2019–2020 proportion of all services _x000a_Alberta" dataDxfId="1236" dataCellStyle="Percent"/>
    <tableColumn id="16" xr3:uid="{124E61EE-FC1D-49A6-B22E-5E108E680071}" name="2020–2021 virtual service volume_x000a_Alberta" dataDxfId="1235" dataCellStyle="Comma"/>
    <tableColumn id="17" xr3:uid="{C6876AC9-7E93-4B99-B7A8-941A4AF5C778}" name="2020–2021 proportion of all services _x000a_Alberta" dataDxfId="1234" dataCellStyle="Percent"/>
    <tableColumn id="18" xr3:uid="{721F7EAD-38C0-419E-8576-ED55B6D657B5}" name="2019–2020 virtual service volume_x000a_British Columbia" dataDxfId="1233" dataCellStyle="Comma"/>
    <tableColumn id="19" xr3:uid="{B38C8835-B1AE-4E04-9034-946BF8D14A6E}" name="2019–2020 proportion of all services _x000a_British Columbia" dataDxfId="1232" dataCellStyle="Percent"/>
    <tableColumn id="20" xr3:uid="{B5305C55-04F7-43D9-9CE9-65AB385D8E77}" name="2020–2021 virtual service volume_x000a_British Columbia" dataDxfId="1231" dataCellStyle="Comma"/>
    <tableColumn id="21" xr3:uid="{FF822A33-C378-411A-A1A1-F40AAB34BFB4}" name="2020–2021 proportion of all services _x000a_British Columbia" dataDxfId="1230" dataCellStyle="Percent"/>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157CF801-7C45-40C2-99E1-6106EA5A8D66}" name="Table12" displayName="Table12" ref="A92:U105" totalsRowShown="0" headerRowDxfId="1229" dataDxfId="1227" headerRowBorderDxfId="1228" tableBorderDxfId="1226" totalsRowBorderDxfId="1225" headerRowCellStyle="Header_row">
  <autoFilter ref="A92:U105" xr:uid="{157CF801-7C45-40C2-99E1-6106EA5A8D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B198661-DD29-4670-B832-970EA6577D50}" name="Month" dataDxfId="1224"/>
    <tableColumn id="2" xr3:uid="{0CF2F031-1115-4F50-B3D7-42A584954ADD}" name="2019–2020 virtual service volume_x000a_Ontario" dataDxfId="1223" dataCellStyle="Comma"/>
    <tableColumn id="3" xr3:uid="{10A97046-07DD-4FE1-9AE0-ACF28673201E}" name="2019–2020 proportion of all services _x000a_Ontario" dataDxfId="1222" dataCellStyle="Percent"/>
    <tableColumn id="4" xr3:uid="{1A1EB9D7-D317-4851-AB49-E967807AA59D}" name="2020–2021 virtual service volume_x000a_Ontario" dataDxfId="1221" dataCellStyle="Comma"/>
    <tableColumn id="5" xr3:uid="{7807C7EB-46D1-496C-A12D-ABDAE9E98D1A}" name="2020–2021 proportion of all services _x000a_Ontario" dataDxfId="1220" dataCellStyle="Percent"/>
    <tableColumn id="6" xr3:uid="{4E4B03FC-3A5A-4061-9EC6-27F90056D5D2}" name="2019–2020 virtual service volume_x000a_Manitoba" dataDxfId="1219" dataCellStyle="Comma"/>
    <tableColumn id="7" xr3:uid="{996932A1-33CC-4E16-A8AD-040298C81A8A}" name="2019–2020 proportion of all services _x000a_Manitoba" dataDxfId="1218" dataCellStyle="Percent"/>
    <tableColumn id="8" xr3:uid="{E1E89E7F-7E68-4519-BB11-D8985C0C5441}" name="2020–2021 virtual service volume_x000a_Manitoba" dataDxfId="1217" dataCellStyle="Comma"/>
    <tableColumn id="9" xr3:uid="{020DA5D1-D56D-4545-9258-1E0913C44066}" name="2020–2021 proportion of all services _x000a_Manitoba" dataDxfId="1216" dataCellStyle="Percent"/>
    <tableColumn id="10" xr3:uid="{A1C47D33-DF3B-4DC6-8BA2-EA1751D02C2B}" name="2019–2020 virtual service volume_x000a_Saskatchewan" dataDxfId="1215" dataCellStyle="Comma"/>
    <tableColumn id="11" xr3:uid="{39A8AFFA-3AEB-42CA-B859-DB6D14B97DAE}" name="2019–2020 proportion of all services _x000a_Saskatchewan" dataDxfId="1214" dataCellStyle="Percent"/>
    <tableColumn id="12" xr3:uid="{4B3E80D1-DA62-453A-98E2-B413B55E666B}" name="2020–2021 virtual service volume_x000a_Saskatchewan" dataDxfId="1213" dataCellStyle="Comma"/>
    <tableColumn id="13" xr3:uid="{3D33A966-8863-481B-8B1F-F9CED5B8928B}" name="2020–2021 proportion of all services _x000a_Saskatchewan" dataDxfId="1212" dataCellStyle="Percent"/>
    <tableColumn id="14" xr3:uid="{0F394214-2F71-4E1F-A1FA-56122D5EAFE2}" name="2019–2020 virtual service volume_x000a_Alberta" dataDxfId="1211" dataCellStyle="Comma"/>
    <tableColumn id="15" xr3:uid="{BEA93F06-8A67-4DC5-AD1D-3AEC81240A95}" name="2019–2020 proportion of all services _x000a_Alberta" dataDxfId="1210" dataCellStyle="Percent"/>
    <tableColumn id="16" xr3:uid="{A3A3CA9B-7A02-4CEA-8B22-9C1F6F54A9D9}" name="2020–2021 virtual service volume_x000a_Alberta" dataDxfId="1209" dataCellStyle="Comma"/>
    <tableColumn id="17" xr3:uid="{3BB13461-7212-49CA-AA5C-014AB78671ED}" name="2020–2021 proportion of all services _x000a_Alberta" dataDxfId="1208" dataCellStyle="Percent"/>
    <tableColumn id="18" xr3:uid="{E64D956A-7E07-4103-921F-E3CF6071B4C2}" name="2019–2020 virtual service volume_x000a_British Columbia" dataDxfId="1207" dataCellStyle="Comma"/>
    <tableColumn id="19" xr3:uid="{987B2595-CC24-4A7B-8FB5-95541EF14D72}" name="2019–2020 proportion of all services _x000a_British Columbia" dataDxfId="1206" dataCellStyle="Percent"/>
    <tableColumn id="20" xr3:uid="{74B6C17D-FC26-49D5-8C48-F8904789788B}" name="2020–2021 virtual service volume_x000a_British Columbia" dataDxfId="1205" dataCellStyle="Comma"/>
    <tableColumn id="21" xr3:uid="{F4A9FCE4-B9C3-4166-A659-7484D4318AB3}" name="2020–2021 proportion of all services _x000a_British Columbia" dataDxfId="1204" dataCellStyle="Percent"/>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801D7E4-7882-4080-8BAD-BEC18B65F8ED}" name="Table13" displayName="Table13" ref="A5:U18" totalsRowShown="0" headerRowDxfId="1203" dataDxfId="1201" headerRowBorderDxfId="1202" tableBorderDxfId="1200" totalsRowBorderDxfId="1199" headerRowCellStyle="Header_row">
  <autoFilter ref="A5:U18" xr:uid="{8801D7E4-7882-4080-8BAD-BEC18B65F8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CF4CC69A-1725-4F97-A4AC-D39878530D6B}" name="Month" dataDxfId="1198"/>
    <tableColumn id="2" xr3:uid="{DDBE979B-D17A-4863-AC6D-68BD54710A30}" name="2019–2020 virtual service volume_x000a_Ontario" dataDxfId="1197" dataCellStyle="Comma"/>
    <tableColumn id="3" xr3:uid="{F3779E99-19F1-4DE4-B7B9-98A7A7CDC76C}" name="2019–2020 proportion of all services _x000a_Ontario" dataDxfId="1196" dataCellStyle="Percent"/>
    <tableColumn id="4" xr3:uid="{7D521E8D-6063-4E18-A54E-4CDDC9CE6FFF}" name="2020–2021 virtual service volume_x000a_Ontario" dataDxfId="1195" dataCellStyle="Comma"/>
    <tableColumn id="5" xr3:uid="{FAF09455-266F-4167-9A50-9E9DC7BEEE6B}" name="2020–2021 proportion of all services _x000a_Ontario" dataDxfId="1194" dataCellStyle="Percent"/>
    <tableColumn id="6" xr3:uid="{98F0454B-4C15-413F-955F-67639B23362E}" name="2019–2020 virtual service volume_x000a_Manitoba" dataDxfId="1193" dataCellStyle="Comma"/>
    <tableColumn id="7" xr3:uid="{629D64E8-4B1E-427B-BA25-FEBC1B92BC04}" name="2019–2020 proportion of all services _x000a_Manitoba" dataDxfId="1192" dataCellStyle="Percent"/>
    <tableColumn id="8" xr3:uid="{E69A7663-7FFE-4747-A655-2154F8A9D603}" name="2020–2021 virtual service volume_x000a_Manitoba" dataDxfId="1191" dataCellStyle="Comma"/>
    <tableColumn id="9" xr3:uid="{8BD5A9B5-C51C-4152-9FB1-83C85014B3B2}" name="2020–2021 proportion of all services _x000a_Manitoba" dataDxfId="1190" dataCellStyle="Percent"/>
    <tableColumn id="10" xr3:uid="{7003869A-0252-425A-8FB6-F1D2FBEC456B}" name="2019–2020 virtual service volume_x000a_Saskatchewan" dataDxfId="1189" dataCellStyle="Comma"/>
    <tableColumn id="11" xr3:uid="{890B946B-0684-4CB9-8FC2-1016F762D22E}" name="2019–2020 proportion of all services _x000a_Saskatchewan" dataDxfId="1188" dataCellStyle="Percent"/>
    <tableColumn id="12" xr3:uid="{EDD4FC5C-1D79-4CC8-B037-61634A2B1347}" name="2020–2021 virtual service volume_x000a_Saskatchewan" dataDxfId="1187" dataCellStyle="Comma"/>
    <tableColumn id="13" xr3:uid="{80151E03-D5FF-4B6C-8995-194531796237}" name="2020–2021 proportion of all services _x000a_Saskatchewan" dataDxfId="1186" dataCellStyle="Percent"/>
    <tableColumn id="14" xr3:uid="{DF17BDA3-6C92-4E31-9CE0-31D788A31612}" name="2019–2020 virtual service volume_x000a_Alberta" dataDxfId="1185" dataCellStyle="Comma"/>
    <tableColumn id="15" xr3:uid="{A873C486-181A-475F-8300-8D5592F3F4F9}" name="2019–2020 proportion of all services _x000a_Alberta" dataDxfId="1184" dataCellStyle="Percent"/>
    <tableColumn id="16" xr3:uid="{B35E4858-7A87-49B0-AACB-D0F18E947370}" name="2020–2021 virtual service volume_x000a_Alberta" dataDxfId="1183" dataCellStyle="Comma"/>
    <tableColumn id="17" xr3:uid="{1A016914-F780-43E1-A6C3-4177DEBD7034}" name="2020–2021 proportion of all services _x000a_Alberta" dataDxfId="1182" dataCellStyle="Percent"/>
    <tableColumn id="18" xr3:uid="{B8F7CDAA-B24F-47F8-9130-07389F4730EF}" name="2019–2020 virtual service volume_x000a_British Columbia" dataDxfId="1181" dataCellStyle="Comma"/>
    <tableColumn id="19" xr3:uid="{972B9DCF-3F1D-41F4-A4E4-E9FF1BBF3E91}" name="2019–2020 proportion of all services _x000a_British Columbia" dataDxfId="1180" dataCellStyle="Percent"/>
    <tableColumn id="20" xr3:uid="{D78A4DE6-7EA8-4332-B346-F3C5CBEC6985}" name="2020–2021 virtual service volume_x000a_British Columbia" dataDxfId="1179" dataCellStyle="Comma"/>
    <tableColumn id="21" xr3:uid="{E3EA0AF0-7C1E-4E96-813D-F5789231680F}" name="2020–2021 proportion of all services _x000a_British Columbia" dataDxfId="1178" dataCellStyle="Percent"/>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334D2283-B114-4996-9D7E-A75AC7912E0C}" name="Table14" displayName="Table14" ref="A34:U47" totalsRowShown="0" headerRowDxfId="1177" dataDxfId="1175" headerRowBorderDxfId="1176" tableBorderDxfId="1174" totalsRowBorderDxfId="1173" headerRowCellStyle="Header_row">
  <autoFilter ref="A34:U47" xr:uid="{334D2283-B114-4996-9D7E-A75AC7912E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B19EF8A2-DFCD-4068-9D6D-94045DD3D382}" name="Month" dataDxfId="1172"/>
    <tableColumn id="2" xr3:uid="{1AA82F04-CAB6-4D2A-93A4-FC81F30BF65C}" name="2019–2020 virtual service volume_x000a_Ontario" dataDxfId="1171" dataCellStyle="Comma"/>
    <tableColumn id="3" xr3:uid="{1609D115-F98A-4C96-9AF9-84BC59ACC9C9}" name="2019–2020 proportion of all services _x000a_Ontario" dataDxfId="1170" dataCellStyle="Percent"/>
    <tableColumn id="4" xr3:uid="{73653F27-1F70-4E1C-848C-8BEF1A4DA9BA}" name="2020–2021 virtual service volume_x000a_Ontario" dataDxfId="1169" dataCellStyle="Comma"/>
    <tableColumn id="5" xr3:uid="{175191C0-6CC9-4BB3-9FFF-EDA4CBF710F4}" name="2020–2021 proportion of all services _x000a_Ontario" dataDxfId="1168" dataCellStyle="Percent"/>
    <tableColumn id="6" xr3:uid="{7E2F52DB-F036-4736-A2D0-E271349E07F6}" name="2019–2020 virtual service volume_x000a_Manitoba" dataDxfId="1167" dataCellStyle="Comma"/>
    <tableColumn id="7" xr3:uid="{9916FAC6-A69D-44F6-9070-0AED0AB349EC}" name="2019–2020 proportion of all services _x000a_Manitoba" dataDxfId="1166" dataCellStyle="Percent"/>
    <tableColumn id="8" xr3:uid="{8778A08C-6BBD-4470-818C-EB25C113C9E5}" name="2020–2021 virtual service volume_x000a_Manitoba" dataDxfId="1165" dataCellStyle="Comma"/>
    <tableColumn id="9" xr3:uid="{5EDEE06E-E501-4C50-A560-8BF81DAECD3A}" name="2020–2021 proportion of all services _x000a_Manitoba" dataDxfId="1164" dataCellStyle="Percent"/>
    <tableColumn id="10" xr3:uid="{6D291108-ECB8-4BB8-91EE-3055C9D41AEF}" name="2019–2020 virtual service volume_x000a_Saskatchewan" dataDxfId="1163" dataCellStyle="Comma"/>
    <tableColumn id="11" xr3:uid="{DC1823F4-4EB4-4894-ACE4-69DB0D5BE21C}" name="2019–2020 proportion of all services _x000a_Saskatchewan" dataDxfId="1162" dataCellStyle="Percent"/>
    <tableColumn id="12" xr3:uid="{44202DAD-5FA8-463B-89D5-24C0E1D8C923}" name="2020–2021 virtual service volume_x000a_Saskatchewan" dataDxfId="1161" dataCellStyle="Comma"/>
    <tableColumn id="13" xr3:uid="{35AE6A82-7DDA-4CD7-99BA-BE62EA962DA1}" name="2020–2021 proportion of all services _x000a_Saskatchewan" dataDxfId="1160" dataCellStyle="Percent"/>
    <tableColumn id="14" xr3:uid="{EAB8773C-5E60-473E-879B-DA8FF8950B48}" name="2019–2020 virtual service volume_x000a_Alberta" dataDxfId="1159" dataCellStyle="Comma"/>
    <tableColumn id="15" xr3:uid="{CFD4EED5-E4CB-464D-9F09-06F164F10FD5}" name="2019–2020 proportion of all services _x000a_Alberta" dataDxfId="1158" dataCellStyle="Percent"/>
    <tableColumn id="16" xr3:uid="{2710779D-3658-4A95-AB0B-F0753D0338D3}" name="2020–2021 virtual service volume_x000a_Alberta" dataDxfId="1157" dataCellStyle="Comma"/>
    <tableColumn id="17" xr3:uid="{2C3240CC-3922-46DE-B621-ECD5E5888AAC}" name="2020–2021 proportion of all services _x000a_Alberta" dataDxfId="1156" dataCellStyle="Percent"/>
    <tableColumn id="18" xr3:uid="{89BD5BE3-2875-4C31-8982-510AA9DFB523}" name="2019–2020 virtual service volume_x000a_British Columbia" dataDxfId="1155" dataCellStyle="Comma"/>
    <tableColumn id="19" xr3:uid="{E13E8449-DDD3-4672-8795-8551224ED308}" name="2019–2020 proportion of all services _x000a_British Columbia" dataDxfId="1154" dataCellStyle="Percent"/>
    <tableColumn id="20" xr3:uid="{E60D2437-28AB-4CC1-8ED7-6619F965ED80}" name="2020–2021 virtual service volume_x000a_British Columbia" dataDxfId="1153" dataCellStyle="Comma"/>
    <tableColumn id="21" xr3:uid="{9AED49FB-BBC9-42B8-9EB5-C874ED35DD49}" name="2020–2021 proportion of all services _x000a_British Columbia" dataDxfId="1152" dataCellStyle="Percent"/>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AE22F5C0-3F1D-487B-B16C-22C180E4B203}" name="Table15" displayName="Table15" ref="A63:U76" totalsRowShown="0" headerRowDxfId="1151" dataDxfId="1149" headerRowBorderDxfId="1150" tableBorderDxfId="1148" totalsRowBorderDxfId="1147" headerRowCellStyle="Header_row">
  <autoFilter ref="A63:U76" xr:uid="{AE22F5C0-3F1D-487B-B16C-22C180E4B20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B84BEAD3-9E29-4286-A3BF-338754379B9E}" name="Month" dataDxfId="1146"/>
    <tableColumn id="2" xr3:uid="{7DD2C8B7-46C8-4BF4-B9A3-E6AD4B69B1EA}" name="2019–2020 virtual service volume_x000a_Ontario" dataDxfId="1145" dataCellStyle="Comma"/>
    <tableColumn id="3" xr3:uid="{BF282067-BC17-4185-B9CC-8DCE2C456765}" name="2019–2020 proportion of all services _x000a_Ontario" dataDxfId="1144" dataCellStyle="Percent"/>
    <tableColumn id="4" xr3:uid="{5E62058E-18F1-4170-95FC-ED014F27B776}" name="2020–2021 virtual service volume_x000a_Ontario" dataDxfId="1143" dataCellStyle="Comma"/>
    <tableColumn id="5" xr3:uid="{EFEA90D0-4571-43EA-8849-DC7BFBB5EF2F}" name="2020–2021 proportion of all services _x000a_Ontario" dataDxfId="1142" dataCellStyle="Percent"/>
    <tableColumn id="6" xr3:uid="{B3E06C66-625D-4E97-A7A7-03B25BB626C9}" name="2019–2020 virtual service volume_x000a_Manitoba" dataDxfId="1141" dataCellStyle="Comma"/>
    <tableColumn id="7" xr3:uid="{CCDC9F77-16F5-4068-B91C-BFD09EE1D127}" name="2019–2020 proportion of all services _x000a_Manitoba" dataDxfId="1140" dataCellStyle="Percent"/>
    <tableColumn id="8" xr3:uid="{B541AE54-8FD2-4AA6-B708-A7C1D2DEB65B}" name="2020–2021 virtual service volume_x000a_Manitoba" dataDxfId="1139" dataCellStyle="Comma"/>
    <tableColumn id="9" xr3:uid="{9C4D94B7-4D80-41C3-BE44-7194F296F110}" name="2020–2021 proportion of all services _x000a_Manitoba" dataDxfId="1138" dataCellStyle="Percent"/>
    <tableColumn id="10" xr3:uid="{C33F0F21-3A0F-444E-9E5B-D35A764FDA10}" name="2019–2020 virtual service volume_x000a_Saskatchewan" dataDxfId="1137" dataCellStyle="Comma"/>
    <tableColumn id="11" xr3:uid="{F232B94F-BDD4-4826-97C0-BF1DDCB80130}" name="2019–2020 proportion of all services _x000a_Saskatchewan" dataDxfId="1136" dataCellStyle="Percent"/>
    <tableColumn id="12" xr3:uid="{F184132D-A4AA-48F5-AEBC-615DE5A347DF}" name="2020–2021 virtual service volume_x000a_Saskatchewan" dataDxfId="1135" dataCellStyle="Comma"/>
    <tableColumn id="13" xr3:uid="{131B8F56-A3FF-4092-BFD9-EF0F2C45984E}" name="2020–2021 proportion of all services _x000a_Saskatchewan" dataDxfId="1134" dataCellStyle="Percent"/>
    <tableColumn id="14" xr3:uid="{61D5675D-10BD-462D-9436-8E3C8CD97A17}" name="2019–2020 virtual service volume_x000a_Alberta" dataDxfId="1133" dataCellStyle="Comma"/>
    <tableColumn id="15" xr3:uid="{9AB3F838-D970-4787-B4D4-C75D6E9EAF19}" name="2019–2020 proportion of all services _x000a_Alberta" dataDxfId="1132" dataCellStyle="Percent"/>
    <tableColumn id="16" xr3:uid="{BED921F5-5E4C-4DF4-A90E-E84D5E6414E0}" name="2020–2021 virtual service volume_x000a_Alberta" dataDxfId="1131" dataCellStyle="Comma"/>
    <tableColumn id="17" xr3:uid="{31CE8479-55FD-4F51-8442-2B5723358CBC}" name="2020–2021 proportion of all services _x000a_Alberta" dataDxfId="1130" dataCellStyle="Percent"/>
    <tableColumn id="18" xr3:uid="{BAC96A0E-565E-4C84-A897-1D11518CF370}" name="2019–2020 virtual service volume_x000a_British Columbia" dataDxfId="1129" dataCellStyle="Comma"/>
    <tableColumn id="19" xr3:uid="{CABDE6CB-532E-4E4C-B3F4-4A7F9287899D}" name="2019–2020 proportion of all services _x000a_British Columbia" dataDxfId="1128" dataCellStyle="Percent"/>
    <tableColumn id="20" xr3:uid="{62B0C535-1D27-4AA3-B148-7BABA0D5921B}" name="2020–2021 virtual service volume_x000a_British Columbia" dataDxfId="1127" dataCellStyle="Comma"/>
    <tableColumn id="21" xr3:uid="{2274E5A6-6314-4793-BF02-7E0451F8BE56}" name="2020–2021 proportion of all services _x000a_British Columbia" dataDxfId="1126" dataCellStyle="Percent"/>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36962526-C713-4CAF-B6C5-BE08F2C98DE4}" name="Table16" displayName="Table16" ref="A92:U105" totalsRowShown="0" headerRowDxfId="1125" dataDxfId="1123" headerRowBorderDxfId="1124" tableBorderDxfId="1122" totalsRowBorderDxfId="1121" headerRowCellStyle="Header_row">
  <autoFilter ref="A92:U105" xr:uid="{36962526-C713-4CAF-B6C5-BE08F2C98DE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215FD8CA-EFD0-4967-8007-EEC9E6AC133F}" name="Month" dataDxfId="1120"/>
    <tableColumn id="2" xr3:uid="{6B596B17-5487-4854-879C-FA7E4AB8B0AF}" name="2019–2020 virtual service volume_x000a_Ontario" dataDxfId="1119" dataCellStyle="Comma"/>
    <tableColumn id="3" xr3:uid="{A2DFF9AB-5561-4FBA-B904-2C590AB64A55}" name="2019–2020 proportion of all services _x000a_Ontario" dataDxfId="1118" dataCellStyle="Percent"/>
    <tableColumn id="4" xr3:uid="{AF4E54B6-F7FC-4A8D-9187-1A285EFEFFA7}" name="2020–2021 virtual service volume_x000a_Ontario" dataDxfId="1117" dataCellStyle="Comma"/>
    <tableColumn id="5" xr3:uid="{2C6568D3-EE44-43F5-9A0E-F383DFBAA883}" name="2020–2021 proportion of all services _x000a_Ontario" dataDxfId="1116" dataCellStyle="Percent"/>
    <tableColumn id="6" xr3:uid="{C168C82E-81B7-41D7-A9F0-9BC00C5F3472}" name="2019–2020 virtual service volume_x000a_Manitoba" dataDxfId="1115" dataCellStyle="Comma"/>
    <tableColumn id="7" xr3:uid="{278178A6-E460-4053-8058-1983B3B80038}" name="2019–2020 proportion of all services _x000a_Manitoba" dataDxfId="1114" dataCellStyle="Percent"/>
    <tableColumn id="8" xr3:uid="{C5C41901-8DF4-423A-823E-AA1DD6612AF0}" name="2020–2021 virtual service volume_x000a_Manitoba" dataDxfId="1113" dataCellStyle="Comma"/>
    <tableColumn id="9" xr3:uid="{3261DC76-E359-4DB7-A269-BAC4BD2854B4}" name="2020–2021 proportion of all services _x000a_Manitoba" dataDxfId="1112" dataCellStyle="Percent"/>
    <tableColumn id="10" xr3:uid="{8E095D9A-5AB5-4B38-949E-E83D27C80010}" name="2019–2020 virtual service volume_x000a_Saskatchewan" dataDxfId="1111" dataCellStyle="Comma"/>
    <tableColumn id="11" xr3:uid="{9FEF6EAB-7E2A-4009-9B91-2F651CE1F7F2}" name="2019–2020 proportion of all services _x000a_Saskatchewan" dataDxfId="1110" dataCellStyle="Percent"/>
    <tableColumn id="12" xr3:uid="{CB2D27BB-8B19-4687-8B26-ABDE2D543ABD}" name="2020–2021 virtual service volume_x000a_Saskatchewan" dataDxfId="1109" dataCellStyle="Comma"/>
    <tableColumn id="13" xr3:uid="{02174A68-B03E-4128-ACBB-0D0F59D834D9}" name="2020–2021 proportion of all services _x000a_Saskatchewan" dataDxfId="1108" dataCellStyle="Percent"/>
    <tableColumn id="14" xr3:uid="{3BF030F4-58F8-4450-BD81-0852F79476E8}" name="2019–2020 virtual service volume_x000a_Alberta" dataDxfId="1107" dataCellStyle="Comma"/>
    <tableColumn id="15" xr3:uid="{578A83BF-A6D1-4FC5-8C9A-16CCC270A31D}" name="2019–2020 proportion of all services _x000a_Alberta" dataDxfId="1106" dataCellStyle="Percent"/>
    <tableColumn id="16" xr3:uid="{A784DDC2-5918-4049-BFDA-5BA90AE95FBC}" name="2020–2021 virtual service volume_x000a_Alberta" dataDxfId="1105" dataCellStyle="Comma"/>
    <tableColumn id="17" xr3:uid="{1E233F67-6282-4238-82B5-5F807A032C0B}" name="2020–2021 proportion of all services _x000a_Alberta" dataDxfId="1104" dataCellStyle="Percent"/>
    <tableColumn id="18" xr3:uid="{24ADF4F7-266C-48DB-BAC4-919D47635F7A}" name="2019–2020 virtual service volume_x000a_British Columbia" dataDxfId="1103" dataCellStyle="Comma"/>
    <tableColumn id="19" xr3:uid="{3393CFFF-6B12-48B2-9BE5-6C75E6C1FB1E}" name="2019–2020 proportion of all services _x000a_British Columbia" dataDxfId="1102" dataCellStyle="Percent"/>
    <tableColumn id="20" xr3:uid="{20F604F2-9879-4786-A0A0-4FFE4A7B8EAF}" name="2020–2021 virtual service volume_x000a_British Columbia" dataDxfId="1101" dataCellStyle="Comma"/>
    <tableColumn id="21" xr3:uid="{AD0EE91D-478A-446E-84EB-1C8316C615F3}" name="2020–2021 proportion of all services _x000a_British Columbia" dataDxfId="1100" dataCellStyle="Percent"/>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E3F6DD2-2EB3-4A2D-8F82-EABEC4E21C65}" name="Table17" displayName="Table17" ref="A121:U134" totalsRowShown="0" headerRowDxfId="1099" dataDxfId="1097" headerRowBorderDxfId="1098" tableBorderDxfId="1096" totalsRowBorderDxfId="1095" headerRowCellStyle="Header_row">
  <autoFilter ref="A121:U134" xr:uid="{0E3F6DD2-2EB3-4A2D-8F82-EABEC4E21C6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A1769B05-F33C-4E76-BE67-FD1848C1D150}" name="Month" dataDxfId="1094"/>
    <tableColumn id="2" xr3:uid="{6FD71202-EC8D-4C3F-8D4E-B3457450D34E}" name="2019–2020 virtual service volume_x000a_Ontario" dataDxfId="1093" dataCellStyle="Comma"/>
    <tableColumn id="3" xr3:uid="{1AF1E163-0ECB-4A95-8F5A-50FF72C336C6}" name="2019–2020 proportion of all services _x000a_Ontario" dataDxfId="1092" dataCellStyle="Percent"/>
    <tableColumn id="4" xr3:uid="{71E87610-AFC7-4D8B-AF2C-DBFB5437389E}" name="2020–2021 virtual service volume_x000a_Ontario" dataDxfId="1091" dataCellStyle="Comma"/>
    <tableColumn id="5" xr3:uid="{DE2F5FCA-E72D-412B-A8B2-1332946AEA20}" name="2020–2021 proportion of all services _x000a_Ontario" dataDxfId="1090" dataCellStyle="Percent"/>
    <tableColumn id="6" xr3:uid="{7ADB1AA2-BC2B-42DB-B3B1-AAF5833BDC0E}" name="2019–2020 virtual service volume_x000a_Manitoba" dataDxfId="1089" dataCellStyle="Comma"/>
    <tableColumn id="7" xr3:uid="{AB3C3C8F-C9A5-4123-B879-D4A6EA747810}" name="2019–2020 proportion of all services _x000a_Manitoba" dataDxfId="1088" dataCellStyle="Percent"/>
    <tableColumn id="8" xr3:uid="{5DD260C4-BABC-415F-A5E8-8ACE7C9B0C31}" name="2020–2021 virtual service volume_x000a_Manitoba" dataDxfId="1087" dataCellStyle="Comma"/>
    <tableColumn id="9" xr3:uid="{03D3EDD9-9EEE-470E-9997-77D479B3D55A}" name="2020–2021 proportion of all services _x000a_Manitoba" dataDxfId="1086" dataCellStyle="Percent"/>
    <tableColumn id="10" xr3:uid="{251BC242-F97D-4757-81DF-3AF172B4C0DD}" name="2019–2020 virtual service volume_x000a_Saskatchewan" dataDxfId="1085" dataCellStyle="Comma"/>
    <tableColumn id="11" xr3:uid="{48176C73-7FF1-4DE7-9806-72938E22C22D}" name="2019–2020 proportion of all services _x000a_Saskatchewan" dataDxfId="1084" dataCellStyle="Percent"/>
    <tableColumn id="12" xr3:uid="{C63DC692-E586-47B9-979C-4E2EAF72E109}" name="2020–2021 virtual service volume_x000a_Saskatchewan" dataDxfId="1083" dataCellStyle="Comma"/>
    <tableColumn id="13" xr3:uid="{A9436C8B-A619-4F7C-AC50-802B55DC95EA}" name="2020–2021 proportion of all services _x000a_Saskatchewan" dataDxfId="1082" dataCellStyle="Percent"/>
    <tableColumn id="14" xr3:uid="{A8EEA177-4421-40B5-938C-962B06569369}" name="2019–2020 virtual service volume_x000a_Alberta" dataDxfId="1081" dataCellStyle="Comma"/>
    <tableColumn id="15" xr3:uid="{52EA4B3C-49DF-45C4-B686-AEC673A9170D}" name="2019–2020 proportion of all services _x000a_Alberta" dataDxfId="1080" dataCellStyle="Percent"/>
    <tableColumn id="16" xr3:uid="{D4A9BB30-E3CE-42E7-8360-788E171CF97F}" name="2020–2021 virtual service volume_x000a_Alberta" dataDxfId="1079" dataCellStyle="Comma"/>
    <tableColumn id="17" xr3:uid="{FFA2F5F1-D0AD-499F-93AA-938ACC74A193}" name="2020–2021 proportion of all services _x000a_Alberta" dataDxfId="1078" dataCellStyle="Percent"/>
    <tableColumn id="18" xr3:uid="{7692B820-79A0-4C50-9B8E-DE52E25AF765}" name="2019–2020 virtual service volume_x000a_British Columbia" dataDxfId="1077" dataCellStyle="Comma"/>
    <tableColumn id="19" xr3:uid="{28D9AC50-5409-4003-AB5C-52B2F1FF04C1}" name="2019–2020 proportion of all services _x000a_British Columbia" dataDxfId="1076" dataCellStyle="Percent"/>
    <tableColumn id="20" xr3:uid="{4AA776CB-7B3E-46C5-B475-AF8E09144570}" name="2020–2021 virtual service volume_x000a_British Columbia" dataDxfId="1075" dataCellStyle="Comma"/>
    <tableColumn id="21" xr3:uid="{389AE503-D8D8-473A-8545-CFC3F89BF83F}" name="2020–2021 proportion of all services _x000a_British Columbia" dataDxfId="1074" dataCellStyle="Percent"/>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A674A390-85F2-41B1-A083-7985E4C30CE4}" name="Table18" displayName="Table18" ref="A150:U163" totalsRowShown="0" headerRowDxfId="1073" dataDxfId="1071" headerRowBorderDxfId="1072" tableBorderDxfId="1070" totalsRowBorderDxfId="1069" headerRowCellStyle="Header_row">
  <autoFilter ref="A150:U163" xr:uid="{A674A390-85F2-41B1-A083-7985E4C30CE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2A71DD2-A6D5-432D-9196-950F361AAA48}" name="Month" dataDxfId="1068"/>
    <tableColumn id="2" xr3:uid="{8579E040-667F-47DC-A635-825CC760FF16}" name="2019–2020 virtual service volume_x000a_Ontario" dataDxfId="1067" dataCellStyle="Comma"/>
    <tableColumn id="3" xr3:uid="{9650C8E1-ACF0-4C24-AC6B-096BEDF3D615}" name="2019–2020 proportion of all services _x000a_Ontario" dataDxfId="1066" dataCellStyle="Percent"/>
    <tableColumn id="4" xr3:uid="{E28E7292-B48B-4B50-80B9-6685FD5F7159}" name="2020–2021 virtual service volume_x000a_Ontario" dataDxfId="1065" dataCellStyle="Comma"/>
    <tableColumn id="5" xr3:uid="{E2F5F6F9-0348-4C15-A675-452BAC3BE771}" name="2020–2021 proportion of all services _x000a_Ontario" dataDxfId="1064" dataCellStyle="Percent"/>
    <tableColumn id="6" xr3:uid="{13A4D1BA-BDB4-4231-88D2-07F1875CDF37}" name="2019–2020 virtual service volume_x000a_Manitoba" dataDxfId="1063" dataCellStyle="Comma"/>
    <tableColumn id="7" xr3:uid="{7CA67B6E-798B-4D65-BAF8-1A48FCF92182}" name="2019–2020 proportion of all services _x000a_Manitoba" dataDxfId="1062" dataCellStyle="Percent"/>
    <tableColumn id="8" xr3:uid="{D5E34283-E511-4593-B876-80DFF06BA553}" name="2020–2021 virtual service volume_x000a_Manitoba" dataDxfId="1061" dataCellStyle="Comma"/>
    <tableColumn id="9" xr3:uid="{4974FEFB-2023-4ECD-AE1E-056FA296CC54}" name="2020–2021 proportion of all services _x000a_Manitoba" dataDxfId="1060" dataCellStyle="Percent"/>
    <tableColumn id="10" xr3:uid="{0B346172-CE32-4FEB-8449-B242B1FCA460}" name="2019–2020 virtual service volume_x000a_Saskatchewan" dataDxfId="1059" dataCellStyle="Comma"/>
    <tableColumn id="11" xr3:uid="{3BBD64B7-CF9A-4B04-A326-335A8CF36E8F}" name="2019–2020 proportion of all services _x000a_Saskatchewan" dataDxfId="1058" dataCellStyle="Percent"/>
    <tableColumn id="12" xr3:uid="{1A260BBE-07CC-4C9F-9C1E-BDD9C939A073}" name="2020–2021 virtual service volume_x000a_Saskatchewan" dataDxfId="1057" dataCellStyle="Comma"/>
    <tableColumn id="13" xr3:uid="{4CD18FD8-B2AE-4C77-9AFD-FC268A5452C5}" name="2020–2021 proportion of all services _x000a_Saskatchewan" dataDxfId="1056" dataCellStyle="Percent"/>
    <tableColumn id="14" xr3:uid="{7E5BEFAA-208A-4628-BADE-A9EB840F6400}" name="2019–2020 virtual service volume_x000a_Alberta" dataDxfId="1055" dataCellStyle="Comma"/>
    <tableColumn id="15" xr3:uid="{6F0E5D29-5B66-41AD-9D97-69716EDCDA5C}" name="2019–2020 proportion of all services _x000a_Alberta" dataDxfId="1054" dataCellStyle="Percent"/>
    <tableColumn id="16" xr3:uid="{D18404BA-8A92-4CEC-934D-44352BABBA0B}" name="2020–2021 virtual service volume_x000a_Alberta" dataDxfId="1053" dataCellStyle="Comma"/>
    <tableColumn id="17" xr3:uid="{BB8221CF-03B2-438F-9886-03A30B785554}" name="2020–2021 proportion of all services _x000a_Alberta" dataDxfId="1052" dataCellStyle="Percent"/>
    <tableColumn id="18" xr3:uid="{1FDA022B-841E-4F00-8A55-30FB9BBC3B95}" name="2019–2020 virtual service volume_x000a_British Columbia" dataDxfId="1051" dataCellStyle="Comma"/>
    <tableColumn id="19" xr3:uid="{AFC0A423-9970-4DBF-B7AE-71EE3BCFA61F}" name="2019–2020 proportion of all services _x000a_British Columbia" dataDxfId="1050" dataCellStyle="Percent"/>
    <tableColumn id="20" xr3:uid="{44B6B98F-8C10-47B1-93D6-B5F8DD7727B6}" name="2020–2021 virtual service volume_x000a_British Columbia" dataDxfId="1049" dataCellStyle="Comma"/>
    <tableColumn id="21" xr3:uid="{B5528A13-CFC1-4B55-8CC5-0256D3DF1DF2}" name="2020–2021 proportion of all services _x000a_British Columbia" dataDxfId="1048" dataCellStyle="Percent"/>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A6B4206-1902-4AF4-B0C3-678ABBE06995}" name="Table19" displayName="Table19" ref="A179:U192" totalsRowShown="0" headerRowDxfId="1047" dataDxfId="1045" headerRowBorderDxfId="1046" tableBorderDxfId="1044" totalsRowBorderDxfId="1043" headerRowCellStyle="Header_row">
  <autoFilter ref="A179:U192" xr:uid="{3A6B4206-1902-4AF4-B0C3-678ABBE069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37F49928-B6BA-4B65-858F-03F5BDDE2DC9}" name="Month" dataDxfId="1042"/>
    <tableColumn id="2" xr3:uid="{B6489D9D-CDC5-4510-ADD3-3EAE09D536D7}" name="2019–2020 virtual service volume_x000a_Ontario" dataDxfId="1041" dataCellStyle="Comma"/>
    <tableColumn id="3" xr3:uid="{0CF6C2FC-B71A-42B8-B33F-DAED2C80CA79}" name="2019–2020 proportion of all services _x000a_Ontario" dataDxfId="1040" dataCellStyle="Percent"/>
    <tableColumn id="4" xr3:uid="{4F99F229-7D15-4505-8B52-72ED9FAB2D24}" name="2020–2021 virtual service volume_x000a_Ontario" dataDxfId="1039" dataCellStyle="Comma"/>
    <tableColumn id="5" xr3:uid="{6E547BA1-E7EC-489E-B595-AE72D4AFDA93}" name="2020–2021 proportion of all services _x000a_Ontario" dataDxfId="1038" dataCellStyle="Percent"/>
    <tableColumn id="6" xr3:uid="{E9D00AC5-0576-43A7-B355-E146EA861B24}" name="2019–2020 virtual service volume_x000a_Manitoba" dataDxfId="1037" dataCellStyle="Comma"/>
    <tableColumn id="7" xr3:uid="{EE31E97A-A39A-41EA-BD87-9370FD15A614}" name="2019–2020 proportion of all services _x000a_Manitoba" dataDxfId="1036" dataCellStyle="Percent"/>
    <tableColumn id="8" xr3:uid="{6DA0A56A-A4C4-425F-81B5-DA594FDF443C}" name="2020–2021 virtual service volume_x000a_Manitoba" dataDxfId="1035" dataCellStyle="Comma"/>
    <tableColumn id="9" xr3:uid="{85EB091D-5724-4AEB-B78A-E3F944191EFC}" name="2020–2021 proportion of all services _x000a_Manitoba" dataDxfId="1034" dataCellStyle="Percent"/>
    <tableColumn id="10" xr3:uid="{53B5725C-8972-4FFC-AEB6-D782E98FF2BB}" name="2019–2020 virtual service volume_x000a_Saskatchewan" dataDxfId="1033" dataCellStyle="Comma"/>
    <tableColumn id="11" xr3:uid="{3E62438F-E827-4416-A830-648CC7507F4C}" name="2019–2020 proportion of all services _x000a_Saskatchewan" dataDxfId="1032" dataCellStyle="Percent"/>
    <tableColumn id="12" xr3:uid="{7B24697E-5D05-4E5D-8D3A-FDCD58B2A4B9}" name="2020–2021 virtual service volume_x000a_Saskatchewan" dataDxfId="1031" dataCellStyle="Comma"/>
    <tableColumn id="13" xr3:uid="{3FAE36F1-45DF-4AB0-89E7-B6585E249C27}" name="2020–2021 proportion of all services _x000a_Saskatchewan" dataDxfId="1030" dataCellStyle="Percent"/>
    <tableColumn id="14" xr3:uid="{02DB00AC-E91B-485C-B0C5-77603B4F52D4}" name="2019–2020 virtual service volume_x000a_Alberta" dataDxfId="1029" dataCellStyle="Comma"/>
    <tableColumn id="15" xr3:uid="{F2801D31-4BCF-44E6-95DD-EEE7986123C5}" name="2019–2020 proportion of all services _x000a_Alberta" dataDxfId="1028" dataCellStyle="Percent"/>
    <tableColumn id="16" xr3:uid="{EC5BA18E-724D-4393-9E94-784ED6749B2D}" name="2020–2021 virtual service volume_x000a_Alberta" dataDxfId="1027" dataCellStyle="Comma"/>
    <tableColumn id="17" xr3:uid="{C9586B74-E8A2-47FD-95E1-9C597884A7F3}" name="2020–2021 proportion of all services _x000a_Alberta" dataDxfId="1026" dataCellStyle="Percent"/>
    <tableColumn id="18" xr3:uid="{7E43332A-4EFE-4181-879D-1EC25E2BB45E}" name="2019–2020 virtual service volume_x000a_British Columbia" dataDxfId="1025" dataCellStyle="Comma"/>
    <tableColumn id="19" xr3:uid="{591E0547-4D4D-4E76-8807-FAAE34F7B598}" name="2019–2020 proportion of all services _x000a_British Columbia" dataDxfId="1024" dataCellStyle="Percent"/>
    <tableColumn id="20" xr3:uid="{A8C58E62-E612-4DDC-A71C-C3A44CC0C8A7}" name="2020–2021 virtual service volume_x000a_British Columbia" dataDxfId="1023" dataCellStyle="Comma"/>
    <tableColumn id="21" xr3:uid="{A5C1003B-2FB8-4602-BFE0-B9EB7B8951DF}" name="2020–2021 proportion of all services _x000a_British Columbia" dataDxfId="1022" dataCellStyle="Percent"/>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B4CA4123-8FA8-40A0-A840-437621184E4D}" name="Table20" displayName="Table20" ref="A208:U221" totalsRowShown="0" headerRowDxfId="1021" dataDxfId="1019" headerRowBorderDxfId="1020" tableBorderDxfId="1018" totalsRowBorderDxfId="1017" headerRowCellStyle="Header_row">
  <autoFilter ref="A208:U221" xr:uid="{B4CA4123-8FA8-40A0-A840-437621184E4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9F516B07-35E1-4A62-B2E9-B89AC3AA234F}" name="Month" dataDxfId="1016"/>
    <tableColumn id="2" xr3:uid="{0D24B15B-5CB6-49E1-BF08-7D52C575C145}" name="2019–2020 virtual service volume_x000a_Ontario" dataDxfId="1015" dataCellStyle="Comma"/>
    <tableColumn id="3" xr3:uid="{3B2DDE99-ECFC-415B-A745-3A1D2008AEBB}" name="2019–2020 proportion of all services _x000a_Ontario" dataDxfId="1014" dataCellStyle="Percent"/>
    <tableColumn id="4" xr3:uid="{9D669E44-9166-4F84-81A0-2D7171A3EC7A}" name="2020–2021 virtual service volume_x000a_Ontario" dataDxfId="1013" dataCellStyle="Comma"/>
    <tableColumn id="5" xr3:uid="{2AB38A85-296E-47BF-BF27-3DF529E19E7E}" name="2020–2021 proportion of all services _x000a_Ontario" dataDxfId="1012" dataCellStyle="Percent"/>
    <tableColumn id="6" xr3:uid="{A195F4DF-0762-4259-9493-D33AA854AA83}" name="2019–2020 virtual service volume_x000a_Manitoba" dataDxfId="1011" dataCellStyle="Comma"/>
    <tableColumn id="7" xr3:uid="{318A3280-B8F9-4E15-B78F-7C794A68873A}" name="2019–2020 proportion of all services _x000a_Manitoba" dataDxfId="1010" dataCellStyle="Percent"/>
    <tableColumn id="8" xr3:uid="{C5B169B9-308F-438C-832C-F2B1DE036DBC}" name="2020–2021 virtual service volume_x000a_Manitoba" dataDxfId="1009" dataCellStyle="Comma"/>
    <tableColumn id="9" xr3:uid="{460F74ED-2C0F-4E01-97AB-ABDF3E929540}" name="2020–2021 proportion of all services _x000a_Manitoba" dataDxfId="1008" dataCellStyle="Percent"/>
    <tableColumn id="10" xr3:uid="{A240E9B2-A1EB-46B4-9FDA-9CFB5DF2E111}" name="2019–2020 virtual service volume_x000a_Saskatchewan" dataDxfId="1007" dataCellStyle="Comma"/>
    <tableColumn id="11" xr3:uid="{AF74DEB1-D020-4AE1-B31D-413792334E8D}" name="2019–2020 proportion of all services _x000a_Saskatchewan" dataDxfId="1006" dataCellStyle="Percent"/>
    <tableColumn id="12" xr3:uid="{57B7C260-E41B-4F8C-BC39-FEE8DE0F3AEE}" name="2020–2021 virtual service volume_x000a_Saskatchewan" dataDxfId="1005" dataCellStyle="Comma"/>
    <tableColumn id="13" xr3:uid="{2A9A57E0-8B4F-410C-9CD9-E04A0178ACA1}" name="2020–2021 proportion of all services _x000a_Saskatchewan" dataDxfId="1004" dataCellStyle="Percent"/>
    <tableColumn id="14" xr3:uid="{13A2E775-378C-4299-B2AE-923E487D4EAF}" name="2019–2020 virtual service volume_x000a_Alberta" dataDxfId="1003" dataCellStyle="Comma"/>
    <tableColumn id="15" xr3:uid="{B5E74F8C-DA68-435B-93F4-E19D19C443B9}" name="2019–2020 proportion of all services _x000a_Alberta" dataDxfId="1002" dataCellStyle="Percent"/>
    <tableColumn id="16" xr3:uid="{DEB916E5-8454-4D3B-A831-450700DACF8B}" name="2020–2021 virtual service volume_x000a_Alberta" dataDxfId="1001" dataCellStyle="Comma"/>
    <tableColumn id="17" xr3:uid="{CF6E8F21-2DD4-4C30-B3FD-40ACA21DDD41}" name="2020–2021 proportion of all services _x000a_Alberta" dataDxfId="1000" dataCellStyle="Percent"/>
    <tableColumn id="18" xr3:uid="{DA424384-D9AF-4B34-91E7-3A6859E0986D}" name="2019–2020 virtual service volume_x000a_British Columbia" dataDxfId="999" dataCellStyle="Comma"/>
    <tableColumn id="19" xr3:uid="{13F98D13-8A3D-450A-AF5A-F0D689FC0729}" name="2019–2020 proportion of all services _x000a_British Columbia" dataDxfId="998" dataCellStyle="Percent"/>
    <tableColumn id="20" xr3:uid="{E7973751-87BC-4D50-88D0-AB836AEB365F}" name="2020–2021 virtual service volume_x000a_British Columbia" dataDxfId="997" dataCellStyle="Comma"/>
    <tableColumn id="21" xr3:uid="{E645643B-E338-49DC-ADC6-BB81E0901602}" name="2020–2021 proportion of all services _x000a_British Columbia" dataDxfId="996" dataCellStyle="Percent"/>
  </tableColumns>
  <tableStyleInfo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76AC1106-BED4-4885-8360-0858960EF901}" name="Table21" displayName="Table21" ref="A237:U250" totalsRowShown="0" headerRowDxfId="995" dataDxfId="993" headerRowBorderDxfId="994" tableBorderDxfId="992" totalsRowBorderDxfId="991" headerRowCellStyle="Header_row">
  <autoFilter ref="A237:U250" xr:uid="{76AC1106-BED4-4885-8360-0858960EF90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C4AB86ED-0174-48F3-B20B-F5D3260267C5}" name="Month" dataDxfId="990"/>
    <tableColumn id="2" xr3:uid="{5E8B9D77-0230-4EBB-ACD9-DD4E9EC317D3}" name="2019–2020 virtual service volume_x000a_Ontario" dataDxfId="989" dataCellStyle="Comma"/>
    <tableColumn id="3" xr3:uid="{B20D9D1D-345B-4119-BD9E-763B7F56B5F5}" name="2019–2020 proportion of all services _x000a_Ontario" dataDxfId="988" dataCellStyle="Percent"/>
    <tableColumn id="4" xr3:uid="{CCC558FA-E0B5-4A3D-904E-27EB1447382A}" name="2020–2021 virtual service volume_x000a_Ontario" dataDxfId="987" dataCellStyle="Comma"/>
    <tableColumn id="5" xr3:uid="{9FE5A3B1-46F4-4143-869D-466A7E202A4A}" name="2020–2021 proportion of all services _x000a_Ontario" dataDxfId="986" dataCellStyle="Percent"/>
    <tableColumn id="6" xr3:uid="{A0485807-4960-42E3-A5C7-77F17474755A}" name="2019–2020 virtual service volume_x000a_Manitoba" dataDxfId="985" dataCellStyle="Comma"/>
    <tableColumn id="7" xr3:uid="{D18B1973-C815-4571-8C6C-E96B68B8FCF6}" name="2019–2020 proportion of all services _x000a_Manitoba" dataDxfId="984" dataCellStyle="Percent"/>
    <tableColumn id="8" xr3:uid="{360F6066-06DE-4DA1-90C6-737F645F1072}" name="2020–2021 virtual service volume_x000a_Manitoba" dataDxfId="983" dataCellStyle="Comma"/>
    <tableColumn id="9" xr3:uid="{66D599B7-3699-401B-AB0D-A2E035C0EC8C}" name="2020–2021 proportion of all services _x000a_Manitoba" dataDxfId="982" dataCellStyle="Percent"/>
    <tableColumn id="10" xr3:uid="{E041E3A7-328E-41A0-8F96-4F80269D3B59}" name="2019–2020 virtual service volume_x000a_Saskatchewan" dataDxfId="981" dataCellStyle="Comma"/>
    <tableColumn id="11" xr3:uid="{E8877572-9BBF-4BD2-AA08-0C9C9B9AAA30}" name="2019–2020 proportion of all services _x000a_Saskatchewan" dataDxfId="980" dataCellStyle="Percent"/>
    <tableColumn id="12" xr3:uid="{22AA8335-3780-48A5-B112-953E1F2E9EF0}" name="2020–2021 virtual service volume_x000a_Saskatchewan" dataDxfId="979" dataCellStyle="Comma"/>
    <tableColumn id="13" xr3:uid="{5DA465DF-0F77-4A70-89AA-BF8B844F25E7}" name="2020–2021 proportion of all services _x000a_Saskatchewan" dataDxfId="978" dataCellStyle="Percent"/>
    <tableColumn id="14" xr3:uid="{A8238B00-5440-4444-B9F9-8773F5E202F0}" name="2019–2020 virtual service volume_x000a_Alberta" dataDxfId="977" dataCellStyle="Comma"/>
    <tableColumn id="15" xr3:uid="{C2E71F29-841F-4AA2-8C0E-09D2755E49B4}" name="2019–2020 proportion of all services _x000a_Alberta" dataDxfId="976" dataCellStyle="Percent"/>
    <tableColumn id="16" xr3:uid="{67EE017B-3788-4989-8458-C2EF4432CD46}" name="2020–2021 virtual service volume_x000a_Alberta" dataDxfId="975" dataCellStyle="Comma"/>
    <tableColumn id="17" xr3:uid="{145872CE-362A-499D-AB5E-27E01D46D83A}" name="2020–2021 proportion of all services _x000a_Alberta" dataDxfId="974" dataCellStyle="Percent"/>
    <tableColumn id="18" xr3:uid="{56534958-F30B-441A-9318-C106A8AC949E}" name="2019–2020 virtual service volume_x000a_British Columbia" dataDxfId="973" dataCellStyle="Comma"/>
    <tableColumn id="19" xr3:uid="{575D7A8A-AD0A-4E69-BF1C-3A081E860A54}" name="2019–2020 proportion of all services _x000a_British Columbia" dataDxfId="972" dataCellStyle="Percent"/>
    <tableColumn id="20" xr3:uid="{31919253-44B7-44AF-816D-03D8CE37B301}" name="2020–2021 virtual service volume_x000a_British Columbia" dataDxfId="971" dataCellStyle="Comma"/>
    <tableColumn id="21" xr3:uid="{9FFCC87C-B47F-4F10-9F1C-D7FF6F71A57E}" name="2020–2021 proportion of all services _x000a_British Columbia" dataDxfId="970" dataCellStyle="Percent"/>
  </tableColumns>
  <tableStyleInfo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1C047ECF-5BDF-4562-8C04-217F57A1438E}" name="Table22" displayName="Table22" ref="A266:U279" totalsRowShown="0" headerRowDxfId="969" dataDxfId="967" headerRowBorderDxfId="968" tableBorderDxfId="966" totalsRowBorderDxfId="965" headerRowCellStyle="Header_row">
  <autoFilter ref="A266:U279" xr:uid="{1C047ECF-5BDF-4562-8C04-217F57A1438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BD0BFB5-FB2A-4FDE-BADD-5B2EA336A4D3}" name="Month" dataDxfId="964"/>
    <tableColumn id="2" xr3:uid="{9B689FC6-133B-44D4-8594-C54468D3AB92}" name="2019–2020 virtual service volume_x000a_Ontario" dataDxfId="963" dataCellStyle="Comma"/>
    <tableColumn id="3" xr3:uid="{1A487AAB-5A86-4A56-908C-5D9C05F7ABAC}" name="2019–2020 proportion of all services _x000a_Ontario" dataDxfId="962" dataCellStyle="Percent"/>
    <tableColumn id="4" xr3:uid="{A5A45477-37A1-4699-A722-98BB356DE507}" name="2020–2021 virtual service volume_x000a_Ontario" dataDxfId="961" dataCellStyle="Comma"/>
    <tableColumn id="5" xr3:uid="{5D3409A6-1800-400B-B6ED-2E5420931469}" name="2020–2021 proportion of all services _x000a_Ontario" dataDxfId="960" dataCellStyle="Percent"/>
    <tableColumn id="6" xr3:uid="{9DFD1136-C341-4B82-937F-5AEE4C0A60D5}" name="2019–2020 virtual service volume_x000a_Manitoba" dataDxfId="959" dataCellStyle="Comma"/>
    <tableColumn id="7" xr3:uid="{DB7CE8C0-D078-4E35-83C1-E128F7B6E6D2}" name="2019–2020 proportion of all services _x000a_Manitoba" dataDxfId="958" dataCellStyle="Percent"/>
    <tableColumn id="8" xr3:uid="{327654EB-B19E-4D58-BA6E-BFECAD5DF73B}" name="2020–2021 virtual service volume_x000a_Manitoba" dataDxfId="957" dataCellStyle="Comma"/>
    <tableColumn id="9" xr3:uid="{C6661B2C-5D12-4AC2-9F77-A744B8A8C41A}" name="2020–2021 proportion of all services _x000a_Manitoba" dataDxfId="956" dataCellStyle="Percent"/>
    <tableColumn id="10" xr3:uid="{28F131E3-FEBE-400F-98EF-116CA689D0FC}" name="2019–2020 virtual service volume_x000a_Saskatchewan" dataDxfId="955" dataCellStyle="Comma"/>
    <tableColumn id="11" xr3:uid="{58A8FB65-3A15-40FA-A27F-6F6B92EFA65A}" name="2019–2020 proportion of all services _x000a_Saskatchewan" dataDxfId="954" dataCellStyle="Percent"/>
    <tableColumn id="12" xr3:uid="{177BA0FB-7A91-4058-8F2A-0501D465B2C8}" name="2020–2021 virtual service volume_x000a_Saskatchewan" dataDxfId="953" dataCellStyle="Comma"/>
    <tableColumn id="13" xr3:uid="{39A28FD0-1F15-477F-8D08-E3BFF202F6F1}" name="2020–2021 proportion of all services _x000a_Saskatchewan" dataDxfId="952" dataCellStyle="Percent"/>
    <tableColumn id="14" xr3:uid="{C796643A-BDCC-4173-B1C9-F67C84E4C0D4}" name="2019–2020 virtual service volume_x000a_Alberta" dataDxfId="951" dataCellStyle="Comma"/>
    <tableColumn id="15" xr3:uid="{DF5D725F-3E3F-4067-A205-A3F20994174B}" name="2019–2020 proportion of all services _x000a_Alberta" dataDxfId="950" dataCellStyle="Percent"/>
    <tableColumn id="16" xr3:uid="{20BAFF45-DA23-4255-88A8-25330142F38F}" name="2020–2021 virtual service volume_x000a_Alberta" dataDxfId="949" dataCellStyle="Comma"/>
    <tableColumn id="17" xr3:uid="{73AD9C14-BF16-4A04-A516-2B3F00087D0D}" name="2020–2021 proportion of all services _x000a_Alberta" dataDxfId="948" dataCellStyle="Percent"/>
    <tableColumn id="18" xr3:uid="{09170739-A860-4AC8-BD9D-EC1FBB17E80D}" name="2019–2020 virtual service volume_x000a_British Columbia" dataDxfId="947" dataCellStyle="Comma"/>
    <tableColumn id="19" xr3:uid="{107642E1-7706-46C1-84AA-61A7F020C228}" name="2019–2020 proportion of all services _x000a_British Columbia" dataDxfId="946" dataCellStyle="Percent"/>
    <tableColumn id="20" xr3:uid="{94C20572-5F02-453D-A9FE-F28015F7A3BD}" name="2020–2021 virtual service volume_x000a_British Columbia" dataDxfId="945" dataCellStyle="Comma"/>
    <tableColumn id="21" xr3:uid="{2A185CBC-A04C-45FF-ABA9-BE3ECB765A8A}" name="2020–2021 proportion of all services _x000a_British Columbia" dataDxfId="944" dataCellStyle="Percent"/>
  </tableColumns>
  <tableStyleInfo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C3E55FFD-653D-41D5-8673-6C99BE0AC51B}" name="Table23" displayName="Table23" ref="A295:U308" totalsRowShown="0" headerRowDxfId="943" dataDxfId="941" headerRowBorderDxfId="942" tableBorderDxfId="940" totalsRowBorderDxfId="939" headerRowCellStyle="Header_row">
  <autoFilter ref="A295:U308" xr:uid="{C3E55FFD-653D-41D5-8673-6C99BE0AC5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26C82B19-28D5-49EE-9B14-659072BEBD6C}" name="Month" dataDxfId="938"/>
    <tableColumn id="2" xr3:uid="{96D6EF6E-677E-406C-91A1-00DD75421EDE}" name="2019–2020 virtual service volume_x000a_Ontario" dataDxfId="937" dataCellStyle="Comma"/>
    <tableColumn id="3" xr3:uid="{514DB7F9-3F11-4BD2-847E-6AE607A532D0}" name="2019–2020 proportion of all services _x000a_Ontario" dataDxfId="936" dataCellStyle="Percent"/>
    <tableColumn id="4" xr3:uid="{FF5FDD02-33C6-4D3E-931A-0E3188E0966D}" name="2020–2021 virtual service volume_x000a_Ontario" dataDxfId="935" dataCellStyle="Comma"/>
    <tableColumn id="5" xr3:uid="{E3EB955B-F24D-4087-B2A9-FA1A755A2498}" name="2020–2021 proportion of all services _x000a_Ontario" dataDxfId="934" dataCellStyle="Percent"/>
    <tableColumn id="6" xr3:uid="{B92E0C74-D5D0-49C0-9F41-07513A8F79B8}" name="2019–2020 virtual service volume_x000a_Manitoba" dataDxfId="933" dataCellStyle="Comma"/>
    <tableColumn id="7" xr3:uid="{C77DF6F8-2DAB-404A-8679-1D1E598F7D85}" name="2019–2020 proportion of all services _x000a_Manitoba" dataDxfId="932" dataCellStyle="Percent"/>
    <tableColumn id="8" xr3:uid="{E7A305D1-598A-4AA0-97ED-D631761DFB9C}" name="2020–2021 virtual service volume_x000a_Manitoba" dataDxfId="931" dataCellStyle="Comma"/>
    <tableColumn id="9" xr3:uid="{8ABA1A3E-01C2-4D11-BD3C-3E1CECE09B93}" name="2020–2021 proportion of all services _x000a_Manitoba" dataDxfId="930" dataCellStyle="Percent"/>
    <tableColumn id="10" xr3:uid="{46EF85FD-505E-406A-A32F-EE0BAEE738B7}" name="2019–2020 virtual service volume_x000a_Saskatchewan" dataDxfId="929" dataCellStyle="Comma"/>
    <tableColumn id="11" xr3:uid="{3FBCABA0-B925-4565-B378-81927FEBF727}" name="2019–2020 proportion of all services _x000a_Saskatchewan" dataDxfId="928" dataCellStyle="Percent"/>
    <tableColumn id="12" xr3:uid="{1C10DA18-979B-4125-8677-8B21201DDD06}" name="2020–2021 virtual service volume_x000a_Saskatchewan" dataDxfId="927" dataCellStyle="Comma"/>
    <tableColumn id="13" xr3:uid="{FB9ECC14-0C0D-4637-AA47-1BC0096A274B}" name="2020–2021 proportion of all services _x000a_Saskatchewan" dataDxfId="926" dataCellStyle="Percent"/>
    <tableColumn id="14" xr3:uid="{28129F82-2BF2-4287-BCD0-6510FEE382EC}" name="2019–2020 virtual service volume_x000a_Alberta" dataDxfId="925" dataCellStyle="Comma"/>
    <tableColumn id="15" xr3:uid="{CC623BE5-052B-42B0-B0AA-9EBEA7F048B7}" name="2019–2020 proportion of all services _x000a_Alberta" dataDxfId="924" dataCellStyle="Percent"/>
    <tableColumn id="16" xr3:uid="{CAD24D9B-0A54-4B6E-982C-06076F1800DB}" name="2020–2021 virtual service volume_x000a_Alberta" dataDxfId="923" dataCellStyle="Comma"/>
    <tableColumn id="17" xr3:uid="{6E91FD96-84C0-482F-A650-6A516C0AA89A}" name="2020–2021 proportion of all services _x000a_Alberta" dataDxfId="922" dataCellStyle="Percent"/>
    <tableColumn id="18" xr3:uid="{1D473B65-6E9F-4AC7-86B2-12F431AB3369}" name="2019–2020 virtual service volume_x000a_British Columbia" dataDxfId="921" dataCellStyle="Comma"/>
    <tableColumn id="19" xr3:uid="{2C4A9B68-EDFE-4B77-B9E1-FEBEB54A2F5C}" name="2019–2020 proportion of all services _x000a_British Columbia" dataDxfId="920" dataCellStyle="Percent"/>
    <tableColumn id="20" xr3:uid="{CBD2C0DE-8B40-4C12-A480-002C3D366936}" name="2020–2021 virtual service volume_x000a_British Columbia" dataDxfId="919" dataCellStyle="Comma"/>
    <tableColumn id="21" xr3:uid="{A70C8F24-E1BD-4369-BEC5-1FDA11576168}" name="2020–2021 proportion of all services _x000a_British Columbia" dataDxfId="918" dataCellStyle="Percent"/>
  </tableColumns>
  <tableStyleInfo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A7E74A31-1BBA-40B9-86BF-A67295FCEE29}" name="Table24" displayName="Table24" ref="A324:U337" totalsRowShown="0" headerRowDxfId="917" dataDxfId="915" headerRowBorderDxfId="916" tableBorderDxfId="914" totalsRowBorderDxfId="913" headerRowCellStyle="Header_row">
  <autoFilter ref="A324:U337" xr:uid="{A7E74A31-1BBA-40B9-86BF-A67295FCEE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8A444485-BE05-4C04-9373-2D1906B63C20}" name="Month" dataDxfId="912"/>
    <tableColumn id="2" xr3:uid="{7D58DBC8-2816-46B5-BFC3-6C52FB5B3E69}" name="2019–2020 virtual service volume_x000a_Ontario" dataDxfId="911" dataCellStyle="Comma"/>
    <tableColumn id="3" xr3:uid="{2C01711E-4374-4235-A26A-60993E54D647}" name="2019–2020 proportion of all services _x000a_Ontario" dataDxfId="910" dataCellStyle="Percent"/>
    <tableColumn id="4" xr3:uid="{364C72D8-4D7F-4CE7-A030-C168C89EADDD}" name="2020–2021 virtual service volume_x000a_Ontario" dataDxfId="909" dataCellStyle="Comma"/>
    <tableColumn id="5" xr3:uid="{27A62028-3DB5-40C5-BF04-1F6E32D197E1}" name="2020–2021 proportion of all services _x000a_Ontario" dataDxfId="908" dataCellStyle="Percent"/>
    <tableColumn id="6" xr3:uid="{F785EB4B-4AC1-413A-A148-5426CACBC9AD}" name="2019–2020 virtual service volume_x000a_Manitoba" dataDxfId="907" dataCellStyle="Comma"/>
    <tableColumn id="7" xr3:uid="{763BE37F-80AA-43D0-BC1D-72E6672A319D}" name="2019–2020 proportion of all services _x000a_Manitoba" dataDxfId="906" dataCellStyle="Percent"/>
    <tableColumn id="8" xr3:uid="{6FDBCA64-4B27-46DC-9D11-DA04116F328D}" name="2020–2021 virtual service volume_x000a_Manitoba" dataDxfId="905" dataCellStyle="Comma"/>
    <tableColumn id="9" xr3:uid="{85B4332F-D471-492B-B656-4A07B2B00BBA}" name="2020–2021 proportion of all services _x000a_Manitoba" dataDxfId="904" dataCellStyle="Percent"/>
    <tableColumn id="10" xr3:uid="{6C8B32F3-2015-48DA-9ACB-AB78250A16C4}" name="2019–2020 virtual service volume_x000a_Saskatchewan" dataDxfId="903" dataCellStyle="Comma"/>
    <tableColumn id="11" xr3:uid="{FCC44F2B-59F2-4925-BA1E-D89E7BD9BF00}" name="2019–2020 proportion of all services _x000a_Saskatchewan" dataDxfId="902" dataCellStyle="Percent"/>
    <tableColumn id="12" xr3:uid="{F46591A6-B6B3-45FE-B599-440E4A4C7402}" name="2020–2021 virtual service volume_x000a_Saskatchewan" dataDxfId="901" dataCellStyle="Comma"/>
    <tableColumn id="13" xr3:uid="{A16D1B5E-EF00-47B8-A928-7C0F7E4FA39A}" name="2020–2021 proportion of all services _x000a_Saskatchewan" dataDxfId="900" dataCellStyle="Percent"/>
    <tableColumn id="14" xr3:uid="{879CEF2A-BC65-49C7-8630-58887D1D1BC0}" name="2019–2020 virtual service volume_x000a_Alberta" dataDxfId="899" dataCellStyle="Comma"/>
    <tableColumn id="15" xr3:uid="{F2DC4AC0-A1DA-468F-A963-3F046994CE65}" name="2019–2020 proportion of all services _x000a_Alberta" dataDxfId="898" dataCellStyle="Percent"/>
    <tableColumn id="16" xr3:uid="{A48F82C6-969E-44BE-BB28-B5CDAC2FF846}" name="2020–2021 virtual service volume_x000a_Alberta" dataDxfId="897" dataCellStyle="Comma"/>
    <tableColumn id="17" xr3:uid="{82C45C10-BFC9-46C1-80FD-682FD38804C6}" name="2020–2021 proportion of all services _x000a_Alberta" dataDxfId="896" dataCellStyle="Percent"/>
    <tableColumn id="18" xr3:uid="{2DB031D3-2826-40D6-9CF9-EC8019896DAD}" name="2019–2020 virtual service volume_x000a_British Columbia" dataDxfId="895" dataCellStyle="Comma"/>
    <tableColumn id="19" xr3:uid="{A6C3E570-1DD1-40BF-8510-74FD0EBD8E5E}" name="2019–2020 proportion of all services _x000a_British Columbia" dataDxfId="894" dataCellStyle="Percent"/>
    <tableColumn id="20" xr3:uid="{D3DF60BD-FAEF-4A57-8CF6-12BBF5B372D3}" name="2020–2021 virtual service volume_x000a_British Columbia" dataDxfId="893" dataCellStyle="Comma"/>
    <tableColumn id="21" xr3:uid="{D30C52BE-A346-42C2-845D-4190E73945F2}" name="2020–2021 proportion of all services _x000a_British Columbia" dataDxfId="892" dataCellStyle="Percent"/>
  </tableColumns>
  <tableStyleInfo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68BE2DCB-7528-4751-A200-226157AEBBBF}" name="Table25" displayName="Table25" ref="A353:U366" totalsRowShown="0" headerRowDxfId="891" dataDxfId="889" headerRowBorderDxfId="890" tableBorderDxfId="888" totalsRowBorderDxfId="887" headerRowCellStyle="Header_row">
  <autoFilter ref="A353:U366" xr:uid="{68BE2DCB-7528-4751-A200-226157AEBB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EB8168BB-A723-489F-B1E8-2B0070548F4F}" name="Month" dataDxfId="886"/>
    <tableColumn id="2" xr3:uid="{A1BD871E-1BD2-4374-90A2-A3F3A88AD641}" name="2019–2020 virtual service volume_x000a_Ontario" dataDxfId="885" dataCellStyle="Comma"/>
    <tableColumn id="3" xr3:uid="{DB8A7521-4616-4856-97F6-BEDABE87B72B}" name="2019–2020 proportion of all services _x000a_Ontario" dataDxfId="884" dataCellStyle="Percent"/>
    <tableColumn id="4" xr3:uid="{C1DE0336-6B03-4C12-AFED-9CFD597ACF69}" name="2020–2021 virtual service volume_x000a_Ontario" dataDxfId="883" dataCellStyle="Comma"/>
    <tableColumn id="5" xr3:uid="{0EE2D697-09CD-4E39-A43B-2878CBCEF2D9}" name="2020–2021 proportion of all services _x000a_Ontario" dataDxfId="882" dataCellStyle="Percent"/>
    <tableColumn id="6" xr3:uid="{C02D9F93-11D2-4DFF-8D11-0CC2F14D9791}" name="2019–2020 virtual service volume_x000a_Manitoba" dataDxfId="881" dataCellStyle="Comma"/>
    <tableColumn id="7" xr3:uid="{8DDE2074-5520-4811-98D2-D4363DAC373F}" name="2019–2020 proportion of all services _x000a_Manitoba" dataDxfId="880" dataCellStyle="Percent"/>
    <tableColumn id="8" xr3:uid="{8C775675-29AB-4350-BB11-7828FFEB9FE0}" name="2020–2021 virtual service volume_x000a_Manitoba" dataDxfId="879" dataCellStyle="Comma"/>
    <tableColumn id="9" xr3:uid="{79B3875B-3E5A-40F5-81EE-5373499DDB16}" name="2020–2021 proportion of all services _x000a_Manitoba" dataDxfId="878" dataCellStyle="Percent"/>
    <tableColumn id="10" xr3:uid="{C671E60A-B9FA-4280-A9D9-6C1DB28D9845}" name="2019–2020 virtual service volume_x000a_Saskatchewan" dataDxfId="877" dataCellStyle="Comma"/>
    <tableColumn id="11" xr3:uid="{530CCB35-A2C4-4537-8FDB-E042093C846E}" name="2019–2020 proportion of all services _x000a_Saskatchewan" dataDxfId="876" dataCellStyle="Percent"/>
    <tableColumn id="12" xr3:uid="{77EC42AC-468E-44DB-B7AB-98146FF82E72}" name="2020–2021 virtual service volume_x000a_Saskatchewan" dataDxfId="875" dataCellStyle="Comma"/>
    <tableColumn id="13" xr3:uid="{E444B4DB-0681-4785-A049-79B3ED7BABB2}" name="2020–2021 proportion of all services _x000a_Saskatchewan" dataDxfId="874" dataCellStyle="Percent"/>
    <tableColumn id="14" xr3:uid="{6015B814-3A8E-4FE6-B97D-6AD2323083D6}" name="2019–2020 virtual service volume_x000a_Alberta" dataDxfId="873" dataCellStyle="Comma"/>
    <tableColumn id="15" xr3:uid="{BE18036E-63D3-44FC-8A7C-7C9D533CE415}" name="2019–2020 proportion of all services _x000a_Alberta" dataDxfId="872" dataCellStyle="Percent"/>
    <tableColumn id="16" xr3:uid="{07A7DC2B-7C1F-4A65-A189-73F3B7C1F01B}" name="2020–2021 virtual service volume_x000a_Alberta" dataDxfId="871" dataCellStyle="Comma"/>
    <tableColumn id="17" xr3:uid="{F293319E-1604-445A-975E-4EB2CBE55C54}" name="2020–2021 proportion of all services _x000a_Alberta" dataDxfId="870" dataCellStyle="Percent"/>
    <tableColumn id="18" xr3:uid="{CFB208F7-1BCB-49DF-9A9D-62E8F1CCEF1C}" name="2019–2020 virtual service volume_x000a_British Columbia" dataDxfId="869" dataCellStyle="Comma"/>
    <tableColumn id="19" xr3:uid="{7666BBEA-0A15-4188-9BB3-85C128988246}" name="2019–2020 proportion of all services _x000a_British Columbia" dataDxfId="868" dataCellStyle="Percent"/>
    <tableColumn id="20" xr3:uid="{A52006A3-D9F0-42AE-B464-E265BD5750B6}" name="2020–2021 virtual service volume_x000a_British Columbia" dataDxfId="867" dataCellStyle="Comma"/>
    <tableColumn id="21" xr3:uid="{01F4A702-17C7-47D8-B8F3-25CF0338EA2C}" name="2020–2021 proportion of all services _x000a_British Columbia" dataDxfId="866" dataCellStyle="Percent"/>
  </tableColumns>
  <tableStyleInfo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23A83437-8D8A-4D4A-ABCD-F65AC62607C2}" name="Table26" displayName="Table26" ref="A382:U395" totalsRowShown="0" headerRowDxfId="865" dataDxfId="863" headerRowBorderDxfId="864" tableBorderDxfId="862" totalsRowBorderDxfId="861" headerRowCellStyle="Header_row">
  <autoFilter ref="A382:U395" xr:uid="{23A83437-8D8A-4D4A-ABCD-F65AC62607C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6F6AE7E7-A7BC-4468-AE14-521288526A02}" name="Month" dataDxfId="860"/>
    <tableColumn id="2" xr3:uid="{A1A9BFA3-7022-4C45-B9CA-01E03164E29C}" name="2019–2020 virtual service volume_x000a_Ontario" dataDxfId="859" dataCellStyle="Comma"/>
    <tableColumn id="3" xr3:uid="{C5F307BD-FE72-4AD4-8B52-646FC889FE04}" name="2019–2020 proportion of all services _x000a_Ontario" dataDxfId="858" dataCellStyle="Percent"/>
    <tableColumn id="4" xr3:uid="{ED219BE2-7BC3-46D3-8597-82A9C3EAAAF4}" name="2020–2021 virtual service volume_x000a_Ontario" dataDxfId="857" dataCellStyle="Comma"/>
    <tableColumn id="5" xr3:uid="{27864946-B1F6-4C9D-9E6B-0516CDD70B9B}" name="2020–2021 proportion of all services _x000a_Ontario" dataDxfId="856" dataCellStyle="Percent"/>
    <tableColumn id="6" xr3:uid="{EF21A79B-C4EE-40AF-8E80-9AFB9F624BDD}" name="2019–2020 virtual service volume_x000a_Manitoba" dataDxfId="855" dataCellStyle="Comma"/>
    <tableColumn id="7" xr3:uid="{5AE90A2F-B872-446B-BECD-5EA6587FEDEB}" name="2019–2020 proportion of all services _x000a_Manitoba" dataDxfId="854" dataCellStyle="Percent"/>
    <tableColumn id="8" xr3:uid="{4229C8FE-7546-407C-AB77-146A5E5C4881}" name="2020–2021 virtual service volume_x000a_Manitoba" dataDxfId="853" dataCellStyle="Comma"/>
    <tableColumn id="9" xr3:uid="{B5051FD0-8550-4638-A48D-6D23E92FC558}" name="2020–2021 proportion of all services _x000a_Manitoba" dataDxfId="852" dataCellStyle="Percent"/>
    <tableColumn id="10" xr3:uid="{939B2391-481D-43BC-B107-5C50B5CFEA2F}" name="2019–2020 virtual service volume_x000a_Saskatchewan" dataDxfId="851" dataCellStyle="Comma"/>
    <tableColumn id="11" xr3:uid="{A571A03F-F5A6-4827-A365-17FA77DB03F8}" name="2019–2020 proportion of all services _x000a_Saskatchewan" dataDxfId="850" dataCellStyle="Percent"/>
    <tableColumn id="12" xr3:uid="{081AB9C3-58FB-40A3-9C10-9E0EDF0D8665}" name="2020–2021 virtual service volume_x000a_Saskatchewan" dataDxfId="849" dataCellStyle="Comma"/>
    <tableColumn id="13" xr3:uid="{D6BA3A21-EAE4-4A53-8D11-591B26BA5F3C}" name="2020–2021 proportion of all services _x000a_Saskatchewan" dataDxfId="848" dataCellStyle="Percent"/>
    <tableColumn id="14" xr3:uid="{C10BA4A2-B6EA-4CB7-8AB4-CF2713096C3E}" name="2019–2020 virtual service volume_x000a_Alberta" dataDxfId="847" dataCellStyle="Comma"/>
    <tableColumn id="15" xr3:uid="{97B7BFF2-968A-474D-A233-0B0E9ABDBF48}" name="2019–2020 proportion of all services _x000a_Alberta" dataDxfId="846" dataCellStyle="Percent"/>
    <tableColumn id="16" xr3:uid="{BD6FA292-7049-405C-8368-F9E640E835A4}" name="2020–2021 virtual service volume_x000a_Alberta" dataDxfId="845" dataCellStyle="Comma"/>
    <tableColumn id="17" xr3:uid="{4BBC502B-2FB7-45D0-9709-2E2149F4D8A1}" name="2020–2021 proportion of all services _x000a_Alberta" dataDxfId="844" dataCellStyle="Percent"/>
    <tableColumn id="18" xr3:uid="{349E3127-CC1A-41FC-8F03-509ED471FD52}" name="2019–2020 virtual service volume_x000a_British Columbia" dataDxfId="843" dataCellStyle="Comma"/>
    <tableColumn id="19" xr3:uid="{B58EC987-1A9F-4794-B996-46E5A59FF5FE}" name="2019–2020 proportion of all services _x000a_British Columbia" dataDxfId="842" dataCellStyle="Percent"/>
    <tableColumn id="20" xr3:uid="{2F0B137F-27B2-42A3-A528-0BAC6C5BFAE1}" name="2020–2021 virtual service volume_x000a_British Columbia" dataDxfId="841" dataCellStyle="Comma"/>
    <tableColumn id="21" xr3:uid="{C3C97131-DED8-4FE3-BB3B-7307C5FDC528}" name="2020–2021 proportion of all services _x000a_British Columbia" dataDxfId="840" dataCellStyle="Percent"/>
  </tableColumns>
  <tableStyleInfo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4DDBECED-E109-41E9-9E3C-86505F7F94D0}" name="Table27" displayName="Table27" ref="A411:U424" totalsRowShown="0" headerRowDxfId="839" dataDxfId="837" headerRowBorderDxfId="838" tableBorderDxfId="836" totalsRowBorderDxfId="835" headerRowCellStyle="Header_row">
  <autoFilter ref="A411:U424" xr:uid="{4DDBECED-E109-41E9-9E3C-86505F7F94D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B11DEB77-F945-4C0F-A59D-FDF40EBB6EEE}" name="Month" dataDxfId="834"/>
    <tableColumn id="2" xr3:uid="{D090321C-9350-46A4-BDE1-4C13EBCB4E4F}" name="2019–2020 virtual service volume_x000a_Ontario" dataDxfId="833" dataCellStyle="Comma"/>
    <tableColumn id="3" xr3:uid="{146C2F44-DCD5-4127-89F2-8D714769E2C5}" name="2019–2020 proportion of all services _x000a_Ontario" dataDxfId="832" dataCellStyle="Percent"/>
    <tableColumn id="4" xr3:uid="{3DDF1E29-E82F-4DEF-A61D-421C29AB6ABE}" name="2020–2021 virtual service volume_x000a_Ontario" dataDxfId="831" dataCellStyle="Comma"/>
    <tableColumn id="5" xr3:uid="{638A05AF-F54F-4CDF-9B0B-06C5800D28AC}" name="2020–2021 proportion of all services _x000a_Ontario" dataDxfId="830" dataCellStyle="Percent"/>
    <tableColumn id="6" xr3:uid="{BBACB623-9631-433F-991F-1F36A69F06E3}" name="2019–2020 virtual service volume_x000a_Manitoba" dataDxfId="829" dataCellStyle="Comma"/>
    <tableColumn id="7" xr3:uid="{50330F77-0321-4F82-934A-302DB2313BB8}" name="2019–2020 proportion of all services _x000a_Manitoba" dataDxfId="828" dataCellStyle="Percent"/>
    <tableColumn id="8" xr3:uid="{58056D73-CF4C-40E3-B63A-99BDE0BA3E62}" name="2020–2021 virtual service volume_x000a_Manitoba" dataDxfId="827" dataCellStyle="Comma"/>
    <tableColumn id="9" xr3:uid="{1E360819-7C06-47FC-A799-601EE19D3F68}" name="2020–2021 proportion of all services _x000a_Manitoba" dataDxfId="826" dataCellStyle="Percent"/>
    <tableColumn id="10" xr3:uid="{31726583-5975-4928-A66F-3F662AD2F548}" name="2019–2020 virtual service volume_x000a_Saskatchewan" dataDxfId="825" dataCellStyle="Comma"/>
    <tableColumn id="11" xr3:uid="{82252167-4ADD-4F90-B5FE-77F8353C516D}" name="2019–2020 proportion of all services _x000a_Saskatchewan" dataDxfId="824" dataCellStyle="Percent"/>
    <tableColumn id="12" xr3:uid="{C1448D97-66B9-4620-85AA-1C132A31EADC}" name="2020–2021 virtual service volume_x000a_Saskatchewan" dataDxfId="823" dataCellStyle="Comma"/>
    <tableColumn id="13" xr3:uid="{586F6A40-00F4-4BED-84CF-7E8254450894}" name="2020–2021 proportion of all services _x000a_Saskatchewan" dataDxfId="822" dataCellStyle="Percent"/>
    <tableColumn id="14" xr3:uid="{AF71A3BF-E6CC-494A-9F90-99C6E0D20714}" name="2019–2020 virtual service volume_x000a_Alberta" dataDxfId="821" dataCellStyle="Comma"/>
    <tableColumn id="15" xr3:uid="{66ACEF46-B286-45FC-A7B0-C752979B5BC9}" name="2019–2020 proportion of all services _x000a_Alberta" dataDxfId="820" dataCellStyle="Percent"/>
    <tableColumn id="16" xr3:uid="{FFC8D66C-9155-4C24-9B64-D0B641D3CC6D}" name="2020–2021 virtual service volume_x000a_Alberta" dataDxfId="819" dataCellStyle="Comma"/>
    <tableColumn id="17" xr3:uid="{2DA66890-E6C8-41E2-8047-8D2F51896950}" name="2020–2021 proportion of all services _x000a_Alberta" dataDxfId="818" dataCellStyle="Percent"/>
    <tableColumn id="18" xr3:uid="{86219574-7098-4D0B-9905-91A7945868B8}" name="2019–2020 virtual service volume_x000a_British Columbia" dataDxfId="817" dataCellStyle="Comma"/>
    <tableColumn id="19" xr3:uid="{78E96AEC-8E06-4BEF-9B41-4361762F570D}" name="2019–2020 proportion of all services _x000a_British Columbia" dataDxfId="816" dataCellStyle="Percent"/>
    <tableColumn id="20" xr3:uid="{008F8DC2-7179-4C1C-BF3C-5C9102DF1E0D}" name="2020–2021 virtual service volume_x000a_British Columbia" dataDxfId="815" dataCellStyle="Comma"/>
    <tableColumn id="21" xr3:uid="{BB0741D6-6C7F-4C98-82CE-E1CE6E08ABE1}" name="2020–2021 proportion of all services _x000a_British Columbia" dataDxfId="814" dataCellStyle="Percent"/>
  </tableColumns>
  <tableStyleInfo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A3EB712-81A3-4E15-84A8-06846DF94464}" name="Table28" displayName="Table28" ref="A440:U453" totalsRowShown="0" headerRowDxfId="813" dataDxfId="811" headerRowBorderDxfId="812" tableBorderDxfId="810" totalsRowBorderDxfId="809" headerRowCellStyle="Header_row">
  <autoFilter ref="A440:U453" xr:uid="{0A3EB712-81A3-4E15-84A8-06846DF944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20382BCA-6917-4A7F-8B19-B9463C19115A}" name="Month" dataDxfId="808"/>
    <tableColumn id="2" xr3:uid="{22508B9A-C96D-42A6-A3D5-9DF2EC2BA138}" name="2019–2020 virtual service volume_x000a_Ontario" dataDxfId="807" dataCellStyle="Comma"/>
    <tableColumn id="3" xr3:uid="{FD15C3B6-05FB-4A23-B5C9-AA680165EECA}" name="2019–2020 proportion of all services _x000a_Ontario" dataDxfId="806" dataCellStyle="Percent"/>
    <tableColumn id="4" xr3:uid="{56C39588-51BF-49AE-8541-F70B425C5E45}" name="2020–2021 virtual service volume_x000a_Ontario" dataDxfId="805" dataCellStyle="Comma"/>
    <tableColumn id="5" xr3:uid="{637716A6-BCD4-406D-B417-FCD2092259F2}" name="2020–2021 proportion of all services _x000a_Ontario" dataDxfId="804" dataCellStyle="Percent"/>
    <tableColumn id="6" xr3:uid="{38DE589B-F209-4780-9E1A-78AEAEBBE5DD}" name="2019–2020 virtual service volume_x000a_Manitoba" dataDxfId="803" dataCellStyle="Comma"/>
    <tableColumn id="7" xr3:uid="{9CCAAB48-5589-4E5B-A281-2E707248AE5D}" name="2019–2020 proportion of all services _x000a_Manitoba" dataDxfId="802" dataCellStyle="Percent"/>
    <tableColumn id="8" xr3:uid="{BF33BD0B-E3A4-4AD1-868F-36FFEFFCBD76}" name="2020–2021 virtual service volume_x000a_Manitoba" dataDxfId="801" dataCellStyle="Comma"/>
    <tableColumn id="9" xr3:uid="{1BE79F9A-725D-4493-B71A-DD23C96D7B99}" name="2020–2021 proportion of all services _x000a_Manitoba" dataDxfId="800" dataCellStyle="Percent"/>
    <tableColumn id="10" xr3:uid="{2E0006B9-D00F-4E70-8CB2-76F21DB8B0F7}" name="2019–2020 virtual service volume_x000a_Saskatchewan" dataDxfId="799" dataCellStyle="Comma"/>
    <tableColumn id="11" xr3:uid="{15F49DC1-CD44-4DC7-A2F3-C12D3ABC749A}" name="2019–2020 proportion of all services _x000a_Saskatchewan" dataDxfId="798" dataCellStyle="Percent"/>
    <tableColumn id="12" xr3:uid="{C710D2C4-C665-49AD-A74A-B42FB54F9969}" name="2020–2021 virtual service volume_x000a_Saskatchewan" dataDxfId="797" dataCellStyle="Comma"/>
    <tableColumn id="13" xr3:uid="{3009DAFA-5C13-409D-976E-B844734F1F22}" name="2020–2021 proportion of all services _x000a_Saskatchewan" dataDxfId="796" dataCellStyle="Percent"/>
    <tableColumn id="14" xr3:uid="{ABFA8802-41F6-4036-9FD3-B779C2A39A88}" name="2019–2020 virtual service volume_x000a_Alberta" dataDxfId="795" dataCellStyle="Comma"/>
    <tableColumn id="15" xr3:uid="{67FB41FA-9659-42FE-8B01-76278685ACB9}" name="2019–2020 proportion of all services _x000a_Alberta" dataDxfId="794" dataCellStyle="Percent"/>
    <tableColumn id="16" xr3:uid="{4E656B92-9136-4A5A-9100-7A4CA5C71DA7}" name="2020–2021 virtual service volume_x000a_Alberta" dataDxfId="793" dataCellStyle="Comma"/>
    <tableColumn id="17" xr3:uid="{8F17D839-F3E9-436E-B735-BF24A7F46CCE}" name="2020–2021 proportion of all services _x000a_Alberta" dataDxfId="792" dataCellStyle="Percent"/>
    <tableColumn id="18" xr3:uid="{32AC645C-1D69-4EA5-9840-EC0F2D2C01C6}" name="2019–2020 virtual service volume_x000a_British Columbia" dataDxfId="791" dataCellStyle="Comma"/>
    <tableColumn id="19" xr3:uid="{8D772171-B723-483D-BA96-1D585880E168}" name="2019–2020 proportion of all services _x000a_British Columbia" dataDxfId="790" dataCellStyle="Percent"/>
    <tableColumn id="20" xr3:uid="{5A6CA2FC-D463-4A8F-A1CE-444F5403A617}" name="2020–2021 virtual service volume_x000a_British Columbia" dataDxfId="789" dataCellStyle="Comma"/>
    <tableColumn id="21" xr3:uid="{17CDB03F-72FD-4BFA-A8B1-883834599479}" name="2020–2021 proportion of all services _x000a_British Columbia" dataDxfId="788" dataCellStyle="Percent"/>
  </tableColumns>
  <tableStyleInfo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52B5F871-2372-433C-9C95-4D2440C7F43E}" name="Table29" displayName="Table29" ref="A5:U18" totalsRowShown="0" headerRowDxfId="787" dataDxfId="785" headerRowBorderDxfId="786" tableBorderDxfId="784" totalsRowBorderDxfId="783" headerRowCellStyle="Header_row">
  <autoFilter ref="A5:U18" xr:uid="{52B5F871-2372-433C-9C95-4D2440C7F43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D5C09CCB-0855-4F2B-91E6-B0523A80DF3E}" name="Month" dataDxfId="782"/>
    <tableColumn id="2" xr3:uid="{32C4C119-86E4-4028-9F0D-C640804970AE}" name="2019–2020 virtual service volume_x000a_Ontario" dataDxfId="781" dataCellStyle="Comma"/>
    <tableColumn id="3" xr3:uid="{88DDBBB5-E469-4A63-86BE-961AEB34B3F6}" name="2019–2020 proportion of all services _x000a_Ontario" dataDxfId="780" dataCellStyle="Percent"/>
    <tableColumn id="4" xr3:uid="{A7168B8D-5F32-4609-936D-FA77E7C4CD84}" name="2020–2021 virtual service volume_x000a_Ontario" dataDxfId="779" dataCellStyle="Comma"/>
    <tableColumn id="5" xr3:uid="{36CD801C-2228-461B-8A06-6102A0A98A16}" name="2020–2021 proportion of all services _x000a_Ontario" dataDxfId="778" dataCellStyle="Percent"/>
    <tableColumn id="6" xr3:uid="{302B88D5-5D0F-464B-8F0E-6D205B36ACE4}" name="2019–2020 virtual service volume_x000a_Manitoba" dataDxfId="777" dataCellStyle="Comma"/>
    <tableColumn id="7" xr3:uid="{89B6EB5B-23DA-42CE-938A-87DEE91D4DF7}" name="2019–2020 proportion of all services _x000a_Manitoba" dataDxfId="776" dataCellStyle="Percent"/>
    <tableColumn id="8" xr3:uid="{184EB691-4162-4B34-A2A6-0B752894DC30}" name="2020–2021 virtual service volume_x000a_Manitoba" dataDxfId="775" dataCellStyle="Comma"/>
    <tableColumn id="9" xr3:uid="{4B74F204-53DA-44D9-A515-1EC2A4D02EE6}" name="2020–2021 proportion of all services _x000a_Manitoba" dataDxfId="774" dataCellStyle="Percent"/>
    <tableColumn id="10" xr3:uid="{FDF45DB6-D0E9-44FC-8C92-AC9C8E2A1394}" name="2019–2020 virtual service volume_x000a_Saskatchewan" dataDxfId="773" dataCellStyle="Comma"/>
    <tableColumn id="11" xr3:uid="{40617D0C-852C-4E15-AAAC-400BB2107378}" name="2019–2020 proportion of all services _x000a_Saskatchewan" dataDxfId="772" dataCellStyle="Percent"/>
    <tableColumn id="12" xr3:uid="{F124F7FB-2A88-4C95-8F6F-18A4E9C6EE67}" name="2020–2021 virtual service volume_x000a_Saskatchewan" dataDxfId="771" dataCellStyle="Comma"/>
    <tableColumn id="13" xr3:uid="{42DE4FC4-6CAB-4E70-8766-F50ED1828E34}" name="2020–2021 proportion of all services _x000a_Saskatchewan" dataDxfId="770" dataCellStyle="Percent"/>
    <tableColumn id="14" xr3:uid="{D6AFC42B-6719-4B8F-8773-300410C257CE}" name="2019–2020 virtual service volume_x000a_Alberta" dataDxfId="769" dataCellStyle="Comma"/>
    <tableColumn id="15" xr3:uid="{85DE2DDE-A6B1-4143-A455-CFF04B3260E9}" name="2019–2020 proportion of all services _x000a_Alberta" dataDxfId="768" dataCellStyle="Percent"/>
    <tableColumn id="16" xr3:uid="{011DDBEC-99EF-4F8F-BD0C-FD9A4CED212B}" name="2020–2021 virtual service volume_x000a_Alberta" dataDxfId="767" dataCellStyle="Comma"/>
    <tableColumn id="17" xr3:uid="{1401B5B0-4684-4F05-980F-F783E25049E5}" name="2020–2021 proportion of all services _x000a_Alberta" dataDxfId="766" dataCellStyle="Percent"/>
    <tableColumn id="18" xr3:uid="{18962E8F-6ADC-4337-A990-B06DA2C4B1B5}" name="2019–2020 virtual service volume_x000a_British Columbia" dataDxfId="765" dataCellStyle="Comma"/>
    <tableColumn id="19" xr3:uid="{90C7BBF5-6641-4F4A-B4D3-0D7CE309E8D0}" name="2019–2020 proportion of all services _x000a_British Columbia" dataDxfId="764" dataCellStyle="Percent"/>
    <tableColumn id="20" xr3:uid="{E470E185-B607-4265-8DF6-560214FBC765}" name="2020–2021 virtual service volume_x000a_British Columbia" dataDxfId="763" dataCellStyle="Comma"/>
    <tableColumn id="21" xr3:uid="{3FD6FCF2-D48A-4B81-A3A3-5B1038765CB4}" name="2020–2021 proportion of all services _x000a_British Columbia" dataDxfId="762" dataCellStyle="Percent"/>
  </tableColumns>
  <tableStyleInfo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4EEE082F-E671-41AE-9FE6-F79A9338CF77}" name="Table30" displayName="Table30" ref="A34:U47" totalsRowShown="0" headerRowDxfId="761" dataDxfId="759" headerRowBorderDxfId="760" tableBorderDxfId="758" totalsRowBorderDxfId="757" headerRowCellStyle="Header_row">
  <autoFilter ref="A34:U47" xr:uid="{4EEE082F-E671-41AE-9FE6-F79A9338CF7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663D2340-F07F-4AE8-B37C-1CCAC3181CAC}" name="Month" dataDxfId="756"/>
    <tableColumn id="2" xr3:uid="{8363FE98-2BEC-4C25-B195-9A111D2D5AB4}" name="2019–2020 virtual service volume_x000a_Ontario" dataDxfId="755" dataCellStyle="Comma"/>
    <tableColumn id="3" xr3:uid="{F2207588-CF7F-4668-A30A-57309F111843}" name="2019–2020 proportion of all services _x000a_Ontario" dataDxfId="754" dataCellStyle="Percent"/>
    <tableColumn id="4" xr3:uid="{D49C5E1D-2AF8-47AA-B2E4-C10F70F743BF}" name="2020–2021 virtual service volume_x000a_Ontario" dataDxfId="753" dataCellStyle="Comma"/>
    <tableColumn id="5" xr3:uid="{20CCA7FF-E9D5-4F5C-8123-37576A5F9217}" name="2020–2021 proportion of all services _x000a_Ontario" dataDxfId="752" dataCellStyle="Percent"/>
    <tableColumn id="6" xr3:uid="{053B4794-4925-412C-B8A1-C97D7568BABB}" name="2019–2020 virtual service volume_x000a_Manitoba" dataDxfId="751" dataCellStyle="Comma"/>
    <tableColumn id="7" xr3:uid="{8E2DDDF1-474B-4161-B70A-4EAFCB7957C9}" name="2019–2020 proportion of all services _x000a_Manitoba" dataDxfId="750" dataCellStyle="Percent"/>
    <tableColumn id="8" xr3:uid="{AB0AC307-24BF-419A-B397-0896701F1F90}" name="2020–2021 virtual service volume_x000a_Manitoba" dataDxfId="749" dataCellStyle="Comma"/>
    <tableColumn id="9" xr3:uid="{A9AD0DC5-404E-4F2F-A7BA-7CC9E66CFB07}" name="2020–2021 proportion of all services _x000a_Manitoba" dataDxfId="748" dataCellStyle="Percent"/>
    <tableColumn id="10" xr3:uid="{07122C76-32F5-44B7-BBB7-E76FBDB81A58}" name="2019–2020 virtual service volume_x000a_Saskatchewan" dataDxfId="747" dataCellStyle="Comma"/>
    <tableColumn id="11" xr3:uid="{F5AF8908-B118-410A-BF7C-4A099BE1A1EF}" name="2019–2020 proportion of all services _x000a_Saskatchewan" dataDxfId="746" dataCellStyle="Percent"/>
    <tableColumn id="12" xr3:uid="{6B9C9FEA-7EC7-4F59-AC66-70C05932CEA4}" name="2020–2021 virtual service volume_x000a_Saskatchewan" dataDxfId="745" dataCellStyle="Comma"/>
    <tableColumn id="13" xr3:uid="{9F4C4867-E558-4BE0-A816-9521C592F06E}" name="2020–2021 proportion of all services _x000a_Saskatchewan" dataDxfId="744" dataCellStyle="Percent"/>
    <tableColumn id="14" xr3:uid="{6B75BAC9-D677-4646-BE7A-C4CAA8794C23}" name="2019–2020 virtual service volume_x000a_Alberta" dataDxfId="743" dataCellStyle="Comma"/>
    <tableColumn id="15" xr3:uid="{CED881C0-5447-41B2-99BF-3FBC925D036D}" name="2019–2020 proportion of all services _x000a_Alberta" dataDxfId="742" dataCellStyle="Percent"/>
    <tableColumn id="16" xr3:uid="{EAF00EE7-BCBC-43F9-8AA4-F214AE09F797}" name="2020–2021 virtual service volume_x000a_Alberta" dataDxfId="741" dataCellStyle="Comma"/>
    <tableColumn id="17" xr3:uid="{C0BE2561-F45D-4C31-98CD-E2CED16E0B27}" name="2020–2021 proportion of all services _x000a_Alberta" dataDxfId="740" dataCellStyle="Percent"/>
    <tableColumn id="18" xr3:uid="{10B9B018-103B-4326-94D4-2FCE1932B129}" name="2019–2020 virtual service volume_x000a_British Columbia" dataDxfId="739" dataCellStyle="Comma"/>
    <tableColumn id="19" xr3:uid="{928DA3A1-D456-40F5-8C28-2346C8EC019B}" name="2019–2020 proportion of all services _x000a_British Columbia" dataDxfId="738" dataCellStyle="Percent"/>
    <tableColumn id="20" xr3:uid="{A4059A07-695B-4A69-9395-BB0FEC83049B}" name="2020–2021 virtual service volume_x000a_British Columbia" dataDxfId="737" dataCellStyle="Comma"/>
    <tableColumn id="21" xr3:uid="{9D3D5B1F-E025-43BC-A54D-C23C8F550AAC}" name="2020–2021 proportion of all services _x000a_British Columbia" dataDxfId="736" dataCellStyle="Percent"/>
  </tableColumns>
  <tableStyleInfo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F1592452-1033-4845-9A2D-0A371F376B63}" name="Table31" displayName="Table31" ref="A63:U76" totalsRowShown="0" headerRowDxfId="735" dataDxfId="733" headerRowBorderDxfId="734" tableBorderDxfId="732" totalsRowBorderDxfId="731" headerRowCellStyle="Header_row">
  <autoFilter ref="A63:U76" xr:uid="{F1592452-1033-4845-9A2D-0A371F376B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D1BAD555-E71B-4563-9CB8-A2659625598C}" name="Month" dataDxfId="730"/>
    <tableColumn id="2" xr3:uid="{1ADBC50A-A197-4B65-8B7C-D4BBBF4B5553}" name="2019–2020 virtual service volume_x000a_Ontario" dataDxfId="729" dataCellStyle="Comma"/>
    <tableColumn id="3" xr3:uid="{3ADEC7CB-F9F2-4FF3-8063-85C42D518CBF}" name="2019–2020 proportion of all services _x000a_Ontario" dataDxfId="728" dataCellStyle="Percent"/>
    <tableColumn id="4" xr3:uid="{97A8FA67-C329-464E-BC29-72621F0B6EB7}" name="2020–2021 virtual service volume_x000a_Ontario" dataDxfId="727" dataCellStyle="Comma"/>
    <tableColumn id="5" xr3:uid="{ADCA8B40-B575-420E-9412-D1B157EEFCFB}" name="2020–2021 proportion of all services _x000a_Ontario" dataDxfId="726" dataCellStyle="Percent"/>
    <tableColumn id="6" xr3:uid="{DAEBC185-46D8-4B5D-AAA0-75A1434CE82B}" name="2019–2020 virtual service volume_x000a_Manitoba" dataDxfId="725" dataCellStyle="Comma"/>
    <tableColumn id="7" xr3:uid="{AE20FB72-91A0-4709-A72A-4D7D846F23D2}" name="2019–2020 proportion of all services _x000a_Manitoba" dataDxfId="724" dataCellStyle="Percent"/>
    <tableColumn id="8" xr3:uid="{25BF3AD2-C299-4AE8-8E07-9DAFC9C6B43B}" name="2020–2021 virtual service volume_x000a_Manitoba" dataDxfId="723" dataCellStyle="Comma"/>
    <tableColumn id="9" xr3:uid="{3F5FDE0D-50BE-4617-B09C-325102F679D8}" name="2020–2021 proportion of all services _x000a_Manitoba" dataDxfId="722" dataCellStyle="Percent"/>
    <tableColumn id="10" xr3:uid="{1A30DED6-1964-466A-BAD9-DA7C5D559D4E}" name="2019–2020 virtual service volume_x000a_Saskatchewan" dataDxfId="721" dataCellStyle="Comma"/>
    <tableColumn id="11" xr3:uid="{E5667683-56D8-4DE0-8F9D-60FFA3F4263A}" name="2019–2020 proportion of all services _x000a_Saskatchewan" dataDxfId="720" dataCellStyle="Percent"/>
    <tableColumn id="12" xr3:uid="{7567C9E5-4F12-41A3-A9CA-2BDBB6FE1BAB}" name="2020–2021 virtual service volume_x000a_Saskatchewan" dataDxfId="719" dataCellStyle="Comma"/>
    <tableColumn id="13" xr3:uid="{89C252F3-4A69-4A78-A1B1-D47A879FBDEB}" name="2020–2021 proportion of all services _x000a_Saskatchewan" dataDxfId="718" dataCellStyle="Percent"/>
    <tableColumn id="14" xr3:uid="{0820F2CB-31C6-4DD6-AF91-65F59E39F336}" name="2019–2020 virtual service volume_x000a_Alberta" dataDxfId="717" dataCellStyle="Comma"/>
    <tableColumn id="15" xr3:uid="{BD0EE848-2D18-4250-9E5A-3803548FBEB5}" name="2019–2020 proportion of all services _x000a_Alberta" dataDxfId="716" dataCellStyle="Percent"/>
    <tableColumn id="16" xr3:uid="{DA97F07D-73A0-4BF4-A304-3B1D4327D864}" name="2020–2021 virtual service volume_x000a_Alberta" dataDxfId="715" dataCellStyle="Comma"/>
    <tableColumn id="17" xr3:uid="{778B27B6-C5EF-4435-8883-1887FB89EE12}" name="2020–2021 proportion of all services _x000a_Alberta" dataDxfId="714" dataCellStyle="Percent"/>
    <tableColumn id="18" xr3:uid="{0C45CAC1-8918-4136-B984-3F7B2F6F8131}" name="2019–2020 virtual service volume_x000a_British Columbia" dataDxfId="713" dataCellStyle="Comma"/>
    <tableColumn id="19" xr3:uid="{C05D79EC-0411-4523-9CB3-75BF2A4C6343}" name="2019–2020 proportion of all services _x000a_British Columbia" dataDxfId="712" dataCellStyle="Percent"/>
    <tableColumn id="20" xr3:uid="{E8D7CAF0-7DDE-4068-B178-40701C597F22}" name="2020–2021 virtual service volume_x000a_British Columbia" dataDxfId="711" dataCellStyle="Comma"/>
    <tableColumn id="21" xr3:uid="{BB9262E9-1CF9-4018-AC7F-8A9F21D03D5A}" name="2020–2021 proportion of all services _x000a_British Columbia" dataDxfId="710" dataCellStyle="Percent"/>
  </tableColumns>
  <tableStyleInfo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7CF38DDC-1596-4FDD-954E-AC73D7DE1E35}" name="Table32" displayName="Table32" ref="A92:U105" totalsRowShown="0" headerRowDxfId="709" dataDxfId="707" headerRowBorderDxfId="708" tableBorderDxfId="706" totalsRowBorderDxfId="705" headerRowCellStyle="Header_row">
  <autoFilter ref="A92:U105" xr:uid="{7CF38DDC-1596-4FDD-954E-AC73D7DE1E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BAEFDC3-A43F-4DFF-BA19-F477C72AAC54}" name="Month" dataDxfId="704"/>
    <tableColumn id="2" xr3:uid="{7D24770C-130F-46C3-9C0C-48531592613A}" name="2019–2020 virtual service volume_x000a_Ontario" dataDxfId="703" dataCellStyle="Comma"/>
    <tableColumn id="3" xr3:uid="{0886145C-46F4-411D-BE7C-B543BAC9B5A4}" name="2019–2020 proportion of all services _x000a_Ontario" dataDxfId="702" dataCellStyle="Percent"/>
    <tableColumn id="4" xr3:uid="{F2CC5645-2064-4C9F-8D83-C1B3229C3FDE}" name="2020–2021 virtual service volume_x000a_Ontario" dataDxfId="701" dataCellStyle="Comma"/>
    <tableColumn id="5" xr3:uid="{E212F62B-A3BB-47E8-81C6-79B43EC80F85}" name="2020–2021 proportion of all services _x000a_Ontario" dataDxfId="700" dataCellStyle="Percent"/>
    <tableColumn id="6" xr3:uid="{88D0718B-43A8-45B6-B85B-B3336E07CD8C}" name="2019–2020 virtual service volume_x000a_Manitoba" dataDxfId="699" dataCellStyle="Comma"/>
    <tableColumn id="7" xr3:uid="{3256E2FE-4CEF-4CEF-8CC1-985AF34762B7}" name="2019–2020 proportion of all services _x000a_Manitoba" dataDxfId="698" dataCellStyle="Percent"/>
    <tableColumn id="8" xr3:uid="{4AE80D07-DA37-4E90-8763-846BBA0CBB0F}" name="2020–2021 virtual service volume_x000a_Manitoba" dataDxfId="697" dataCellStyle="Comma"/>
    <tableColumn id="9" xr3:uid="{A1D804DF-E62A-43DF-A019-7BD8DBE3883A}" name="2020–2021 proportion of all services _x000a_Manitoba" dataDxfId="696" dataCellStyle="Percent"/>
    <tableColumn id="10" xr3:uid="{3F2484E7-894F-46E2-B7CF-2F120D464E8A}" name="2019–2020 virtual service volume_x000a_Saskatchewan" dataDxfId="695" dataCellStyle="Comma"/>
    <tableColumn id="11" xr3:uid="{3C55D40F-1E02-420D-8AD5-7749CBF46ADE}" name="2019–2020 proportion of all services _x000a_Saskatchewan" dataDxfId="694" dataCellStyle="Percent"/>
    <tableColumn id="12" xr3:uid="{858712FB-1C66-4554-92D6-AD1AE39B9373}" name="2020–2021 virtual service volume_x000a_Saskatchewan" dataDxfId="693" dataCellStyle="Comma"/>
    <tableColumn id="13" xr3:uid="{D7A6C979-EBB6-4D86-9048-D0E3AD3ABEAF}" name="2020–2021 proportion of all services _x000a_Saskatchewan" dataDxfId="692" dataCellStyle="Percent"/>
    <tableColumn id="14" xr3:uid="{329765CD-FCFD-45FB-A875-DF4610353A13}" name="2019–2020 virtual service volume_x000a_Alberta" dataDxfId="691" dataCellStyle="Comma"/>
    <tableColumn id="15" xr3:uid="{8BE18DE0-9A04-463C-A485-94C7998439EE}" name="2019–2020 proportion of all services _x000a_Alberta" dataDxfId="690" dataCellStyle="Percent"/>
    <tableColumn id="16" xr3:uid="{B55113C0-869A-4CAB-8BBD-D8957F310A35}" name="2020–2021 virtual service volume_x000a_Alberta" dataDxfId="689" dataCellStyle="Comma"/>
    <tableColumn id="17" xr3:uid="{CB9EB734-0C6C-4130-8C16-55DA25B58A76}" name="2020–2021 proportion of all services _x000a_Alberta" dataDxfId="688" dataCellStyle="Percent"/>
    <tableColumn id="18" xr3:uid="{AF0024E1-A849-4205-8C7A-786FB2562085}" name="2019–2020 virtual service volume_x000a_British Columbia" dataDxfId="687" dataCellStyle="Comma"/>
    <tableColumn id="19" xr3:uid="{DE3F1488-9DE5-4666-A36E-C958AFA64E44}" name="2019–2020 proportion of all services _x000a_British Columbia" dataDxfId="686" dataCellStyle="Percent"/>
    <tableColumn id="20" xr3:uid="{AC1E7F83-4553-440A-B1FF-15ED6EB526C1}" name="2020–2021 virtual service volume_x000a_British Columbia" dataDxfId="685" dataCellStyle="Comma"/>
    <tableColumn id="21" xr3:uid="{DECC3ECD-7FF6-4697-B73A-0B4B7A68B72E}" name="2020–2021 proportion of all services _x000a_British Columbia" dataDxfId="684" dataCellStyle="Percent"/>
  </tableColumns>
  <tableStyleInfo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71220B2B-94F4-4225-8704-0266C458F0A3}" name="Table33" displayName="Table33" ref="A121:U134" totalsRowShown="0" headerRowDxfId="683" dataDxfId="681" headerRowBorderDxfId="682" tableBorderDxfId="680" totalsRowBorderDxfId="679" headerRowCellStyle="Header_row">
  <autoFilter ref="A121:U134" xr:uid="{71220B2B-94F4-4225-8704-0266C458F0A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71E315BE-E622-495B-B761-BBA3A0A8FBA0}" name="Month" dataDxfId="678"/>
    <tableColumn id="2" xr3:uid="{ADC2A912-C275-4BE2-9F96-C70F4CF671AB}" name="2019–2020 virtual service volume_x000a_Ontario" dataDxfId="677" dataCellStyle="Comma"/>
    <tableColumn id="3" xr3:uid="{00101914-B880-4B39-B8A8-C16EC8ABFB94}" name="2019–2020 proportion of all services _x000a_Ontario" dataDxfId="676" dataCellStyle="Percent"/>
    <tableColumn id="4" xr3:uid="{6F1BC57F-B0E1-4E94-9AB7-D4FC4087A2B7}" name="2020–2021 virtual service volume_x000a_Ontario" dataDxfId="675" dataCellStyle="Comma"/>
    <tableColumn id="5" xr3:uid="{69715196-8652-4B30-A22D-B2FEAFE66798}" name="2020–2021 proportion of all services _x000a_Ontario" dataDxfId="674" dataCellStyle="Percent"/>
    <tableColumn id="6" xr3:uid="{3AD9FD63-A291-4FF1-A4DC-0AB0A1ACC61D}" name="2019–2020 virtual service volume_x000a_Manitoba" dataDxfId="673" dataCellStyle="Comma"/>
    <tableColumn id="7" xr3:uid="{7DA8622D-1AA3-4111-9D6E-7B12F02A6F30}" name="2019–2020 proportion of all services _x000a_Manitoba" dataDxfId="672" dataCellStyle="Percent"/>
    <tableColumn id="8" xr3:uid="{5BE56391-CB7E-4903-B2AE-0F4FB5E279E8}" name="2020–2021 virtual service volume_x000a_Manitoba" dataDxfId="671" dataCellStyle="Comma"/>
    <tableColumn id="9" xr3:uid="{5F52F703-034B-47BA-8616-5BCEE260A822}" name="2020–2021 proportion of all services _x000a_Manitoba" dataDxfId="670" dataCellStyle="Percent"/>
    <tableColumn id="10" xr3:uid="{AE26FEA9-F3A4-4D09-9253-B610BD10D094}" name="2019–2020 virtual service volume_x000a_Saskatchewan" dataDxfId="669" dataCellStyle="Comma"/>
    <tableColumn id="11" xr3:uid="{FBD16E34-EE98-4CB6-BF9C-BDEFAD8F4585}" name="2019–2020 proportion of all services _x000a_Saskatchewan" dataDxfId="668" dataCellStyle="Percent"/>
    <tableColumn id="12" xr3:uid="{2711ED35-DBA3-4395-8268-EFFFA0807F89}" name="2020–2021 virtual service volume_x000a_Saskatchewan" dataDxfId="667" dataCellStyle="Comma"/>
    <tableColumn id="13" xr3:uid="{E7895AC1-4BE4-4FF3-8476-047C0890BB46}" name="2020–2021 proportion of all services _x000a_Saskatchewan" dataDxfId="666" dataCellStyle="Percent"/>
    <tableColumn id="14" xr3:uid="{2A591591-6BC4-49E1-A011-EC8B559E137C}" name="2019–2020 virtual service volume_x000a_Alberta" dataDxfId="665" dataCellStyle="Comma"/>
    <tableColumn id="15" xr3:uid="{A22259C4-A974-4AAB-986A-E0153A942B2F}" name="2019–2020 proportion of all services _x000a_Alberta" dataDxfId="664" dataCellStyle="Percent"/>
    <tableColumn id="16" xr3:uid="{67B9E491-D66F-4164-A719-2E27B5F1B6B3}" name="2020–2021 virtual service volume_x000a_Alberta" dataDxfId="663" dataCellStyle="Comma"/>
    <tableColumn id="17" xr3:uid="{C2B7148B-770D-45DB-AF15-90D66AE474F3}" name="2020–2021 proportion of all services _x000a_Alberta" dataDxfId="662" dataCellStyle="Percent"/>
    <tableColumn id="18" xr3:uid="{5483D3B0-96F1-47F0-A569-03CB3D5B0665}" name="2019–2020 virtual service volume_x000a_British Columbia" dataDxfId="661" dataCellStyle="Comma"/>
    <tableColumn id="19" xr3:uid="{66CAC112-4F3A-40EF-B884-2C8BA7E7B2B3}" name="2019–2020 proportion of all services _x000a_British Columbia" dataDxfId="660" dataCellStyle="Percent"/>
    <tableColumn id="20" xr3:uid="{F3840223-9031-4C52-8816-D03630C59294}" name="2020–2021 virtual service volume_x000a_British Columbia" dataDxfId="659" dataCellStyle="Comma"/>
    <tableColumn id="21" xr3:uid="{BB5813AF-9594-4E2B-8D67-10D220A723EB}" name="2020–2021 proportion of all services _x000a_British Columbia" dataDxfId="658" dataCellStyle="Percent"/>
  </tableColumns>
  <tableStyleInfo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2E3AD718-8A41-4575-AC18-E9D9EB2ACD1F}" name="Table34" displayName="Table34" ref="A150:U163" totalsRowShown="0" headerRowDxfId="657" dataDxfId="655" headerRowBorderDxfId="656" tableBorderDxfId="654" totalsRowBorderDxfId="653" headerRowCellStyle="Header_row">
  <autoFilter ref="A150:U163" xr:uid="{2E3AD718-8A41-4575-AC18-E9D9EB2ACD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7B242662-28B2-40F9-ABE2-D16B645228F9}" name="Month" dataDxfId="652"/>
    <tableColumn id="2" xr3:uid="{008084D0-305E-4D02-921C-F060B9EDE1A2}" name="2019–2020 virtual service volume_x000a_Ontario" dataDxfId="651" dataCellStyle="Comma"/>
    <tableColumn id="3" xr3:uid="{E5549210-0343-4C37-A354-DF3EA1B0655B}" name="2019–2020 proportion of all services _x000a_Ontario" dataDxfId="650" dataCellStyle="Percent"/>
    <tableColumn id="4" xr3:uid="{D81334DF-04DF-4EAE-8BE7-8BFC00640E52}" name="2020–2021 virtual service volume_x000a_Ontario" dataDxfId="649" dataCellStyle="Comma"/>
    <tableColumn id="5" xr3:uid="{AD93AEC7-EC3E-4850-A073-FB23C105BAA8}" name="2020–2021 proportion of all services _x000a_Ontario" dataDxfId="648" dataCellStyle="Percent"/>
    <tableColumn id="6" xr3:uid="{3C0A6D4E-E0F5-4AA1-A063-4779955AE93E}" name="2019–2020 virtual service volume_x000a_Manitoba" dataDxfId="647" dataCellStyle="Comma"/>
    <tableColumn id="7" xr3:uid="{44D7A4B0-4697-407A-9387-6E379B03C7F1}" name="2019–2020 proportion of all services _x000a_Manitoba" dataDxfId="646" dataCellStyle="Percent"/>
    <tableColumn id="8" xr3:uid="{CCC90C57-AA1B-4B41-8B15-54C68652319A}" name="2020–2021 virtual service volume_x000a_Manitoba" dataDxfId="645" dataCellStyle="Comma"/>
    <tableColumn id="9" xr3:uid="{3FC8528D-3EE2-4AB1-B39A-AC918E8C2CCE}" name="2020–2021 proportion of all services _x000a_Manitoba" dataDxfId="644" dataCellStyle="Percent"/>
    <tableColumn id="10" xr3:uid="{D1CC6C38-A101-4AA8-A958-5255C9908A3A}" name="2019–2020 virtual service volume_x000a_Saskatchewan" dataDxfId="643" dataCellStyle="Comma"/>
    <tableColumn id="11" xr3:uid="{B2204D83-215F-429A-BD8E-238C4D7AA9F1}" name="2019–2020 proportion of all services _x000a_Saskatchewan" dataDxfId="642" dataCellStyle="Percent"/>
    <tableColumn id="12" xr3:uid="{F1AB0C0F-7556-4601-A34B-075EEB06633E}" name="2020–2021 virtual service volume_x000a_Saskatchewan" dataDxfId="641" dataCellStyle="Comma"/>
    <tableColumn id="13" xr3:uid="{F577451A-C077-4E8A-80D2-2A13CC147402}" name="2020–2021 proportion of all services _x000a_Saskatchewan" dataDxfId="640" dataCellStyle="Percent"/>
    <tableColumn id="14" xr3:uid="{2AEC39C2-B23B-4211-8AA6-8D3B19E5E544}" name="2019–2020 virtual service volume_x000a_Alberta" dataDxfId="639" dataCellStyle="Comma"/>
    <tableColumn id="15" xr3:uid="{39B55334-B2BB-4B5C-8039-BA41E9B9DCBF}" name="2019–2020 proportion of all services _x000a_Alberta" dataDxfId="638" dataCellStyle="Percent"/>
    <tableColumn id="16" xr3:uid="{95A02A24-1EC5-4992-9981-3DB926CDBE22}" name="2020–2021 virtual service volume_x000a_Alberta" dataDxfId="637" dataCellStyle="Comma"/>
    <tableColumn id="17" xr3:uid="{AE9A0DED-EBFB-4BC6-A748-3DBB6C9A1354}" name="2020–2021 proportion of all services _x000a_Alberta" dataDxfId="636" dataCellStyle="Percent"/>
    <tableColumn id="18" xr3:uid="{6489F7EE-B7A2-44B1-9D63-7EF659CCB166}" name="2019–2020 virtual service volume_x000a_British Columbia" dataDxfId="635" dataCellStyle="Comma"/>
    <tableColumn id="19" xr3:uid="{8E08D833-7E55-4159-A118-474B130A6B4D}" name="2019–2020 proportion of all services _x000a_British Columbia" dataDxfId="634" dataCellStyle="Percent"/>
    <tableColumn id="20" xr3:uid="{6EA0BB80-C88A-46CD-A363-9AB2F90B1C92}" name="2020–2021 virtual service volume_x000a_British Columbia" dataDxfId="633" dataCellStyle="Comma"/>
    <tableColumn id="21" xr3:uid="{E35AA85D-95F3-40D8-8D67-4365CD17BA26}" name="2020–2021 proportion of all services _x000a_British Columbia" dataDxfId="632" dataCellStyle="Percent"/>
  </tableColumns>
  <tableStyleInfo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3640D23A-3EE6-43C3-8A7A-EE7FC14B321C}" name="Table35" displayName="Table35" ref="A179:U192" totalsRowShown="0" headerRowDxfId="631" dataDxfId="629" headerRowBorderDxfId="630" tableBorderDxfId="628" totalsRowBorderDxfId="627" headerRowCellStyle="Header_row">
  <autoFilter ref="A179:U192" xr:uid="{3640D23A-3EE6-43C3-8A7A-EE7FC14B32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7CCF3A3F-9056-4BF5-94E0-D7FAF421EE20}" name="Month" dataDxfId="626"/>
    <tableColumn id="2" xr3:uid="{11CCE7AF-A2FD-475A-9782-D92EDFDB065E}" name="2019–2020 virtual service volume_x000a_Ontario" dataDxfId="625" dataCellStyle="Comma"/>
    <tableColumn id="3" xr3:uid="{40A552BC-669F-4A1B-8678-752120E24E9E}" name="2019–2020 proportion of all services _x000a_Ontario" dataDxfId="624" dataCellStyle="Percent"/>
    <tableColumn id="4" xr3:uid="{C59C8E3C-04F1-4ED6-865A-734DD99B1891}" name="2020–2021 virtual service volume_x000a_Ontario" dataDxfId="623" dataCellStyle="Comma"/>
    <tableColumn id="5" xr3:uid="{73A96688-9F08-4392-8461-B23970C85ADC}" name="2020–2021 proportion of all services _x000a_Ontario" dataDxfId="622" dataCellStyle="Percent"/>
    <tableColumn id="6" xr3:uid="{19D49F4B-3D7B-4F4C-81CC-4123A632092D}" name="2019–2020 virtual service volume_x000a_Manitoba" dataDxfId="621" dataCellStyle="Comma"/>
    <tableColumn id="7" xr3:uid="{D784B551-5DCB-430D-A84B-D9B7AF25EAB1}" name="2019–2020 proportion of all services _x000a_Manitoba" dataDxfId="620" dataCellStyle="Percent"/>
    <tableColumn id="8" xr3:uid="{84F12509-E766-4FFE-BB97-C2C4ECE5DA33}" name="2020–2021 virtual service volume_x000a_Manitoba" dataDxfId="619" dataCellStyle="Comma"/>
    <tableColumn id="9" xr3:uid="{8E266228-F76B-4182-8432-14BB2E7180A0}" name="2020–2021 proportion of all services _x000a_Manitoba" dataDxfId="618" dataCellStyle="Percent"/>
    <tableColumn id="10" xr3:uid="{676BF3D5-81E8-43C3-8204-2B6206296704}" name="2019–2020 virtual service volume_x000a_Saskatchewan" dataDxfId="617" dataCellStyle="Comma"/>
    <tableColumn id="11" xr3:uid="{9B22B8F3-D93D-4B09-A6D3-08E26C110271}" name="2019–2020 proportion of all services _x000a_Saskatchewan" dataDxfId="616" dataCellStyle="Percent"/>
    <tableColumn id="12" xr3:uid="{6DE16B55-F011-414B-8223-B8EB1B2D47F4}" name="2020–2021 virtual service volume_x000a_Saskatchewan" dataDxfId="615" dataCellStyle="Comma"/>
    <tableColumn id="13" xr3:uid="{E861CA6F-B7C9-4D7B-8ACE-F77F580690DF}" name="2020–2021 proportion of all services _x000a_Saskatchewan" dataDxfId="614" dataCellStyle="Percent"/>
    <tableColumn id="14" xr3:uid="{2D9F9B0D-E0BD-4B4F-81FC-6DDEE04A62A9}" name="2019–2020 virtual service volume_x000a_Alberta" dataDxfId="613" dataCellStyle="Comma"/>
    <tableColumn id="15" xr3:uid="{27ADD820-4821-4CFC-A9E4-F13C4D45ECAC}" name="2019–2020 proportion of all services _x000a_Alberta" dataDxfId="612" dataCellStyle="Percent"/>
    <tableColumn id="16" xr3:uid="{C80A09F0-5D27-4982-92F3-F39DB01DE2DA}" name="2020–2021 virtual service volume_x000a_Alberta" dataDxfId="611" dataCellStyle="Comma"/>
    <tableColumn id="17" xr3:uid="{3031D86D-CD7C-4D32-840C-3B6CE734D705}" name="2020–2021 proportion of all services _x000a_Alberta" dataDxfId="610" dataCellStyle="Percent"/>
    <tableColumn id="18" xr3:uid="{8EEDB88A-65A3-4E21-92C3-5ED5944E8A63}" name="2019–2020 virtual service volume_x000a_British Columbia" dataDxfId="609" dataCellStyle="Comma"/>
    <tableColumn id="19" xr3:uid="{69BAC7DF-BF0F-4536-8A70-B391ECC6AD8A}" name="2019–2020 proportion of all services _x000a_British Columbia" dataDxfId="608" dataCellStyle="Percent"/>
    <tableColumn id="20" xr3:uid="{716B0040-F8FE-403C-AFD9-0C932822568C}" name="2020–2021 virtual service volume_x000a_British Columbia" dataDxfId="607" dataCellStyle="Comma"/>
    <tableColumn id="21" xr3:uid="{E644E9DD-E79D-4221-B65D-B9966C483B53}" name="2020–2021 proportion of all services _x000a_British Columbia" dataDxfId="606" dataCellStyle="Percent"/>
  </tableColumns>
  <tableStyleInfo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C0C8AD50-1D49-4FD1-89AF-9EBAE8EDBC28}" name="Table36" displayName="Table36" ref="A208:U221" totalsRowShown="0" headerRowDxfId="605" dataDxfId="603" headerRowBorderDxfId="604" tableBorderDxfId="602" totalsRowBorderDxfId="601" headerRowCellStyle="Header_row">
  <autoFilter ref="A208:U221" xr:uid="{C0C8AD50-1D49-4FD1-89AF-9EBAE8EDBC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99149851-4345-4403-BF76-4230C5549AA5}" name="Month" dataDxfId="600"/>
    <tableColumn id="2" xr3:uid="{9E9BAEF7-7023-4540-B5EC-7236C8C07803}" name="2019–2020 virtual service volume_x000a_Ontario" dataDxfId="599" dataCellStyle="Comma"/>
    <tableColumn id="3" xr3:uid="{0AA33D5E-D591-41FC-AD2B-707D78EA6641}" name="2019–2020 proportion of all services _x000a_Ontario" dataDxfId="598" dataCellStyle="Percent"/>
    <tableColumn id="4" xr3:uid="{1E93C256-AEDD-4EDC-8A66-2454C453D8B7}" name="2020–2021 virtual service volume_x000a_Ontario" dataDxfId="597" dataCellStyle="Comma"/>
    <tableColumn id="5" xr3:uid="{43C5A764-7A73-4C3D-9B3A-E6D740105DFA}" name="2020–2021 proportion of all services _x000a_Ontario" dataDxfId="596" dataCellStyle="Percent"/>
    <tableColumn id="6" xr3:uid="{18AC02FB-184C-4E04-9465-44E62ABA12FC}" name="2019–2020 virtual service volume_x000a_Manitoba" dataDxfId="595" dataCellStyle="Comma"/>
    <tableColumn id="7" xr3:uid="{0F8C14E8-8150-469B-A617-C73C34EB81AF}" name="2019–2020 proportion of all services _x000a_Manitoba" dataDxfId="594" dataCellStyle="Percent"/>
    <tableColumn id="8" xr3:uid="{49A921C5-E53B-4B27-85B3-9C74B593FE8B}" name="2020–2021 virtual service volume_x000a_Manitoba" dataDxfId="593" dataCellStyle="Comma"/>
    <tableColumn id="9" xr3:uid="{15D4C98D-2EB5-4E3B-A726-8D685069337F}" name="2020–2021 proportion of all services _x000a_Manitoba" dataDxfId="592" dataCellStyle="Percent"/>
    <tableColumn id="10" xr3:uid="{DABD7428-60A0-47CB-B21D-3C148523B8B2}" name="2019–2020 virtual service volume_x000a_Saskatchewan" dataDxfId="591" dataCellStyle="Comma"/>
    <tableColumn id="11" xr3:uid="{C776AD72-BE3E-4637-A467-9D69D3F94840}" name="2019–2020 proportion of all services _x000a_Saskatchewan" dataDxfId="590" dataCellStyle="Percent"/>
    <tableColumn id="12" xr3:uid="{426DE0C1-82EA-4FA1-B3CC-A4ADBC7643D0}" name="2020–2021 virtual service volume_x000a_Saskatchewan" dataDxfId="589" dataCellStyle="Comma"/>
    <tableColumn id="13" xr3:uid="{E4075D81-14DB-4A6D-AED9-049A6EB70D18}" name="2020–2021 proportion of all services _x000a_Saskatchewan" dataDxfId="588" dataCellStyle="Percent"/>
    <tableColumn id="14" xr3:uid="{24231DAA-5D68-4D67-8C53-12F1BF806C0B}" name="2019–2020 virtual service volume_x000a_Alberta" dataDxfId="587" dataCellStyle="Comma"/>
    <tableColumn id="15" xr3:uid="{1195BF2C-5A94-45C3-A77A-7E615D166734}" name="2019–2020 proportion of all services _x000a_Alberta" dataDxfId="586" dataCellStyle="Percent"/>
    <tableColumn id="16" xr3:uid="{8F6C81EC-0C7D-4F87-AFB0-F0400E536362}" name="2020–2021 virtual service volume_x000a_Alberta" dataDxfId="585" dataCellStyle="Comma"/>
    <tableColumn id="17" xr3:uid="{2067E14A-48FA-4556-967F-FC235CAD5179}" name="2020–2021 proportion of all services _x000a_Alberta" dataDxfId="584" dataCellStyle="Percent"/>
    <tableColumn id="18" xr3:uid="{A3E390F9-48AF-4A91-8161-BE9572D1D858}" name="2019–2020 virtual service volume_x000a_British Columbia" dataDxfId="583" dataCellStyle="Comma"/>
    <tableColumn id="19" xr3:uid="{94C38693-5AE8-4372-BA6E-C132F099ED31}" name="2019–2020 proportion of all services _x000a_British Columbia" dataDxfId="582" dataCellStyle="Percent"/>
    <tableColumn id="20" xr3:uid="{ED686513-5B87-4233-B86B-EBB9D6BEE67A}" name="2020–2021 virtual service volume_x000a_British Columbia" dataDxfId="581" dataCellStyle="Comma"/>
    <tableColumn id="21" xr3:uid="{456CBFB8-59FB-4446-B4D5-391E4A3498C4}" name="2020–2021 proportion of all services _x000a_British Columbia" dataDxfId="580" dataCellStyle="Percent"/>
  </tableColumns>
  <tableStyleInfo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F7E92374-0CB4-4FF5-864A-C20986A57031}" name="Table37" displayName="Table37" ref="A5:U18" totalsRowShown="0" headerRowDxfId="579" dataDxfId="577" headerRowBorderDxfId="578" tableBorderDxfId="576" totalsRowBorderDxfId="575" headerRowCellStyle="Header_row">
  <autoFilter ref="A5:U18" xr:uid="{F7E92374-0CB4-4FF5-864A-C20986A570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25F90785-C814-47B0-9260-0F0F0750BFA9}" name="Month" dataDxfId="574"/>
    <tableColumn id="2" xr3:uid="{AAE75AA1-4C64-4B3E-A1A2-116C4D9AC6E6}" name="2019–2020 virtual service volume_x000a_Ontario" dataDxfId="573" dataCellStyle="Comma"/>
    <tableColumn id="3" xr3:uid="{A8042E75-F949-4FC5-98D4-95658D6D0997}" name="2019–2020 proportion of all services _x000a_Ontario" dataDxfId="572" dataCellStyle="Percent"/>
    <tableColumn id="4" xr3:uid="{7B9A15D8-4DC0-45E6-8577-35E6BCC31645}" name="2020–2021 virtual service volume_x000a_Ontario" dataDxfId="571" dataCellStyle="Comma"/>
    <tableColumn id="5" xr3:uid="{834ECF45-F069-4585-8C22-9F0334B0FBDB}" name="2020–2021 proportion of all services _x000a_Ontario" dataDxfId="570" dataCellStyle="Percent"/>
    <tableColumn id="6" xr3:uid="{9FFD2F61-7DA7-4768-9F29-34E4BD14AD1E}" name="2019–2020 virtual service volume_x000a_Manitoba" dataDxfId="569" dataCellStyle="Comma"/>
    <tableColumn id="7" xr3:uid="{48D47F56-0097-4C3F-9ED1-D8EBAE910FD2}" name="2019–2020 proportion of all services _x000a_Manitoba" dataDxfId="568" dataCellStyle="Percent"/>
    <tableColumn id="8" xr3:uid="{67DA4F60-6752-4D67-876B-C4422F71A26F}" name="2020–2021 virtual service volume_x000a_Manitoba" dataDxfId="567" dataCellStyle="Comma"/>
    <tableColumn id="9" xr3:uid="{EA2AA525-1B6D-462F-A63F-3786D8021A06}" name="2020–2021 proportion of all services _x000a_Manitoba" dataDxfId="566" dataCellStyle="Percent"/>
    <tableColumn id="10" xr3:uid="{71056D59-3B7F-48E7-82C8-5EDD5B6C2FA9}" name="2019–2020 virtual service volume_x000a_Saskatchewan" dataDxfId="565" dataCellStyle="Comma"/>
    <tableColumn id="11" xr3:uid="{4ABF4B03-7EFC-4B96-B879-0E02BF9A6E4A}" name="2019–2020 proportion of all services _x000a_Saskatchewan" dataDxfId="564" dataCellStyle="Percent"/>
    <tableColumn id="12" xr3:uid="{F4D089B1-67EA-4647-BA03-199778149680}" name="2020–2021 virtual service volume_x000a_Saskatchewan" dataDxfId="563" dataCellStyle="Comma"/>
    <tableColumn id="13" xr3:uid="{BB9FA41A-0E60-4EB0-B470-90CDE6EFF935}" name="2020–2021 proportion of all services _x000a_Saskatchewan" dataDxfId="562" dataCellStyle="Percent"/>
    <tableColumn id="14" xr3:uid="{F0B9F052-A61B-43EB-95EF-540D47944941}" name="2019–2020 virtual service volume_x000a_Alberta" dataDxfId="561" dataCellStyle="Comma"/>
    <tableColumn id="15" xr3:uid="{A4155F1F-A6A8-4A73-AEB5-DBDFACA93741}" name="2019–2020 proportion of all services _x000a_Alberta" dataDxfId="560" dataCellStyle="Percent"/>
    <tableColumn id="16" xr3:uid="{50E1B059-BE28-4324-8A3E-D818279CB606}" name="2020–2021 virtual service volume_x000a_Alberta" dataDxfId="559" dataCellStyle="Comma"/>
    <tableColumn id="17" xr3:uid="{7DFB71D2-42F0-4232-8F9F-4358F512AACC}" name="2020–2021 proportion of all services _x000a_Alberta" dataDxfId="558" dataCellStyle="Percent"/>
    <tableColumn id="18" xr3:uid="{34E8C4AC-0B85-422C-9241-690B185AD5B3}" name="2019–2020 virtual service volume_x000a_British Columbia" dataDxfId="557" dataCellStyle="Comma"/>
    <tableColumn id="19" xr3:uid="{837B6F44-5AFE-4F1B-A9D4-BCD45F7C3536}" name="2019–2020 proportion of all services _x000a_British Columbia" dataDxfId="556" dataCellStyle="Percent"/>
    <tableColumn id="20" xr3:uid="{27DF58DC-E59A-4037-9B93-06E9EFB5E119}" name="2020–2021 virtual service volume_x000a_British Columbia" dataDxfId="555" dataCellStyle="Comma"/>
    <tableColumn id="21" xr3:uid="{A04DE69F-1821-4CCD-BF0D-487EB966D33D}" name="2020–2021 proportion of all services _x000a_British Columbia" dataDxfId="554" dataCellStyle="Percent"/>
  </tableColumns>
  <tableStyleInfo showFirstColumn="0" showLastColumn="0"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CE69BD47-C850-4A99-B7A2-8CEE1166C9BA}" name="Table38" displayName="Table38" ref="A34:U47" totalsRowShown="0" headerRowDxfId="553" dataDxfId="551" headerRowBorderDxfId="552" tableBorderDxfId="550" totalsRowBorderDxfId="549" headerRowCellStyle="Header_row">
  <autoFilter ref="A34:U47" xr:uid="{CE69BD47-C850-4A99-B7A2-8CEE1166C9B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11C1ED38-87D4-4636-94B0-31ED4D5792FE}" name="Month" dataDxfId="548"/>
    <tableColumn id="2" xr3:uid="{AA4E6641-287C-41FC-87FF-E82E8F4CDD31}" name="2019–2020 virtual service volume_x000a_Ontario" dataDxfId="547" dataCellStyle="Comma"/>
    <tableColumn id="3" xr3:uid="{9E5EF511-4AF3-4220-A68E-FD07DAAB382B}" name="2019–2020 proportion of all services _x000a_Ontario" dataDxfId="546" dataCellStyle="Percent"/>
    <tableColumn id="4" xr3:uid="{1C1FB16D-2136-49BA-AC3F-72A1FD0B68C1}" name="2020–2021 virtual service volume_x000a_Ontario" dataDxfId="545" dataCellStyle="Comma"/>
    <tableColumn id="5" xr3:uid="{EA19AECE-3A09-44CB-864F-B984B8B6F869}" name="2020–2021 proportion of all services _x000a_Ontario" dataDxfId="544" dataCellStyle="Percent"/>
    <tableColumn id="6" xr3:uid="{DEBBD3E7-3AB8-4B06-AD1E-C6DEF1EB8D4B}" name="2019–2020 virtual service volume_x000a_Manitoba" dataDxfId="543" dataCellStyle="Comma"/>
    <tableColumn id="7" xr3:uid="{46034599-B74A-491E-BDAE-971DD15CCAA5}" name="2019–2020 proportion of all services _x000a_Manitoba" dataDxfId="542" dataCellStyle="Percent"/>
    <tableColumn id="8" xr3:uid="{E1165E09-3F39-453E-82FB-5121711007E9}" name="2020–2021 virtual service volume_x000a_Manitoba" dataDxfId="541" dataCellStyle="Comma"/>
    <tableColumn id="9" xr3:uid="{0BE5FB86-1B20-41BD-9112-1D6C76AF594D}" name="2020–2021 proportion of all services _x000a_Manitoba" dataDxfId="540" dataCellStyle="Percent"/>
    <tableColumn id="10" xr3:uid="{F9588A1B-2F56-4A1B-B73F-6921E3FE00B4}" name="2019–2020 virtual service volume_x000a_Saskatchewan" dataDxfId="539" dataCellStyle="Comma"/>
    <tableColumn id="11" xr3:uid="{23021284-7B07-463D-AA69-FDDF90F7A7CA}" name="2019–2020 proportion of all services _x000a_Saskatchewan" dataDxfId="538" dataCellStyle="Percent"/>
    <tableColumn id="12" xr3:uid="{B42D00F1-B06A-4046-AEB1-564432220150}" name="2020–2021 virtual service volume_x000a_Saskatchewan" dataDxfId="537" dataCellStyle="Comma"/>
    <tableColumn id="13" xr3:uid="{EB7A79F9-9896-474A-9F4E-801614B287F5}" name="2020–2021 proportion of all services _x000a_Saskatchewan" dataDxfId="536" dataCellStyle="Percent"/>
    <tableColumn id="14" xr3:uid="{F2E6CC88-F270-400F-A9A1-D4B45B5C8D5E}" name="2019–2020 virtual service volume_x000a_Alberta" dataDxfId="535" dataCellStyle="Comma"/>
    <tableColumn id="15" xr3:uid="{DB4C2228-54D0-4EDE-A71A-7870AF11A2E8}" name="2019–2020 proportion of all services _x000a_Alberta" dataDxfId="534" dataCellStyle="Percent"/>
    <tableColumn id="16" xr3:uid="{D447028A-39DE-436C-A73B-EDCA46E75A03}" name="2020–2021 virtual service volume_x000a_Alberta" dataDxfId="533" dataCellStyle="Comma"/>
    <tableColumn id="17" xr3:uid="{9D82387B-5707-4385-924E-E1DEF5B0EBE9}" name="2020–2021 proportion of all services _x000a_Alberta" dataDxfId="532" dataCellStyle="Percent"/>
    <tableColumn id="18" xr3:uid="{081ADA50-6AEB-4A8D-B785-3EB744705F41}" name="2019–2020 virtual service volume_x000a_British Columbia" dataDxfId="531" dataCellStyle="Comma"/>
    <tableColumn id="19" xr3:uid="{87B8BDE2-FDC2-4223-BD28-803032698083}" name="2019–2020 proportion of all services _x000a_British Columbia" dataDxfId="530" dataCellStyle="Percent"/>
    <tableColumn id="20" xr3:uid="{B5BD6D3D-E62D-48AE-BE8F-FABC66F5222C}" name="2020–2021 virtual service volume_x000a_British Columbia" dataDxfId="529" dataCellStyle="Comma"/>
    <tableColumn id="21" xr3:uid="{CF2D32B7-DBAD-45F6-BB1E-88EF74673CBB}" name="2020–2021 proportion of all services _x000a_British Columbia" dataDxfId="528" dataCellStyle="Percent"/>
  </tableColumns>
  <tableStyleInfo showFirstColumn="0" showLastColumn="0" showRowStripes="0"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19326A74-86E6-4572-836D-FD8AB5D67413}" name="Table39" displayName="Table39" ref="A63:U76" totalsRowShown="0" headerRowDxfId="527" dataDxfId="525" headerRowBorderDxfId="526" tableBorderDxfId="524" totalsRowBorderDxfId="523" headerRowCellStyle="Header_row">
  <autoFilter ref="A63:U76" xr:uid="{19326A74-86E6-4572-836D-FD8AB5D674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B44115A4-D6CA-4DA3-BE7B-EF4052E8759D}" name="Month" dataDxfId="522"/>
    <tableColumn id="2" xr3:uid="{8BDE9577-C465-48B1-99FF-798E4BFA5379}" name="2019–2020 virtual service volume_x000a_Ontario" dataDxfId="521" dataCellStyle="Comma"/>
    <tableColumn id="3" xr3:uid="{301F7589-0BBE-40F6-A4AA-868C814FEA68}" name="2019–2020 proportion of all services _x000a_Ontario" dataDxfId="520" dataCellStyle="Percent"/>
    <tableColumn id="4" xr3:uid="{321BFAF5-CBAC-4061-8234-8D3BA4926CBE}" name="2020–2021 virtual service volume_x000a_Ontario" dataDxfId="519" dataCellStyle="Comma"/>
    <tableColumn id="5" xr3:uid="{22E229A9-A368-4B51-AE3D-BB82C42F9EC1}" name="2020–2021 proportion of all services _x000a_Ontario" dataDxfId="518" dataCellStyle="Percent"/>
    <tableColumn id="6" xr3:uid="{96D60294-1ABC-4234-82CC-457D5DF6362D}" name="2019–2020 virtual service volume_x000a_Manitoba" dataDxfId="517" dataCellStyle="Comma"/>
    <tableColumn id="7" xr3:uid="{E9E35257-2217-436F-9D1A-AB16CB913029}" name="2019–2020 proportion of all services _x000a_Manitoba" dataDxfId="516" dataCellStyle="Percent"/>
    <tableColumn id="8" xr3:uid="{DCB93ECE-6A2A-40F4-99EC-60D0C02B111F}" name="2020–2021 virtual service volume_x000a_Manitoba" dataDxfId="515" dataCellStyle="Comma"/>
    <tableColumn id="9" xr3:uid="{856D3B3A-438D-4916-86C5-7028F8E0B6F1}" name="2020–2021 proportion of all services _x000a_Manitoba" dataDxfId="514" dataCellStyle="Percent"/>
    <tableColumn id="10" xr3:uid="{9F61C598-57AD-4A5C-9C71-75AA45E5B091}" name="2019–2020 virtual service volume_x000a_Saskatchewan" dataDxfId="513" dataCellStyle="Comma"/>
    <tableColumn id="11" xr3:uid="{FEC8CDAB-4AAB-4F81-846C-E7114F0567F8}" name="2019–2020 proportion of all services _x000a_Saskatchewan" dataDxfId="512" dataCellStyle="Percent"/>
    <tableColumn id="12" xr3:uid="{A7721537-4F30-44D5-BF09-C591AABCF168}" name="2020–2021 virtual service volume_x000a_Saskatchewan" dataDxfId="511" dataCellStyle="Comma"/>
    <tableColumn id="13" xr3:uid="{08F39666-8DBA-4454-83A1-F81C10928754}" name="2020–2021 proportion of all services _x000a_Saskatchewan" dataDxfId="510" dataCellStyle="Percent"/>
    <tableColumn id="14" xr3:uid="{468B7582-7719-45BE-B6DB-FCEA612D1A7A}" name="2019–2020 virtual service volume_x000a_Alberta" dataDxfId="509" dataCellStyle="Comma"/>
    <tableColumn id="15" xr3:uid="{C51C56DE-2D02-48F9-BCD7-3DB409110529}" name="2019–2020 proportion of all services _x000a_Alberta" dataDxfId="508" dataCellStyle="Percent"/>
    <tableColumn id="16" xr3:uid="{02623E40-EC23-446F-A864-01364B58C872}" name="2020–2021 virtual service volume_x000a_Alberta" dataDxfId="507" dataCellStyle="Comma"/>
    <tableColumn id="17" xr3:uid="{285F9940-43CD-408D-8492-C36FB8E7D706}" name="2020–2021 proportion of all services _x000a_Alberta" dataDxfId="506" dataCellStyle="Percent"/>
    <tableColumn id="18" xr3:uid="{E30E8946-A1C2-4628-8CF5-213086882E1B}" name="2019–2020 virtual service volume_x000a_British Columbia" dataDxfId="505" dataCellStyle="Comma"/>
    <tableColumn id="19" xr3:uid="{5460A1E7-96C5-4CB6-A76A-9A2BEA575E4E}" name="2019–2020 proportion of all services _x000a_British Columbia" dataDxfId="504" dataCellStyle="Percent"/>
    <tableColumn id="20" xr3:uid="{D4CBFD19-6E8D-41E0-B2D5-20591495B6CE}" name="2020–2021 virtual service volume_x000a_British Columbia" dataDxfId="503" dataCellStyle="Comma"/>
    <tableColumn id="21" xr3:uid="{A8EB11F5-588D-45A4-8F1D-AEC0EACE0984}" name="2020–2021 proportion of all services _x000a_British Columbia" dataDxfId="502" dataCellStyle="Percent"/>
  </tableColumns>
  <tableStyleInfo showFirstColumn="0" showLastColumn="0" showRowStripes="0"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9642FBC-9C35-4A4B-9ABC-30CF27138969}" name="Table40" displayName="Table40" ref="A92:U105" totalsRowShown="0" headerRowDxfId="501" dataDxfId="499" headerRowBorderDxfId="500" tableBorderDxfId="498" totalsRowBorderDxfId="497" headerRowCellStyle="Header_row">
  <autoFilter ref="A92:U105" xr:uid="{39642FBC-9C35-4A4B-9ABC-30CF271389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C48091C2-4E92-41A6-84A7-E6BB5BE817F1}" name="Month" dataDxfId="496"/>
    <tableColumn id="2" xr3:uid="{11E77778-49A1-4C63-8D66-D4D5EDD237D1}" name="2019–2020 virtual service volume_x000a_Ontario" dataDxfId="495" dataCellStyle="Comma"/>
    <tableColumn id="3" xr3:uid="{7D232211-2C20-4F46-93AD-050F232F18C2}" name="2019–2020 proportion of all services _x000a_Ontario" dataDxfId="494" dataCellStyle="Percent"/>
    <tableColumn id="4" xr3:uid="{D93FCA21-8F21-4C03-87A2-2E43F61A4EAE}" name="2020–2021 virtual service volume_x000a_Ontario" dataDxfId="493" dataCellStyle="Comma"/>
    <tableColumn id="5" xr3:uid="{8FDFF24B-F704-463C-B512-6F89D4151DAE}" name="2020–2021 proportion of all services _x000a_Ontario" dataDxfId="492" dataCellStyle="Percent"/>
    <tableColumn id="6" xr3:uid="{858AC5F5-77A5-4402-9FFB-9F2884891471}" name="2019–2020 virtual service volume_x000a_Manitoba" dataDxfId="491" dataCellStyle="Comma"/>
    <tableColumn id="7" xr3:uid="{16EC49E2-5912-4021-970D-8E7C5F819F48}" name="2019–2020 proportion of all services _x000a_Manitoba" dataDxfId="490" dataCellStyle="Percent"/>
    <tableColumn id="8" xr3:uid="{303E4ED1-8A11-4800-B5AB-1DCB227DA97A}" name="2020–2021 virtual service volume_x000a_Manitoba" dataDxfId="489" dataCellStyle="Comma"/>
    <tableColumn id="9" xr3:uid="{7C1D70A0-326A-4822-A6DB-FDF2C7FBAC0B}" name="2020–2021 proportion of all services _x000a_Manitoba" dataDxfId="488" dataCellStyle="Percent"/>
    <tableColumn id="10" xr3:uid="{FC9BC830-D00F-4131-BF0D-0EDEB945F88A}" name="2019–2020 virtual service volume_x000a_Saskatchewan" dataDxfId="487" dataCellStyle="Comma"/>
    <tableColumn id="11" xr3:uid="{42318D8A-C6C6-4E89-B4DE-160508FF63D4}" name="2019–2020 proportion of all services _x000a_Saskatchewan" dataDxfId="486" dataCellStyle="Percent"/>
    <tableColumn id="12" xr3:uid="{09A9ABA7-7B83-444D-9D62-B034F80DFA7B}" name="2020–2021 virtual service volume_x000a_Saskatchewan" dataDxfId="485" dataCellStyle="Comma"/>
    <tableColumn id="13" xr3:uid="{F3CEDCBA-F008-4AD0-8A07-D718BEFDFE6B}" name="2020–2021 proportion of all services _x000a_Saskatchewan" dataDxfId="484" dataCellStyle="Percent"/>
    <tableColumn id="14" xr3:uid="{8521A913-7BB5-4C6C-B094-41F515E572A0}" name="2019–2020 virtual service volume_x000a_Alberta" dataDxfId="483" dataCellStyle="Comma"/>
    <tableColumn id="15" xr3:uid="{F7B53F13-7AAB-4A5B-A0C4-3699DB57FF05}" name="2019–2020 proportion of all services _x000a_Alberta" dataDxfId="482" dataCellStyle="Percent"/>
    <tableColumn id="16" xr3:uid="{65D0E66B-2A86-4F0A-98F1-C951757C594F}" name="2020–2021 virtual service volume_x000a_Alberta" dataDxfId="481" dataCellStyle="Comma"/>
    <tableColumn id="17" xr3:uid="{83135246-8053-4B47-A725-ADF1BF233ECC}" name="2020–2021 proportion of all services _x000a_Alberta" dataDxfId="480" dataCellStyle="Percent"/>
    <tableColumn id="18" xr3:uid="{212193E0-5B91-4F19-87DC-1CD4B3B51B97}" name="2019–2020 virtual service volume_x000a_British Columbia" dataDxfId="479" dataCellStyle="Comma"/>
    <tableColumn id="19" xr3:uid="{AC730878-5FAE-40F8-86CA-32C820B7C357}" name="2019–2020 proportion of all services _x000a_British Columbia" dataDxfId="478" dataCellStyle="Percent"/>
    <tableColumn id="20" xr3:uid="{9DAAAB02-FDDC-422C-85BE-2987BA14DF12}" name="2020–2021 virtual service volume_x000a_British Columbia" dataDxfId="477" dataCellStyle="Comma"/>
    <tableColumn id="21" xr3:uid="{A0A0B3C9-07A9-4BC1-BA69-AFB547147E9D}" name="2020–2021 proportion of all services _x000a_British Columbia" dataDxfId="476" dataCellStyle="Percent"/>
  </tableColumns>
  <tableStyleInfo showFirstColumn="0" showLastColumn="0" showRowStripes="0"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8D6EC1E2-F9A5-41C2-AEBE-14A02DE129BD}" name="Table41" displayName="Table41" ref="A121:U134" totalsRowShown="0" headerRowDxfId="475" dataDxfId="473" headerRowBorderDxfId="474" tableBorderDxfId="472" totalsRowBorderDxfId="471" headerRowCellStyle="Header_row">
  <autoFilter ref="A121:U134" xr:uid="{8D6EC1E2-F9A5-41C2-AEBE-14A02DE129B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6E23EAC5-83BB-43D5-973A-3747B46420D3}" name="Month" dataDxfId="470"/>
    <tableColumn id="2" xr3:uid="{EF8C0934-FE1D-4002-A809-97E186AEB42E}" name="2019–2020 virtual service volume_x000a_Ontario" dataDxfId="469" dataCellStyle="Comma"/>
    <tableColumn id="3" xr3:uid="{37B58589-BB2A-4754-8ED7-D0CB549D56C7}" name="2019–2020 proportion of all services _x000a_Ontario" dataDxfId="468" dataCellStyle="Percent"/>
    <tableColumn id="4" xr3:uid="{E6E8081C-B610-4EF1-9FF4-F4E5982C45C2}" name="2020–2021 virtual service volume_x000a_Ontario" dataDxfId="467" dataCellStyle="Comma"/>
    <tableColumn id="5" xr3:uid="{C3BEDCEE-617A-4F80-AD45-BFD701BF17FD}" name="2020–2021 proportion of all services _x000a_Ontario" dataDxfId="466" dataCellStyle="Percent"/>
    <tableColumn id="6" xr3:uid="{5E7B669D-6ED1-4E8A-A5CE-4256E6572B6F}" name="2019–2020 virtual service volume_x000a_Manitoba" dataDxfId="465" dataCellStyle="Comma"/>
    <tableColumn id="7" xr3:uid="{153FAFA7-BD77-471D-9C3B-BB21E84FDE97}" name="2019–2020 proportion of all services _x000a_Manitoba" dataDxfId="464" dataCellStyle="Percent"/>
    <tableColumn id="8" xr3:uid="{5A500464-F44A-43A6-AEE9-23D63FD3735B}" name="2020–2021 virtual service volume_x000a_Manitoba" dataDxfId="463" dataCellStyle="Comma"/>
    <tableColumn id="9" xr3:uid="{C24471A0-267E-4320-ADD6-F4347D5BAEFE}" name="2020–2021 proportion of all services _x000a_Manitoba" dataDxfId="462" dataCellStyle="Percent"/>
    <tableColumn id="10" xr3:uid="{216D5457-3DA2-4A50-978B-7831E3F94C1B}" name="2019–2020 virtual service volume_x000a_Saskatchewan" dataDxfId="461" dataCellStyle="Comma"/>
    <tableColumn id="11" xr3:uid="{BF701B38-A578-43D3-A6E1-FBC9C1A83C50}" name="2019–2020 proportion of all services _x000a_Saskatchewan" dataDxfId="460" dataCellStyle="Percent"/>
    <tableColumn id="12" xr3:uid="{F9F1C012-96EA-4FBC-8D9E-3E16A5EB0696}" name="2020–2021 virtual service volume_x000a_Saskatchewan" dataDxfId="459" dataCellStyle="Comma"/>
    <tableColumn id="13" xr3:uid="{158EE313-D8C0-45A6-B7C1-3B0988376477}" name="2020–2021 proportion of all services _x000a_Saskatchewan" dataDxfId="458" dataCellStyle="Percent"/>
    <tableColumn id="14" xr3:uid="{B102A12C-5C9D-4897-9271-00204C415BC1}" name="2019–2020 virtual service volume_x000a_Alberta" dataDxfId="457" dataCellStyle="Comma"/>
    <tableColumn id="15" xr3:uid="{6C10409E-70D2-42D3-BF7B-B4588004A13D}" name="2019–2020 proportion of all services _x000a_Alberta" dataDxfId="456" dataCellStyle="Percent"/>
    <tableColumn id="16" xr3:uid="{F2AD1245-DCF1-4315-B0BE-C1994816BBBA}" name="2020–2021 virtual service volume_x000a_Alberta" dataDxfId="455" dataCellStyle="Comma"/>
    <tableColumn id="17" xr3:uid="{B794E1E8-B402-43D5-B28A-8F3E9BB0AE77}" name="2020–2021 proportion of all services _x000a_Alberta" dataDxfId="454" dataCellStyle="Percent"/>
    <tableColumn id="18" xr3:uid="{84810031-F4AF-49EB-BFE6-22F1592B4189}" name="2019–2020 virtual service volume_x000a_British Columbia" dataDxfId="453" dataCellStyle="Comma"/>
    <tableColumn id="19" xr3:uid="{4B9C24CF-9EC4-411A-A1C9-8C17BD2E6135}" name="2019–2020 proportion of all services _x000a_British Columbia" dataDxfId="452" dataCellStyle="Percent"/>
    <tableColumn id="20" xr3:uid="{D2D4C5BD-5091-459F-B679-A45B52F1D9CF}" name="2020–2021 virtual service volume_x000a_British Columbia" dataDxfId="451" dataCellStyle="Comma"/>
    <tableColumn id="21" xr3:uid="{6D3E7776-F978-495A-8093-FE8DAFF9857E}" name="2020–2021 proportion of all services _x000a_British Columbia" dataDxfId="450" dataCellStyle="Percent"/>
  </tableColumns>
  <tableStyleInfo showFirstColumn="0" showLastColumn="0" showRowStripes="0"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75065A54-192E-4F83-A595-5F5F04433967}" name="Table42" displayName="Table42" ref="A150:U163" totalsRowShown="0" headerRowDxfId="449" dataDxfId="447" headerRowBorderDxfId="448" tableBorderDxfId="446" totalsRowBorderDxfId="445" headerRowCellStyle="Header_row">
  <autoFilter ref="A150:U163" xr:uid="{75065A54-192E-4F83-A595-5F5F044339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BBCB8C0D-9EFA-4F02-8F6F-381DCEF77808}" name="Month" dataDxfId="444"/>
    <tableColumn id="2" xr3:uid="{6016245D-50D8-47EA-BBDA-7460D3BF5E78}" name="2019–2020 virtual service volume_x000a_Ontario" dataDxfId="443" dataCellStyle="Comma"/>
    <tableColumn id="3" xr3:uid="{3C001217-B7BB-4FCA-8E9A-FA1848518F59}" name="2019–2020 proportion of all services _x000a_Ontario" dataDxfId="442" dataCellStyle="Percent"/>
    <tableColumn id="4" xr3:uid="{93EB68DD-4365-4FD9-8324-50584BCD2339}" name="2020–2021 virtual service volume_x000a_Ontario" dataDxfId="441" dataCellStyle="Comma"/>
    <tableColumn id="5" xr3:uid="{146E8CCB-7FD5-4279-8A93-AC48C7135C76}" name="2020–2021 proportion of all services _x000a_Ontario" dataDxfId="440" dataCellStyle="Percent"/>
    <tableColumn id="6" xr3:uid="{24B8027D-D322-4601-89D5-92154863E122}" name="2019–2020 virtual service volume_x000a_Manitoba" dataDxfId="439" dataCellStyle="Comma"/>
    <tableColumn id="7" xr3:uid="{B870350C-2939-4597-9679-26A1152B1B74}" name="2019–2020 proportion of all services _x000a_Manitoba" dataDxfId="438" dataCellStyle="Percent"/>
    <tableColumn id="8" xr3:uid="{81B87CF2-5D44-43DA-88C1-9B85B32CE32A}" name="2020–2021 virtual service volume_x000a_Manitoba" dataDxfId="437" dataCellStyle="Comma"/>
    <tableColumn id="9" xr3:uid="{1D4F1AA4-7043-4917-89E7-535DD72E880B}" name="2020–2021 proportion of all services _x000a_Manitoba" dataDxfId="436" dataCellStyle="Percent"/>
    <tableColumn id="10" xr3:uid="{1562DD36-BFB8-4162-B4FF-DEE3D8FE2507}" name="2019–2020 virtual service volume_x000a_Saskatchewan" dataDxfId="435" dataCellStyle="Comma"/>
    <tableColumn id="11" xr3:uid="{5A5D585B-3FC1-49BD-BC30-40E2A0C6461E}" name="2019–2020 proportion of all services _x000a_Saskatchewan" dataDxfId="434" dataCellStyle="Percent"/>
    <tableColumn id="12" xr3:uid="{DAEC3538-22B5-4464-A5B3-1331570D0BF2}" name="2020–2021 virtual service volume_x000a_Saskatchewan" dataDxfId="433" dataCellStyle="Comma"/>
    <tableColumn id="13" xr3:uid="{45193199-7981-482C-A7AD-2C70C2F70EE0}" name="2020–2021 proportion of all services _x000a_Saskatchewan" dataDxfId="432" dataCellStyle="Percent"/>
    <tableColumn id="14" xr3:uid="{8C91C42B-9907-423A-BEAA-22977B031400}" name="2019–2020 virtual service volume_x000a_Alberta" dataDxfId="431" dataCellStyle="Comma"/>
    <tableColumn id="15" xr3:uid="{C5EFDF19-52E1-458C-8A67-768E05E8AA8D}" name="2019–2020 proportion of all services _x000a_Alberta" dataDxfId="430" dataCellStyle="Percent"/>
    <tableColumn id="16" xr3:uid="{1D2D4E9F-67B0-41FC-9021-E3451EF01945}" name="2020–2021 virtual service volume_x000a_Alberta" dataDxfId="429" dataCellStyle="Comma"/>
    <tableColumn id="17" xr3:uid="{838D7526-C98B-4A9F-9C22-090B26BC6B6A}" name="2020–2021 proportion of all services _x000a_Alberta" dataDxfId="428" dataCellStyle="Percent"/>
    <tableColumn id="18" xr3:uid="{0B13D5D5-380C-4425-9CA2-595AB896EC5E}" name="2019–2020 virtual service volume_x000a_British Columbia" dataDxfId="427" dataCellStyle="Comma"/>
    <tableColumn id="19" xr3:uid="{D1EB3056-D67A-4936-9898-97043302D8B3}" name="2019–2020 proportion of all services _x000a_British Columbia" dataDxfId="426" dataCellStyle="Percent"/>
    <tableColumn id="20" xr3:uid="{D0B930BF-B8BA-4B7C-BE4E-50509C0FB0C6}" name="2020–2021 virtual service volume_x000a_British Columbia" dataDxfId="425" dataCellStyle="Comma"/>
    <tableColumn id="21" xr3:uid="{C2ED4B77-0F80-48A0-BCC1-2C3C4F6EBEF3}" name="2020–2021 proportion of all services _x000a_British Columbia" dataDxfId="424" dataCellStyle="Percent"/>
  </tableColumns>
  <tableStyleInfo showFirstColumn="0" showLastColumn="0" showRowStripes="0"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CEF4E9D6-36AA-42DD-BED1-426FDCA686DB}" name="Table43" displayName="Table43" ref="A179:U192" totalsRowShown="0" headerRowDxfId="423" dataDxfId="421" headerRowBorderDxfId="422" tableBorderDxfId="420" totalsRowBorderDxfId="419" headerRowCellStyle="Header_row">
  <autoFilter ref="A179:U192" xr:uid="{CEF4E9D6-36AA-42DD-BED1-426FDCA686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56F3765-DD8A-4335-AF27-AF19EC38A7E6}" name="Month" dataDxfId="418"/>
    <tableColumn id="2" xr3:uid="{68BBE3C5-5867-4D3A-8F38-AECEB393BD8F}" name="2019–2020 virtual service volume_x000a_Ontario" dataDxfId="417" dataCellStyle="Comma"/>
    <tableColumn id="3" xr3:uid="{04C66CEA-C4CE-4FF8-88D6-15A1E2A72F77}" name="2019–2020 proportion of all services _x000a_Ontario" dataDxfId="416" dataCellStyle="Percent"/>
    <tableColumn id="4" xr3:uid="{A70C9350-A976-4331-B995-97E5CE6E3EDD}" name="2020–2021 virtual service volume_x000a_Ontario" dataDxfId="415" dataCellStyle="Comma"/>
    <tableColumn id="5" xr3:uid="{1AC52075-65FB-4720-AE77-3EA12143722C}" name="2020–2021 proportion of all services _x000a_Ontario" dataDxfId="414" dataCellStyle="Percent"/>
    <tableColumn id="6" xr3:uid="{7CFB759C-3C76-41E9-A37B-D0C5FF4907C0}" name="2019–2020 virtual service volume_x000a_Manitoba" dataDxfId="413" dataCellStyle="Comma"/>
    <tableColumn id="7" xr3:uid="{6796A7DD-7B61-4AB2-91DF-B2E14BC86E7D}" name="2019–2020 proportion of all services _x000a_Manitoba" dataDxfId="412" dataCellStyle="Percent"/>
    <tableColumn id="8" xr3:uid="{0E79FF76-8584-4175-B09F-646EBF7F025E}" name="2020–2021 virtual service volume_x000a_Manitoba" dataDxfId="411" dataCellStyle="Comma"/>
    <tableColumn id="9" xr3:uid="{FD42FF66-4A37-451E-A06E-953FD81C2919}" name="2020–2021 proportion of all services _x000a_Manitoba" dataDxfId="410" dataCellStyle="Percent"/>
    <tableColumn id="10" xr3:uid="{CBD32CB1-7DA8-44CD-B1DF-D3235C5BF3DE}" name="2019–2020 virtual service volume_x000a_Saskatchewan" dataDxfId="409" dataCellStyle="Comma"/>
    <tableColumn id="11" xr3:uid="{405790CB-6D0B-415E-8C15-D6620DC00CE1}" name="2019–2020 proportion of all services _x000a_Saskatchewan" dataDxfId="408" dataCellStyle="Percent"/>
    <tableColumn id="12" xr3:uid="{35B52AF8-FCF9-496E-8CAE-348E5F24BED2}" name="2020–2021 virtual service volume_x000a_Saskatchewan" dataDxfId="407" dataCellStyle="Comma"/>
    <tableColumn id="13" xr3:uid="{71295FE8-027B-401C-BDA6-1008C4102FD7}" name="2020–2021 proportion of all services _x000a_Saskatchewan" dataDxfId="406" dataCellStyle="Percent"/>
    <tableColumn id="14" xr3:uid="{1D5E33D9-4741-4FDF-A1F7-9AC041D4B745}" name="2019–2020 virtual service volume_x000a_Alberta" dataDxfId="405" dataCellStyle="Comma"/>
    <tableColumn id="15" xr3:uid="{667F5227-F966-4D3A-8F0B-A899923F0B4B}" name="2019–2020 proportion of all services _x000a_Alberta" dataDxfId="404" dataCellStyle="Percent"/>
    <tableColumn id="16" xr3:uid="{194C0418-54E5-4CD5-BD9B-0CB3DCCBA357}" name="2020–2021 virtual service volume_x000a_Alberta" dataDxfId="403" dataCellStyle="Comma"/>
    <tableColumn id="17" xr3:uid="{640CCE0C-F486-4B30-815F-90EA46786D9A}" name="2020–2021 proportion of all services _x000a_Alberta" dataDxfId="402" dataCellStyle="Percent"/>
    <tableColumn id="18" xr3:uid="{5A534485-2CE8-4EDF-AD0B-62705103ACF1}" name="2019–2020 virtual service volume_x000a_British Columbia" dataDxfId="401" dataCellStyle="Comma"/>
    <tableColumn id="19" xr3:uid="{3ABDB5BB-193D-4822-82C7-88029A977974}" name="2019–2020 proportion of all services _x000a_British Columbia" dataDxfId="400" dataCellStyle="Percent"/>
    <tableColumn id="20" xr3:uid="{E6845F8D-F432-409C-B5C7-E8CB270E1B69}" name="2020–2021 virtual service volume_x000a_British Columbia" dataDxfId="399" dataCellStyle="Comma"/>
    <tableColumn id="21" xr3:uid="{53DCFD72-E9FC-4F0F-961A-F612F2E8C734}" name="2020–2021 proportion of all services _x000a_British Columbia" dataDxfId="398" dataCellStyle="Percent"/>
  </tableColumns>
  <tableStyleInfo showFirstColumn="0" showLastColumn="0" showRowStripes="0"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C800DB1A-81B6-4DB5-BE93-A09296619A5E}" name="Table44" displayName="Table44" ref="A208:U221" totalsRowShown="0" headerRowDxfId="397" dataDxfId="395" headerRowBorderDxfId="396" tableBorderDxfId="394" totalsRowBorderDxfId="393" headerRowCellStyle="Header_row">
  <autoFilter ref="A208:U221" xr:uid="{C800DB1A-81B6-4DB5-BE93-A09296619A5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9E348ABA-378D-4BEE-8FEC-6B34839D08A4}" name="Month" dataDxfId="392"/>
    <tableColumn id="2" xr3:uid="{A6383D4E-A953-4AA7-9878-F6F3377E2C79}" name="2019–2020 virtual service volume_x000a_Ontario" dataDxfId="391" dataCellStyle="Comma"/>
    <tableColumn id="3" xr3:uid="{C467F1D3-D3A3-43D2-8A98-679A34CA3851}" name="2019–2020 proportion of all services _x000a_Ontario" dataDxfId="390" dataCellStyle="Percent"/>
    <tableColumn id="4" xr3:uid="{A1322B8B-1702-410D-A6C0-4D5F378D32A2}" name="2020–2021 virtual service volume_x000a_Ontario" dataDxfId="389" dataCellStyle="Comma"/>
    <tableColumn id="5" xr3:uid="{7ADCBA09-156B-4C45-8A8D-9D19514475E5}" name="2020–2021 proportion of all services _x000a_Ontario" dataDxfId="388" dataCellStyle="Percent"/>
    <tableColumn id="6" xr3:uid="{2EB92B9E-AC56-4D3E-9027-68E294A44800}" name="2019–2020 virtual service volume_x000a_Manitoba" dataDxfId="387" dataCellStyle="Comma"/>
    <tableColumn id="7" xr3:uid="{EFE6958A-BD19-4B8B-94E6-B48732C49C1A}" name="2019–2020 proportion of all services _x000a_Manitoba" dataDxfId="386" dataCellStyle="Percent"/>
    <tableColumn id="8" xr3:uid="{3E7C80B6-83BE-4DE1-B585-E22606DD33ED}" name="2020–2021 virtual service volume_x000a_Manitoba" dataDxfId="385" dataCellStyle="Comma"/>
    <tableColumn id="9" xr3:uid="{61B58425-CB17-4996-B60D-64A4C0607F33}" name="2020–2021 proportion of all services _x000a_Manitoba" dataDxfId="384" dataCellStyle="Percent"/>
    <tableColumn id="10" xr3:uid="{5B657D32-380D-4C46-BF88-B8455F2A4CE5}" name="2019–2020 virtual service volume_x000a_Saskatchewan" dataDxfId="383" dataCellStyle="Comma"/>
    <tableColumn id="11" xr3:uid="{0CFE65A0-87CC-4672-8979-974C6913D409}" name="2019–2020 proportion of all services _x000a_Saskatchewan" dataDxfId="382" dataCellStyle="Percent"/>
    <tableColumn id="12" xr3:uid="{263FCAD2-3E63-42AF-9C28-EEC87CFADEE5}" name="2020–2021 virtual service volume_x000a_Saskatchewan" dataDxfId="381" dataCellStyle="Comma"/>
    <tableColumn id="13" xr3:uid="{B2F083F8-024A-4E8D-83AE-391DE8AF3E00}" name="2020–2021 proportion of all services _x000a_Saskatchewan" dataDxfId="380" dataCellStyle="Percent"/>
    <tableColumn id="14" xr3:uid="{97E145B9-C842-498F-B07F-C2650398AE97}" name="2019–2020 virtual service volume_x000a_Alberta" dataDxfId="379" dataCellStyle="Comma"/>
    <tableColumn id="15" xr3:uid="{73F78EC7-CC77-4EB7-B6CB-60974443A907}" name="2019–2020 proportion of all services _x000a_Alberta" dataDxfId="378" dataCellStyle="Percent"/>
    <tableColumn id="16" xr3:uid="{4AB7B8B6-12BF-4FF7-9D4A-EBAA78EAA005}" name="2020–2021 virtual service volume_x000a_Alberta" dataDxfId="377" dataCellStyle="Comma"/>
    <tableColumn id="17" xr3:uid="{588835B6-9CCD-48D2-8733-5D9632E47DE6}" name="2020–2021 proportion of all services _x000a_Alberta" dataDxfId="376" dataCellStyle="Percent"/>
    <tableColumn id="18" xr3:uid="{04A12E74-A9A0-41E8-9D58-EC94C2CC23B0}" name="2019–2020 virtual service volume_x000a_British Columbia" dataDxfId="375" dataCellStyle="Comma"/>
    <tableColumn id="19" xr3:uid="{7F812BC5-AC40-4390-9351-DD46934BD21B}" name="2019–2020 proportion of all services _x000a_British Columbia" dataDxfId="374" dataCellStyle="Percent"/>
    <tableColumn id="20" xr3:uid="{60711DA4-08B1-43B3-8A94-2DBFBDD0856D}" name="2020–2021 virtual service volume_x000a_British Columbia" dataDxfId="373" dataCellStyle="Comma"/>
    <tableColumn id="21" xr3:uid="{80E9F675-C326-4F8A-9E58-657A380C960A}" name="2020–2021 proportion of all services _x000a_British Columbia" dataDxfId="372" dataCellStyle="Percent"/>
  </tableColumns>
  <tableStyleInfo showFirstColumn="0" showLastColumn="0" showRowStripes="0"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E523A274-E10B-47AA-AC19-7BA802D709F5}" name="Table45" displayName="Table45" ref="A5:U18" totalsRowShown="0" headerRowDxfId="371" dataDxfId="369" headerRowBorderDxfId="370" tableBorderDxfId="368" totalsRowBorderDxfId="367" headerRowCellStyle="Header_row">
  <autoFilter ref="A5:U18" xr:uid="{E523A274-E10B-47AA-AC19-7BA802D709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63528A51-759E-4411-811B-C2733B5BB7AD}" name="Month" dataDxfId="366"/>
    <tableColumn id="2" xr3:uid="{397E7693-B742-40E3-9EAF-9DF324ADA041}" name="2019–2020 virtual service volume_x000a_Ontario" dataDxfId="365" dataCellStyle="Comma"/>
    <tableColumn id="3" xr3:uid="{BB6CA2D6-D479-4CDB-BA26-B49F9C3D5B3A}" name="2019–2020 proportion of all services _x000a_Ontario" dataDxfId="364" dataCellStyle="Percent"/>
    <tableColumn id="4" xr3:uid="{A88B96BE-1069-42B5-BCFA-26015EC053B4}" name="2020–2021 virtual service volume_x000a_Ontario" dataDxfId="363" dataCellStyle="Comma"/>
    <tableColumn id="5" xr3:uid="{3D1FB9C1-DF5F-46AD-9259-072418CB133B}" name="2020–2021 proportion of all services _x000a_Ontario" dataDxfId="362" dataCellStyle="Percent"/>
    <tableColumn id="6" xr3:uid="{FCD94962-44C7-4E3C-A867-F26800E0AC29}" name="2019–2020 virtual service volume_x000a_Manitoba" dataDxfId="361" dataCellStyle="Comma"/>
    <tableColumn id="7" xr3:uid="{A422C1A6-6EF1-46C6-8AC6-8A3837469560}" name="2019–2020 proportion of all services _x000a_Manitoba" dataDxfId="360" dataCellStyle="Percent"/>
    <tableColumn id="8" xr3:uid="{5F0601BF-D7D9-4694-B539-1EC0E8E224FF}" name="2020–2021 virtual service volume_x000a_Manitoba" dataDxfId="359" dataCellStyle="Comma"/>
    <tableColumn id="9" xr3:uid="{8985D51E-AFA7-4657-9915-2BAD6CFE83C4}" name="2020–2021 proportion of all services _x000a_Manitoba" dataDxfId="358" dataCellStyle="Percent"/>
    <tableColumn id="10" xr3:uid="{ADD2CCF9-29F4-41F2-A29E-48B2217010DF}" name="2019–2020 virtual service volume_x000a_Saskatchewan" dataDxfId="357" dataCellStyle="Comma"/>
    <tableColumn id="11" xr3:uid="{35C19BFE-7792-4589-9751-3BE287337EE6}" name="2019–2020 proportion of all services _x000a_Saskatchewan" dataDxfId="356" dataCellStyle="Percent"/>
    <tableColumn id="12" xr3:uid="{533BF70B-1B39-4678-ABB2-FBF810D19CFD}" name="2020–2021 virtual service volume_x000a_Saskatchewan" dataDxfId="355" dataCellStyle="Comma"/>
    <tableColumn id="13" xr3:uid="{984F0011-3B56-48D6-BA62-5A78CAE00CBC}" name="2020–2021 proportion of all services _x000a_Saskatchewan" dataDxfId="354" dataCellStyle="Percent"/>
    <tableColumn id="14" xr3:uid="{F20718CD-EBF8-4DA2-96A6-56CD7FDCFC01}" name="2019–2020 virtual service volume_x000a_Alberta" dataDxfId="353" dataCellStyle="Comma"/>
    <tableColumn id="15" xr3:uid="{F626498F-A05A-45E9-B145-BA826A2BF2B9}" name="2019–2020 proportion of all services _x000a_Alberta" dataDxfId="352" dataCellStyle="Percent"/>
    <tableColumn id="16" xr3:uid="{9A6D564D-9489-45BE-AC5E-C4844434E109}" name="2020–2021 virtual service volume_x000a_Alberta" dataDxfId="351" dataCellStyle="Comma"/>
    <tableColumn id="17" xr3:uid="{AA524FD7-BC87-48C7-B3C1-842ADBCEA1D3}" name="2020–2021 proportion of all services _x000a_Alberta" dataDxfId="350" dataCellStyle="Percent"/>
    <tableColumn id="18" xr3:uid="{BA81F0B8-70C9-42DC-B969-900AE0061AD8}" name="2019–2020 virtual service volume_x000a_British Columbia" dataDxfId="349" dataCellStyle="Comma"/>
    <tableColumn id="19" xr3:uid="{563DD97A-3E09-421B-8B48-BE7046B90F01}" name="2019–2020 proportion of all services _x000a_British Columbia" dataDxfId="348" dataCellStyle="Percent"/>
    <tableColumn id="20" xr3:uid="{14AFD9E9-F4FC-4227-A4BB-224168068C6E}" name="2020–2021 virtual service volume_x000a_British Columbia" dataDxfId="347" dataCellStyle="Comma"/>
    <tableColumn id="21" xr3:uid="{EBA23B4E-82D0-4ADE-ABB7-EDC56EA2D5F6}" name="2020–2021 proportion of all services _x000a_British Columbia" dataDxfId="346" dataCellStyle="Percent"/>
  </tableColumns>
  <tableStyleInfo showFirstColumn="0" showLastColumn="0" showRowStripes="0"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A1B9D0A-4913-482C-8426-81DEE8C2EC53}" name="Table46" displayName="Table46" ref="A34:U47" totalsRowShown="0" headerRowDxfId="345" dataDxfId="343" headerRowBorderDxfId="344" tableBorderDxfId="342" totalsRowBorderDxfId="341" headerRowCellStyle="Header_row">
  <autoFilter ref="A34:U47" xr:uid="{EA1B9D0A-4913-482C-8426-81DEE8C2EC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7CC6CEC-D079-4957-A357-0A0347F962F0}" name="Month" dataDxfId="340"/>
    <tableColumn id="2" xr3:uid="{A7AFCD31-4352-406D-86E3-8062324FAE47}" name="2019–2020 virtual service volume_x000a_Ontario" dataDxfId="339" dataCellStyle="Comma"/>
    <tableColumn id="3" xr3:uid="{BE4A12FF-C5F1-4498-8A2F-996912A10C7B}" name="2019–2020 proportion of all services _x000a_Ontario" dataDxfId="338" dataCellStyle="Percent"/>
    <tableColumn id="4" xr3:uid="{8FE48835-A46A-4DD7-BBB6-497DF35AF1E7}" name="2020–2021 virtual service volume_x000a_Ontario" dataDxfId="337" dataCellStyle="Comma"/>
    <tableColumn id="5" xr3:uid="{661C89E2-DC08-42FC-B991-8AA133B5A178}" name="2020–2021 proportion of all services _x000a_Ontario" dataDxfId="336" dataCellStyle="Percent"/>
    <tableColumn id="6" xr3:uid="{38F6D0B4-4BE9-499E-891F-15BAAB11ECDE}" name="2019–2020 virtual service volume_x000a_Manitoba" dataDxfId="335" dataCellStyle="Comma"/>
    <tableColumn id="7" xr3:uid="{119BF029-2DDF-47C9-A034-5D9DFF7F2BD0}" name="2019–2020 proportion of all services _x000a_Manitoba" dataDxfId="334" dataCellStyle="Percent"/>
    <tableColumn id="8" xr3:uid="{23E93F0A-C973-4DE0-B6B3-15297956C5D6}" name="2020–2021 virtual service volume_x000a_Manitoba" dataDxfId="333" dataCellStyle="Comma"/>
    <tableColumn id="9" xr3:uid="{C7D04002-FAAD-404C-B805-CD73F6795818}" name="2020–2021 proportion of all services _x000a_Manitoba" dataDxfId="332" dataCellStyle="Percent"/>
    <tableColumn id="10" xr3:uid="{88CD86BC-CD6C-4E9C-979A-964238F530A5}" name="2019–2020 virtual service volume_x000a_Saskatchewan" dataDxfId="331" dataCellStyle="Comma"/>
    <tableColumn id="11" xr3:uid="{EB6A4652-2C15-4B26-8117-4B786E103477}" name="2019–2020 proportion of all services _x000a_Saskatchewan" dataDxfId="330" dataCellStyle="Percent"/>
    <tableColumn id="12" xr3:uid="{246D4E48-31FE-4294-ADC8-060CF3917373}" name="2020–2021 virtual service volume_x000a_Saskatchewan" dataDxfId="329" dataCellStyle="Comma"/>
    <tableColumn id="13" xr3:uid="{E527308C-46BE-4052-92F0-4BC10F823A9D}" name="2020–2021 proportion of all services _x000a_Saskatchewan" dataDxfId="328" dataCellStyle="Percent"/>
    <tableColumn id="14" xr3:uid="{2F693E1D-E24E-4F37-B1F3-6688F7ECB855}" name="2019–2020 virtual service volume_x000a_Alberta" dataDxfId="327" dataCellStyle="Comma"/>
    <tableColumn id="15" xr3:uid="{A41E4B01-8AB9-452C-AA74-0BDC71A1C82B}" name="2019–2020 proportion of all services _x000a_Alberta" dataDxfId="326" dataCellStyle="Percent"/>
    <tableColumn id="16" xr3:uid="{DAB045C3-B0FE-42C1-A19B-00DEF189D600}" name="2020–2021 virtual service volume_x000a_Alberta" dataDxfId="325" dataCellStyle="Comma"/>
    <tableColumn id="17" xr3:uid="{B2C62BB7-D051-451B-B772-C55C7FAB2084}" name="2020–2021 proportion of all services _x000a_Alberta" dataDxfId="324" dataCellStyle="Percent"/>
    <tableColumn id="18" xr3:uid="{D55B0D21-F23D-445D-B51E-2B87B3580933}" name="2019–2020 virtual service volume_x000a_British Columbia" dataDxfId="323" dataCellStyle="Comma"/>
    <tableColumn id="19" xr3:uid="{72899863-E444-446B-8C64-AAC412791421}" name="2019–2020 proportion of all services _x000a_British Columbia" dataDxfId="322" dataCellStyle="Percent"/>
    <tableColumn id="20" xr3:uid="{EDBBD1BC-5E06-4655-82C2-0C9813663F00}" name="2020–2021 virtual service volume_x000a_British Columbia" dataDxfId="321" dataCellStyle="Comma"/>
    <tableColumn id="21" xr3:uid="{2CD19AE6-337D-49C5-895F-B7D5AD02F610}" name="2020–2021 proportion of all services _x000a_British Columbia" dataDxfId="320" dataCellStyle="Percent"/>
  </tableColumns>
  <tableStyleInfo showFirstColumn="0" showLastColumn="0" showRowStripes="0"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BFE5C53E-F7F8-4CBD-8B27-280DF32A96D8}" name="Table47" displayName="Table47" ref="A63:U76" totalsRowShown="0" headerRowDxfId="319" dataDxfId="317" headerRowBorderDxfId="318" tableBorderDxfId="316" totalsRowBorderDxfId="315" headerRowCellStyle="Header_row">
  <autoFilter ref="A63:U76" xr:uid="{BFE5C53E-F7F8-4CBD-8B27-280DF32A96D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DD96DCAD-F19A-4DEB-B40C-999F4676BE66}" name="Month" dataDxfId="314"/>
    <tableColumn id="2" xr3:uid="{7DCCCB14-AA0B-4A30-9C11-C7F5EF07D29F}" name="2019–2020 virtual service volume_x000a_Ontario" dataDxfId="313" dataCellStyle="Comma"/>
    <tableColumn id="3" xr3:uid="{64262099-5FBD-467C-9A4B-BD4659A1F998}" name="2019–2020 proportion of all services _x000a_Ontario" dataDxfId="312" dataCellStyle="Percent"/>
    <tableColumn id="4" xr3:uid="{AB11C963-3782-4E8C-81BA-3ED13BF169B7}" name="2020–2021 virtual service volume_x000a_Ontario" dataDxfId="311" dataCellStyle="Comma"/>
    <tableColumn id="5" xr3:uid="{03DA41B1-3057-4395-B30D-84B28D578008}" name="2020–2021 proportion of all services _x000a_Ontario" dataDxfId="310" dataCellStyle="Percent"/>
    <tableColumn id="6" xr3:uid="{1D17707D-2BBF-4496-9935-90E4D2746066}" name="2019–2020 virtual service volume_x000a_Manitoba" dataDxfId="309" dataCellStyle="Comma"/>
    <tableColumn id="7" xr3:uid="{2ED37956-B8D1-49C0-B47A-51EBB58D5585}" name="2019–2020 proportion of all services _x000a_Manitoba" dataDxfId="308" dataCellStyle="Percent"/>
    <tableColumn id="8" xr3:uid="{F998AA76-FD3A-4E86-9A0A-0EAF8F423BBA}" name="2020–2021 virtual service volume_x000a_Manitoba" dataDxfId="307" dataCellStyle="Comma"/>
    <tableColumn id="9" xr3:uid="{6D80899D-7323-4F7C-B3BB-D45C3A4A1108}" name="2020–2021 proportion of all services _x000a_Manitoba" dataDxfId="306" dataCellStyle="Percent"/>
    <tableColumn id="10" xr3:uid="{79B711F4-4D44-4010-8DB2-40A152472020}" name="2019–2020 virtual service volume_x000a_Saskatchewan" dataDxfId="305" dataCellStyle="Comma"/>
    <tableColumn id="11" xr3:uid="{AF9994D6-5FFA-4304-AEFB-166CFCCC6F35}" name="2019–2020 proportion of all services _x000a_Saskatchewan" dataDxfId="304" dataCellStyle="Percent"/>
    <tableColumn id="12" xr3:uid="{75641EE4-433F-40A7-B7AE-2E03550AE641}" name="2020–2021 virtual service volume_x000a_Saskatchewan" dataDxfId="303" dataCellStyle="Comma"/>
    <tableColumn id="13" xr3:uid="{B3A8AF9D-9296-4056-933A-01FFD2F4A335}" name="2020–2021 proportion of all services _x000a_Saskatchewan" dataDxfId="302" dataCellStyle="Percent"/>
    <tableColumn id="14" xr3:uid="{A60B4F46-FC53-48C7-8F60-74BA991DA040}" name="2019–2020 virtual service volume_x000a_Alberta" dataDxfId="301" dataCellStyle="Comma"/>
    <tableColumn id="15" xr3:uid="{F88E92BF-6673-429F-A19B-E705CCFE874E}" name="2019–2020 proportion of all services _x000a_Alberta" dataDxfId="300" dataCellStyle="Percent"/>
    <tableColumn id="16" xr3:uid="{C89B343F-B262-4822-A2CB-CE8BD06DB143}" name="2020–2021 virtual service volume_x000a_Alberta" dataDxfId="299" dataCellStyle="Comma"/>
    <tableColumn id="17" xr3:uid="{2E19B6CF-E11F-4CA0-A93C-0B4156FBABE6}" name="2020–2021 proportion of all services _x000a_Alberta" dataDxfId="298" dataCellStyle="Percent"/>
    <tableColumn id="18" xr3:uid="{4081280D-BC24-4D36-841F-D4C27CD36483}" name="2019–2020 virtual service volume_x000a_British Columbia" dataDxfId="297" dataCellStyle="Comma"/>
    <tableColumn id="19" xr3:uid="{F222B4C6-D62E-4648-96E6-F68781F3796D}" name="2019–2020 proportion of all services _x000a_British Columbia" dataDxfId="296" dataCellStyle="Percent"/>
    <tableColumn id="20" xr3:uid="{FC49655C-9237-4D78-A99D-F7254CFDEC8A}" name="2020–2021 virtual service volume_x000a_British Columbia" dataDxfId="295" dataCellStyle="Comma"/>
    <tableColumn id="21" xr3:uid="{993BD62E-4298-4CB1-9C08-7BAE89253FEA}" name="2020–2021 proportion of all services _x000a_British Columbia" dataDxfId="294" dataCellStyle="Percent"/>
  </tableColumns>
  <tableStyleInfo showFirstColumn="0" showLastColumn="0" showRowStripes="0"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6B3E6790-331B-423F-8064-41A6BB7A3F7E}" name="Table48" displayName="Table48" ref="A92:U105" totalsRowShown="0" headerRowDxfId="293" dataDxfId="291" headerRowBorderDxfId="292" tableBorderDxfId="290" totalsRowBorderDxfId="289" headerRowCellStyle="Header_row">
  <autoFilter ref="A92:U105" xr:uid="{6B3E6790-331B-423F-8064-41A6BB7A3F7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5ECFEB1-5444-4CEB-9500-FD639BF297B9}" name="Month" dataDxfId="288"/>
    <tableColumn id="2" xr3:uid="{5C233BB7-612B-4135-B7F4-85C64C1843A0}" name="2019–2020 virtual service volume_x000a_Ontario" dataDxfId="287" dataCellStyle="Comma"/>
    <tableColumn id="3" xr3:uid="{DBC5BE84-3AA8-465E-A2D4-45C5C9EC210D}" name="2019–2020 proportion of all services _x000a_Ontario" dataDxfId="286" dataCellStyle="Percent"/>
    <tableColumn id="4" xr3:uid="{D78630B4-5311-4B25-8D98-A3916867B751}" name="2020–2021 virtual service volume_x000a_Ontario" dataDxfId="285" dataCellStyle="Comma"/>
    <tableColumn id="5" xr3:uid="{57545B09-3FBD-4441-87F2-C4F5689B1143}" name="2020–2021 proportion of all services _x000a_Ontario" dataDxfId="284" dataCellStyle="Percent"/>
    <tableColumn id="6" xr3:uid="{99AC3E07-9447-4350-9195-FDD787C4425E}" name="2019–2020 virtual service volume_x000a_Manitoba" dataDxfId="283" dataCellStyle="Comma"/>
    <tableColumn id="7" xr3:uid="{24E8D0DF-C963-4A68-8AE6-9222457BBFB9}" name="2019–2020 proportion of all services _x000a_Manitoba" dataDxfId="282" dataCellStyle="Percent"/>
    <tableColumn id="8" xr3:uid="{4F43F83B-01CC-47CF-84A7-D64F37346278}" name="2020–2021 virtual service volume_x000a_Manitoba" dataDxfId="281" dataCellStyle="Comma"/>
    <tableColumn id="9" xr3:uid="{A2C00221-A878-4CE6-A721-388BECD671C4}" name="2020–2021 proportion of all services _x000a_Manitoba" dataDxfId="280" dataCellStyle="Percent"/>
    <tableColumn id="10" xr3:uid="{D922163C-4968-406E-8B20-AC5B23BEF807}" name="2019–2020 virtual service volume_x000a_Saskatchewan" dataDxfId="279" dataCellStyle="Comma"/>
    <tableColumn id="11" xr3:uid="{E0A2D22C-9976-44FF-B787-DA2BF3502D89}" name="2019–2020 proportion of all services _x000a_Saskatchewan" dataDxfId="278" dataCellStyle="Percent"/>
    <tableColumn id="12" xr3:uid="{ED7C98C7-F53E-4D60-A03B-9CA95D87260D}" name="2020–2021 virtual service volume_x000a_Saskatchewan" dataDxfId="277" dataCellStyle="Comma"/>
    <tableColumn id="13" xr3:uid="{D41EF527-0C34-4B8B-A4BC-BAFE2559097D}" name="2020–2021 proportion of all services _x000a_Saskatchewan" dataDxfId="276" dataCellStyle="Percent"/>
    <tableColumn id="14" xr3:uid="{F1E25254-6D8B-42E6-8839-2CFF9931620D}" name="2019–2020 virtual service volume_x000a_Alberta" dataDxfId="275" dataCellStyle="Comma"/>
    <tableColumn id="15" xr3:uid="{F4B3BE3C-FA9D-4E3D-8E79-AE022BAFC76A}" name="2019–2020 proportion of all services _x000a_Alberta" dataDxfId="274" dataCellStyle="Percent"/>
    <tableColumn id="16" xr3:uid="{4DF45808-A098-4B4F-8668-C781BA9802C0}" name="2020–2021 virtual service volume_x000a_Alberta" dataDxfId="273" dataCellStyle="Comma"/>
    <tableColumn id="17" xr3:uid="{EDAE8508-F5AF-4840-A5AD-D8B50581874F}" name="2020–2021 proportion of all services _x000a_Alberta" dataDxfId="272" dataCellStyle="Percent"/>
    <tableColumn id="18" xr3:uid="{D20A8012-2541-473A-8E8B-04C1966CE636}" name="2019–2020 virtual service volume_x000a_British Columbia" dataDxfId="271" dataCellStyle="Comma"/>
    <tableColumn id="19" xr3:uid="{AEFFD9FF-7DAC-45A7-9AF1-087DB09B88B0}" name="2019–2020 proportion of all services _x000a_British Columbia" dataDxfId="270" dataCellStyle="Percent"/>
    <tableColumn id="20" xr3:uid="{08F39876-54EC-4EC3-B5E8-5805E6F3CAEE}" name="2020–2021 virtual service volume_x000a_British Columbia" dataDxfId="269" dataCellStyle="Comma"/>
    <tableColumn id="21" xr3:uid="{6EC98906-60B7-4456-BD82-F54C0466F65F}" name="2020–2021 proportion of all services _x000a_British Columbia" dataDxfId="268" dataCellStyle="Percent"/>
  </tableColumns>
  <tableStyleInfo showFirstColumn="0" showLastColumn="0" showRowStripes="0"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D3231208-E500-4214-868D-B9A7D1A55310}" name="Table49" displayName="Table49" ref="A121:U134" totalsRowShown="0" headerRowDxfId="267" dataDxfId="265" headerRowBorderDxfId="266" tableBorderDxfId="264" totalsRowBorderDxfId="263" headerRowCellStyle="Header_row">
  <autoFilter ref="A121:U134" xr:uid="{D3231208-E500-4214-868D-B9A7D1A553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1572D7B7-7CD8-475F-B750-57F741D7DA5F}" name="Month" dataDxfId="262"/>
    <tableColumn id="2" xr3:uid="{6461930D-128B-4841-8B62-149C8CB5B34F}" name="2019–2020 virtual service volume_x000a_Ontario" dataDxfId="261" dataCellStyle="Comma"/>
    <tableColumn id="3" xr3:uid="{456B0EA5-5B05-4FEC-B21A-FA721AF5C4AA}" name="2019–2020 proportion of all services _x000a_Ontario" dataDxfId="260" dataCellStyle="Percent"/>
    <tableColumn id="4" xr3:uid="{AF445F40-7D89-4142-9ED2-CEEF69FF11AF}" name="2020–2021 virtual service volume_x000a_Ontario" dataDxfId="259" dataCellStyle="Comma"/>
    <tableColumn id="5" xr3:uid="{9E5F680F-3227-4AC2-AFDA-B55F16314AF3}" name="2020–2021 proportion of all services _x000a_Ontario" dataDxfId="258" dataCellStyle="Percent"/>
    <tableColumn id="6" xr3:uid="{0F461F4B-E310-43CD-AA11-3474315143CC}" name="2019–2020 virtual service volume_x000a_Manitoba" dataDxfId="257" dataCellStyle="Comma"/>
    <tableColumn id="7" xr3:uid="{82B7CE83-6DBA-4B03-BCAA-CF1950CBDFE3}" name="2019–2020 proportion of all services _x000a_Manitoba" dataDxfId="256" dataCellStyle="Percent"/>
    <tableColumn id="8" xr3:uid="{BBD96B3C-99B2-4AE1-9983-0381EF4029DF}" name="2020–2021 virtual service volume_x000a_Manitoba" dataDxfId="255" dataCellStyle="Comma"/>
    <tableColumn id="9" xr3:uid="{72CF0178-542A-4A01-B99C-9851D8D73C00}" name="2020–2021 proportion of all services _x000a_Manitoba" dataDxfId="254" dataCellStyle="Percent"/>
    <tableColumn id="10" xr3:uid="{FF8FDB03-165D-40BC-A1F7-B49DC8F83FE4}" name="2019–2020 virtual service volume_x000a_Saskatchewan" dataDxfId="253" dataCellStyle="Comma"/>
    <tableColumn id="11" xr3:uid="{17333879-E565-4678-B429-6B8BDB5A4823}" name="2019–2020 proportion of all services _x000a_Saskatchewan" dataDxfId="252" dataCellStyle="Percent"/>
    <tableColumn id="12" xr3:uid="{AA503F92-5FFF-412A-97FB-DF45A21F9CE3}" name="2020–2021 virtual service volume_x000a_Saskatchewan" dataDxfId="251" dataCellStyle="Comma"/>
    <tableColumn id="13" xr3:uid="{C8B1C0CF-638B-49D9-84F0-8D9841A87077}" name="2020–2021 proportion of all services _x000a_Saskatchewan" dataDxfId="250" dataCellStyle="Percent"/>
    <tableColumn id="14" xr3:uid="{723A2BCF-EF26-428F-B357-601CA17E472E}" name="2019–2020 virtual service volume_x000a_Alberta" dataDxfId="249" dataCellStyle="Comma"/>
    <tableColumn id="15" xr3:uid="{0C5832FD-1705-4FF5-AEDC-391BAD2AD267}" name="2019–2020 proportion of all services _x000a_Alberta" dataDxfId="248" dataCellStyle="Percent"/>
    <tableColumn id="16" xr3:uid="{0D5D85A6-A687-4BAE-8A7D-2D2DF246F26A}" name="2020–2021 virtual service volume_x000a_Alberta" dataDxfId="247" dataCellStyle="Comma"/>
    <tableColumn id="17" xr3:uid="{4B84AA7B-2133-4181-9537-864F25B3EA6B}" name="2020–2021 proportion of all services _x000a_Alberta" dataDxfId="246" dataCellStyle="Percent"/>
    <tableColumn id="18" xr3:uid="{40B1B894-B25A-482A-BF9F-59E66E47471E}" name="2019–2020 virtual service volume_x000a_British Columbia" dataDxfId="245" dataCellStyle="Comma"/>
    <tableColumn id="19" xr3:uid="{39557D5E-A6B4-45AF-B973-CA0675BE8FC1}" name="2019–2020 proportion of all services _x000a_British Columbia" dataDxfId="244" dataCellStyle="Percent"/>
    <tableColumn id="20" xr3:uid="{8150C3CE-3E97-45CB-91DF-21AB2DA62FE7}" name="2020–2021 virtual service volume_x000a_British Columbia" dataDxfId="243" dataCellStyle="Comma"/>
    <tableColumn id="21" xr3:uid="{F8A78526-BC7A-4159-8B9E-49FC4726854B}" name="2020–2021 proportion of all services _x000a_British Columbia" dataDxfId="242" dataCellStyle="Percent"/>
  </tableColumns>
  <tableStyleInfo showFirstColumn="0" showLastColumn="0" showRowStripes="0"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1EAFD26A-2226-45C7-AA60-1A74AD36103E}" name="Table50" displayName="Table50" ref="A150:U163" totalsRowShown="0" headerRowDxfId="241" dataDxfId="239" headerRowBorderDxfId="240" tableBorderDxfId="238" totalsRowBorderDxfId="237" headerRowCellStyle="Header_row">
  <autoFilter ref="A150:U163" xr:uid="{1EAFD26A-2226-45C7-AA60-1A74AD36103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ACCAC83A-4EE2-4D3A-9155-DA044A068003}" name="Month" dataDxfId="236"/>
    <tableColumn id="2" xr3:uid="{CC0C0086-E0D1-407A-8281-8B463C1BB919}" name="2019–2020 virtual service volume_x000a_Ontario" dataDxfId="235" dataCellStyle="Comma"/>
    <tableColumn id="3" xr3:uid="{F9E39B76-2670-403D-B419-AD5213B965D6}" name="2019–2020 proportion of all services _x000a_Ontario" dataDxfId="234" dataCellStyle="Percent"/>
    <tableColumn id="4" xr3:uid="{DCE59AE1-2169-4818-B7F2-DCD41B170988}" name="2020–2021 virtual service volume_x000a_Ontario" dataDxfId="233" dataCellStyle="Comma"/>
    <tableColumn id="5" xr3:uid="{5963AE41-46A8-430F-B6E0-EDA265906D79}" name="2020–2021 proportion of all services _x000a_Ontario" dataDxfId="232" dataCellStyle="Percent"/>
    <tableColumn id="6" xr3:uid="{3F688783-D7F3-4E9D-8208-3F5845A98FBC}" name="2019–2020 virtual service volume_x000a_Manitoba" dataDxfId="231" dataCellStyle="Comma"/>
    <tableColumn id="7" xr3:uid="{789D4C93-4372-4F3E-82BF-E002DE0BACE7}" name="2019–2020 proportion of all services _x000a_Manitoba" dataDxfId="230" dataCellStyle="Percent"/>
    <tableColumn id="8" xr3:uid="{2CEAC656-C3E6-4229-9165-FE3161759AFC}" name="2020–2021 virtual service volume_x000a_Manitoba" dataDxfId="229" dataCellStyle="Comma"/>
    <tableColumn id="9" xr3:uid="{0A1763C5-947C-4FD4-9C2A-89463D6BC623}" name="2020–2021 proportion of all services _x000a_Manitoba" dataDxfId="228" dataCellStyle="Percent"/>
    <tableColumn id="10" xr3:uid="{4F73A08E-BF2B-4C8E-A9E2-8FEDA5642A20}" name="2019–2020 virtual service volume_x000a_Saskatchewan" dataDxfId="227" dataCellStyle="Comma"/>
    <tableColumn id="11" xr3:uid="{C1A7BC47-4850-49A9-A421-B9DB3C067AE2}" name="2019–2020 proportion of all services _x000a_Saskatchewan" dataDxfId="226" dataCellStyle="Percent"/>
    <tableColumn id="12" xr3:uid="{67816427-08B6-475F-A8C6-AAABB3AD9CFD}" name="2020–2021 virtual service volume_x000a_Saskatchewan" dataDxfId="225" dataCellStyle="Comma"/>
    <tableColumn id="13" xr3:uid="{9B100841-461F-4EFE-8368-E45A9C53CE6C}" name="2020–2021 proportion of all services _x000a_Saskatchewan" dataDxfId="224" dataCellStyle="Percent"/>
    <tableColumn id="14" xr3:uid="{28557500-5D01-4BC8-A476-0F1CFBC9DC83}" name="2019–2020 virtual service volume_x000a_Alberta" dataDxfId="223" dataCellStyle="Comma"/>
    <tableColumn id="15" xr3:uid="{329A8BD8-2DF7-4346-AF60-919EDDEE404A}" name="2019–2020 proportion of all services _x000a_Alberta" dataDxfId="222" dataCellStyle="Percent"/>
    <tableColumn id="16" xr3:uid="{933999A8-FA6B-4723-8A84-2A4F7067AA30}" name="2020–2021 virtual service volume_x000a_Alberta" dataDxfId="221" dataCellStyle="Comma"/>
    <tableColumn id="17" xr3:uid="{5E79EC0B-DC20-4748-80E0-5DBC10568029}" name="2020–2021 proportion of all services _x000a_Alberta" dataDxfId="220" dataCellStyle="Percent"/>
    <tableColumn id="18" xr3:uid="{B636730F-854C-4603-9DDB-82D17E4DFAFE}" name="2019–2020 virtual service volume_x000a_British Columbia" dataDxfId="219" dataCellStyle="Comma"/>
    <tableColumn id="19" xr3:uid="{D08749B7-1217-4CCD-8EBD-D172E2DBDB2C}" name="2019–2020 proportion of all services _x000a_British Columbia" dataDxfId="218" dataCellStyle="Percent"/>
    <tableColumn id="20" xr3:uid="{43E7C2F8-319F-4909-BD08-83EBBCC68587}" name="2020–2021 virtual service volume_x000a_British Columbia" dataDxfId="217" dataCellStyle="Comma"/>
    <tableColumn id="21" xr3:uid="{56B72DC0-64D4-41A8-9B3C-F6663241097E}" name="2020–2021 proportion of all services _x000a_British Columbia" dataDxfId="216" dataCellStyle="Percent"/>
  </tableColumns>
  <tableStyleInfo showFirstColumn="0" showLastColumn="0" showRowStripes="0"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AFDA4A50-0B16-42F6-8392-BA7214739D26}" name="Table51" displayName="Table51" ref="A179:U192" totalsRowShown="0" headerRowDxfId="215" dataDxfId="213" headerRowBorderDxfId="214" tableBorderDxfId="212" totalsRowBorderDxfId="211" headerRowCellStyle="Header_row">
  <autoFilter ref="A179:U192" xr:uid="{AFDA4A50-0B16-42F6-8392-BA7214739D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1C70A89-7BF7-403E-A9E3-B6F83138E7FC}" name="Month" dataDxfId="210"/>
    <tableColumn id="2" xr3:uid="{98511F05-9B66-4482-8384-EAC5381E607B}" name="2019–2020 virtual service volume_x000a_Ontario" dataDxfId="209" dataCellStyle="Comma"/>
    <tableColumn id="3" xr3:uid="{FC7187AA-2297-4A8F-B3AE-67BE49674617}" name="2019–2020 proportion of all services _x000a_Ontario" dataDxfId="208" dataCellStyle="Percent"/>
    <tableColumn id="4" xr3:uid="{F9C1E5CF-F68E-491D-9958-46AC86309503}" name="2020–2021 virtual service volume_x000a_Ontario" dataDxfId="207" dataCellStyle="Comma"/>
    <tableColumn id="5" xr3:uid="{0F27425B-6971-4B59-A228-A3641C1ACF78}" name="2020–2021 proportion of all services _x000a_Ontario" dataDxfId="206" dataCellStyle="Percent"/>
    <tableColumn id="6" xr3:uid="{659DB0EA-8427-4E4F-8BCC-2AFE3548B1BA}" name="2019–2020 virtual service volume_x000a_Manitoba" dataDxfId="205" dataCellStyle="Comma"/>
    <tableColumn id="7" xr3:uid="{0E4BFAE4-62A7-4AF4-940B-42F72A25795D}" name="2019–2020 proportion of all services _x000a_Manitoba" dataDxfId="204" dataCellStyle="Percent"/>
    <tableColumn id="8" xr3:uid="{78EF7232-1B56-42D1-9196-446F03B8905E}" name="2020–2021 virtual service volume_x000a_Manitoba" dataDxfId="203" dataCellStyle="Comma"/>
    <tableColumn id="9" xr3:uid="{B7563B3E-C9E2-4DD7-8FBF-BAC33D5B5109}" name="2020–2021 proportion of all services _x000a_Manitoba" dataDxfId="202" dataCellStyle="Percent"/>
    <tableColumn id="10" xr3:uid="{CBE3AD0E-AB15-4661-9B00-CCBD8EE8004F}" name="2019–2020 virtual service volume_x000a_Saskatchewan" dataDxfId="201" dataCellStyle="Comma"/>
    <tableColumn id="11" xr3:uid="{0CC978C0-6384-4F9E-934D-FBC297511E2F}" name="2019–2020 proportion of all services _x000a_Saskatchewan" dataDxfId="200" dataCellStyle="Percent"/>
    <tableColumn id="12" xr3:uid="{07AB4820-2C98-4437-B32B-F7199E3FE94E}" name="2020–2021 virtual service volume_x000a_Saskatchewan" dataDxfId="199" dataCellStyle="Comma"/>
    <tableColumn id="13" xr3:uid="{EC249739-C9D3-47A0-B365-F219A8CC9192}" name="2020–2021 proportion of all services _x000a_Saskatchewan" dataDxfId="198" dataCellStyle="Percent"/>
    <tableColumn id="14" xr3:uid="{6F65A7EF-82CD-4672-8586-917C4D39CC2B}" name="2019–2020 virtual service volume_x000a_Alberta" dataDxfId="197" dataCellStyle="Comma"/>
    <tableColumn id="15" xr3:uid="{CA063B1D-2E77-4E19-9830-8F8DDDD410DF}" name="2019–2020 proportion of all services _x000a_Alberta" dataDxfId="196" dataCellStyle="Percent"/>
    <tableColumn id="16" xr3:uid="{F2B68392-767F-463D-B5C6-611EC8EA5A6F}" name="2020–2021 virtual service volume_x000a_Alberta" dataDxfId="195" dataCellStyle="Comma"/>
    <tableColumn id="17" xr3:uid="{089F5925-A757-44EA-97F3-BF053E40BE2C}" name="2020–2021 proportion of all services _x000a_Alberta" dataDxfId="194" dataCellStyle="Percent"/>
    <tableColumn id="18" xr3:uid="{2801651E-B397-4E16-8D0A-73E3D6F50B0D}" name="2019–2020 virtual service volume_x000a_British Columbia" dataDxfId="193" dataCellStyle="Comma"/>
    <tableColumn id="19" xr3:uid="{A8230A6F-627F-4EDD-AE76-C39C0C6F4C0E}" name="2019–2020 proportion of all services _x000a_British Columbia" dataDxfId="192" dataCellStyle="Percent"/>
    <tableColumn id="20" xr3:uid="{30E3328C-2375-4881-8747-58E757F51FBA}" name="2020–2021 virtual service volume_x000a_British Columbia" dataDxfId="191" dataCellStyle="Comma"/>
    <tableColumn id="21" xr3:uid="{AA269FB2-8D67-42C5-B41A-161FFF011546}" name="2020–2021 proportion of all services _x000a_British Columbia" dataDxfId="190" dataCellStyle="Percent"/>
  </tableColumns>
  <tableStyleInfo showFirstColumn="0" showLastColumn="0" showRowStripes="0"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8DBB9BD8-C9BF-4EE6-BEF8-939B0C1ED003}" name="Table52" displayName="Table52" ref="A208:U221" totalsRowShown="0" headerRowDxfId="189" dataDxfId="187" headerRowBorderDxfId="188" tableBorderDxfId="186" totalsRowBorderDxfId="185" headerRowCellStyle="Header_row">
  <autoFilter ref="A208:U221" xr:uid="{8DBB9BD8-C9BF-4EE6-BEF8-939B0C1ED00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DB3341B9-DD37-4398-9252-A6077175671E}" name="Month" dataDxfId="184"/>
    <tableColumn id="2" xr3:uid="{2B799AFA-4E45-4470-9866-FD58E44CFD14}" name="2019–2020 virtual service volume_x000a_Ontario" dataDxfId="183" dataCellStyle="Comma"/>
    <tableColumn id="3" xr3:uid="{0D129E3D-22C2-40DA-9601-FB37D80BB1CE}" name="2019–2020 proportion of all services _x000a_Ontario" dataDxfId="182" dataCellStyle="Percent"/>
    <tableColumn id="4" xr3:uid="{A22AF9FD-D036-48A5-968C-A99501CC2664}" name="2020–2021 virtual service volume_x000a_Ontario" dataDxfId="181" dataCellStyle="Comma"/>
    <tableColumn id="5" xr3:uid="{4D61A091-4183-4B98-AFB0-2F9E0D709189}" name="2020–2021 proportion of all services _x000a_Ontario" dataDxfId="180" dataCellStyle="Percent"/>
    <tableColumn id="6" xr3:uid="{43004DDD-D3FE-487F-8B50-17C9AACFB4B6}" name="2019–2020 virtual service volume_x000a_Manitoba" dataDxfId="179" dataCellStyle="Comma"/>
    <tableColumn id="7" xr3:uid="{CA04DAAB-7DAB-4E1E-A388-6D09EEA98B24}" name="2019–2020 proportion of all services _x000a_Manitoba" dataDxfId="178" dataCellStyle="Percent"/>
    <tableColumn id="8" xr3:uid="{E6F1482C-BDDE-4C61-910A-8963B39C9E71}" name="2020–2021 virtual service volume_x000a_Manitoba" dataDxfId="177" dataCellStyle="Comma"/>
    <tableColumn id="9" xr3:uid="{1465CF0D-A265-4416-9944-122B93F2DF8C}" name="2020–2021 proportion of all services _x000a_Manitoba" dataDxfId="176" dataCellStyle="Percent"/>
    <tableColumn id="10" xr3:uid="{F98007E6-0E69-4F15-8B7A-46DAB106B102}" name="2019–2020 virtual service volume_x000a_Saskatchewan" dataDxfId="175" dataCellStyle="Comma"/>
    <tableColumn id="11" xr3:uid="{D929F353-70F6-42EB-A15B-CE184C518300}" name="2019–2020 proportion of all services _x000a_Saskatchewan" dataDxfId="174" dataCellStyle="Percent"/>
    <tableColumn id="12" xr3:uid="{2C7E1AC5-5594-4FBD-85D5-6D7181A93898}" name="2020–2021 virtual service volume_x000a_Saskatchewan" dataDxfId="173" dataCellStyle="Comma"/>
    <tableColumn id="13" xr3:uid="{3C499DFE-5816-441E-9A92-BC17249A041F}" name="2020–2021 proportion of all services _x000a_Saskatchewan" dataDxfId="172" dataCellStyle="Percent"/>
    <tableColumn id="14" xr3:uid="{B4A414DD-3003-4842-822F-DFDD2A2E2300}" name="2019–2020 virtual service volume_x000a_Alberta" dataDxfId="171" dataCellStyle="Comma"/>
    <tableColumn id="15" xr3:uid="{351B1729-ACD4-4518-9C30-E3FD39B92D5B}" name="2019–2020 proportion of all services _x000a_Alberta" dataDxfId="170" dataCellStyle="Percent"/>
    <tableColumn id="16" xr3:uid="{404AA622-D071-4AEE-9EC7-968DC9446BE9}" name="2020–2021 virtual service volume_x000a_Alberta" dataDxfId="169" dataCellStyle="Comma"/>
    <tableColumn id="17" xr3:uid="{1FA2D253-07CC-4DF6-89E4-0AA978DCB651}" name="2020–2021 proportion of all services _x000a_Alberta" dataDxfId="168" dataCellStyle="Percent"/>
    <tableColumn id="18" xr3:uid="{2416EB61-F556-457D-8967-7B3C45B2D773}" name="2019–2020 virtual service volume_x000a_British Columbia" dataDxfId="167" dataCellStyle="Comma"/>
    <tableColumn id="19" xr3:uid="{9CE6BC07-999D-4CAF-B2F6-B40A57E6CA02}" name="2019–2020 proportion of all services _x000a_British Columbia" dataDxfId="166" dataCellStyle="Percent"/>
    <tableColumn id="20" xr3:uid="{F6CF6E5D-CEFD-4BCC-A02F-25BFF5D76032}" name="2020–2021 virtual service volume_x000a_British Columbia" dataDxfId="165" dataCellStyle="Comma"/>
    <tableColumn id="21" xr3:uid="{1C9662D5-08C8-4935-9807-B0CC5CA4894A}" name="2020–2021 proportion of all services _x000a_British Columbia" dataDxfId="164" dataCellStyle="Percent"/>
  </tableColumns>
  <tableStyleInfo showFirstColumn="0" showLastColumn="0" showRowStripes="0"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574CCAB1-1384-433C-BF51-9C1DB3AA0BBD}" name="Table53" displayName="Table53" ref="A5:U8" totalsRowShown="0" headerRowDxfId="163" headerRowBorderDxfId="162" tableBorderDxfId="161" totalsRowBorderDxfId="160" headerRowCellStyle="Header_row">
  <autoFilter ref="A5:U8" xr:uid="{574CCAB1-1384-433C-BF51-9C1DB3AA0BB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62BF4BC-CFAD-4DE4-B871-6E207CC78090}" name="Service group" dataDxfId="159"/>
    <tableColumn id="2" xr3:uid="{3DA3ACF4-75E6-45AE-BFB2-BF319A8D00F4}" name="2019–2020 virtual service volume_x000a_Ontario" dataDxfId="158" dataCellStyle="Comma"/>
    <tableColumn id="3" xr3:uid="{1FC42D39-D4BF-4DF2-B9FD-952AB036D7F0}" name="2019–2020 proportion of all services _x000a_Ontario" dataDxfId="157" dataCellStyle="Percent"/>
    <tableColumn id="4" xr3:uid="{3B0F70AF-C474-4206-926C-4969A354E1CA}" name="2020–2021 virtual service volume_x000a_Ontario" dataDxfId="156" dataCellStyle="Comma"/>
    <tableColumn id="5" xr3:uid="{427B78EA-1E34-4C46-9F16-E95168C415A9}" name="2020–2021 proportion of all services _x000a_Ontario" dataDxfId="155" dataCellStyle="Percent"/>
    <tableColumn id="6" xr3:uid="{F94A7D8F-56F0-4451-B4E2-A7DD56748D8F}" name="2019–2020 virtual service volume_x000a_Manitoba" dataDxfId="154" dataCellStyle="Comma"/>
    <tableColumn id="7" xr3:uid="{A035F94B-D413-4B0B-9870-D0800CD5E092}" name="2019–2020 proportion of all services _x000a_Manitoba" dataDxfId="153" dataCellStyle="Percent"/>
    <tableColumn id="8" xr3:uid="{DA4A20B8-DA0D-4B9C-969A-2601F35C80A9}" name="2020–2021 virtual service volume_x000a_Manitoba" dataDxfId="152" dataCellStyle="Comma"/>
    <tableColumn id="9" xr3:uid="{A35F972D-9AC0-4707-9008-3709B2DC1A02}" name="2020–2021 proportion of all services _x000a_Manitoba" dataDxfId="151" dataCellStyle="Percent"/>
    <tableColumn id="10" xr3:uid="{F72AA036-AECE-4A15-88FC-11EC6E33E043}" name="2019–2020 virtual service volume_x000a_Saskatchewan" dataDxfId="150" dataCellStyle="Comma"/>
    <tableColumn id="11" xr3:uid="{9823FA84-0638-4C03-A13F-BABAD0F5B035}" name="2019–2020 proportion of all services _x000a_Saskatchewan" dataDxfId="149" dataCellStyle="Percent"/>
    <tableColumn id="12" xr3:uid="{F9842F62-D94F-451F-A465-2C4134182CD5}" name="2020–2021 virtual service volume_x000a_Saskatchewan" dataDxfId="148" dataCellStyle="Comma"/>
    <tableColumn id="13" xr3:uid="{BCB09D8B-4C89-4913-9714-2566E20364B8}" name="2020–2021 proportion of all services _x000a_Saskatchewan" dataDxfId="147" dataCellStyle="Percent"/>
    <tableColumn id="14" xr3:uid="{358B5731-65A4-4D9C-BB79-3B2239D4D563}" name="2019–2020 virtual service volume_x000a_Alberta" dataDxfId="146" dataCellStyle="Comma"/>
    <tableColumn id="15" xr3:uid="{F283369D-D936-41CA-8067-691591976812}" name="2019–2020 proportion of all services _x000a_Alberta" dataDxfId="145" dataCellStyle="Percent"/>
    <tableColumn id="16" xr3:uid="{9CA56B0D-431B-45DF-886F-2CF1493C6058}" name="2020–2021 virtual service volume_x000a_Alberta" dataDxfId="144" dataCellStyle="Comma"/>
    <tableColumn id="17" xr3:uid="{B79BA359-12A3-426B-8823-A7CA49C60CC9}" name="2020–2021 proportion of all services _x000a_Alberta" dataDxfId="143" dataCellStyle="Percent"/>
    <tableColumn id="18" xr3:uid="{BD3D732F-2926-4CE7-A1EE-576DFE67262A}" name="2019–2020 virtual service volume_x000a_British Columbia" dataDxfId="142" dataCellStyle="Comma"/>
    <tableColumn id="19" xr3:uid="{F6185318-6F39-4B2D-A22A-53C073980D46}" name="2019–2020 proportion of all services _x000a_British Columbia" dataDxfId="141" dataCellStyle="Percent"/>
    <tableColumn id="20" xr3:uid="{9B43E92D-02FD-473A-BB89-45260250AEB8}" name="2020–2021 virtual service volume_x000a_British Columbia" dataDxfId="140" dataCellStyle="Comma"/>
    <tableColumn id="21" xr3:uid="{D0352B43-DD60-4EAB-9BE2-961631D8F342}" name="2020–2021 proportion of all services _x000a_British Columbia" dataDxfId="139" dataCellStyle="Percent"/>
  </tableColumns>
  <tableStyleInfo showFirstColumn="0" showLastColumn="0" showRowStripes="0"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199D566F-5663-44A1-BBA4-BC0339048F69}" name="Table54" displayName="Table54" ref="A24:U27" totalsRowShown="0" headerRowDxfId="138" headerRowBorderDxfId="137" tableBorderDxfId="136" totalsRowBorderDxfId="135" headerRowCellStyle="Header_row">
  <autoFilter ref="A24:U27" xr:uid="{199D566F-5663-44A1-BBA4-BC0339048F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A7528210-1B03-493F-963A-E06650E2872D}" name="Service group" dataDxfId="134"/>
    <tableColumn id="2" xr3:uid="{ED0A6349-6729-42C6-B73C-773A1034BD30}" name="2019–2020 virtual service volume_x000a_Ontario" dataDxfId="133" dataCellStyle="Comma"/>
    <tableColumn id="3" xr3:uid="{271CFB0A-9B5A-4FA2-9FD4-708A1D925F06}" name="2019–2020 proportion of all services _x000a_Ontario" dataDxfId="132" dataCellStyle="Percent"/>
    <tableColumn id="4" xr3:uid="{E0674B7C-1368-41B6-BCB5-877124156A02}" name="2020–2021 virtual service volume_x000a_Ontario" dataDxfId="131" dataCellStyle="Comma"/>
    <tableColumn id="5" xr3:uid="{10FB7A54-E5D4-4058-A4BC-69D75AA2AC2F}" name="2020–2021 proportion of all services _x000a_Ontario" dataDxfId="130" dataCellStyle="Percent"/>
    <tableColumn id="6" xr3:uid="{31EFF603-3EAC-49E6-BD2B-D699B2B2F01F}" name="2019–2020 virtual service volume_x000a_Manitoba" dataDxfId="129" dataCellStyle="Comma"/>
    <tableColumn id="7" xr3:uid="{BE3E2DA4-0E8E-4B41-A49E-4BD337C4481F}" name="2019–2020 proportion of all services _x000a_Manitoba" dataDxfId="128" dataCellStyle="Percent"/>
    <tableColumn id="8" xr3:uid="{20196ED0-85BA-45DB-BF74-D56405E56F10}" name="2020–2021 virtual service volume_x000a_Manitoba" dataDxfId="127" dataCellStyle="Comma"/>
    <tableColumn id="9" xr3:uid="{191DE143-F109-4549-AF81-5ADEE51C90D2}" name="2020–2021 proportion of all services _x000a_Manitoba" dataDxfId="126" dataCellStyle="Percent"/>
    <tableColumn id="10" xr3:uid="{F1A11555-8F32-48E5-938E-F31EFBF53951}" name="2019–2020 virtual service volume_x000a_Saskatchewan" dataDxfId="125" dataCellStyle="Comma"/>
    <tableColumn id="11" xr3:uid="{6C72C12A-A10B-4555-AC20-EB23534439F3}" name="2019–2020 proportion of all services _x000a_Saskatchewan" dataDxfId="124" dataCellStyle="Percent"/>
    <tableColumn id="12" xr3:uid="{B3AF5DB9-4A29-4A8C-AD17-0AF10E8A10AE}" name="2020–2021 virtual service volume_x000a_Saskatchewan" dataDxfId="123" dataCellStyle="Comma"/>
    <tableColumn id="13" xr3:uid="{02A8FE65-BA06-4066-894C-6D1A5E823FEC}" name="2020–2021 proportion of all services _x000a_Saskatchewan" dataDxfId="122" dataCellStyle="Percent"/>
    <tableColumn id="14" xr3:uid="{E173A3A0-1829-4B95-B582-860C84361437}" name="2019–2020 virtual service volume_x000a_Alberta" dataDxfId="121" dataCellStyle="Comma"/>
    <tableColumn id="15" xr3:uid="{BFEE2B67-5C0A-49C6-B6D1-502679239BE9}" name="2019–2020 proportion of all services _x000a_Alberta" dataDxfId="120" dataCellStyle="Percent"/>
    <tableColumn id="16" xr3:uid="{5D451051-1C7E-4179-92BB-F7ECD6DAEA71}" name="2020–2021 virtual service volume_x000a_Alberta" dataDxfId="119" dataCellStyle="Comma"/>
    <tableColumn id="17" xr3:uid="{C2FC91FC-1043-48B3-B37A-B4F1D7829C8C}" name="2020–2021 proportion of all services _x000a_Alberta" dataDxfId="118" dataCellStyle="Percent"/>
    <tableColumn id="18" xr3:uid="{CCFCB239-6E95-48FD-B453-E5E375996736}" name="2019–2020 virtual service volume_x000a_British Columbia" dataDxfId="117" dataCellStyle="Comma"/>
    <tableColumn id="19" xr3:uid="{1AA2BFAD-B7DC-41D3-81CD-B80A8B5063EA}" name="2019–2020 proportion of all services _x000a_British Columbia" dataDxfId="116" dataCellStyle="Percent"/>
    <tableColumn id="20" xr3:uid="{3831ED2B-55B4-4663-BDD2-7675269633D7}" name="2020–2021 virtual service volume_x000a_British Columbia" dataDxfId="115" dataCellStyle="Comma"/>
    <tableColumn id="21" xr3:uid="{3C84C3C7-7725-4A0F-80B9-1B76D1AE83DB}" name="2020–2021 proportion of all services _x000a_British Columbia" dataDxfId="114" dataCellStyle="Percent"/>
  </tableColumns>
  <tableStyleInfo showFirstColumn="0" showLastColumn="0" showRowStripes="0"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F3CBF410-C3D6-4D4B-BB36-DD0850F71448}" name="Table55" displayName="Table55" ref="A43:U46" totalsRowShown="0" headerRowDxfId="113" headerRowBorderDxfId="112" tableBorderDxfId="111" totalsRowBorderDxfId="110" headerRowCellStyle="Header_row">
  <autoFilter ref="A43:U46" xr:uid="{F3CBF410-C3D6-4D4B-BB36-DD0850F714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82CC277-A792-47C9-A751-D5331A498611}" name="Service group" dataDxfId="109"/>
    <tableColumn id="2" xr3:uid="{7AB68DA6-F807-419C-A62A-5168919B8474}" name="2019–2020 virtual service volume_x000a_Ontario" dataDxfId="108" dataCellStyle="Comma"/>
    <tableColumn id="3" xr3:uid="{44CC52DF-656D-4D56-AD16-5F0E89120E80}" name="2019–2020 proportion of all services _x000a_Ontario" dataDxfId="107" dataCellStyle="Percent"/>
    <tableColumn id="4" xr3:uid="{811E2361-1BDD-4C50-8438-2AD90D76E16A}" name="2020–2021 virtual service volume_x000a_Ontario" dataDxfId="106" dataCellStyle="Comma"/>
    <tableColumn id="5" xr3:uid="{1DF63F47-2D86-4F6F-9057-AF6602D831C0}" name="2020–2021 proportion of all services _x000a_Ontario" dataDxfId="105" dataCellStyle="Percent"/>
    <tableColumn id="6" xr3:uid="{1552A1DC-9053-4DD0-ADBA-A1DC47470FBB}" name="2019–2020 virtual service volume_x000a_Manitoba" dataDxfId="104" dataCellStyle="Comma"/>
    <tableColumn id="7" xr3:uid="{CC991901-16B9-4E17-883D-527E95B31A25}" name="2019–2020 proportion of all services _x000a_Manitoba" dataDxfId="103" dataCellStyle="Percent"/>
    <tableColumn id="8" xr3:uid="{4044DDB7-59F7-4005-A386-9FAE0E2F148B}" name="2020–2021 virtual service volume_x000a_Manitoba" dataDxfId="102" dataCellStyle="Comma"/>
    <tableColumn id="9" xr3:uid="{A295DAF6-128D-45B9-B654-7BD59E4FA182}" name="2020–2021 proportion of all services _x000a_Manitoba" dataDxfId="101" dataCellStyle="Percent"/>
    <tableColumn id="10" xr3:uid="{5AA32D56-4601-4CCD-AED6-CB9059B21E5B}" name="2019–2020 virtual service volume_x000a_Saskatchewan" dataDxfId="100" dataCellStyle="Comma"/>
    <tableColumn id="11" xr3:uid="{0666216C-D2A3-48D2-9A6C-BDDE9847FB8C}" name="2019–2020 proportion of all services _x000a_Saskatchewan" dataDxfId="99" dataCellStyle="Percent"/>
    <tableColumn id="12" xr3:uid="{CB6EF12E-F36E-4B89-B8EA-55C98AC57B66}" name="2020–2021 virtual service volume_x000a_Saskatchewan" dataDxfId="98" dataCellStyle="Comma"/>
    <tableColumn id="13" xr3:uid="{CF39BFED-B8A7-480E-90CF-DD1907CDA951}" name="2020–2021 proportion of all services _x000a_Saskatchewan" dataDxfId="97" dataCellStyle="Percent"/>
    <tableColumn id="14" xr3:uid="{A38E77FF-6F54-4CB6-A200-2C4DAADF271D}" name="2019–2020 virtual service volume_x000a_Alberta" dataDxfId="96" dataCellStyle="Comma"/>
    <tableColumn id="15" xr3:uid="{51B54DB6-0CF6-40F1-9EC0-46955D68CCE5}" name="2019–2020 proportion of all services _x000a_Alberta" dataDxfId="95" dataCellStyle="Percent"/>
    <tableColumn id="16" xr3:uid="{6C485A63-2EC9-4858-BFC4-996A4F10A4C0}" name="2020–2021 virtual service volume_x000a_Alberta" dataDxfId="94" dataCellStyle="Comma"/>
    <tableColumn id="17" xr3:uid="{38ED44C4-5040-40A3-838A-2F782EFBF66D}" name="2020–2021 proportion of all services _x000a_Alberta" dataDxfId="93" dataCellStyle="Percent"/>
    <tableColumn id="18" xr3:uid="{801EDF00-1F32-4326-9F95-232932C93B67}" name="2019–2020 virtual service volume_x000a_British Columbia" dataDxfId="92" dataCellStyle="Comma"/>
    <tableColumn id="19" xr3:uid="{12DD0154-EB8C-426C-9A37-9B3A9AEA9AA5}" name="2019–2020 proportion of all services _x000a_British Columbia" dataDxfId="91" dataCellStyle="Percent"/>
    <tableColumn id="20" xr3:uid="{7E6ADF94-AFD8-4BB8-9009-BB20FC9C1EBB}" name="2020–2021 virtual service volume_x000a_British Columbia" dataDxfId="90" dataCellStyle="Comma"/>
    <tableColumn id="21" xr3:uid="{EFE7C4AD-1135-4BFE-A01A-D52DEC2C766A}" name="2020–2021 proportion of all services _x000a_British Columbia" dataDxfId="89" dataCellStyle="Percent"/>
  </tableColumns>
  <tableStyleInfo showFirstColumn="0" showLastColumn="0" showRowStripes="0"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24FF348C-AEF4-4BFA-A744-398C9EECCF63}" name="Table56" displayName="Table56" ref="A62:U65" totalsRowShown="0" headerRowDxfId="88" headerRowBorderDxfId="87" tableBorderDxfId="86" totalsRowBorderDxfId="85" headerRowCellStyle="Header_row">
  <autoFilter ref="A62:U65" xr:uid="{24FF348C-AEF4-4BFA-A744-398C9EECCF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DF5FA864-798A-4D27-9B44-46D3D5AC411B}" name="Service group" dataDxfId="84"/>
    <tableColumn id="2" xr3:uid="{154031DE-0C4B-434F-ACE7-D728471AD3A8}" name="2019–2020 virtual service volume_x000a_Ontario" dataDxfId="83" dataCellStyle="Comma"/>
    <tableColumn id="3" xr3:uid="{59ABA281-F7C3-4D48-9496-933D70954116}" name="2019–2020 proportion of all services _x000a_Ontario" dataDxfId="82" dataCellStyle="Percent"/>
    <tableColumn id="4" xr3:uid="{4FC64578-0EC7-4DCC-A425-0A6B86AC327F}" name="2020–2021 virtual service volume_x000a_Ontario" dataDxfId="81" dataCellStyle="Comma"/>
    <tableColumn id="5" xr3:uid="{6ED800F1-0C8F-4261-A98B-6465CD749EC3}" name="2020–2021 proportion of all services _x000a_Ontario" dataDxfId="80" dataCellStyle="Percent"/>
    <tableColumn id="6" xr3:uid="{D431A77B-EDB0-4B51-AA5C-40933D26FAE4}" name="2019–2020 virtual service volume_x000a_Manitoba" dataDxfId="79" dataCellStyle="Comma"/>
    <tableColumn id="7" xr3:uid="{44FA1A8C-5150-4143-97FA-45C82729ACFE}" name="2019–2020 proportion of all services _x000a_Manitoba" dataDxfId="78" dataCellStyle="Percent"/>
    <tableColumn id="8" xr3:uid="{2B1202C1-95F3-495D-AEA1-16CF929967EC}" name="2020–2021 virtual service volume_x000a_Manitoba" dataDxfId="77" dataCellStyle="Comma"/>
    <tableColumn id="9" xr3:uid="{E6721191-DC76-4620-B240-C7FF9CAE175F}" name="2020–2021 proportion of all services _x000a_Manitoba" dataDxfId="76" dataCellStyle="Percent"/>
    <tableColumn id="10" xr3:uid="{E9E97804-44DC-43CD-BD51-E8140FB634A1}" name="2019–2020 virtual service volume_x000a_Saskatchewan" dataDxfId="75" dataCellStyle="Comma"/>
    <tableColumn id="11" xr3:uid="{9519452B-BFE7-40C4-8391-29152C2F35B7}" name="2019–2020 proportion of all services _x000a_Saskatchewan" dataDxfId="74" dataCellStyle="Percent"/>
    <tableColumn id="12" xr3:uid="{313AF87B-9B88-4DD5-87C0-1C9C68F97CBC}" name="2020–2021 virtual service volume_x000a_Saskatchewan" dataDxfId="73" dataCellStyle="Comma"/>
    <tableColumn id="13" xr3:uid="{59F198B5-61FE-4491-99ED-8C3E3E40F9D7}" name="2020–2021 proportion of all services _x000a_Saskatchewan" dataDxfId="72" dataCellStyle="Percent"/>
    <tableColumn id="14" xr3:uid="{1477F84C-DCAB-4E82-8B56-C547919241CD}" name="2019–2020 virtual service volume_x000a_Alberta" dataDxfId="71" dataCellStyle="Comma"/>
    <tableColumn id="15" xr3:uid="{EB943FB9-D9F4-403D-9532-7EFC52BBC5EA}" name="2019–2020 proportion of all services _x000a_Alberta" dataDxfId="70" dataCellStyle="Percent"/>
    <tableColumn id="16" xr3:uid="{528BDE0B-00F8-48FF-A964-DCC86B9CE265}" name="2020–2021 virtual service volume_x000a_Alberta" dataDxfId="69" dataCellStyle="Comma"/>
    <tableColumn id="17" xr3:uid="{D766F55D-DE32-460C-AA4E-FDD0CD2FFD7F}" name="2020–2021 proportion of all services _x000a_Alberta" dataDxfId="68" dataCellStyle="Percent"/>
    <tableColumn id="18" xr3:uid="{EAA2BB33-AA6B-4997-BF3E-50FA3AC5A0A8}" name="2019–2020 virtual service volume_x000a_British Columbia" dataDxfId="67" dataCellStyle="Comma"/>
    <tableColumn id="19" xr3:uid="{8767CBC9-8452-4D13-850E-83E3435581A6}" name="2019–2020 proportion of all services _x000a_British Columbia" dataDxfId="66" dataCellStyle="Percent"/>
    <tableColumn id="20" xr3:uid="{5DBC6EBB-79C3-4253-BA65-2DC41D692AC3}" name="2020–2021 virtual service volume_x000a_British Columbia" dataDxfId="65" dataCellStyle="Comma"/>
    <tableColumn id="21" xr3:uid="{CE27F32F-0F77-46F8-B473-248A26A847A6}" name="2020–2021 proportion of all services _x000a_British Columbia" dataDxfId="64" dataCellStyle="Percent"/>
  </tableColumns>
  <tableStyleInfo showFirstColumn="0" showLastColumn="0" showRowStripes="0"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E6EC0F52-5121-4C3B-80E5-31589A01FD5A}" name="Table57" displayName="Table57" ref="A5:K11" totalsRowShown="0" headerRowDxfId="63" dataDxfId="61" headerRowBorderDxfId="62" tableBorderDxfId="60" totalsRowBorderDxfId="59" headerRowCellStyle="Header_row" dataCellStyle="Comma">
  <autoFilter ref="A5:K11" xr:uid="{E6EC0F52-5121-4C3B-80E5-31589A01FD5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2D04637-DED8-44B3-AE19-4AAD735FC920}" name="Virtual care activity level" dataDxfId="58"/>
    <tableColumn id="2" xr3:uid="{82B0EF59-261E-4F3D-8EF2-36FA310A71CB}" name="2019–2020 number of physicians_x000a_Ontario" dataDxfId="57" dataCellStyle="Comma"/>
    <tableColumn id="3" xr3:uid="{FB33BEFE-2753-470B-A9C5-1FD1C1B0FF5C}" name="2020–2021 number of physicians_x000a_Ontario" dataDxfId="56" dataCellStyle="Comma"/>
    <tableColumn id="4" xr3:uid="{10895F5D-8A6C-46F9-9007-8BE9EC69BBC0}" name="2019–2020 number of physicians_x000a_Manitoba" dataDxfId="55" dataCellStyle="Comma"/>
    <tableColumn id="5" xr3:uid="{A8077ADF-83DD-426E-A180-0215A1C3A126}" name="2020–2021 number of physicians_x000a_Manitoba" dataDxfId="54" dataCellStyle="Comma"/>
    <tableColumn id="6" xr3:uid="{CF4F924B-25C8-4444-A916-329366D53423}" name="2019–2020 number of physicians_x000a_Saskatchewan" dataDxfId="53" dataCellStyle="Comma"/>
    <tableColumn id="7" xr3:uid="{744C1607-3739-48FE-BEC4-26F12A207B94}" name="2020–2021 number of physicians_x000a_Saskatchewan" dataDxfId="52" dataCellStyle="Comma"/>
    <tableColumn id="8" xr3:uid="{B92B90C5-F52E-4353-A9EC-35D741440F77}" name="2019–2020 number of physicians_x000a_Alberta" dataDxfId="51" dataCellStyle="Comma"/>
    <tableColumn id="9" xr3:uid="{7B271E19-B692-4D82-93E1-B83F9F1B135A}" name="2020–2021 number of physicians_x000a_Alberta" dataDxfId="50" dataCellStyle="Comma"/>
    <tableColumn id="10" xr3:uid="{108A18AC-A3BC-4699-A8E2-575679A06569}" name="2019–2020 number of physicians_x000a_British Columbia" dataDxfId="49" dataCellStyle="Comma"/>
    <tableColumn id="11" xr3:uid="{032FE3D2-2B3A-4DD4-BBD5-3BC15B65CEED}" name="2020–2021 number of physicians_x000a_British Columbia" dataDxfId="48" dataCellStyle="Comma"/>
  </tableColumns>
  <tableStyleInfo showFirstColumn="0" showLastColumn="0" showRowStripes="0"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A6833AF-A087-4B8F-97A4-0B62113BE2AE}" name="Table58" displayName="Table58" ref="A27:K33" totalsRowShown="0" headerRowDxfId="47" dataDxfId="45" headerRowBorderDxfId="46" tableBorderDxfId="44" totalsRowBorderDxfId="43" headerRowCellStyle="Header_row" dataCellStyle="Comma">
  <autoFilter ref="A27:K33" xr:uid="{0A6833AF-A087-4B8F-97A4-0B62113BE2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FE375F0-86A5-4BDF-BC14-EBC93BBE807C}" name="Virtual care activity level" dataDxfId="42"/>
    <tableColumn id="2" xr3:uid="{0DFCEFB8-7861-4882-AE48-9275441460E8}" name="2019–2020 number of physicians_x000a_Ontario" dataDxfId="41" dataCellStyle="Comma"/>
    <tableColumn id="3" xr3:uid="{004810CE-D2FB-424B-8AB9-F15CEBB998E7}" name="2020–2021 number of physicians_x000a_Ontario" dataDxfId="40" dataCellStyle="Comma"/>
    <tableColumn id="4" xr3:uid="{88759F1B-D82D-4A93-9C8C-4B0388A281CA}" name="2019–2020 number of physicians_x000a_Manitoba" dataDxfId="39" dataCellStyle="Comma"/>
    <tableColumn id="5" xr3:uid="{FB299DAA-FA9B-4605-828D-F7AAA8B3BDFB}" name="2020–2021 number of physicians_x000a_Manitoba" dataDxfId="38" dataCellStyle="Comma"/>
    <tableColumn id="6" xr3:uid="{A4AA971E-05E8-4949-A8CF-A29768BE04D3}" name="2019–2020 number of physicians_x000a_Saskatchewan" dataDxfId="37" dataCellStyle="Comma"/>
    <tableColumn id="7" xr3:uid="{B0F6FAE0-50C8-4AF5-8F9D-6E4B4D2DF22A}" name="2020–2021 number of physicians_x000a_Saskatchewan" dataDxfId="36" dataCellStyle="Comma"/>
    <tableColumn id="8" xr3:uid="{749F6111-96CC-40CA-A7D0-192964DD0028}" name="2019–2020 number of physicians_x000a_Alberta" dataDxfId="35" dataCellStyle="Comma"/>
    <tableColumn id="9" xr3:uid="{A369D71C-44CB-4444-945D-347ADADD7B17}" name="2020–2021 number of physicians_x000a_Alberta" dataDxfId="34" dataCellStyle="Comma"/>
    <tableColumn id="10" xr3:uid="{9AF8AB43-594B-43DD-8123-CD00C71A959E}" name="2019–2020 number of physicians_x000a_British Columbia" dataDxfId="33" dataCellStyle="Comma"/>
    <tableColumn id="11" xr3:uid="{163C4D58-9AD4-4FE8-883A-6437CABC3CB2}" name="2020–2021 number of physicians_x000a_British Columbia" dataDxfId="32" dataCellStyle="Comma"/>
  </tableColumns>
  <tableStyleInfo showFirstColumn="0" showLastColumn="0" showRowStripes="0"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8D133B8D-6C40-4927-957A-1A46898A2A2B}" name="Table59" displayName="Table59" ref="A49:K55" totalsRowShown="0" headerRowDxfId="31" dataDxfId="29" headerRowBorderDxfId="30" tableBorderDxfId="28" totalsRowBorderDxfId="27" headerRowCellStyle="Header_row" dataCellStyle="Comma">
  <autoFilter ref="A49:K55" xr:uid="{8D133B8D-6C40-4927-957A-1A46898A2A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E005F2E-2FD0-467A-9376-01D2A83640C7}" name="Virtual care activity level" dataDxfId="26"/>
    <tableColumn id="2" xr3:uid="{5193FB18-D361-4630-A543-A74A6D3239B6}" name="2019–2020 number of physicians_x000a_Ontario" dataDxfId="25" dataCellStyle="Comma"/>
    <tableColumn id="3" xr3:uid="{33A39904-1E55-477C-AB0A-4548DEA73A39}" name="2020–2021 number of physicians_x000a_Ontario" dataDxfId="24" dataCellStyle="Comma"/>
    <tableColumn id="4" xr3:uid="{9A1A1840-A613-4CA1-B31E-8BF2CF61B20B}" name="2019–2020 number of physicians_x000a_Manitoba" dataDxfId="23" dataCellStyle="Comma"/>
    <tableColumn id="5" xr3:uid="{1E6B0CB5-89E7-419F-A608-05CC2C62F805}" name="2020–2021 number of physicians_x000a_Manitoba" dataDxfId="22" dataCellStyle="Comma"/>
    <tableColumn id="6" xr3:uid="{DAC5EEEB-0A85-4456-9F31-00F230A1651F}" name="2019–2020 number of physicians_x000a_Saskatchewan" dataDxfId="21" dataCellStyle="Comma"/>
    <tableColumn id="7" xr3:uid="{972D8CA6-5B2E-4DA3-8775-6F2D729BDBD8}" name="2020–2021 number of physicians_x000a_Saskatchewan" dataDxfId="20" dataCellStyle="Comma"/>
    <tableColumn id="8" xr3:uid="{9B6ACF95-E3C4-4989-B001-273E2ACFD6FD}" name="2019–2020 number of physicians_x000a_Alberta" dataDxfId="19" dataCellStyle="Comma"/>
    <tableColumn id="9" xr3:uid="{F0E37583-5F71-453B-9217-EF4ADDA37A22}" name="2020–2021 number of physicians_x000a_Alberta" dataDxfId="18" dataCellStyle="Comma"/>
    <tableColumn id="10" xr3:uid="{E0783F8F-F60F-4A03-AF94-55865C5C18D5}" name="2019–2020 number of physicians_x000a_British Columbia" dataDxfId="17" dataCellStyle="Comma"/>
    <tableColumn id="11" xr3:uid="{E34AEA5B-EEAC-43B9-843B-2E2C37AAC5AA}" name="2020–2021 number of physicians_x000a_British Columbia" dataDxfId="16" dataCellStyle="Comma"/>
  </tableColumns>
  <tableStyleInfo showFirstColumn="0" showLastColumn="0" showRowStripes="0"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CB06797C-81FC-4B87-9C34-D279A3D3D3BB}" name="Table60" displayName="Table60" ref="A71:K77" totalsRowShown="0" headerRowDxfId="15" dataDxfId="13" headerRowBorderDxfId="14" tableBorderDxfId="12" totalsRowBorderDxfId="11" headerRowCellStyle="Header_row" dataCellStyle="Comma">
  <autoFilter ref="A71:K77" xr:uid="{CB06797C-81FC-4B87-9C34-D279A3D3D3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46724F28-04F9-4B41-B6D5-591C896E1A8E}" name="Virtual care activity level" dataDxfId="10"/>
    <tableColumn id="2" xr3:uid="{795A2001-B737-436C-B52A-F5DDCEC0CF9E}" name="2019–2020 number of physicians_x000a_Ontario" dataDxfId="9" dataCellStyle="Comma"/>
    <tableColumn id="3" xr3:uid="{D40555FA-CCF2-4E30-8701-A7057D45D1DB}" name="2020–2021 number of physicians_x000a_Ontario" dataDxfId="8" dataCellStyle="Comma"/>
    <tableColumn id="4" xr3:uid="{93DC1986-0190-42E3-B8AD-9B1CC2740EDD}" name="2019–2020 number of physicians_x000a_Manitoba" dataDxfId="7" dataCellStyle="Comma"/>
    <tableColumn id="5" xr3:uid="{C65F6B0E-F3B1-4B97-A89E-AEAB83627749}" name="2020–2021 number of physicians_x000a_Manitoba" dataDxfId="6" dataCellStyle="Comma"/>
    <tableColumn id="6" xr3:uid="{0389A6C1-B4DF-400C-9B8B-53C18A86C913}" name="2019–2020 number of physicians_x000a_Saskatchewan" dataDxfId="5" dataCellStyle="Comma"/>
    <tableColumn id="7" xr3:uid="{CB89E4A1-543E-47E1-B0E6-E8E6AD24D480}" name="2020–2021 number of physicians_x000a_Saskatchewan" dataDxfId="4" dataCellStyle="Comma"/>
    <tableColumn id="8" xr3:uid="{0F76AFA5-7FCF-49C3-8AFA-1AD4F0DC7FD4}" name="2019–2020 number of physicians_x000a_Alberta" dataDxfId="3" dataCellStyle="Comma"/>
    <tableColumn id="9" xr3:uid="{882063A9-DC8F-4A7D-8AAC-18B93B75A046}" name="2020–2021 number of physicians_x000a_Alberta" dataDxfId="2" dataCellStyle="Comma"/>
    <tableColumn id="10" xr3:uid="{80587F17-5CAD-49DB-B6BB-5D926375DC66}" name="2019–2020 number of physicians_x000a_British Columbia" dataDxfId="1" dataCellStyle="Comma"/>
    <tableColumn id="11" xr3:uid="{0B2B021B-7DE0-4671-80CB-DD92A9586F2A}" name="2020–2021 number of physicians_x000a_British Columbia" dataDxfId="0" dataCellStyle="Comma"/>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hi.ca/" TargetMode="External"/><Relationship Id="rId3" Type="http://schemas.openxmlformats.org/officeDocument/2006/relationships/hyperlink" Target="http://www.facebook.com/CIHI.ICIS" TargetMode="External"/><Relationship Id="rId7" Type="http://schemas.openxmlformats.org/officeDocument/2006/relationships/hyperlink" Target="mailto:physicians@cihi.ca" TargetMode="External"/><Relationship Id="rId2" Type="http://schemas.openxmlformats.org/officeDocument/2006/relationships/hyperlink" Target="https://twitter.com/cihi_icis" TargetMode="External"/><Relationship Id="rId1" Type="http://schemas.openxmlformats.org/officeDocument/2006/relationships/hyperlink" Target="mailto:media@cihi.ca" TargetMode="External"/><Relationship Id="rId6" Type="http://schemas.openxmlformats.org/officeDocument/2006/relationships/hyperlink" Target="http://www.youtube.com/user/CIHICanada" TargetMode="External"/><Relationship Id="rId5" Type="http://schemas.openxmlformats.org/officeDocument/2006/relationships/hyperlink" Target="http://www.instagram.com/cihi_icis/" TargetMode="External"/><Relationship Id="rId10" Type="http://schemas.openxmlformats.org/officeDocument/2006/relationships/drawing" Target="../drawings/drawing1.xml"/><Relationship Id="rId4" Type="http://schemas.openxmlformats.org/officeDocument/2006/relationships/hyperlink" Target="https://www.linkedin.com/company/canadian-institute-for-health-information"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hi.ca/en/physician-billing-codes-in-response-to-covid-19" TargetMode="External"/><Relationship Id="rId1" Type="http://schemas.openxmlformats.org/officeDocument/2006/relationships/hyperlink" Target="https://www.cihi.ca/en/access-data-and-reports/how-to-use-cihis-provisional-health-dat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cihi.ca/sites/default/files/document/national-physician-database-data-release-2019-2020-methodology-notes-en.pdf" TargetMode="External"/><Relationship Id="rId13" Type="http://schemas.openxmlformats.org/officeDocument/2006/relationships/table" Target="../tables/table4.xml"/><Relationship Id="rId3" Type="http://schemas.openxmlformats.org/officeDocument/2006/relationships/hyperlink" Target="https://www.cihi.ca/sites/default/files/document/national-physician-database-data-release-2019-2020-methodology-notes-en.pdf" TargetMode="External"/><Relationship Id="rId7" Type="http://schemas.openxmlformats.org/officeDocument/2006/relationships/hyperlink" Target="https://www.cihi.ca/sites/default/files/document/national-physician-database-data-release-2019-2020-methodology-notes-en.pdf" TargetMode="External"/><Relationship Id="rId12" Type="http://schemas.openxmlformats.org/officeDocument/2006/relationships/table" Target="../tables/table3.xml"/><Relationship Id="rId17" Type="http://schemas.openxmlformats.org/officeDocument/2006/relationships/table" Target="../tables/table8.xml"/><Relationship Id="rId2" Type="http://schemas.openxmlformats.org/officeDocument/2006/relationships/hyperlink" Target="https://www.cihi.ca/sites/default/files/document/national-physician-database-data-release-2019-2020-methodology-notes-en.pdf" TargetMode="External"/><Relationship Id="rId16" Type="http://schemas.openxmlformats.org/officeDocument/2006/relationships/table" Target="../tables/table7.xml"/><Relationship Id="rId1" Type="http://schemas.openxmlformats.org/officeDocument/2006/relationships/hyperlink" Target="https://www.cihi.ca/sites/default/files/document/national-physician-database-data-release-2019-2020-methodology-notes-en.pdf" TargetMode="External"/><Relationship Id="rId6" Type="http://schemas.openxmlformats.org/officeDocument/2006/relationships/hyperlink" Target="https://www.cihi.ca/sites/default/files/document/national-physician-database-data-release-2019-2020-methodology-notes-en.pdf" TargetMode="External"/><Relationship Id="rId11" Type="http://schemas.openxmlformats.org/officeDocument/2006/relationships/table" Target="../tables/table2.xml"/><Relationship Id="rId5" Type="http://schemas.openxmlformats.org/officeDocument/2006/relationships/hyperlink" Target="https://www.cihi.ca/sites/default/files/document/national-physician-database-data-release-2019-2020-methodology-notes-en.pdf" TargetMode="External"/><Relationship Id="rId15" Type="http://schemas.openxmlformats.org/officeDocument/2006/relationships/table" Target="../tables/table6.xml"/><Relationship Id="rId10" Type="http://schemas.openxmlformats.org/officeDocument/2006/relationships/table" Target="../tables/table1.xml"/><Relationship Id="rId4" Type="http://schemas.openxmlformats.org/officeDocument/2006/relationships/hyperlink" Target="https://www.cihi.ca/sites/default/files/document/national-physician-database-data-release-2019-2020-methodology-notes-en.pdf" TargetMode="External"/><Relationship Id="rId9" Type="http://schemas.openxmlformats.org/officeDocument/2006/relationships/printerSettings" Target="../printerSettings/printerSettings4.bin"/><Relationship Id="rId1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hyperlink" Target="https://www.cihi.ca/sites/default/files/document/national-physician-database-data-release-2019-2020-methodology-notes-en.pdf" TargetMode="External"/><Relationship Id="rId7" Type="http://schemas.openxmlformats.org/officeDocument/2006/relationships/table" Target="../tables/table10.xml"/><Relationship Id="rId2" Type="http://schemas.openxmlformats.org/officeDocument/2006/relationships/hyperlink" Target="https://www.cihi.ca/sites/default/files/document/national-physician-database-data-release-2019-2020-methodology-notes-en.pdf" TargetMode="External"/><Relationship Id="rId1" Type="http://schemas.openxmlformats.org/officeDocument/2006/relationships/hyperlink" Target="https://www.cihi.ca/sites/default/files/document/national-physician-database-data-release-2019-2020-methodology-notes-en.pdf" TargetMode="External"/><Relationship Id="rId6" Type="http://schemas.openxmlformats.org/officeDocument/2006/relationships/table" Target="../tables/table9.xml"/><Relationship Id="rId5" Type="http://schemas.openxmlformats.org/officeDocument/2006/relationships/printerSettings" Target="../printerSettings/printerSettings5.bin"/><Relationship Id="rId4" Type="http://schemas.openxmlformats.org/officeDocument/2006/relationships/hyperlink" Target="https://www.cihi.ca/sites/default/files/document/national-physician-database-data-release-2019-2020-methodology-notes-en.pdf" TargetMode="External"/><Relationship Id="rId9" Type="http://schemas.openxmlformats.org/officeDocument/2006/relationships/table" Target="../tables/table12.xml"/></Relationships>
</file>

<file path=xl/worksheets/_rels/sheet6.xml.rels><?xml version="1.0" encoding="UTF-8" standalone="yes"?>
<Relationships xmlns="http://schemas.openxmlformats.org/package/2006/relationships"><Relationship Id="rId13" Type="http://schemas.openxmlformats.org/officeDocument/2006/relationships/hyperlink" Target="https://www.cihi.ca/sites/default/files/document/national-physician-database-data-release-2019-2020-methodology-notes-en.pdf" TargetMode="External"/><Relationship Id="rId18" Type="http://schemas.openxmlformats.org/officeDocument/2006/relationships/table" Target="../tables/table13.xml"/><Relationship Id="rId26" Type="http://schemas.openxmlformats.org/officeDocument/2006/relationships/table" Target="../tables/table21.xml"/><Relationship Id="rId3" Type="http://schemas.openxmlformats.org/officeDocument/2006/relationships/hyperlink" Target="https://www.cihi.ca/sites/default/files/document/national-physician-database-data-release-2019-2020-methodology-notes-en.pdf" TargetMode="External"/><Relationship Id="rId21" Type="http://schemas.openxmlformats.org/officeDocument/2006/relationships/table" Target="../tables/table16.xml"/><Relationship Id="rId7" Type="http://schemas.openxmlformats.org/officeDocument/2006/relationships/hyperlink" Target="https://www.cihi.ca/sites/default/files/document/national-physician-database-data-release-2019-2020-methodology-notes-en.pdf" TargetMode="External"/><Relationship Id="rId12" Type="http://schemas.openxmlformats.org/officeDocument/2006/relationships/hyperlink" Target="https://www.cihi.ca/sites/default/files/document/national-physician-database-data-release-2019-2020-methodology-notes-en.pdf" TargetMode="External"/><Relationship Id="rId17" Type="http://schemas.openxmlformats.org/officeDocument/2006/relationships/printerSettings" Target="../printerSettings/printerSettings6.bin"/><Relationship Id="rId25" Type="http://schemas.openxmlformats.org/officeDocument/2006/relationships/table" Target="../tables/table20.xml"/><Relationship Id="rId33" Type="http://schemas.openxmlformats.org/officeDocument/2006/relationships/table" Target="../tables/table28.xml"/><Relationship Id="rId2" Type="http://schemas.openxmlformats.org/officeDocument/2006/relationships/hyperlink" Target="https://www.cihi.ca/sites/default/files/document/national-physician-database-data-release-2019-2020-methodology-notes-en.pdf" TargetMode="External"/><Relationship Id="rId16" Type="http://schemas.openxmlformats.org/officeDocument/2006/relationships/hyperlink" Target="https://www.cihi.ca/sites/default/files/document/national-physician-database-data-release-2019-2020-methodology-notes-en.pdf" TargetMode="External"/><Relationship Id="rId20" Type="http://schemas.openxmlformats.org/officeDocument/2006/relationships/table" Target="../tables/table15.xml"/><Relationship Id="rId29" Type="http://schemas.openxmlformats.org/officeDocument/2006/relationships/table" Target="../tables/table24.xml"/><Relationship Id="rId1" Type="http://schemas.openxmlformats.org/officeDocument/2006/relationships/hyperlink" Target="https://www.cihi.ca/sites/default/files/document/national-physician-database-data-release-2019-2020-methodology-notes-en.pdf" TargetMode="External"/><Relationship Id="rId6" Type="http://schemas.openxmlformats.org/officeDocument/2006/relationships/hyperlink" Target="https://www.cihi.ca/sites/default/files/document/national-physician-database-data-release-2019-2020-methodology-notes-en.pdf" TargetMode="External"/><Relationship Id="rId11" Type="http://schemas.openxmlformats.org/officeDocument/2006/relationships/hyperlink" Target="https://www.cihi.ca/sites/default/files/document/national-physician-database-data-release-2019-2020-methodology-notes-en.pdf" TargetMode="External"/><Relationship Id="rId24" Type="http://schemas.openxmlformats.org/officeDocument/2006/relationships/table" Target="../tables/table19.xml"/><Relationship Id="rId32" Type="http://schemas.openxmlformats.org/officeDocument/2006/relationships/table" Target="../tables/table27.xml"/><Relationship Id="rId5" Type="http://schemas.openxmlformats.org/officeDocument/2006/relationships/hyperlink" Target="https://www.cihi.ca/sites/default/files/document/national-physician-database-data-release-2019-2020-methodology-notes-en.pdf" TargetMode="External"/><Relationship Id="rId15" Type="http://schemas.openxmlformats.org/officeDocument/2006/relationships/hyperlink" Target="https://www.cihi.ca/sites/default/files/document/national-physician-database-data-release-2019-2020-methodology-notes-en.pdf" TargetMode="External"/><Relationship Id="rId23" Type="http://schemas.openxmlformats.org/officeDocument/2006/relationships/table" Target="../tables/table18.xml"/><Relationship Id="rId28" Type="http://schemas.openxmlformats.org/officeDocument/2006/relationships/table" Target="../tables/table23.xml"/><Relationship Id="rId10" Type="http://schemas.openxmlformats.org/officeDocument/2006/relationships/hyperlink" Target="https://www.cihi.ca/sites/default/files/document/national-physician-database-data-release-2019-2020-methodology-notes-en.pdf" TargetMode="External"/><Relationship Id="rId19" Type="http://schemas.openxmlformats.org/officeDocument/2006/relationships/table" Target="../tables/table14.xml"/><Relationship Id="rId31" Type="http://schemas.openxmlformats.org/officeDocument/2006/relationships/table" Target="../tables/table26.xml"/><Relationship Id="rId4" Type="http://schemas.openxmlformats.org/officeDocument/2006/relationships/hyperlink" Target="https://www.cihi.ca/sites/default/files/document/national-physician-database-data-release-2019-2020-methodology-notes-en.pdf" TargetMode="External"/><Relationship Id="rId9" Type="http://schemas.openxmlformats.org/officeDocument/2006/relationships/hyperlink" Target="https://www.cihi.ca/sites/default/files/document/national-physician-database-data-release-2019-2020-methodology-notes-en.pdf" TargetMode="External"/><Relationship Id="rId14" Type="http://schemas.openxmlformats.org/officeDocument/2006/relationships/hyperlink" Target="https://www.cihi.ca/sites/default/files/document/national-physician-database-data-release-2019-2020-methodology-notes-en.pdf" TargetMode="External"/><Relationship Id="rId22" Type="http://schemas.openxmlformats.org/officeDocument/2006/relationships/table" Target="../tables/table17.xml"/><Relationship Id="rId27" Type="http://schemas.openxmlformats.org/officeDocument/2006/relationships/table" Target="../tables/table22.xml"/><Relationship Id="rId30" Type="http://schemas.openxmlformats.org/officeDocument/2006/relationships/table" Target="../tables/table25.xml"/><Relationship Id="rId8" Type="http://schemas.openxmlformats.org/officeDocument/2006/relationships/hyperlink" Target="https://www.cihi.ca/sites/default/files/document/national-physician-database-data-release-2019-2020-methodology-notes-en.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cihi.ca/sites/default/files/document/national-physician-database-data-release-2019-2020-methodology-notes-en.pdf" TargetMode="External"/><Relationship Id="rId13" Type="http://schemas.openxmlformats.org/officeDocument/2006/relationships/table" Target="../tables/table32.xml"/><Relationship Id="rId3" Type="http://schemas.openxmlformats.org/officeDocument/2006/relationships/hyperlink" Target="https://www.cihi.ca/sites/default/files/document/national-physician-database-data-release-2019-2020-methodology-notes-en.pdf" TargetMode="External"/><Relationship Id="rId7" Type="http://schemas.openxmlformats.org/officeDocument/2006/relationships/hyperlink" Target="https://www.cihi.ca/sites/default/files/document/national-physician-database-data-release-2019-2020-methodology-notes-en.pdf" TargetMode="External"/><Relationship Id="rId12" Type="http://schemas.openxmlformats.org/officeDocument/2006/relationships/table" Target="../tables/table31.xml"/><Relationship Id="rId17" Type="http://schemas.openxmlformats.org/officeDocument/2006/relationships/table" Target="../tables/table36.xml"/><Relationship Id="rId2" Type="http://schemas.openxmlformats.org/officeDocument/2006/relationships/hyperlink" Target="https://www.cihi.ca/sites/default/files/document/national-physician-database-data-release-2019-2020-methodology-notes-en.pdf" TargetMode="External"/><Relationship Id="rId16" Type="http://schemas.openxmlformats.org/officeDocument/2006/relationships/table" Target="../tables/table35.xml"/><Relationship Id="rId1" Type="http://schemas.openxmlformats.org/officeDocument/2006/relationships/hyperlink" Target="https://www.cihi.ca/sites/default/files/document/national-physician-database-data-release-2019-2020-methodology-notes-en.pdf" TargetMode="External"/><Relationship Id="rId6" Type="http://schemas.openxmlformats.org/officeDocument/2006/relationships/hyperlink" Target="https://www.cihi.ca/sites/default/files/document/national-physician-database-data-release-2019-2020-methodology-notes-en.pdf" TargetMode="External"/><Relationship Id="rId11" Type="http://schemas.openxmlformats.org/officeDocument/2006/relationships/table" Target="../tables/table30.xml"/><Relationship Id="rId5" Type="http://schemas.openxmlformats.org/officeDocument/2006/relationships/hyperlink" Target="https://www.cihi.ca/sites/default/files/document/national-physician-database-data-release-2019-2020-methodology-notes-en.pdf" TargetMode="External"/><Relationship Id="rId15" Type="http://schemas.openxmlformats.org/officeDocument/2006/relationships/table" Target="../tables/table34.xml"/><Relationship Id="rId10" Type="http://schemas.openxmlformats.org/officeDocument/2006/relationships/table" Target="../tables/table29.xml"/><Relationship Id="rId4" Type="http://schemas.openxmlformats.org/officeDocument/2006/relationships/hyperlink" Target="https://www.cihi.ca/sites/default/files/document/national-physician-database-data-release-2019-2020-methodology-notes-en.pdf" TargetMode="External"/><Relationship Id="rId9" Type="http://schemas.openxmlformats.org/officeDocument/2006/relationships/printerSettings" Target="../printerSettings/printerSettings7.bin"/><Relationship Id="rId14" Type="http://schemas.openxmlformats.org/officeDocument/2006/relationships/table" Target="../tables/table33.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cihi.ca/sites/default/files/document/national-physician-database-data-release-2019-2020-methodology-notes-en.pdf" TargetMode="External"/><Relationship Id="rId13" Type="http://schemas.openxmlformats.org/officeDocument/2006/relationships/table" Target="../tables/table40.xml"/><Relationship Id="rId3" Type="http://schemas.openxmlformats.org/officeDocument/2006/relationships/hyperlink" Target="https://www.cihi.ca/sites/default/files/document/national-physician-database-data-release-2019-2020-methodology-notes-en.pdf" TargetMode="External"/><Relationship Id="rId7" Type="http://schemas.openxmlformats.org/officeDocument/2006/relationships/hyperlink" Target="https://www.cihi.ca/sites/default/files/document/national-physician-database-data-release-2019-2020-methodology-notes-en.pdf" TargetMode="External"/><Relationship Id="rId12" Type="http://schemas.openxmlformats.org/officeDocument/2006/relationships/table" Target="../tables/table39.xml"/><Relationship Id="rId17" Type="http://schemas.openxmlformats.org/officeDocument/2006/relationships/table" Target="../tables/table44.xml"/><Relationship Id="rId2" Type="http://schemas.openxmlformats.org/officeDocument/2006/relationships/hyperlink" Target="https://www.cihi.ca/sites/default/files/document/national-physician-database-data-release-2019-2020-methodology-notes-en.pdf" TargetMode="External"/><Relationship Id="rId16" Type="http://schemas.openxmlformats.org/officeDocument/2006/relationships/table" Target="../tables/table43.xml"/><Relationship Id="rId1" Type="http://schemas.openxmlformats.org/officeDocument/2006/relationships/hyperlink" Target="https://www.cihi.ca/sites/default/files/document/national-physician-database-data-release-2019-2020-methodology-notes-en.pdf" TargetMode="External"/><Relationship Id="rId6" Type="http://schemas.openxmlformats.org/officeDocument/2006/relationships/hyperlink" Target="https://www.cihi.ca/sites/default/files/document/national-physician-database-data-release-2019-2020-methodology-notes-en.pdf" TargetMode="External"/><Relationship Id="rId11" Type="http://schemas.openxmlformats.org/officeDocument/2006/relationships/table" Target="../tables/table38.xml"/><Relationship Id="rId5" Type="http://schemas.openxmlformats.org/officeDocument/2006/relationships/hyperlink" Target="https://www.cihi.ca/sites/default/files/document/national-physician-database-data-release-2019-2020-methodology-notes-en.pdf" TargetMode="External"/><Relationship Id="rId15" Type="http://schemas.openxmlformats.org/officeDocument/2006/relationships/table" Target="../tables/table42.xml"/><Relationship Id="rId10" Type="http://schemas.openxmlformats.org/officeDocument/2006/relationships/table" Target="../tables/table37.xml"/><Relationship Id="rId4" Type="http://schemas.openxmlformats.org/officeDocument/2006/relationships/hyperlink" Target="https://www.cihi.ca/sites/default/files/document/national-physician-database-data-release-2019-2020-methodology-notes-en.pdf" TargetMode="External"/><Relationship Id="rId9" Type="http://schemas.openxmlformats.org/officeDocument/2006/relationships/printerSettings" Target="../printerSettings/printerSettings8.bin"/><Relationship Id="rId14" Type="http://schemas.openxmlformats.org/officeDocument/2006/relationships/table" Target="../tables/table41.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cihi.ca/sites/default/files/document/national-physician-database-data-release-2019-2020-methodology-notes-en.pdf" TargetMode="External"/><Relationship Id="rId13" Type="http://schemas.openxmlformats.org/officeDocument/2006/relationships/table" Target="../tables/table48.xml"/><Relationship Id="rId3" Type="http://schemas.openxmlformats.org/officeDocument/2006/relationships/hyperlink" Target="https://www.cihi.ca/sites/default/files/document/national-physician-database-data-release-2019-2020-methodology-notes-en.pdf" TargetMode="External"/><Relationship Id="rId7" Type="http://schemas.openxmlformats.org/officeDocument/2006/relationships/hyperlink" Target="https://www.cihi.ca/sites/default/files/document/national-physician-database-data-release-2019-2020-methodology-notes-en.pdf" TargetMode="External"/><Relationship Id="rId12" Type="http://schemas.openxmlformats.org/officeDocument/2006/relationships/table" Target="../tables/table47.xml"/><Relationship Id="rId17" Type="http://schemas.openxmlformats.org/officeDocument/2006/relationships/table" Target="../tables/table52.xml"/><Relationship Id="rId2" Type="http://schemas.openxmlformats.org/officeDocument/2006/relationships/hyperlink" Target="https://www.cihi.ca/sites/default/files/document/national-physician-database-data-release-2019-2020-methodology-notes-en.pdf" TargetMode="External"/><Relationship Id="rId16" Type="http://schemas.openxmlformats.org/officeDocument/2006/relationships/table" Target="../tables/table51.xml"/><Relationship Id="rId1" Type="http://schemas.openxmlformats.org/officeDocument/2006/relationships/hyperlink" Target="https://www.cihi.ca/sites/default/files/document/national-physician-database-data-release-2019-2020-methodology-notes-en.pdf" TargetMode="External"/><Relationship Id="rId6" Type="http://schemas.openxmlformats.org/officeDocument/2006/relationships/hyperlink" Target="https://www.cihi.ca/sites/default/files/document/national-physician-database-data-release-2019-2020-methodology-notes-en.pdf" TargetMode="External"/><Relationship Id="rId11" Type="http://schemas.openxmlformats.org/officeDocument/2006/relationships/table" Target="../tables/table46.xml"/><Relationship Id="rId5" Type="http://schemas.openxmlformats.org/officeDocument/2006/relationships/hyperlink" Target="https://www.cihi.ca/sites/default/files/document/national-physician-database-data-release-2019-2020-methodology-notes-en.pdf" TargetMode="External"/><Relationship Id="rId15" Type="http://schemas.openxmlformats.org/officeDocument/2006/relationships/table" Target="../tables/table50.xml"/><Relationship Id="rId10" Type="http://schemas.openxmlformats.org/officeDocument/2006/relationships/table" Target="../tables/table45.xml"/><Relationship Id="rId4" Type="http://schemas.openxmlformats.org/officeDocument/2006/relationships/hyperlink" Target="https://www.cihi.ca/sites/default/files/document/national-physician-database-data-release-2019-2020-methodology-notes-en.pdf" TargetMode="External"/><Relationship Id="rId9" Type="http://schemas.openxmlformats.org/officeDocument/2006/relationships/printerSettings" Target="../printerSettings/printerSettings9.bin"/><Relationship Id="rId14" Type="http://schemas.openxmlformats.org/officeDocument/2006/relationships/table" Target="../tables/table49.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55.xml"/><Relationship Id="rId3" Type="http://schemas.openxmlformats.org/officeDocument/2006/relationships/hyperlink" Target="https://www.cihi.ca/sites/default/files/document/national-physician-database-data-release-2019-2020-methodology-notes-en.pdf" TargetMode="External"/><Relationship Id="rId7" Type="http://schemas.openxmlformats.org/officeDocument/2006/relationships/table" Target="../tables/table54.xml"/><Relationship Id="rId2" Type="http://schemas.openxmlformats.org/officeDocument/2006/relationships/hyperlink" Target="https://www.cihi.ca/sites/default/files/document/national-physician-database-data-release-2019-2020-methodology-notes-en.pdf" TargetMode="External"/><Relationship Id="rId1" Type="http://schemas.openxmlformats.org/officeDocument/2006/relationships/hyperlink" Target="https://www.cihi.ca/sites/default/files/document/national-physician-database-data-release-2019-2020-methodology-notes-en.pdf" TargetMode="External"/><Relationship Id="rId6" Type="http://schemas.openxmlformats.org/officeDocument/2006/relationships/table" Target="../tables/table53.xml"/><Relationship Id="rId5" Type="http://schemas.openxmlformats.org/officeDocument/2006/relationships/printerSettings" Target="../printerSettings/printerSettings10.bin"/><Relationship Id="rId4" Type="http://schemas.openxmlformats.org/officeDocument/2006/relationships/hyperlink" Target="https://www.cihi.ca/sites/default/files/document/national-physician-database-data-release-2019-2020-methodology-notes-en.pdf" TargetMode="External"/><Relationship Id="rId9" Type="http://schemas.openxmlformats.org/officeDocument/2006/relationships/table" Target="../tables/table56.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9.xml"/><Relationship Id="rId3" Type="http://schemas.openxmlformats.org/officeDocument/2006/relationships/hyperlink" Target="https://www.cihi.ca/sites/default/files/document/national-physician-database-data-release-2019-2020-methodology-notes-en.pdf" TargetMode="External"/><Relationship Id="rId7" Type="http://schemas.openxmlformats.org/officeDocument/2006/relationships/table" Target="../tables/table58.xml"/><Relationship Id="rId2" Type="http://schemas.openxmlformats.org/officeDocument/2006/relationships/hyperlink" Target="https://www.cihi.ca/sites/default/files/document/national-physician-database-data-release-2019-2020-methodology-notes-en.pdf" TargetMode="External"/><Relationship Id="rId1" Type="http://schemas.openxmlformats.org/officeDocument/2006/relationships/hyperlink" Target="https://www.cihi.ca/sites/default/files/document/national-physician-database-data-release-2019-2020-methodology-notes-en.pdf" TargetMode="External"/><Relationship Id="rId6" Type="http://schemas.openxmlformats.org/officeDocument/2006/relationships/table" Target="../tables/table57.xml"/><Relationship Id="rId5" Type="http://schemas.openxmlformats.org/officeDocument/2006/relationships/printerSettings" Target="../printerSettings/printerSettings11.bin"/><Relationship Id="rId4" Type="http://schemas.openxmlformats.org/officeDocument/2006/relationships/hyperlink" Target="https://www.cihi.ca/sites/default/files/document/national-physician-database-data-release-2019-2020-methodology-notes-en.pdf" TargetMode="External"/><Relationship Id="rId9" Type="http://schemas.openxmlformats.org/officeDocument/2006/relationships/table" Target="../tables/table6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
  <sheetViews>
    <sheetView showGridLines="0" tabSelected="1" topLeftCell="A2" zoomScaleNormal="100" zoomScaleSheetLayoutView="100" workbookViewId="0"/>
  </sheetViews>
  <sheetFormatPr defaultColWidth="0" defaultRowHeight="13.8" zeroHeight="1" x14ac:dyDescent="0.25"/>
  <cols>
    <col min="1" max="1" width="85" customWidth="1"/>
    <col min="2" max="2" width="12.09765625" hidden="1" customWidth="1"/>
    <col min="3" max="10" width="0" hidden="1" customWidth="1"/>
    <col min="11" max="16384" width="9.09765625" hidden="1"/>
  </cols>
  <sheetData>
    <row r="1" spans="1:10" ht="15" hidden="1" customHeight="1" x14ac:dyDescent="0.25">
      <c r="A1" s="103" t="s">
        <v>74</v>
      </c>
    </row>
    <row r="2" spans="1:10" s="14" customFormat="1" ht="123" customHeight="1" x14ac:dyDescent="0.25">
      <c r="A2" s="34" t="s">
        <v>263</v>
      </c>
      <c r="B2" s="18"/>
      <c r="C2" s="18"/>
      <c r="D2" s="18"/>
      <c r="E2" s="18"/>
      <c r="F2" s="18"/>
      <c r="G2" s="18"/>
      <c r="H2" s="18"/>
      <c r="I2" s="18"/>
      <c r="J2" s="18"/>
    </row>
    <row r="3" spans="1:10" s="14" customFormat="1" ht="108" customHeight="1" x14ac:dyDescent="0.25">
      <c r="A3" s="17" t="s">
        <v>264</v>
      </c>
      <c r="B3" s="19"/>
      <c r="C3" s="19"/>
      <c r="D3" s="19"/>
      <c r="E3" s="19"/>
      <c r="F3" s="19"/>
      <c r="G3" s="19"/>
      <c r="H3" s="19"/>
      <c r="I3" s="19"/>
      <c r="J3" s="18"/>
    </row>
    <row r="4" spans="1:10" s="66" customFormat="1" ht="39.75" customHeight="1" x14ac:dyDescent="0.25">
      <c r="A4" s="65" t="s">
        <v>2</v>
      </c>
    </row>
    <row r="5" spans="1:10" s="14" customFormat="1" ht="19.95" customHeight="1" x14ac:dyDescent="0.25">
      <c r="A5" s="27" t="s">
        <v>268</v>
      </c>
      <c r="B5" s="22"/>
      <c r="C5" s="22"/>
      <c r="D5" s="22"/>
      <c r="E5" s="22"/>
      <c r="F5" s="22"/>
      <c r="G5" s="22"/>
      <c r="H5" s="22"/>
      <c r="I5" s="22"/>
      <c r="J5" s="22"/>
    </row>
    <row r="6" spans="1:10" s="14" customFormat="1" ht="19.95" customHeight="1" x14ac:dyDescent="0.25">
      <c r="A6" s="22" t="s">
        <v>71</v>
      </c>
      <c r="B6" s="21"/>
      <c r="C6" s="21"/>
      <c r="D6" s="21"/>
      <c r="E6" s="21"/>
      <c r="F6" s="21"/>
      <c r="G6" s="21"/>
      <c r="H6" s="21"/>
      <c r="I6" s="21"/>
      <c r="J6" s="21"/>
    </row>
    <row r="7" spans="1:10" s="65" customFormat="1" ht="39.75" customHeight="1" x14ac:dyDescent="0.25">
      <c r="A7" s="65" t="s">
        <v>3</v>
      </c>
    </row>
    <row r="8" spans="1:10" ht="15" customHeight="1" x14ac:dyDescent="0.25">
      <c r="A8" s="20" t="s">
        <v>6</v>
      </c>
      <c r="B8" s="11"/>
      <c r="C8" s="11"/>
      <c r="D8" s="11"/>
      <c r="E8" s="11"/>
      <c r="F8" s="11"/>
      <c r="G8" s="11"/>
      <c r="H8" s="11"/>
      <c r="I8" s="11"/>
      <c r="J8" s="11"/>
    </row>
    <row r="9" spans="1:10" s="23" customFormat="1" ht="29.25" customHeight="1" x14ac:dyDescent="0.25">
      <c r="A9" s="25" t="s">
        <v>72</v>
      </c>
    </row>
    <row r="10" spans="1:10" ht="15" customHeight="1" x14ac:dyDescent="0.25">
      <c r="A10" s="20" t="s">
        <v>7</v>
      </c>
      <c r="B10" s="11"/>
      <c r="C10" s="11"/>
      <c r="D10" s="11"/>
      <c r="E10" s="11"/>
      <c r="F10" s="11"/>
      <c r="G10" s="11"/>
      <c r="H10" s="11"/>
      <c r="I10" s="11"/>
      <c r="J10" s="11"/>
    </row>
    <row r="11" spans="1:10" s="23" customFormat="1" ht="29.25" customHeight="1" x14ac:dyDescent="0.25">
      <c r="A11" s="25" t="s">
        <v>0</v>
      </c>
    </row>
    <row r="12" spans="1:10" ht="15" customHeight="1" x14ac:dyDescent="0.25">
      <c r="A12" s="20" t="s">
        <v>8</v>
      </c>
    </row>
    <row r="13" spans="1:10" ht="15" customHeight="1" x14ac:dyDescent="0.25">
      <c r="A13" s="28" t="s">
        <v>11</v>
      </c>
    </row>
    <row r="14" spans="1:10" ht="15" customHeight="1" x14ac:dyDescent="0.25">
      <c r="A14" s="29" t="s">
        <v>10</v>
      </c>
    </row>
    <row r="15" spans="1:10" ht="15" customHeight="1" x14ac:dyDescent="0.25">
      <c r="A15" s="29" t="s">
        <v>14</v>
      </c>
    </row>
    <row r="16" spans="1:10" ht="15" customHeight="1" x14ac:dyDescent="0.25">
      <c r="A16" s="29" t="s">
        <v>12</v>
      </c>
    </row>
    <row r="17" spans="1:1" s="23" customFormat="1" ht="29.25" customHeight="1" x14ac:dyDescent="0.25">
      <c r="A17" s="30" t="s">
        <v>13</v>
      </c>
    </row>
    <row r="18" spans="1:1" ht="40.200000000000003" customHeight="1" x14ac:dyDescent="0.25">
      <c r="A18" s="24" t="s">
        <v>9</v>
      </c>
    </row>
    <row r="19" spans="1:1" s="23" customFormat="1" ht="30.75" customHeight="1" x14ac:dyDescent="0.25">
      <c r="A19" s="17" t="s">
        <v>77</v>
      </c>
    </row>
    <row r="20" spans="1:1" ht="90" customHeight="1" x14ac:dyDescent="0.25">
      <c r="A20" s="32" t="s">
        <v>15</v>
      </c>
    </row>
  </sheetData>
  <hyperlinks>
    <hyperlink ref="A11" r:id="rId1" xr:uid="{00000000-0004-0000-0000-000000000000}"/>
    <hyperlink ref="A13" r:id="rId2" display="https://twitter.com/cihi_icis" xr:uid="{00000000-0004-0000-0000-000002000000}"/>
    <hyperlink ref="A14" r:id="rId3" display="http://www.facebook.com/CIHI.ICIS" xr:uid="{00000000-0004-0000-0000-000003000000}"/>
    <hyperlink ref="A15" r:id="rId4" display="LinkedIn: linkedin.com/company/canadian-institute-for-health-information" xr:uid="{00000000-0004-0000-0000-000004000000}"/>
    <hyperlink ref="A16" r:id="rId5" display="http://www.instagram.com/cihi_icis/" xr:uid="{00000000-0004-0000-0000-000005000000}"/>
    <hyperlink ref="A17" r:id="rId6" display="http://www.youtube.com/user/CIHICanada" xr:uid="{00000000-0004-0000-0000-000006000000}"/>
    <hyperlink ref="A9" r:id="rId7" xr:uid="{B1A531DA-C2F2-420A-8249-93A227D34DD6}"/>
    <hyperlink ref="A5" r:id="rId8" display="http://www.cihi.ca/" xr:uid="{140040C0-BCA3-4C2C-8E3C-5D481E5C08BC}"/>
  </hyperlinks>
  <pageMargins left="0.75" right="0.75" top="0.75" bottom="0.75" header="0.3" footer="0.3"/>
  <pageSetup orientation="portrait" r:id="rId9"/>
  <headerFooter>
    <oddFooter>&amp;L&amp;9© 2022 CIHI&amp;R&amp;9&amp;P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29"/>
  <sheetViews>
    <sheetView showGridLines="0" zoomScaleNormal="100" workbookViewId="0"/>
  </sheetViews>
  <sheetFormatPr defaultColWidth="0" defaultRowHeight="13.8" zeroHeight="1" x14ac:dyDescent="0.25"/>
  <cols>
    <col min="1" max="1" width="85" customWidth="1"/>
    <col min="2" max="10" width="0" hidden="1" customWidth="1"/>
    <col min="11" max="16384" width="9.09765625" hidden="1"/>
  </cols>
  <sheetData>
    <row r="1" spans="1:10" s="67" customFormat="1" ht="49.5" customHeight="1" x14ac:dyDescent="0.25">
      <c r="A1" s="68" t="s">
        <v>5</v>
      </c>
    </row>
    <row r="2" spans="1:10" s="66" customFormat="1" ht="39.75" customHeight="1" x14ac:dyDescent="0.25">
      <c r="A2" s="65" t="s">
        <v>1</v>
      </c>
      <c r="B2" s="69"/>
      <c r="C2" s="69"/>
      <c r="D2" s="69"/>
      <c r="E2" s="69"/>
      <c r="F2" s="69"/>
      <c r="G2" s="69"/>
      <c r="H2" s="69"/>
      <c r="I2" s="69"/>
      <c r="J2" s="69"/>
    </row>
    <row r="3" spans="1:10" ht="40.200000000000003" customHeight="1" x14ac:dyDescent="0.25">
      <c r="A3" s="22" t="s">
        <v>78</v>
      </c>
    </row>
    <row r="4" spans="1:10" s="14" customFormat="1" ht="40.200000000000003" customHeight="1" x14ac:dyDescent="0.25">
      <c r="A4" s="70" t="s">
        <v>265</v>
      </c>
    </row>
    <row r="5" spans="1:10" s="14" customFormat="1" ht="30" customHeight="1" x14ac:dyDescent="0.25">
      <c r="A5" s="70" t="s">
        <v>266</v>
      </c>
    </row>
    <row r="6" spans="1:10" s="14" customFormat="1" ht="30" customHeight="1" x14ac:dyDescent="0.25">
      <c r="A6" s="71" t="s">
        <v>53</v>
      </c>
    </row>
    <row r="7" spans="1:10" s="66" customFormat="1" ht="39.75" customHeight="1" x14ac:dyDescent="0.25">
      <c r="A7" s="65" t="s">
        <v>54</v>
      </c>
    </row>
    <row r="8" spans="1:10" s="73" customFormat="1" ht="33" customHeight="1" x14ac:dyDescent="0.25">
      <c r="A8" s="72" t="s">
        <v>55</v>
      </c>
    </row>
    <row r="9" spans="1:10" ht="57" customHeight="1" x14ac:dyDescent="0.25">
      <c r="A9" s="76" t="s">
        <v>56</v>
      </c>
    </row>
    <row r="10" spans="1:10" s="73" customFormat="1" ht="33" customHeight="1" x14ac:dyDescent="0.25">
      <c r="A10" s="72" t="s">
        <v>57</v>
      </c>
    </row>
    <row r="11" spans="1:10" s="75" customFormat="1" ht="27" customHeight="1" x14ac:dyDescent="0.25">
      <c r="A11" s="74" t="s">
        <v>58</v>
      </c>
    </row>
    <row r="12" spans="1:10" ht="69" customHeight="1" x14ac:dyDescent="0.25">
      <c r="A12" s="76" t="s">
        <v>59</v>
      </c>
    </row>
    <row r="13" spans="1:10" s="75" customFormat="1" ht="27" customHeight="1" x14ac:dyDescent="0.25">
      <c r="A13" s="74" t="s">
        <v>60</v>
      </c>
    </row>
    <row r="14" spans="1:10" ht="55.2" x14ac:dyDescent="0.25">
      <c r="A14" s="76" t="s">
        <v>79</v>
      </c>
    </row>
    <row r="15" spans="1:10" s="73" customFormat="1" ht="33" customHeight="1" x14ac:dyDescent="0.25">
      <c r="A15" s="72" t="s">
        <v>66</v>
      </c>
    </row>
    <row r="16" spans="1:10" s="23" customFormat="1" ht="60.6" customHeight="1" x14ac:dyDescent="0.25">
      <c r="A16" s="17" t="s">
        <v>67</v>
      </c>
    </row>
    <row r="17" spans="1:16384" ht="33.6" customHeight="1" x14ac:dyDescent="0.25">
      <c r="A17" s="60" t="s">
        <v>68</v>
      </c>
    </row>
    <row r="18" spans="1:16384" ht="47.4" customHeight="1" x14ac:dyDescent="0.25">
      <c r="A18" s="60" t="s">
        <v>80</v>
      </c>
    </row>
    <row r="19" spans="1:16384" ht="33" customHeight="1" x14ac:dyDescent="0.25">
      <c r="A19" s="60" t="s">
        <v>69</v>
      </c>
    </row>
    <row r="20" spans="1:16384" ht="30" customHeight="1" x14ac:dyDescent="0.25">
      <c r="A20" s="60" t="s">
        <v>81</v>
      </c>
    </row>
    <row r="21" spans="1:16384" s="23" customFormat="1" ht="30" customHeight="1" x14ac:dyDescent="0.25">
      <c r="A21" s="25" t="s">
        <v>82</v>
      </c>
    </row>
    <row r="22" spans="1:16384" s="66" customFormat="1" ht="39.75" customHeight="1" x14ac:dyDescent="0.25">
      <c r="A22" s="65" t="s">
        <v>61</v>
      </c>
    </row>
    <row r="23" spans="1:16384" s="57" customFormat="1" ht="39.6" customHeight="1" x14ac:dyDescent="0.25">
      <c r="A23" s="57" t="s">
        <v>62</v>
      </c>
      <c r="B23" s="57" t="s">
        <v>76</v>
      </c>
      <c r="C23" s="57" t="s">
        <v>76</v>
      </c>
      <c r="D23" s="57" t="s">
        <v>76</v>
      </c>
      <c r="E23" s="57" t="s">
        <v>76</v>
      </c>
      <c r="F23" s="57" t="s">
        <v>76</v>
      </c>
      <c r="G23" s="57" t="s">
        <v>76</v>
      </c>
      <c r="H23" s="57" t="s">
        <v>76</v>
      </c>
      <c r="I23" s="57" t="s">
        <v>76</v>
      </c>
      <c r="J23" s="57" t="s">
        <v>76</v>
      </c>
      <c r="K23" s="57" t="s">
        <v>76</v>
      </c>
      <c r="L23" s="57" t="s">
        <v>76</v>
      </c>
      <c r="M23" s="57" t="s">
        <v>76</v>
      </c>
      <c r="N23" s="57" t="s">
        <v>76</v>
      </c>
      <c r="O23" s="57" t="s">
        <v>76</v>
      </c>
      <c r="P23" s="57" t="s">
        <v>76</v>
      </c>
      <c r="Q23" s="57" t="s">
        <v>76</v>
      </c>
      <c r="R23" s="57" t="s">
        <v>76</v>
      </c>
      <c r="S23" s="57" t="s">
        <v>76</v>
      </c>
      <c r="T23" s="57" t="s">
        <v>76</v>
      </c>
      <c r="U23" s="57" t="s">
        <v>76</v>
      </c>
      <c r="V23" s="57" t="s">
        <v>76</v>
      </c>
      <c r="W23" s="57" t="s">
        <v>76</v>
      </c>
      <c r="X23" s="57" t="s">
        <v>76</v>
      </c>
      <c r="Y23" s="57" t="s">
        <v>76</v>
      </c>
      <c r="Z23" s="57" t="s">
        <v>76</v>
      </c>
      <c r="AA23" s="57" t="s">
        <v>76</v>
      </c>
      <c r="AB23" s="57" t="s">
        <v>76</v>
      </c>
      <c r="AC23" s="57" t="s">
        <v>76</v>
      </c>
      <c r="AD23" s="57" t="s">
        <v>76</v>
      </c>
      <c r="AE23" s="57" t="s">
        <v>76</v>
      </c>
      <c r="AF23" s="57" t="s">
        <v>76</v>
      </c>
      <c r="AG23" s="57" t="s">
        <v>76</v>
      </c>
      <c r="AH23" s="57" t="s">
        <v>76</v>
      </c>
      <c r="AI23" s="57" t="s">
        <v>76</v>
      </c>
      <c r="AJ23" s="57" t="s">
        <v>76</v>
      </c>
      <c r="AK23" s="57" t="s">
        <v>76</v>
      </c>
      <c r="AL23" s="57" t="s">
        <v>76</v>
      </c>
      <c r="AM23" s="57" t="s">
        <v>76</v>
      </c>
      <c r="AN23" s="57" t="s">
        <v>76</v>
      </c>
      <c r="AO23" s="57" t="s">
        <v>76</v>
      </c>
      <c r="AP23" s="57" t="s">
        <v>76</v>
      </c>
      <c r="AQ23" s="57" t="s">
        <v>76</v>
      </c>
      <c r="AR23" s="57" t="s">
        <v>76</v>
      </c>
      <c r="AS23" s="57" t="s">
        <v>76</v>
      </c>
      <c r="AT23" s="57" t="s">
        <v>76</v>
      </c>
      <c r="AU23" s="57" t="s">
        <v>76</v>
      </c>
      <c r="AV23" s="57" t="s">
        <v>76</v>
      </c>
      <c r="AW23" s="57" t="s">
        <v>76</v>
      </c>
      <c r="AX23" s="57" t="s">
        <v>76</v>
      </c>
      <c r="AY23" s="57" t="s">
        <v>76</v>
      </c>
      <c r="AZ23" s="57" t="s">
        <v>76</v>
      </c>
      <c r="BA23" s="57" t="s">
        <v>76</v>
      </c>
      <c r="BB23" s="57" t="s">
        <v>76</v>
      </c>
      <c r="BC23" s="57" t="s">
        <v>76</v>
      </c>
      <c r="BD23" s="57" t="s">
        <v>76</v>
      </c>
      <c r="BE23" s="57" t="s">
        <v>76</v>
      </c>
      <c r="BF23" s="57" t="s">
        <v>76</v>
      </c>
      <c r="BG23" s="57" t="s">
        <v>76</v>
      </c>
      <c r="BH23" s="57" t="s">
        <v>76</v>
      </c>
      <c r="BI23" s="57" t="s">
        <v>76</v>
      </c>
      <c r="BJ23" s="57" t="s">
        <v>76</v>
      </c>
      <c r="BK23" s="57" t="s">
        <v>76</v>
      </c>
      <c r="BL23" s="57" t="s">
        <v>76</v>
      </c>
      <c r="BM23" s="57" t="s">
        <v>76</v>
      </c>
      <c r="BN23" s="57" t="s">
        <v>76</v>
      </c>
      <c r="BO23" s="57" t="s">
        <v>76</v>
      </c>
      <c r="BP23" s="57" t="s">
        <v>76</v>
      </c>
      <c r="BQ23" s="57" t="s">
        <v>76</v>
      </c>
      <c r="BR23" s="57" t="s">
        <v>76</v>
      </c>
      <c r="BS23" s="57" t="s">
        <v>76</v>
      </c>
      <c r="BT23" s="57" t="s">
        <v>76</v>
      </c>
      <c r="BU23" s="57" t="s">
        <v>76</v>
      </c>
      <c r="BV23" s="57" t="s">
        <v>76</v>
      </c>
      <c r="BW23" s="57" t="s">
        <v>76</v>
      </c>
      <c r="BX23" s="57" t="s">
        <v>76</v>
      </c>
      <c r="BY23" s="57" t="s">
        <v>76</v>
      </c>
      <c r="BZ23" s="57" t="s">
        <v>76</v>
      </c>
      <c r="CA23" s="57" t="s">
        <v>76</v>
      </c>
      <c r="CB23" s="57" t="s">
        <v>76</v>
      </c>
      <c r="CC23" s="57" t="s">
        <v>76</v>
      </c>
      <c r="CD23" s="57" t="s">
        <v>76</v>
      </c>
      <c r="CE23" s="57" t="s">
        <v>76</v>
      </c>
      <c r="CF23" s="57" t="s">
        <v>76</v>
      </c>
      <c r="CG23" s="57" t="s">
        <v>76</v>
      </c>
      <c r="CH23" s="57" t="s">
        <v>76</v>
      </c>
      <c r="CI23" s="57" t="s">
        <v>76</v>
      </c>
      <c r="CJ23" s="57" t="s">
        <v>76</v>
      </c>
      <c r="CK23" s="57" t="s">
        <v>76</v>
      </c>
      <c r="CL23" s="57" t="s">
        <v>76</v>
      </c>
      <c r="CM23" s="57" t="s">
        <v>76</v>
      </c>
      <c r="CN23" s="57" t="s">
        <v>76</v>
      </c>
      <c r="CO23" s="57" t="s">
        <v>76</v>
      </c>
      <c r="CP23" s="57" t="s">
        <v>76</v>
      </c>
      <c r="CQ23" s="57" t="s">
        <v>76</v>
      </c>
      <c r="CR23" s="57" t="s">
        <v>76</v>
      </c>
      <c r="CS23" s="57" t="s">
        <v>76</v>
      </c>
      <c r="CT23" s="57" t="s">
        <v>76</v>
      </c>
      <c r="CU23" s="57" t="s">
        <v>76</v>
      </c>
      <c r="CV23" s="57" t="s">
        <v>76</v>
      </c>
      <c r="CW23" s="57" t="s">
        <v>76</v>
      </c>
      <c r="CX23" s="57" t="s">
        <v>76</v>
      </c>
      <c r="CY23" s="57" t="s">
        <v>76</v>
      </c>
      <c r="CZ23" s="57" t="s">
        <v>76</v>
      </c>
      <c r="DA23" s="57" t="s">
        <v>76</v>
      </c>
      <c r="DB23" s="57" t="s">
        <v>76</v>
      </c>
      <c r="DC23" s="57" t="s">
        <v>76</v>
      </c>
      <c r="DD23" s="57" t="s">
        <v>76</v>
      </c>
      <c r="DE23" s="57" t="s">
        <v>76</v>
      </c>
      <c r="DF23" s="57" t="s">
        <v>76</v>
      </c>
      <c r="DG23" s="57" t="s">
        <v>76</v>
      </c>
      <c r="DH23" s="57" t="s">
        <v>76</v>
      </c>
      <c r="DI23" s="57" t="s">
        <v>76</v>
      </c>
      <c r="DJ23" s="57" t="s">
        <v>76</v>
      </c>
      <c r="DK23" s="57" t="s">
        <v>76</v>
      </c>
      <c r="DL23" s="57" t="s">
        <v>76</v>
      </c>
      <c r="DM23" s="57" t="s">
        <v>76</v>
      </c>
      <c r="DN23" s="57" t="s">
        <v>76</v>
      </c>
      <c r="DO23" s="57" t="s">
        <v>76</v>
      </c>
      <c r="DP23" s="57" t="s">
        <v>76</v>
      </c>
      <c r="DQ23" s="57" t="s">
        <v>76</v>
      </c>
      <c r="DR23" s="57" t="s">
        <v>76</v>
      </c>
      <c r="DS23" s="57" t="s">
        <v>76</v>
      </c>
      <c r="DT23" s="57" t="s">
        <v>76</v>
      </c>
      <c r="DU23" s="57" t="s">
        <v>76</v>
      </c>
      <c r="DV23" s="57" t="s">
        <v>76</v>
      </c>
      <c r="DW23" s="57" t="s">
        <v>76</v>
      </c>
      <c r="DX23" s="57" t="s">
        <v>76</v>
      </c>
      <c r="DY23" s="57" t="s">
        <v>76</v>
      </c>
      <c r="DZ23" s="57" t="s">
        <v>76</v>
      </c>
      <c r="EA23" s="57" t="s">
        <v>76</v>
      </c>
      <c r="EB23" s="57" t="s">
        <v>76</v>
      </c>
      <c r="EC23" s="57" t="s">
        <v>76</v>
      </c>
      <c r="ED23" s="57" t="s">
        <v>76</v>
      </c>
      <c r="EE23" s="57" t="s">
        <v>76</v>
      </c>
      <c r="EF23" s="57" t="s">
        <v>76</v>
      </c>
      <c r="EG23" s="57" t="s">
        <v>76</v>
      </c>
      <c r="EH23" s="57" t="s">
        <v>76</v>
      </c>
      <c r="EI23" s="57" t="s">
        <v>76</v>
      </c>
      <c r="EJ23" s="57" t="s">
        <v>76</v>
      </c>
      <c r="EK23" s="57" t="s">
        <v>76</v>
      </c>
      <c r="EL23" s="57" t="s">
        <v>76</v>
      </c>
      <c r="EM23" s="57" t="s">
        <v>76</v>
      </c>
      <c r="EN23" s="57" t="s">
        <v>76</v>
      </c>
      <c r="EO23" s="57" t="s">
        <v>76</v>
      </c>
      <c r="EP23" s="57" t="s">
        <v>76</v>
      </c>
      <c r="EQ23" s="57" t="s">
        <v>76</v>
      </c>
      <c r="ER23" s="57" t="s">
        <v>76</v>
      </c>
      <c r="ES23" s="57" t="s">
        <v>76</v>
      </c>
      <c r="ET23" s="57" t="s">
        <v>76</v>
      </c>
      <c r="EU23" s="57" t="s">
        <v>76</v>
      </c>
      <c r="EV23" s="57" t="s">
        <v>76</v>
      </c>
      <c r="EW23" s="57" t="s">
        <v>76</v>
      </c>
      <c r="EX23" s="57" t="s">
        <v>76</v>
      </c>
      <c r="EY23" s="57" t="s">
        <v>76</v>
      </c>
      <c r="EZ23" s="57" t="s">
        <v>76</v>
      </c>
      <c r="FA23" s="57" t="s">
        <v>76</v>
      </c>
      <c r="FB23" s="57" t="s">
        <v>76</v>
      </c>
      <c r="FC23" s="57" t="s">
        <v>76</v>
      </c>
      <c r="FD23" s="57" t="s">
        <v>76</v>
      </c>
      <c r="FE23" s="57" t="s">
        <v>76</v>
      </c>
      <c r="FF23" s="57" t="s">
        <v>76</v>
      </c>
      <c r="FG23" s="57" t="s">
        <v>76</v>
      </c>
      <c r="FH23" s="57" t="s">
        <v>76</v>
      </c>
      <c r="FI23" s="57" t="s">
        <v>76</v>
      </c>
      <c r="FJ23" s="57" t="s">
        <v>76</v>
      </c>
      <c r="FK23" s="57" t="s">
        <v>76</v>
      </c>
      <c r="FL23" s="57" t="s">
        <v>76</v>
      </c>
      <c r="FM23" s="57" t="s">
        <v>76</v>
      </c>
      <c r="FN23" s="57" t="s">
        <v>76</v>
      </c>
      <c r="FO23" s="57" t="s">
        <v>76</v>
      </c>
      <c r="FP23" s="57" t="s">
        <v>76</v>
      </c>
      <c r="FQ23" s="57" t="s">
        <v>76</v>
      </c>
      <c r="FR23" s="57" t="s">
        <v>76</v>
      </c>
      <c r="FS23" s="57" t="s">
        <v>76</v>
      </c>
      <c r="FT23" s="57" t="s">
        <v>76</v>
      </c>
      <c r="FU23" s="57" t="s">
        <v>76</v>
      </c>
      <c r="FV23" s="57" t="s">
        <v>76</v>
      </c>
      <c r="FW23" s="57" t="s">
        <v>76</v>
      </c>
      <c r="FX23" s="57" t="s">
        <v>76</v>
      </c>
      <c r="FY23" s="57" t="s">
        <v>76</v>
      </c>
      <c r="FZ23" s="57" t="s">
        <v>76</v>
      </c>
      <c r="GA23" s="57" t="s">
        <v>76</v>
      </c>
      <c r="GB23" s="57" t="s">
        <v>76</v>
      </c>
      <c r="GC23" s="57" t="s">
        <v>76</v>
      </c>
      <c r="GD23" s="57" t="s">
        <v>76</v>
      </c>
      <c r="GE23" s="57" t="s">
        <v>76</v>
      </c>
      <c r="GF23" s="57" t="s">
        <v>76</v>
      </c>
      <c r="GG23" s="57" t="s">
        <v>76</v>
      </c>
      <c r="GH23" s="57" t="s">
        <v>76</v>
      </c>
      <c r="GI23" s="57" t="s">
        <v>76</v>
      </c>
      <c r="GJ23" s="57" t="s">
        <v>76</v>
      </c>
      <c r="GK23" s="57" t="s">
        <v>76</v>
      </c>
      <c r="GL23" s="57" t="s">
        <v>76</v>
      </c>
      <c r="GM23" s="57" t="s">
        <v>76</v>
      </c>
      <c r="GN23" s="57" t="s">
        <v>76</v>
      </c>
      <c r="GO23" s="57" t="s">
        <v>76</v>
      </c>
      <c r="GP23" s="57" t="s">
        <v>76</v>
      </c>
      <c r="GQ23" s="57" t="s">
        <v>76</v>
      </c>
      <c r="GR23" s="57" t="s">
        <v>76</v>
      </c>
      <c r="GS23" s="57" t="s">
        <v>76</v>
      </c>
      <c r="GT23" s="57" t="s">
        <v>76</v>
      </c>
      <c r="GU23" s="57" t="s">
        <v>76</v>
      </c>
      <c r="GV23" s="57" t="s">
        <v>76</v>
      </c>
      <c r="GW23" s="57" t="s">
        <v>76</v>
      </c>
      <c r="GX23" s="57" t="s">
        <v>76</v>
      </c>
      <c r="GY23" s="57" t="s">
        <v>76</v>
      </c>
      <c r="GZ23" s="57" t="s">
        <v>76</v>
      </c>
      <c r="HA23" s="57" t="s">
        <v>76</v>
      </c>
      <c r="HB23" s="57" t="s">
        <v>76</v>
      </c>
      <c r="HC23" s="57" t="s">
        <v>76</v>
      </c>
      <c r="HD23" s="57" t="s">
        <v>76</v>
      </c>
      <c r="HE23" s="57" t="s">
        <v>76</v>
      </c>
      <c r="HF23" s="57" t="s">
        <v>76</v>
      </c>
      <c r="HG23" s="57" t="s">
        <v>76</v>
      </c>
      <c r="HH23" s="57" t="s">
        <v>76</v>
      </c>
      <c r="HI23" s="57" t="s">
        <v>76</v>
      </c>
      <c r="HJ23" s="57" t="s">
        <v>76</v>
      </c>
      <c r="HK23" s="57" t="s">
        <v>76</v>
      </c>
      <c r="HL23" s="57" t="s">
        <v>76</v>
      </c>
      <c r="HM23" s="57" t="s">
        <v>76</v>
      </c>
      <c r="HN23" s="57" t="s">
        <v>76</v>
      </c>
      <c r="HO23" s="57" t="s">
        <v>76</v>
      </c>
      <c r="HP23" s="57" t="s">
        <v>76</v>
      </c>
      <c r="HQ23" s="57" t="s">
        <v>76</v>
      </c>
      <c r="HR23" s="57" t="s">
        <v>76</v>
      </c>
      <c r="HS23" s="57" t="s">
        <v>76</v>
      </c>
      <c r="HT23" s="57" t="s">
        <v>76</v>
      </c>
      <c r="HU23" s="57" t="s">
        <v>76</v>
      </c>
      <c r="HV23" s="57" t="s">
        <v>76</v>
      </c>
      <c r="HW23" s="57" t="s">
        <v>76</v>
      </c>
      <c r="HX23" s="57" t="s">
        <v>76</v>
      </c>
      <c r="HY23" s="57" t="s">
        <v>76</v>
      </c>
      <c r="HZ23" s="57" t="s">
        <v>76</v>
      </c>
      <c r="IA23" s="57" t="s">
        <v>76</v>
      </c>
      <c r="IB23" s="57" t="s">
        <v>76</v>
      </c>
      <c r="IC23" s="57" t="s">
        <v>76</v>
      </c>
      <c r="ID23" s="57" t="s">
        <v>76</v>
      </c>
      <c r="IE23" s="57" t="s">
        <v>76</v>
      </c>
      <c r="IF23" s="57" t="s">
        <v>76</v>
      </c>
      <c r="IG23" s="57" t="s">
        <v>76</v>
      </c>
      <c r="IH23" s="57" t="s">
        <v>76</v>
      </c>
      <c r="II23" s="57" t="s">
        <v>76</v>
      </c>
      <c r="IJ23" s="57" t="s">
        <v>76</v>
      </c>
      <c r="IK23" s="57" t="s">
        <v>76</v>
      </c>
      <c r="IL23" s="57" t="s">
        <v>76</v>
      </c>
      <c r="IM23" s="57" t="s">
        <v>76</v>
      </c>
      <c r="IN23" s="57" t="s">
        <v>76</v>
      </c>
      <c r="IO23" s="57" t="s">
        <v>76</v>
      </c>
      <c r="IP23" s="57" t="s">
        <v>76</v>
      </c>
      <c r="IQ23" s="57" t="s">
        <v>76</v>
      </c>
      <c r="IR23" s="57" t="s">
        <v>76</v>
      </c>
      <c r="IS23" s="57" t="s">
        <v>76</v>
      </c>
      <c r="IT23" s="57" t="s">
        <v>76</v>
      </c>
      <c r="IU23" s="57" t="s">
        <v>76</v>
      </c>
      <c r="IV23" s="57" t="s">
        <v>76</v>
      </c>
      <c r="IW23" s="57" t="s">
        <v>76</v>
      </c>
      <c r="IX23" s="57" t="s">
        <v>76</v>
      </c>
      <c r="IY23" s="57" t="s">
        <v>76</v>
      </c>
      <c r="IZ23" s="57" t="s">
        <v>76</v>
      </c>
      <c r="JA23" s="57" t="s">
        <v>76</v>
      </c>
      <c r="JB23" s="57" t="s">
        <v>76</v>
      </c>
      <c r="JC23" s="57" t="s">
        <v>76</v>
      </c>
      <c r="JD23" s="57" t="s">
        <v>76</v>
      </c>
      <c r="JE23" s="57" t="s">
        <v>76</v>
      </c>
      <c r="JF23" s="57" t="s">
        <v>76</v>
      </c>
      <c r="JG23" s="57" t="s">
        <v>76</v>
      </c>
      <c r="JH23" s="57" t="s">
        <v>76</v>
      </c>
      <c r="JI23" s="57" t="s">
        <v>76</v>
      </c>
      <c r="JJ23" s="57" t="s">
        <v>76</v>
      </c>
      <c r="JK23" s="57" t="s">
        <v>76</v>
      </c>
      <c r="JL23" s="57" t="s">
        <v>76</v>
      </c>
      <c r="JM23" s="57" t="s">
        <v>76</v>
      </c>
      <c r="JN23" s="57" t="s">
        <v>76</v>
      </c>
      <c r="JO23" s="57" t="s">
        <v>76</v>
      </c>
      <c r="JP23" s="57" t="s">
        <v>76</v>
      </c>
      <c r="JQ23" s="57" t="s">
        <v>76</v>
      </c>
      <c r="JR23" s="57" t="s">
        <v>76</v>
      </c>
      <c r="JS23" s="57" t="s">
        <v>76</v>
      </c>
      <c r="JT23" s="57" t="s">
        <v>76</v>
      </c>
      <c r="JU23" s="57" t="s">
        <v>76</v>
      </c>
      <c r="JV23" s="57" t="s">
        <v>76</v>
      </c>
      <c r="JW23" s="57" t="s">
        <v>76</v>
      </c>
      <c r="JX23" s="57" t="s">
        <v>76</v>
      </c>
      <c r="JY23" s="57" t="s">
        <v>76</v>
      </c>
      <c r="JZ23" s="57" t="s">
        <v>76</v>
      </c>
      <c r="KA23" s="57" t="s">
        <v>76</v>
      </c>
      <c r="KB23" s="57" t="s">
        <v>76</v>
      </c>
      <c r="KC23" s="57" t="s">
        <v>76</v>
      </c>
      <c r="KD23" s="57" t="s">
        <v>76</v>
      </c>
      <c r="KE23" s="57" t="s">
        <v>76</v>
      </c>
      <c r="KF23" s="57" t="s">
        <v>76</v>
      </c>
      <c r="KG23" s="57" t="s">
        <v>76</v>
      </c>
      <c r="KH23" s="57" t="s">
        <v>76</v>
      </c>
      <c r="KI23" s="57" t="s">
        <v>76</v>
      </c>
      <c r="KJ23" s="57" t="s">
        <v>76</v>
      </c>
      <c r="KK23" s="57" t="s">
        <v>76</v>
      </c>
      <c r="KL23" s="57" t="s">
        <v>76</v>
      </c>
      <c r="KM23" s="57" t="s">
        <v>76</v>
      </c>
      <c r="KN23" s="57" t="s">
        <v>76</v>
      </c>
      <c r="KO23" s="57" t="s">
        <v>76</v>
      </c>
      <c r="KP23" s="57" t="s">
        <v>76</v>
      </c>
      <c r="KQ23" s="57" t="s">
        <v>76</v>
      </c>
      <c r="KR23" s="57" t="s">
        <v>76</v>
      </c>
      <c r="KS23" s="57" t="s">
        <v>76</v>
      </c>
      <c r="KT23" s="57" t="s">
        <v>76</v>
      </c>
      <c r="KU23" s="57" t="s">
        <v>76</v>
      </c>
      <c r="KV23" s="57" t="s">
        <v>76</v>
      </c>
      <c r="KW23" s="57" t="s">
        <v>76</v>
      </c>
      <c r="KX23" s="57" t="s">
        <v>76</v>
      </c>
      <c r="KY23" s="57" t="s">
        <v>76</v>
      </c>
      <c r="KZ23" s="57" t="s">
        <v>76</v>
      </c>
      <c r="LA23" s="57" t="s">
        <v>76</v>
      </c>
      <c r="LB23" s="57" t="s">
        <v>76</v>
      </c>
      <c r="LC23" s="57" t="s">
        <v>76</v>
      </c>
      <c r="LD23" s="57" t="s">
        <v>76</v>
      </c>
      <c r="LE23" s="57" t="s">
        <v>76</v>
      </c>
      <c r="LF23" s="57" t="s">
        <v>76</v>
      </c>
      <c r="LG23" s="57" t="s">
        <v>76</v>
      </c>
      <c r="LH23" s="57" t="s">
        <v>76</v>
      </c>
      <c r="LI23" s="57" t="s">
        <v>76</v>
      </c>
      <c r="LJ23" s="57" t="s">
        <v>76</v>
      </c>
      <c r="LK23" s="57" t="s">
        <v>76</v>
      </c>
      <c r="LL23" s="57" t="s">
        <v>76</v>
      </c>
      <c r="LM23" s="57" t="s">
        <v>76</v>
      </c>
      <c r="LN23" s="57" t="s">
        <v>76</v>
      </c>
      <c r="LO23" s="57" t="s">
        <v>76</v>
      </c>
      <c r="LP23" s="57" t="s">
        <v>76</v>
      </c>
      <c r="LQ23" s="57" t="s">
        <v>76</v>
      </c>
      <c r="LR23" s="57" t="s">
        <v>76</v>
      </c>
      <c r="LS23" s="57" t="s">
        <v>76</v>
      </c>
      <c r="LT23" s="57" t="s">
        <v>76</v>
      </c>
      <c r="LU23" s="57" t="s">
        <v>76</v>
      </c>
      <c r="LV23" s="57" t="s">
        <v>76</v>
      </c>
      <c r="LW23" s="57" t="s">
        <v>76</v>
      </c>
      <c r="LX23" s="57" t="s">
        <v>76</v>
      </c>
      <c r="LY23" s="57" t="s">
        <v>76</v>
      </c>
      <c r="LZ23" s="57" t="s">
        <v>76</v>
      </c>
      <c r="MA23" s="57" t="s">
        <v>76</v>
      </c>
      <c r="MB23" s="57" t="s">
        <v>76</v>
      </c>
      <c r="MC23" s="57" t="s">
        <v>76</v>
      </c>
      <c r="MD23" s="57" t="s">
        <v>76</v>
      </c>
      <c r="ME23" s="57" t="s">
        <v>76</v>
      </c>
      <c r="MF23" s="57" t="s">
        <v>76</v>
      </c>
      <c r="MG23" s="57" t="s">
        <v>76</v>
      </c>
      <c r="MH23" s="57" t="s">
        <v>76</v>
      </c>
      <c r="MI23" s="57" t="s">
        <v>76</v>
      </c>
      <c r="MJ23" s="57" t="s">
        <v>76</v>
      </c>
      <c r="MK23" s="57" t="s">
        <v>76</v>
      </c>
      <c r="ML23" s="57" t="s">
        <v>76</v>
      </c>
      <c r="MM23" s="57" t="s">
        <v>76</v>
      </c>
      <c r="MN23" s="57" t="s">
        <v>76</v>
      </c>
      <c r="MO23" s="57" t="s">
        <v>76</v>
      </c>
      <c r="MP23" s="57" t="s">
        <v>76</v>
      </c>
      <c r="MQ23" s="57" t="s">
        <v>76</v>
      </c>
      <c r="MR23" s="57" t="s">
        <v>76</v>
      </c>
      <c r="MS23" s="57" t="s">
        <v>76</v>
      </c>
      <c r="MT23" s="57" t="s">
        <v>76</v>
      </c>
      <c r="MU23" s="57" t="s">
        <v>76</v>
      </c>
      <c r="MV23" s="57" t="s">
        <v>76</v>
      </c>
      <c r="MW23" s="57" t="s">
        <v>76</v>
      </c>
      <c r="MX23" s="57" t="s">
        <v>76</v>
      </c>
      <c r="MY23" s="57" t="s">
        <v>76</v>
      </c>
      <c r="MZ23" s="57" t="s">
        <v>76</v>
      </c>
      <c r="NA23" s="57" t="s">
        <v>76</v>
      </c>
      <c r="NB23" s="57" t="s">
        <v>76</v>
      </c>
      <c r="NC23" s="57" t="s">
        <v>76</v>
      </c>
      <c r="ND23" s="57" t="s">
        <v>76</v>
      </c>
      <c r="NE23" s="57" t="s">
        <v>76</v>
      </c>
      <c r="NF23" s="57" t="s">
        <v>76</v>
      </c>
      <c r="NG23" s="57" t="s">
        <v>76</v>
      </c>
      <c r="NH23" s="57" t="s">
        <v>76</v>
      </c>
      <c r="NI23" s="57" t="s">
        <v>76</v>
      </c>
      <c r="NJ23" s="57" t="s">
        <v>76</v>
      </c>
      <c r="NK23" s="57" t="s">
        <v>76</v>
      </c>
      <c r="NL23" s="57" t="s">
        <v>76</v>
      </c>
      <c r="NM23" s="57" t="s">
        <v>76</v>
      </c>
      <c r="NN23" s="57" t="s">
        <v>76</v>
      </c>
      <c r="NO23" s="57" t="s">
        <v>76</v>
      </c>
      <c r="NP23" s="57" t="s">
        <v>76</v>
      </c>
      <c r="NQ23" s="57" t="s">
        <v>76</v>
      </c>
      <c r="NR23" s="57" t="s">
        <v>76</v>
      </c>
      <c r="NS23" s="57" t="s">
        <v>76</v>
      </c>
      <c r="NT23" s="57" t="s">
        <v>76</v>
      </c>
      <c r="NU23" s="57" t="s">
        <v>76</v>
      </c>
      <c r="NV23" s="57" t="s">
        <v>76</v>
      </c>
      <c r="NW23" s="57" t="s">
        <v>76</v>
      </c>
      <c r="NX23" s="57" t="s">
        <v>76</v>
      </c>
      <c r="NY23" s="57" t="s">
        <v>76</v>
      </c>
      <c r="NZ23" s="57" t="s">
        <v>76</v>
      </c>
      <c r="OA23" s="57" t="s">
        <v>76</v>
      </c>
      <c r="OB23" s="57" t="s">
        <v>76</v>
      </c>
      <c r="OC23" s="57" t="s">
        <v>76</v>
      </c>
      <c r="OD23" s="57" t="s">
        <v>76</v>
      </c>
      <c r="OE23" s="57" t="s">
        <v>76</v>
      </c>
      <c r="OF23" s="57" t="s">
        <v>76</v>
      </c>
      <c r="OG23" s="57" t="s">
        <v>76</v>
      </c>
      <c r="OH23" s="57" t="s">
        <v>76</v>
      </c>
      <c r="OI23" s="57" t="s">
        <v>76</v>
      </c>
      <c r="OJ23" s="57" t="s">
        <v>76</v>
      </c>
      <c r="OK23" s="57" t="s">
        <v>76</v>
      </c>
      <c r="OL23" s="57" t="s">
        <v>76</v>
      </c>
      <c r="OM23" s="57" t="s">
        <v>76</v>
      </c>
      <c r="ON23" s="57" t="s">
        <v>76</v>
      </c>
      <c r="OO23" s="57" t="s">
        <v>76</v>
      </c>
      <c r="OP23" s="57" t="s">
        <v>76</v>
      </c>
      <c r="OQ23" s="57" t="s">
        <v>76</v>
      </c>
      <c r="OR23" s="57" t="s">
        <v>76</v>
      </c>
      <c r="OS23" s="57" t="s">
        <v>76</v>
      </c>
      <c r="OT23" s="57" t="s">
        <v>76</v>
      </c>
      <c r="OU23" s="57" t="s">
        <v>76</v>
      </c>
      <c r="OV23" s="57" t="s">
        <v>76</v>
      </c>
      <c r="OW23" s="57" t="s">
        <v>76</v>
      </c>
      <c r="OX23" s="57" t="s">
        <v>76</v>
      </c>
      <c r="OY23" s="57" t="s">
        <v>76</v>
      </c>
      <c r="OZ23" s="57" t="s">
        <v>76</v>
      </c>
      <c r="PA23" s="57" t="s">
        <v>76</v>
      </c>
      <c r="PB23" s="57" t="s">
        <v>76</v>
      </c>
      <c r="PC23" s="57" t="s">
        <v>76</v>
      </c>
      <c r="PD23" s="57" t="s">
        <v>76</v>
      </c>
      <c r="PE23" s="57" t="s">
        <v>76</v>
      </c>
      <c r="PF23" s="57" t="s">
        <v>76</v>
      </c>
      <c r="PG23" s="57" t="s">
        <v>76</v>
      </c>
      <c r="PH23" s="57" t="s">
        <v>76</v>
      </c>
      <c r="PI23" s="57" t="s">
        <v>76</v>
      </c>
      <c r="PJ23" s="57" t="s">
        <v>76</v>
      </c>
      <c r="PK23" s="57" t="s">
        <v>76</v>
      </c>
      <c r="PL23" s="57" t="s">
        <v>76</v>
      </c>
      <c r="PM23" s="57" t="s">
        <v>76</v>
      </c>
      <c r="PN23" s="57" t="s">
        <v>76</v>
      </c>
      <c r="PO23" s="57" t="s">
        <v>76</v>
      </c>
      <c r="PP23" s="57" t="s">
        <v>76</v>
      </c>
      <c r="PQ23" s="57" t="s">
        <v>76</v>
      </c>
      <c r="PR23" s="57" t="s">
        <v>76</v>
      </c>
      <c r="PS23" s="57" t="s">
        <v>76</v>
      </c>
      <c r="PT23" s="57" t="s">
        <v>76</v>
      </c>
      <c r="PU23" s="57" t="s">
        <v>76</v>
      </c>
      <c r="PV23" s="57" t="s">
        <v>76</v>
      </c>
      <c r="PW23" s="57" t="s">
        <v>76</v>
      </c>
      <c r="PX23" s="57" t="s">
        <v>76</v>
      </c>
      <c r="PY23" s="57" t="s">
        <v>76</v>
      </c>
      <c r="PZ23" s="57" t="s">
        <v>76</v>
      </c>
      <c r="QA23" s="57" t="s">
        <v>76</v>
      </c>
      <c r="QB23" s="57" t="s">
        <v>76</v>
      </c>
      <c r="QC23" s="57" t="s">
        <v>76</v>
      </c>
      <c r="QD23" s="57" t="s">
        <v>76</v>
      </c>
      <c r="QE23" s="57" t="s">
        <v>76</v>
      </c>
      <c r="QF23" s="57" t="s">
        <v>76</v>
      </c>
      <c r="QG23" s="57" t="s">
        <v>76</v>
      </c>
      <c r="QH23" s="57" t="s">
        <v>76</v>
      </c>
      <c r="QI23" s="57" t="s">
        <v>76</v>
      </c>
      <c r="QJ23" s="57" t="s">
        <v>76</v>
      </c>
      <c r="QK23" s="57" t="s">
        <v>76</v>
      </c>
      <c r="QL23" s="57" t="s">
        <v>76</v>
      </c>
      <c r="QM23" s="57" t="s">
        <v>76</v>
      </c>
      <c r="QN23" s="57" t="s">
        <v>76</v>
      </c>
      <c r="QO23" s="57" t="s">
        <v>76</v>
      </c>
      <c r="QP23" s="57" t="s">
        <v>76</v>
      </c>
      <c r="QQ23" s="57" t="s">
        <v>76</v>
      </c>
      <c r="QR23" s="57" t="s">
        <v>76</v>
      </c>
      <c r="QS23" s="57" t="s">
        <v>76</v>
      </c>
      <c r="QT23" s="57" t="s">
        <v>76</v>
      </c>
      <c r="QU23" s="57" t="s">
        <v>76</v>
      </c>
      <c r="QV23" s="57" t="s">
        <v>76</v>
      </c>
      <c r="QW23" s="57" t="s">
        <v>76</v>
      </c>
      <c r="QX23" s="57" t="s">
        <v>76</v>
      </c>
      <c r="QY23" s="57" t="s">
        <v>76</v>
      </c>
      <c r="QZ23" s="57" t="s">
        <v>76</v>
      </c>
      <c r="RA23" s="57" t="s">
        <v>76</v>
      </c>
      <c r="RB23" s="57" t="s">
        <v>76</v>
      </c>
      <c r="RC23" s="57" t="s">
        <v>76</v>
      </c>
      <c r="RD23" s="57" t="s">
        <v>76</v>
      </c>
      <c r="RE23" s="57" t="s">
        <v>76</v>
      </c>
      <c r="RF23" s="57" t="s">
        <v>76</v>
      </c>
      <c r="RG23" s="57" t="s">
        <v>76</v>
      </c>
      <c r="RH23" s="57" t="s">
        <v>76</v>
      </c>
      <c r="RI23" s="57" t="s">
        <v>76</v>
      </c>
      <c r="RJ23" s="57" t="s">
        <v>76</v>
      </c>
      <c r="RK23" s="57" t="s">
        <v>76</v>
      </c>
      <c r="RL23" s="57" t="s">
        <v>76</v>
      </c>
      <c r="RM23" s="57" t="s">
        <v>76</v>
      </c>
      <c r="RN23" s="57" t="s">
        <v>76</v>
      </c>
      <c r="RO23" s="57" t="s">
        <v>76</v>
      </c>
      <c r="RP23" s="57" t="s">
        <v>76</v>
      </c>
      <c r="RQ23" s="57" t="s">
        <v>76</v>
      </c>
      <c r="RR23" s="57" t="s">
        <v>76</v>
      </c>
      <c r="RS23" s="57" t="s">
        <v>76</v>
      </c>
      <c r="RT23" s="57" t="s">
        <v>76</v>
      </c>
      <c r="RU23" s="57" t="s">
        <v>76</v>
      </c>
      <c r="RV23" s="57" t="s">
        <v>76</v>
      </c>
      <c r="RW23" s="57" t="s">
        <v>76</v>
      </c>
      <c r="RX23" s="57" t="s">
        <v>76</v>
      </c>
      <c r="RY23" s="57" t="s">
        <v>76</v>
      </c>
      <c r="RZ23" s="57" t="s">
        <v>76</v>
      </c>
      <c r="SA23" s="57" t="s">
        <v>76</v>
      </c>
      <c r="SB23" s="57" t="s">
        <v>76</v>
      </c>
      <c r="SC23" s="57" t="s">
        <v>76</v>
      </c>
      <c r="SD23" s="57" t="s">
        <v>76</v>
      </c>
      <c r="SE23" s="57" t="s">
        <v>76</v>
      </c>
      <c r="SF23" s="57" t="s">
        <v>76</v>
      </c>
      <c r="SG23" s="57" t="s">
        <v>76</v>
      </c>
      <c r="SH23" s="57" t="s">
        <v>76</v>
      </c>
      <c r="SI23" s="57" t="s">
        <v>76</v>
      </c>
      <c r="SJ23" s="57" t="s">
        <v>76</v>
      </c>
      <c r="SK23" s="57" t="s">
        <v>76</v>
      </c>
      <c r="SL23" s="57" t="s">
        <v>76</v>
      </c>
      <c r="SM23" s="57" t="s">
        <v>76</v>
      </c>
      <c r="SN23" s="57" t="s">
        <v>76</v>
      </c>
      <c r="SO23" s="57" t="s">
        <v>76</v>
      </c>
      <c r="SP23" s="57" t="s">
        <v>76</v>
      </c>
      <c r="SQ23" s="57" t="s">
        <v>76</v>
      </c>
      <c r="SR23" s="57" t="s">
        <v>76</v>
      </c>
      <c r="SS23" s="57" t="s">
        <v>76</v>
      </c>
      <c r="ST23" s="57" t="s">
        <v>76</v>
      </c>
      <c r="SU23" s="57" t="s">
        <v>76</v>
      </c>
      <c r="SV23" s="57" t="s">
        <v>76</v>
      </c>
      <c r="SW23" s="57" t="s">
        <v>76</v>
      </c>
      <c r="SX23" s="57" t="s">
        <v>76</v>
      </c>
      <c r="SY23" s="57" t="s">
        <v>76</v>
      </c>
      <c r="SZ23" s="57" t="s">
        <v>76</v>
      </c>
      <c r="TA23" s="57" t="s">
        <v>76</v>
      </c>
      <c r="TB23" s="57" t="s">
        <v>76</v>
      </c>
      <c r="TC23" s="57" t="s">
        <v>76</v>
      </c>
      <c r="TD23" s="57" t="s">
        <v>76</v>
      </c>
      <c r="TE23" s="57" t="s">
        <v>76</v>
      </c>
      <c r="TF23" s="57" t="s">
        <v>76</v>
      </c>
      <c r="TG23" s="57" t="s">
        <v>76</v>
      </c>
      <c r="TH23" s="57" t="s">
        <v>76</v>
      </c>
      <c r="TI23" s="57" t="s">
        <v>76</v>
      </c>
      <c r="TJ23" s="57" t="s">
        <v>76</v>
      </c>
      <c r="TK23" s="57" t="s">
        <v>76</v>
      </c>
      <c r="TL23" s="57" t="s">
        <v>76</v>
      </c>
      <c r="TM23" s="57" t="s">
        <v>76</v>
      </c>
      <c r="TN23" s="57" t="s">
        <v>76</v>
      </c>
      <c r="TO23" s="57" t="s">
        <v>76</v>
      </c>
      <c r="TP23" s="57" t="s">
        <v>76</v>
      </c>
      <c r="TQ23" s="57" t="s">
        <v>76</v>
      </c>
      <c r="TR23" s="57" t="s">
        <v>76</v>
      </c>
      <c r="TS23" s="57" t="s">
        <v>76</v>
      </c>
      <c r="TT23" s="57" t="s">
        <v>76</v>
      </c>
      <c r="TU23" s="57" t="s">
        <v>76</v>
      </c>
      <c r="TV23" s="57" t="s">
        <v>76</v>
      </c>
      <c r="TW23" s="57" t="s">
        <v>76</v>
      </c>
      <c r="TX23" s="57" t="s">
        <v>76</v>
      </c>
      <c r="TY23" s="57" t="s">
        <v>76</v>
      </c>
      <c r="TZ23" s="57" t="s">
        <v>76</v>
      </c>
      <c r="UA23" s="57" t="s">
        <v>76</v>
      </c>
      <c r="UB23" s="57" t="s">
        <v>76</v>
      </c>
      <c r="UC23" s="57" t="s">
        <v>76</v>
      </c>
      <c r="UD23" s="57" t="s">
        <v>76</v>
      </c>
      <c r="UE23" s="57" t="s">
        <v>76</v>
      </c>
      <c r="UF23" s="57" t="s">
        <v>76</v>
      </c>
      <c r="UG23" s="57" t="s">
        <v>76</v>
      </c>
      <c r="UH23" s="57" t="s">
        <v>76</v>
      </c>
      <c r="UI23" s="57" t="s">
        <v>76</v>
      </c>
      <c r="UJ23" s="57" t="s">
        <v>76</v>
      </c>
      <c r="UK23" s="57" t="s">
        <v>76</v>
      </c>
      <c r="UL23" s="57" t="s">
        <v>76</v>
      </c>
      <c r="UM23" s="57" t="s">
        <v>76</v>
      </c>
      <c r="UN23" s="57" t="s">
        <v>76</v>
      </c>
      <c r="UO23" s="57" t="s">
        <v>76</v>
      </c>
      <c r="UP23" s="57" t="s">
        <v>76</v>
      </c>
      <c r="UQ23" s="57" t="s">
        <v>76</v>
      </c>
      <c r="UR23" s="57" t="s">
        <v>76</v>
      </c>
      <c r="US23" s="57" t="s">
        <v>76</v>
      </c>
      <c r="UT23" s="57" t="s">
        <v>76</v>
      </c>
      <c r="UU23" s="57" t="s">
        <v>76</v>
      </c>
      <c r="UV23" s="57" t="s">
        <v>76</v>
      </c>
      <c r="UW23" s="57" t="s">
        <v>76</v>
      </c>
      <c r="UX23" s="57" t="s">
        <v>76</v>
      </c>
      <c r="UY23" s="57" t="s">
        <v>76</v>
      </c>
      <c r="UZ23" s="57" t="s">
        <v>76</v>
      </c>
      <c r="VA23" s="57" t="s">
        <v>76</v>
      </c>
      <c r="VB23" s="57" t="s">
        <v>76</v>
      </c>
      <c r="VC23" s="57" t="s">
        <v>76</v>
      </c>
      <c r="VD23" s="57" t="s">
        <v>76</v>
      </c>
      <c r="VE23" s="57" t="s">
        <v>76</v>
      </c>
      <c r="VF23" s="57" t="s">
        <v>76</v>
      </c>
      <c r="VG23" s="57" t="s">
        <v>76</v>
      </c>
      <c r="VH23" s="57" t="s">
        <v>76</v>
      </c>
      <c r="VI23" s="57" t="s">
        <v>76</v>
      </c>
      <c r="VJ23" s="57" t="s">
        <v>76</v>
      </c>
      <c r="VK23" s="57" t="s">
        <v>76</v>
      </c>
      <c r="VL23" s="57" t="s">
        <v>76</v>
      </c>
      <c r="VM23" s="57" t="s">
        <v>76</v>
      </c>
      <c r="VN23" s="57" t="s">
        <v>76</v>
      </c>
      <c r="VO23" s="57" t="s">
        <v>76</v>
      </c>
      <c r="VP23" s="57" t="s">
        <v>76</v>
      </c>
      <c r="VQ23" s="57" t="s">
        <v>76</v>
      </c>
      <c r="VR23" s="57" t="s">
        <v>76</v>
      </c>
      <c r="VS23" s="57" t="s">
        <v>76</v>
      </c>
      <c r="VT23" s="57" t="s">
        <v>76</v>
      </c>
      <c r="VU23" s="57" t="s">
        <v>76</v>
      </c>
      <c r="VV23" s="57" t="s">
        <v>76</v>
      </c>
      <c r="VW23" s="57" t="s">
        <v>76</v>
      </c>
      <c r="VX23" s="57" t="s">
        <v>76</v>
      </c>
      <c r="VY23" s="57" t="s">
        <v>76</v>
      </c>
      <c r="VZ23" s="57" t="s">
        <v>76</v>
      </c>
      <c r="WA23" s="57" t="s">
        <v>76</v>
      </c>
      <c r="WB23" s="57" t="s">
        <v>76</v>
      </c>
      <c r="WC23" s="57" t="s">
        <v>76</v>
      </c>
      <c r="WD23" s="57" t="s">
        <v>76</v>
      </c>
      <c r="WE23" s="57" t="s">
        <v>76</v>
      </c>
      <c r="WF23" s="57" t="s">
        <v>76</v>
      </c>
      <c r="WG23" s="57" t="s">
        <v>76</v>
      </c>
      <c r="WH23" s="57" t="s">
        <v>76</v>
      </c>
      <c r="WI23" s="57" t="s">
        <v>76</v>
      </c>
      <c r="WJ23" s="57" t="s">
        <v>76</v>
      </c>
      <c r="WK23" s="57" t="s">
        <v>76</v>
      </c>
      <c r="WL23" s="57" t="s">
        <v>76</v>
      </c>
      <c r="WM23" s="57" t="s">
        <v>76</v>
      </c>
      <c r="WN23" s="57" t="s">
        <v>76</v>
      </c>
      <c r="WO23" s="57" t="s">
        <v>76</v>
      </c>
      <c r="WP23" s="57" t="s">
        <v>76</v>
      </c>
      <c r="WQ23" s="57" t="s">
        <v>76</v>
      </c>
      <c r="WR23" s="57" t="s">
        <v>76</v>
      </c>
      <c r="WS23" s="57" t="s">
        <v>76</v>
      </c>
      <c r="WT23" s="57" t="s">
        <v>76</v>
      </c>
      <c r="WU23" s="57" t="s">
        <v>76</v>
      </c>
      <c r="WV23" s="57" t="s">
        <v>76</v>
      </c>
      <c r="WW23" s="57" t="s">
        <v>76</v>
      </c>
      <c r="WX23" s="57" t="s">
        <v>76</v>
      </c>
      <c r="WY23" s="57" t="s">
        <v>76</v>
      </c>
      <c r="WZ23" s="57" t="s">
        <v>76</v>
      </c>
      <c r="XA23" s="57" t="s">
        <v>76</v>
      </c>
      <c r="XB23" s="57" t="s">
        <v>76</v>
      </c>
      <c r="XC23" s="57" t="s">
        <v>76</v>
      </c>
      <c r="XD23" s="57" t="s">
        <v>76</v>
      </c>
      <c r="XE23" s="57" t="s">
        <v>76</v>
      </c>
      <c r="XF23" s="57" t="s">
        <v>76</v>
      </c>
      <c r="XG23" s="57" t="s">
        <v>76</v>
      </c>
      <c r="XH23" s="57" t="s">
        <v>76</v>
      </c>
      <c r="XI23" s="57" t="s">
        <v>76</v>
      </c>
      <c r="XJ23" s="57" t="s">
        <v>76</v>
      </c>
      <c r="XK23" s="57" t="s">
        <v>76</v>
      </c>
      <c r="XL23" s="57" t="s">
        <v>76</v>
      </c>
      <c r="XM23" s="57" t="s">
        <v>76</v>
      </c>
      <c r="XN23" s="57" t="s">
        <v>76</v>
      </c>
      <c r="XO23" s="57" t="s">
        <v>76</v>
      </c>
      <c r="XP23" s="57" t="s">
        <v>76</v>
      </c>
      <c r="XQ23" s="57" t="s">
        <v>76</v>
      </c>
      <c r="XR23" s="57" t="s">
        <v>76</v>
      </c>
      <c r="XS23" s="57" t="s">
        <v>76</v>
      </c>
      <c r="XT23" s="57" t="s">
        <v>76</v>
      </c>
      <c r="XU23" s="57" t="s">
        <v>76</v>
      </c>
      <c r="XV23" s="57" t="s">
        <v>76</v>
      </c>
      <c r="XW23" s="57" t="s">
        <v>76</v>
      </c>
      <c r="XX23" s="57" t="s">
        <v>76</v>
      </c>
      <c r="XY23" s="57" t="s">
        <v>76</v>
      </c>
      <c r="XZ23" s="57" t="s">
        <v>76</v>
      </c>
      <c r="YA23" s="57" t="s">
        <v>76</v>
      </c>
      <c r="YB23" s="57" t="s">
        <v>76</v>
      </c>
      <c r="YC23" s="57" t="s">
        <v>76</v>
      </c>
      <c r="YD23" s="57" t="s">
        <v>76</v>
      </c>
      <c r="YE23" s="57" t="s">
        <v>76</v>
      </c>
      <c r="YF23" s="57" t="s">
        <v>76</v>
      </c>
      <c r="YG23" s="57" t="s">
        <v>76</v>
      </c>
      <c r="YH23" s="57" t="s">
        <v>76</v>
      </c>
      <c r="YI23" s="57" t="s">
        <v>76</v>
      </c>
      <c r="YJ23" s="57" t="s">
        <v>76</v>
      </c>
      <c r="YK23" s="57" t="s">
        <v>76</v>
      </c>
      <c r="YL23" s="57" t="s">
        <v>76</v>
      </c>
      <c r="YM23" s="57" t="s">
        <v>76</v>
      </c>
      <c r="YN23" s="57" t="s">
        <v>76</v>
      </c>
      <c r="YO23" s="57" t="s">
        <v>76</v>
      </c>
      <c r="YP23" s="57" t="s">
        <v>76</v>
      </c>
      <c r="YQ23" s="57" t="s">
        <v>76</v>
      </c>
      <c r="YR23" s="57" t="s">
        <v>76</v>
      </c>
      <c r="YS23" s="57" t="s">
        <v>76</v>
      </c>
      <c r="YT23" s="57" t="s">
        <v>76</v>
      </c>
      <c r="YU23" s="57" t="s">
        <v>76</v>
      </c>
      <c r="YV23" s="57" t="s">
        <v>76</v>
      </c>
      <c r="YW23" s="57" t="s">
        <v>76</v>
      </c>
      <c r="YX23" s="57" t="s">
        <v>76</v>
      </c>
      <c r="YY23" s="57" t="s">
        <v>76</v>
      </c>
      <c r="YZ23" s="57" t="s">
        <v>76</v>
      </c>
      <c r="ZA23" s="57" t="s">
        <v>76</v>
      </c>
      <c r="ZB23" s="57" t="s">
        <v>76</v>
      </c>
      <c r="ZC23" s="57" t="s">
        <v>76</v>
      </c>
      <c r="ZD23" s="57" t="s">
        <v>76</v>
      </c>
      <c r="ZE23" s="57" t="s">
        <v>76</v>
      </c>
      <c r="ZF23" s="57" t="s">
        <v>76</v>
      </c>
      <c r="ZG23" s="57" t="s">
        <v>76</v>
      </c>
      <c r="ZH23" s="57" t="s">
        <v>76</v>
      </c>
      <c r="ZI23" s="57" t="s">
        <v>76</v>
      </c>
      <c r="ZJ23" s="57" t="s">
        <v>76</v>
      </c>
      <c r="ZK23" s="57" t="s">
        <v>76</v>
      </c>
      <c r="ZL23" s="57" t="s">
        <v>76</v>
      </c>
      <c r="ZM23" s="57" t="s">
        <v>76</v>
      </c>
      <c r="ZN23" s="57" t="s">
        <v>76</v>
      </c>
      <c r="ZO23" s="57" t="s">
        <v>76</v>
      </c>
      <c r="ZP23" s="57" t="s">
        <v>76</v>
      </c>
      <c r="ZQ23" s="57" t="s">
        <v>76</v>
      </c>
      <c r="ZR23" s="57" t="s">
        <v>76</v>
      </c>
      <c r="ZS23" s="57" t="s">
        <v>76</v>
      </c>
      <c r="ZT23" s="57" t="s">
        <v>76</v>
      </c>
      <c r="ZU23" s="57" t="s">
        <v>76</v>
      </c>
      <c r="ZV23" s="57" t="s">
        <v>76</v>
      </c>
      <c r="ZW23" s="57" t="s">
        <v>76</v>
      </c>
      <c r="ZX23" s="57" t="s">
        <v>76</v>
      </c>
      <c r="ZY23" s="57" t="s">
        <v>76</v>
      </c>
      <c r="ZZ23" s="57" t="s">
        <v>76</v>
      </c>
      <c r="AAA23" s="57" t="s">
        <v>76</v>
      </c>
      <c r="AAB23" s="57" t="s">
        <v>76</v>
      </c>
      <c r="AAC23" s="57" t="s">
        <v>76</v>
      </c>
      <c r="AAD23" s="57" t="s">
        <v>76</v>
      </c>
      <c r="AAE23" s="57" t="s">
        <v>76</v>
      </c>
      <c r="AAF23" s="57" t="s">
        <v>76</v>
      </c>
      <c r="AAG23" s="57" t="s">
        <v>76</v>
      </c>
      <c r="AAH23" s="57" t="s">
        <v>76</v>
      </c>
      <c r="AAI23" s="57" t="s">
        <v>76</v>
      </c>
      <c r="AAJ23" s="57" t="s">
        <v>76</v>
      </c>
      <c r="AAK23" s="57" t="s">
        <v>76</v>
      </c>
      <c r="AAL23" s="57" t="s">
        <v>76</v>
      </c>
      <c r="AAM23" s="57" t="s">
        <v>76</v>
      </c>
      <c r="AAN23" s="57" t="s">
        <v>76</v>
      </c>
      <c r="AAO23" s="57" t="s">
        <v>76</v>
      </c>
      <c r="AAP23" s="57" t="s">
        <v>76</v>
      </c>
      <c r="AAQ23" s="57" t="s">
        <v>76</v>
      </c>
      <c r="AAR23" s="57" t="s">
        <v>76</v>
      </c>
      <c r="AAS23" s="57" t="s">
        <v>76</v>
      </c>
      <c r="AAT23" s="57" t="s">
        <v>76</v>
      </c>
      <c r="AAU23" s="57" t="s">
        <v>76</v>
      </c>
      <c r="AAV23" s="57" t="s">
        <v>76</v>
      </c>
      <c r="AAW23" s="57" t="s">
        <v>76</v>
      </c>
      <c r="AAX23" s="57" t="s">
        <v>76</v>
      </c>
      <c r="AAY23" s="57" t="s">
        <v>76</v>
      </c>
      <c r="AAZ23" s="57" t="s">
        <v>76</v>
      </c>
      <c r="ABA23" s="57" t="s">
        <v>76</v>
      </c>
      <c r="ABB23" s="57" t="s">
        <v>76</v>
      </c>
      <c r="ABC23" s="57" t="s">
        <v>76</v>
      </c>
      <c r="ABD23" s="57" t="s">
        <v>76</v>
      </c>
      <c r="ABE23" s="57" t="s">
        <v>76</v>
      </c>
      <c r="ABF23" s="57" t="s">
        <v>76</v>
      </c>
      <c r="ABG23" s="57" t="s">
        <v>76</v>
      </c>
      <c r="ABH23" s="57" t="s">
        <v>76</v>
      </c>
      <c r="ABI23" s="57" t="s">
        <v>76</v>
      </c>
      <c r="ABJ23" s="57" t="s">
        <v>76</v>
      </c>
      <c r="ABK23" s="57" t="s">
        <v>76</v>
      </c>
      <c r="ABL23" s="57" t="s">
        <v>76</v>
      </c>
      <c r="ABM23" s="57" t="s">
        <v>76</v>
      </c>
      <c r="ABN23" s="57" t="s">
        <v>76</v>
      </c>
      <c r="ABO23" s="57" t="s">
        <v>76</v>
      </c>
      <c r="ABP23" s="57" t="s">
        <v>76</v>
      </c>
      <c r="ABQ23" s="57" t="s">
        <v>76</v>
      </c>
      <c r="ABR23" s="57" t="s">
        <v>76</v>
      </c>
      <c r="ABS23" s="57" t="s">
        <v>76</v>
      </c>
      <c r="ABT23" s="57" t="s">
        <v>76</v>
      </c>
      <c r="ABU23" s="57" t="s">
        <v>76</v>
      </c>
      <c r="ABV23" s="57" t="s">
        <v>76</v>
      </c>
      <c r="ABW23" s="57" t="s">
        <v>76</v>
      </c>
      <c r="ABX23" s="57" t="s">
        <v>76</v>
      </c>
      <c r="ABY23" s="57" t="s">
        <v>76</v>
      </c>
      <c r="ABZ23" s="57" t="s">
        <v>76</v>
      </c>
      <c r="ACA23" s="57" t="s">
        <v>76</v>
      </c>
      <c r="ACB23" s="57" t="s">
        <v>76</v>
      </c>
      <c r="ACC23" s="57" t="s">
        <v>76</v>
      </c>
      <c r="ACD23" s="57" t="s">
        <v>76</v>
      </c>
      <c r="ACE23" s="57" t="s">
        <v>76</v>
      </c>
      <c r="ACF23" s="57" t="s">
        <v>76</v>
      </c>
      <c r="ACG23" s="57" t="s">
        <v>76</v>
      </c>
      <c r="ACH23" s="57" t="s">
        <v>76</v>
      </c>
      <c r="ACI23" s="57" t="s">
        <v>76</v>
      </c>
      <c r="ACJ23" s="57" t="s">
        <v>76</v>
      </c>
      <c r="ACK23" s="57" t="s">
        <v>76</v>
      </c>
      <c r="ACL23" s="57" t="s">
        <v>76</v>
      </c>
      <c r="ACM23" s="57" t="s">
        <v>76</v>
      </c>
      <c r="ACN23" s="57" t="s">
        <v>76</v>
      </c>
      <c r="ACO23" s="57" t="s">
        <v>76</v>
      </c>
      <c r="ACP23" s="57" t="s">
        <v>76</v>
      </c>
      <c r="ACQ23" s="57" t="s">
        <v>76</v>
      </c>
      <c r="ACR23" s="57" t="s">
        <v>76</v>
      </c>
      <c r="ACS23" s="57" t="s">
        <v>76</v>
      </c>
      <c r="ACT23" s="57" t="s">
        <v>76</v>
      </c>
      <c r="ACU23" s="57" t="s">
        <v>76</v>
      </c>
      <c r="ACV23" s="57" t="s">
        <v>76</v>
      </c>
      <c r="ACW23" s="57" t="s">
        <v>76</v>
      </c>
      <c r="ACX23" s="57" t="s">
        <v>76</v>
      </c>
      <c r="ACY23" s="57" t="s">
        <v>76</v>
      </c>
      <c r="ACZ23" s="57" t="s">
        <v>76</v>
      </c>
      <c r="ADA23" s="57" t="s">
        <v>76</v>
      </c>
      <c r="ADB23" s="57" t="s">
        <v>76</v>
      </c>
      <c r="ADC23" s="57" t="s">
        <v>76</v>
      </c>
      <c r="ADD23" s="57" t="s">
        <v>76</v>
      </c>
      <c r="ADE23" s="57" t="s">
        <v>76</v>
      </c>
      <c r="ADF23" s="57" t="s">
        <v>76</v>
      </c>
      <c r="ADG23" s="57" t="s">
        <v>76</v>
      </c>
      <c r="ADH23" s="57" t="s">
        <v>76</v>
      </c>
      <c r="ADI23" s="57" t="s">
        <v>76</v>
      </c>
      <c r="ADJ23" s="57" t="s">
        <v>76</v>
      </c>
      <c r="ADK23" s="57" t="s">
        <v>76</v>
      </c>
      <c r="ADL23" s="57" t="s">
        <v>76</v>
      </c>
      <c r="ADM23" s="57" t="s">
        <v>76</v>
      </c>
      <c r="ADN23" s="57" t="s">
        <v>76</v>
      </c>
      <c r="ADO23" s="57" t="s">
        <v>76</v>
      </c>
      <c r="ADP23" s="57" t="s">
        <v>76</v>
      </c>
      <c r="ADQ23" s="57" t="s">
        <v>76</v>
      </c>
      <c r="ADR23" s="57" t="s">
        <v>76</v>
      </c>
      <c r="ADS23" s="57" t="s">
        <v>76</v>
      </c>
      <c r="ADT23" s="57" t="s">
        <v>76</v>
      </c>
      <c r="ADU23" s="57" t="s">
        <v>76</v>
      </c>
      <c r="ADV23" s="57" t="s">
        <v>76</v>
      </c>
      <c r="ADW23" s="57" t="s">
        <v>76</v>
      </c>
      <c r="ADX23" s="57" t="s">
        <v>76</v>
      </c>
      <c r="ADY23" s="57" t="s">
        <v>76</v>
      </c>
      <c r="ADZ23" s="57" t="s">
        <v>76</v>
      </c>
      <c r="AEA23" s="57" t="s">
        <v>76</v>
      </c>
      <c r="AEB23" s="57" t="s">
        <v>76</v>
      </c>
      <c r="AEC23" s="57" t="s">
        <v>76</v>
      </c>
      <c r="AED23" s="57" t="s">
        <v>76</v>
      </c>
      <c r="AEE23" s="57" t="s">
        <v>76</v>
      </c>
      <c r="AEF23" s="57" t="s">
        <v>76</v>
      </c>
      <c r="AEG23" s="57" t="s">
        <v>76</v>
      </c>
      <c r="AEH23" s="57" t="s">
        <v>76</v>
      </c>
      <c r="AEI23" s="57" t="s">
        <v>76</v>
      </c>
      <c r="AEJ23" s="57" t="s">
        <v>76</v>
      </c>
      <c r="AEK23" s="57" t="s">
        <v>76</v>
      </c>
      <c r="AEL23" s="57" t="s">
        <v>76</v>
      </c>
      <c r="AEM23" s="57" t="s">
        <v>76</v>
      </c>
      <c r="AEN23" s="57" t="s">
        <v>76</v>
      </c>
      <c r="AEO23" s="57" t="s">
        <v>76</v>
      </c>
      <c r="AEP23" s="57" t="s">
        <v>76</v>
      </c>
      <c r="AEQ23" s="57" t="s">
        <v>76</v>
      </c>
      <c r="AER23" s="57" t="s">
        <v>76</v>
      </c>
      <c r="AES23" s="57" t="s">
        <v>76</v>
      </c>
      <c r="AET23" s="57" t="s">
        <v>76</v>
      </c>
      <c r="AEU23" s="57" t="s">
        <v>76</v>
      </c>
      <c r="AEV23" s="57" t="s">
        <v>76</v>
      </c>
      <c r="AEW23" s="57" t="s">
        <v>76</v>
      </c>
      <c r="AEX23" s="57" t="s">
        <v>76</v>
      </c>
      <c r="AEY23" s="57" t="s">
        <v>76</v>
      </c>
      <c r="AEZ23" s="57" t="s">
        <v>76</v>
      </c>
      <c r="AFA23" s="57" t="s">
        <v>76</v>
      </c>
      <c r="AFB23" s="57" t="s">
        <v>76</v>
      </c>
      <c r="AFC23" s="57" t="s">
        <v>76</v>
      </c>
      <c r="AFD23" s="57" t="s">
        <v>76</v>
      </c>
      <c r="AFE23" s="57" t="s">
        <v>76</v>
      </c>
      <c r="AFF23" s="57" t="s">
        <v>76</v>
      </c>
      <c r="AFG23" s="57" t="s">
        <v>76</v>
      </c>
      <c r="AFH23" s="57" t="s">
        <v>76</v>
      </c>
      <c r="AFI23" s="57" t="s">
        <v>76</v>
      </c>
      <c r="AFJ23" s="57" t="s">
        <v>76</v>
      </c>
      <c r="AFK23" s="57" t="s">
        <v>76</v>
      </c>
      <c r="AFL23" s="57" t="s">
        <v>76</v>
      </c>
      <c r="AFM23" s="57" t="s">
        <v>76</v>
      </c>
      <c r="AFN23" s="57" t="s">
        <v>76</v>
      </c>
      <c r="AFO23" s="57" t="s">
        <v>76</v>
      </c>
      <c r="AFP23" s="57" t="s">
        <v>76</v>
      </c>
      <c r="AFQ23" s="57" t="s">
        <v>76</v>
      </c>
      <c r="AFR23" s="57" t="s">
        <v>76</v>
      </c>
      <c r="AFS23" s="57" t="s">
        <v>76</v>
      </c>
      <c r="AFT23" s="57" t="s">
        <v>76</v>
      </c>
      <c r="AFU23" s="57" t="s">
        <v>76</v>
      </c>
      <c r="AFV23" s="57" t="s">
        <v>76</v>
      </c>
      <c r="AFW23" s="57" t="s">
        <v>76</v>
      </c>
      <c r="AFX23" s="57" t="s">
        <v>76</v>
      </c>
      <c r="AFY23" s="57" t="s">
        <v>76</v>
      </c>
      <c r="AFZ23" s="57" t="s">
        <v>76</v>
      </c>
      <c r="AGA23" s="57" t="s">
        <v>76</v>
      </c>
      <c r="AGB23" s="57" t="s">
        <v>76</v>
      </c>
      <c r="AGC23" s="57" t="s">
        <v>76</v>
      </c>
      <c r="AGD23" s="57" t="s">
        <v>76</v>
      </c>
      <c r="AGE23" s="57" t="s">
        <v>76</v>
      </c>
      <c r="AGF23" s="57" t="s">
        <v>76</v>
      </c>
      <c r="AGG23" s="57" t="s">
        <v>76</v>
      </c>
      <c r="AGH23" s="57" t="s">
        <v>76</v>
      </c>
      <c r="AGI23" s="57" t="s">
        <v>76</v>
      </c>
      <c r="AGJ23" s="57" t="s">
        <v>76</v>
      </c>
      <c r="AGK23" s="57" t="s">
        <v>76</v>
      </c>
      <c r="AGL23" s="57" t="s">
        <v>76</v>
      </c>
      <c r="AGM23" s="57" t="s">
        <v>76</v>
      </c>
      <c r="AGN23" s="57" t="s">
        <v>76</v>
      </c>
      <c r="AGO23" s="57" t="s">
        <v>76</v>
      </c>
      <c r="AGP23" s="57" t="s">
        <v>76</v>
      </c>
      <c r="AGQ23" s="57" t="s">
        <v>76</v>
      </c>
      <c r="AGR23" s="57" t="s">
        <v>76</v>
      </c>
      <c r="AGS23" s="57" t="s">
        <v>76</v>
      </c>
      <c r="AGT23" s="57" t="s">
        <v>76</v>
      </c>
      <c r="AGU23" s="57" t="s">
        <v>76</v>
      </c>
      <c r="AGV23" s="57" t="s">
        <v>76</v>
      </c>
      <c r="AGW23" s="57" t="s">
        <v>76</v>
      </c>
      <c r="AGX23" s="57" t="s">
        <v>76</v>
      </c>
      <c r="AGY23" s="57" t="s">
        <v>76</v>
      </c>
      <c r="AGZ23" s="57" t="s">
        <v>76</v>
      </c>
      <c r="AHA23" s="57" t="s">
        <v>76</v>
      </c>
      <c r="AHB23" s="57" t="s">
        <v>76</v>
      </c>
      <c r="AHC23" s="57" t="s">
        <v>76</v>
      </c>
      <c r="AHD23" s="57" t="s">
        <v>76</v>
      </c>
      <c r="AHE23" s="57" t="s">
        <v>76</v>
      </c>
      <c r="AHF23" s="57" t="s">
        <v>76</v>
      </c>
      <c r="AHG23" s="57" t="s">
        <v>76</v>
      </c>
      <c r="AHH23" s="57" t="s">
        <v>76</v>
      </c>
      <c r="AHI23" s="57" t="s">
        <v>76</v>
      </c>
      <c r="AHJ23" s="57" t="s">
        <v>76</v>
      </c>
      <c r="AHK23" s="57" t="s">
        <v>76</v>
      </c>
      <c r="AHL23" s="57" t="s">
        <v>76</v>
      </c>
      <c r="AHM23" s="57" t="s">
        <v>76</v>
      </c>
      <c r="AHN23" s="57" t="s">
        <v>76</v>
      </c>
      <c r="AHO23" s="57" t="s">
        <v>76</v>
      </c>
      <c r="AHP23" s="57" t="s">
        <v>76</v>
      </c>
      <c r="AHQ23" s="57" t="s">
        <v>76</v>
      </c>
      <c r="AHR23" s="57" t="s">
        <v>76</v>
      </c>
      <c r="AHS23" s="57" t="s">
        <v>76</v>
      </c>
      <c r="AHT23" s="57" t="s">
        <v>76</v>
      </c>
      <c r="AHU23" s="57" t="s">
        <v>76</v>
      </c>
      <c r="AHV23" s="57" t="s">
        <v>76</v>
      </c>
      <c r="AHW23" s="57" t="s">
        <v>76</v>
      </c>
      <c r="AHX23" s="57" t="s">
        <v>76</v>
      </c>
      <c r="AHY23" s="57" t="s">
        <v>76</v>
      </c>
      <c r="AHZ23" s="57" t="s">
        <v>76</v>
      </c>
      <c r="AIA23" s="57" t="s">
        <v>76</v>
      </c>
      <c r="AIB23" s="57" t="s">
        <v>76</v>
      </c>
      <c r="AIC23" s="57" t="s">
        <v>76</v>
      </c>
      <c r="AID23" s="57" t="s">
        <v>76</v>
      </c>
      <c r="AIE23" s="57" t="s">
        <v>76</v>
      </c>
      <c r="AIF23" s="57" t="s">
        <v>76</v>
      </c>
      <c r="AIG23" s="57" t="s">
        <v>76</v>
      </c>
      <c r="AIH23" s="57" t="s">
        <v>76</v>
      </c>
      <c r="AII23" s="57" t="s">
        <v>76</v>
      </c>
      <c r="AIJ23" s="57" t="s">
        <v>76</v>
      </c>
      <c r="AIK23" s="57" t="s">
        <v>76</v>
      </c>
      <c r="AIL23" s="57" t="s">
        <v>76</v>
      </c>
      <c r="AIM23" s="57" t="s">
        <v>76</v>
      </c>
      <c r="AIN23" s="57" t="s">
        <v>76</v>
      </c>
      <c r="AIO23" s="57" t="s">
        <v>76</v>
      </c>
      <c r="AIP23" s="57" t="s">
        <v>76</v>
      </c>
      <c r="AIQ23" s="57" t="s">
        <v>76</v>
      </c>
      <c r="AIR23" s="57" t="s">
        <v>76</v>
      </c>
      <c r="AIS23" s="57" t="s">
        <v>76</v>
      </c>
      <c r="AIT23" s="57" t="s">
        <v>76</v>
      </c>
      <c r="AIU23" s="57" t="s">
        <v>76</v>
      </c>
      <c r="AIV23" s="57" t="s">
        <v>76</v>
      </c>
      <c r="AIW23" s="57" t="s">
        <v>76</v>
      </c>
      <c r="AIX23" s="57" t="s">
        <v>76</v>
      </c>
      <c r="AIY23" s="57" t="s">
        <v>76</v>
      </c>
      <c r="AIZ23" s="57" t="s">
        <v>76</v>
      </c>
      <c r="AJA23" s="57" t="s">
        <v>76</v>
      </c>
      <c r="AJB23" s="57" t="s">
        <v>76</v>
      </c>
      <c r="AJC23" s="57" t="s">
        <v>76</v>
      </c>
      <c r="AJD23" s="57" t="s">
        <v>76</v>
      </c>
      <c r="AJE23" s="57" t="s">
        <v>76</v>
      </c>
      <c r="AJF23" s="57" t="s">
        <v>76</v>
      </c>
      <c r="AJG23" s="57" t="s">
        <v>76</v>
      </c>
      <c r="AJH23" s="57" t="s">
        <v>76</v>
      </c>
      <c r="AJI23" s="57" t="s">
        <v>76</v>
      </c>
      <c r="AJJ23" s="57" t="s">
        <v>76</v>
      </c>
      <c r="AJK23" s="57" t="s">
        <v>76</v>
      </c>
      <c r="AJL23" s="57" t="s">
        <v>76</v>
      </c>
      <c r="AJM23" s="57" t="s">
        <v>76</v>
      </c>
      <c r="AJN23" s="57" t="s">
        <v>76</v>
      </c>
      <c r="AJO23" s="57" t="s">
        <v>76</v>
      </c>
      <c r="AJP23" s="57" t="s">
        <v>76</v>
      </c>
      <c r="AJQ23" s="57" t="s">
        <v>76</v>
      </c>
      <c r="AJR23" s="57" t="s">
        <v>76</v>
      </c>
      <c r="AJS23" s="57" t="s">
        <v>76</v>
      </c>
      <c r="AJT23" s="57" t="s">
        <v>76</v>
      </c>
      <c r="AJU23" s="57" t="s">
        <v>76</v>
      </c>
      <c r="AJV23" s="57" t="s">
        <v>76</v>
      </c>
      <c r="AJW23" s="57" t="s">
        <v>76</v>
      </c>
      <c r="AJX23" s="57" t="s">
        <v>76</v>
      </c>
      <c r="AJY23" s="57" t="s">
        <v>76</v>
      </c>
      <c r="AJZ23" s="57" t="s">
        <v>76</v>
      </c>
      <c r="AKA23" s="57" t="s">
        <v>76</v>
      </c>
      <c r="AKB23" s="57" t="s">
        <v>76</v>
      </c>
      <c r="AKC23" s="57" t="s">
        <v>76</v>
      </c>
      <c r="AKD23" s="57" t="s">
        <v>76</v>
      </c>
      <c r="AKE23" s="57" t="s">
        <v>76</v>
      </c>
      <c r="AKF23" s="57" t="s">
        <v>76</v>
      </c>
      <c r="AKG23" s="57" t="s">
        <v>76</v>
      </c>
      <c r="AKH23" s="57" t="s">
        <v>76</v>
      </c>
      <c r="AKI23" s="57" t="s">
        <v>76</v>
      </c>
      <c r="AKJ23" s="57" t="s">
        <v>76</v>
      </c>
      <c r="AKK23" s="57" t="s">
        <v>76</v>
      </c>
      <c r="AKL23" s="57" t="s">
        <v>76</v>
      </c>
      <c r="AKM23" s="57" t="s">
        <v>76</v>
      </c>
      <c r="AKN23" s="57" t="s">
        <v>76</v>
      </c>
      <c r="AKO23" s="57" t="s">
        <v>76</v>
      </c>
      <c r="AKP23" s="57" t="s">
        <v>76</v>
      </c>
      <c r="AKQ23" s="57" t="s">
        <v>76</v>
      </c>
      <c r="AKR23" s="57" t="s">
        <v>76</v>
      </c>
      <c r="AKS23" s="57" t="s">
        <v>76</v>
      </c>
      <c r="AKT23" s="57" t="s">
        <v>76</v>
      </c>
      <c r="AKU23" s="57" t="s">
        <v>76</v>
      </c>
      <c r="AKV23" s="57" t="s">
        <v>76</v>
      </c>
      <c r="AKW23" s="57" t="s">
        <v>76</v>
      </c>
      <c r="AKX23" s="57" t="s">
        <v>76</v>
      </c>
      <c r="AKY23" s="57" t="s">
        <v>76</v>
      </c>
      <c r="AKZ23" s="57" t="s">
        <v>76</v>
      </c>
      <c r="ALA23" s="57" t="s">
        <v>76</v>
      </c>
      <c r="ALB23" s="57" t="s">
        <v>76</v>
      </c>
      <c r="ALC23" s="57" t="s">
        <v>76</v>
      </c>
      <c r="ALD23" s="57" t="s">
        <v>76</v>
      </c>
      <c r="ALE23" s="57" t="s">
        <v>76</v>
      </c>
      <c r="ALF23" s="57" t="s">
        <v>76</v>
      </c>
      <c r="ALG23" s="57" t="s">
        <v>76</v>
      </c>
      <c r="ALH23" s="57" t="s">
        <v>76</v>
      </c>
      <c r="ALI23" s="57" t="s">
        <v>76</v>
      </c>
      <c r="ALJ23" s="57" t="s">
        <v>76</v>
      </c>
      <c r="ALK23" s="57" t="s">
        <v>76</v>
      </c>
      <c r="ALL23" s="57" t="s">
        <v>76</v>
      </c>
      <c r="ALM23" s="57" t="s">
        <v>76</v>
      </c>
      <c r="ALN23" s="57" t="s">
        <v>76</v>
      </c>
      <c r="ALO23" s="57" t="s">
        <v>76</v>
      </c>
      <c r="ALP23" s="57" t="s">
        <v>76</v>
      </c>
      <c r="ALQ23" s="57" t="s">
        <v>76</v>
      </c>
      <c r="ALR23" s="57" t="s">
        <v>76</v>
      </c>
      <c r="ALS23" s="57" t="s">
        <v>76</v>
      </c>
      <c r="ALT23" s="57" t="s">
        <v>76</v>
      </c>
      <c r="ALU23" s="57" t="s">
        <v>76</v>
      </c>
      <c r="ALV23" s="57" t="s">
        <v>76</v>
      </c>
      <c r="ALW23" s="57" t="s">
        <v>76</v>
      </c>
      <c r="ALX23" s="57" t="s">
        <v>76</v>
      </c>
      <c r="ALY23" s="57" t="s">
        <v>76</v>
      </c>
      <c r="ALZ23" s="57" t="s">
        <v>76</v>
      </c>
      <c r="AMA23" s="57" t="s">
        <v>76</v>
      </c>
      <c r="AMB23" s="57" t="s">
        <v>76</v>
      </c>
      <c r="AMC23" s="57" t="s">
        <v>76</v>
      </c>
      <c r="AMD23" s="57" t="s">
        <v>76</v>
      </c>
      <c r="AME23" s="57" t="s">
        <v>76</v>
      </c>
      <c r="AMF23" s="57" t="s">
        <v>76</v>
      </c>
      <c r="AMG23" s="57" t="s">
        <v>76</v>
      </c>
      <c r="AMH23" s="57" t="s">
        <v>76</v>
      </c>
      <c r="AMI23" s="57" t="s">
        <v>76</v>
      </c>
      <c r="AMJ23" s="57" t="s">
        <v>76</v>
      </c>
      <c r="AMK23" s="57" t="s">
        <v>76</v>
      </c>
      <c r="AML23" s="57" t="s">
        <v>76</v>
      </c>
      <c r="AMM23" s="57" t="s">
        <v>76</v>
      </c>
      <c r="AMN23" s="57" t="s">
        <v>76</v>
      </c>
      <c r="AMO23" s="57" t="s">
        <v>76</v>
      </c>
      <c r="AMP23" s="57" t="s">
        <v>76</v>
      </c>
      <c r="AMQ23" s="57" t="s">
        <v>76</v>
      </c>
      <c r="AMR23" s="57" t="s">
        <v>76</v>
      </c>
      <c r="AMS23" s="57" t="s">
        <v>76</v>
      </c>
      <c r="AMT23" s="57" t="s">
        <v>76</v>
      </c>
      <c r="AMU23" s="57" t="s">
        <v>76</v>
      </c>
      <c r="AMV23" s="57" t="s">
        <v>76</v>
      </c>
      <c r="AMW23" s="57" t="s">
        <v>76</v>
      </c>
      <c r="AMX23" s="57" t="s">
        <v>76</v>
      </c>
      <c r="AMY23" s="57" t="s">
        <v>76</v>
      </c>
      <c r="AMZ23" s="57" t="s">
        <v>76</v>
      </c>
      <c r="ANA23" s="57" t="s">
        <v>76</v>
      </c>
      <c r="ANB23" s="57" t="s">
        <v>76</v>
      </c>
      <c r="ANC23" s="57" t="s">
        <v>76</v>
      </c>
      <c r="AND23" s="57" t="s">
        <v>76</v>
      </c>
      <c r="ANE23" s="57" t="s">
        <v>76</v>
      </c>
      <c r="ANF23" s="57" t="s">
        <v>76</v>
      </c>
      <c r="ANG23" s="57" t="s">
        <v>76</v>
      </c>
      <c r="ANH23" s="57" t="s">
        <v>76</v>
      </c>
      <c r="ANI23" s="57" t="s">
        <v>76</v>
      </c>
      <c r="ANJ23" s="57" t="s">
        <v>76</v>
      </c>
      <c r="ANK23" s="57" t="s">
        <v>76</v>
      </c>
      <c r="ANL23" s="57" t="s">
        <v>76</v>
      </c>
      <c r="ANM23" s="57" t="s">
        <v>76</v>
      </c>
      <c r="ANN23" s="57" t="s">
        <v>76</v>
      </c>
      <c r="ANO23" s="57" t="s">
        <v>76</v>
      </c>
      <c r="ANP23" s="57" t="s">
        <v>76</v>
      </c>
      <c r="ANQ23" s="57" t="s">
        <v>76</v>
      </c>
      <c r="ANR23" s="57" t="s">
        <v>76</v>
      </c>
      <c r="ANS23" s="57" t="s">
        <v>76</v>
      </c>
      <c r="ANT23" s="57" t="s">
        <v>76</v>
      </c>
      <c r="ANU23" s="57" t="s">
        <v>76</v>
      </c>
      <c r="ANV23" s="57" t="s">
        <v>76</v>
      </c>
      <c r="ANW23" s="57" t="s">
        <v>76</v>
      </c>
      <c r="ANX23" s="57" t="s">
        <v>76</v>
      </c>
      <c r="ANY23" s="57" t="s">
        <v>76</v>
      </c>
      <c r="ANZ23" s="57" t="s">
        <v>76</v>
      </c>
      <c r="AOA23" s="57" t="s">
        <v>76</v>
      </c>
      <c r="AOB23" s="57" t="s">
        <v>76</v>
      </c>
      <c r="AOC23" s="57" t="s">
        <v>76</v>
      </c>
      <c r="AOD23" s="57" t="s">
        <v>76</v>
      </c>
      <c r="AOE23" s="57" t="s">
        <v>76</v>
      </c>
      <c r="AOF23" s="57" t="s">
        <v>76</v>
      </c>
      <c r="AOG23" s="57" t="s">
        <v>76</v>
      </c>
      <c r="AOH23" s="57" t="s">
        <v>76</v>
      </c>
      <c r="AOI23" s="57" t="s">
        <v>76</v>
      </c>
      <c r="AOJ23" s="57" t="s">
        <v>76</v>
      </c>
      <c r="AOK23" s="57" t="s">
        <v>76</v>
      </c>
      <c r="AOL23" s="57" t="s">
        <v>76</v>
      </c>
      <c r="AOM23" s="57" t="s">
        <v>76</v>
      </c>
      <c r="AON23" s="57" t="s">
        <v>76</v>
      </c>
      <c r="AOO23" s="57" t="s">
        <v>76</v>
      </c>
      <c r="AOP23" s="57" t="s">
        <v>76</v>
      </c>
      <c r="AOQ23" s="57" t="s">
        <v>76</v>
      </c>
      <c r="AOR23" s="57" t="s">
        <v>76</v>
      </c>
      <c r="AOS23" s="57" t="s">
        <v>76</v>
      </c>
      <c r="AOT23" s="57" t="s">
        <v>76</v>
      </c>
      <c r="AOU23" s="57" t="s">
        <v>76</v>
      </c>
      <c r="AOV23" s="57" t="s">
        <v>76</v>
      </c>
      <c r="AOW23" s="57" t="s">
        <v>76</v>
      </c>
      <c r="AOX23" s="57" t="s">
        <v>76</v>
      </c>
      <c r="AOY23" s="57" t="s">
        <v>76</v>
      </c>
      <c r="AOZ23" s="57" t="s">
        <v>76</v>
      </c>
      <c r="APA23" s="57" t="s">
        <v>76</v>
      </c>
      <c r="APB23" s="57" t="s">
        <v>76</v>
      </c>
      <c r="APC23" s="57" t="s">
        <v>76</v>
      </c>
      <c r="APD23" s="57" t="s">
        <v>76</v>
      </c>
      <c r="APE23" s="57" t="s">
        <v>76</v>
      </c>
      <c r="APF23" s="57" t="s">
        <v>76</v>
      </c>
      <c r="APG23" s="57" t="s">
        <v>76</v>
      </c>
      <c r="APH23" s="57" t="s">
        <v>76</v>
      </c>
      <c r="API23" s="57" t="s">
        <v>76</v>
      </c>
      <c r="APJ23" s="57" t="s">
        <v>76</v>
      </c>
      <c r="APK23" s="57" t="s">
        <v>76</v>
      </c>
      <c r="APL23" s="57" t="s">
        <v>76</v>
      </c>
      <c r="APM23" s="57" t="s">
        <v>76</v>
      </c>
      <c r="APN23" s="57" t="s">
        <v>76</v>
      </c>
      <c r="APO23" s="57" t="s">
        <v>76</v>
      </c>
      <c r="APP23" s="57" t="s">
        <v>76</v>
      </c>
      <c r="APQ23" s="57" t="s">
        <v>76</v>
      </c>
      <c r="APR23" s="57" t="s">
        <v>76</v>
      </c>
      <c r="APS23" s="57" t="s">
        <v>76</v>
      </c>
      <c r="APT23" s="57" t="s">
        <v>76</v>
      </c>
      <c r="APU23" s="57" t="s">
        <v>76</v>
      </c>
      <c r="APV23" s="57" t="s">
        <v>76</v>
      </c>
      <c r="APW23" s="57" t="s">
        <v>76</v>
      </c>
      <c r="APX23" s="57" t="s">
        <v>76</v>
      </c>
      <c r="APY23" s="57" t="s">
        <v>76</v>
      </c>
      <c r="APZ23" s="57" t="s">
        <v>76</v>
      </c>
      <c r="AQA23" s="57" t="s">
        <v>76</v>
      </c>
      <c r="AQB23" s="57" t="s">
        <v>76</v>
      </c>
      <c r="AQC23" s="57" t="s">
        <v>76</v>
      </c>
      <c r="AQD23" s="57" t="s">
        <v>76</v>
      </c>
      <c r="AQE23" s="57" t="s">
        <v>76</v>
      </c>
      <c r="AQF23" s="57" t="s">
        <v>76</v>
      </c>
      <c r="AQG23" s="57" t="s">
        <v>76</v>
      </c>
      <c r="AQH23" s="57" t="s">
        <v>76</v>
      </c>
      <c r="AQI23" s="57" t="s">
        <v>76</v>
      </c>
      <c r="AQJ23" s="57" t="s">
        <v>76</v>
      </c>
      <c r="AQK23" s="57" t="s">
        <v>76</v>
      </c>
      <c r="AQL23" s="57" t="s">
        <v>76</v>
      </c>
      <c r="AQM23" s="57" t="s">
        <v>76</v>
      </c>
      <c r="AQN23" s="57" t="s">
        <v>76</v>
      </c>
      <c r="AQO23" s="57" t="s">
        <v>76</v>
      </c>
      <c r="AQP23" s="57" t="s">
        <v>76</v>
      </c>
      <c r="AQQ23" s="57" t="s">
        <v>76</v>
      </c>
      <c r="AQR23" s="57" t="s">
        <v>76</v>
      </c>
      <c r="AQS23" s="57" t="s">
        <v>76</v>
      </c>
      <c r="AQT23" s="57" t="s">
        <v>76</v>
      </c>
      <c r="AQU23" s="57" t="s">
        <v>76</v>
      </c>
      <c r="AQV23" s="57" t="s">
        <v>76</v>
      </c>
      <c r="AQW23" s="57" t="s">
        <v>76</v>
      </c>
      <c r="AQX23" s="57" t="s">
        <v>76</v>
      </c>
      <c r="AQY23" s="57" t="s">
        <v>76</v>
      </c>
      <c r="AQZ23" s="57" t="s">
        <v>76</v>
      </c>
      <c r="ARA23" s="57" t="s">
        <v>76</v>
      </c>
      <c r="ARB23" s="57" t="s">
        <v>76</v>
      </c>
      <c r="ARC23" s="57" t="s">
        <v>76</v>
      </c>
      <c r="ARD23" s="57" t="s">
        <v>76</v>
      </c>
      <c r="ARE23" s="57" t="s">
        <v>76</v>
      </c>
      <c r="ARF23" s="57" t="s">
        <v>76</v>
      </c>
      <c r="ARG23" s="57" t="s">
        <v>76</v>
      </c>
      <c r="ARH23" s="57" t="s">
        <v>76</v>
      </c>
      <c r="ARI23" s="57" t="s">
        <v>76</v>
      </c>
      <c r="ARJ23" s="57" t="s">
        <v>76</v>
      </c>
      <c r="ARK23" s="57" t="s">
        <v>76</v>
      </c>
      <c r="ARL23" s="57" t="s">
        <v>76</v>
      </c>
      <c r="ARM23" s="57" t="s">
        <v>76</v>
      </c>
      <c r="ARN23" s="57" t="s">
        <v>76</v>
      </c>
      <c r="ARO23" s="57" t="s">
        <v>76</v>
      </c>
      <c r="ARP23" s="57" t="s">
        <v>76</v>
      </c>
      <c r="ARQ23" s="57" t="s">
        <v>76</v>
      </c>
      <c r="ARR23" s="57" t="s">
        <v>76</v>
      </c>
      <c r="ARS23" s="57" t="s">
        <v>76</v>
      </c>
      <c r="ART23" s="57" t="s">
        <v>76</v>
      </c>
      <c r="ARU23" s="57" t="s">
        <v>76</v>
      </c>
      <c r="ARV23" s="57" t="s">
        <v>76</v>
      </c>
      <c r="ARW23" s="57" t="s">
        <v>76</v>
      </c>
      <c r="ARX23" s="57" t="s">
        <v>76</v>
      </c>
      <c r="ARY23" s="57" t="s">
        <v>76</v>
      </c>
      <c r="ARZ23" s="57" t="s">
        <v>76</v>
      </c>
      <c r="ASA23" s="57" t="s">
        <v>76</v>
      </c>
      <c r="ASB23" s="57" t="s">
        <v>76</v>
      </c>
      <c r="ASC23" s="57" t="s">
        <v>76</v>
      </c>
      <c r="ASD23" s="57" t="s">
        <v>76</v>
      </c>
      <c r="ASE23" s="57" t="s">
        <v>76</v>
      </c>
      <c r="ASF23" s="57" t="s">
        <v>76</v>
      </c>
      <c r="ASG23" s="57" t="s">
        <v>76</v>
      </c>
      <c r="ASH23" s="57" t="s">
        <v>76</v>
      </c>
      <c r="ASI23" s="57" t="s">
        <v>76</v>
      </c>
      <c r="ASJ23" s="57" t="s">
        <v>76</v>
      </c>
      <c r="ASK23" s="57" t="s">
        <v>76</v>
      </c>
      <c r="ASL23" s="57" t="s">
        <v>76</v>
      </c>
      <c r="ASM23" s="57" t="s">
        <v>76</v>
      </c>
      <c r="ASN23" s="57" t="s">
        <v>76</v>
      </c>
      <c r="ASO23" s="57" t="s">
        <v>76</v>
      </c>
      <c r="ASP23" s="57" t="s">
        <v>76</v>
      </c>
      <c r="ASQ23" s="57" t="s">
        <v>76</v>
      </c>
      <c r="ASR23" s="57" t="s">
        <v>76</v>
      </c>
      <c r="ASS23" s="57" t="s">
        <v>76</v>
      </c>
      <c r="AST23" s="57" t="s">
        <v>76</v>
      </c>
      <c r="ASU23" s="57" t="s">
        <v>76</v>
      </c>
      <c r="ASV23" s="57" t="s">
        <v>76</v>
      </c>
      <c r="ASW23" s="57" t="s">
        <v>76</v>
      </c>
      <c r="ASX23" s="57" t="s">
        <v>76</v>
      </c>
      <c r="ASY23" s="57" t="s">
        <v>76</v>
      </c>
      <c r="ASZ23" s="57" t="s">
        <v>76</v>
      </c>
      <c r="ATA23" s="57" t="s">
        <v>76</v>
      </c>
      <c r="ATB23" s="57" t="s">
        <v>76</v>
      </c>
      <c r="ATC23" s="57" t="s">
        <v>76</v>
      </c>
      <c r="ATD23" s="57" t="s">
        <v>76</v>
      </c>
      <c r="ATE23" s="57" t="s">
        <v>76</v>
      </c>
      <c r="ATF23" s="57" t="s">
        <v>76</v>
      </c>
      <c r="ATG23" s="57" t="s">
        <v>76</v>
      </c>
      <c r="ATH23" s="57" t="s">
        <v>76</v>
      </c>
      <c r="ATI23" s="57" t="s">
        <v>76</v>
      </c>
      <c r="ATJ23" s="57" t="s">
        <v>76</v>
      </c>
      <c r="ATK23" s="57" t="s">
        <v>76</v>
      </c>
      <c r="ATL23" s="57" t="s">
        <v>76</v>
      </c>
      <c r="ATM23" s="57" t="s">
        <v>76</v>
      </c>
      <c r="ATN23" s="57" t="s">
        <v>76</v>
      </c>
      <c r="ATO23" s="57" t="s">
        <v>76</v>
      </c>
      <c r="ATP23" s="57" t="s">
        <v>76</v>
      </c>
      <c r="ATQ23" s="57" t="s">
        <v>76</v>
      </c>
      <c r="ATR23" s="57" t="s">
        <v>76</v>
      </c>
      <c r="ATS23" s="57" t="s">
        <v>76</v>
      </c>
      <c r="ATT23" s="57" t="s">
        <v>76</v>
      </c>
      <c r="ATU23" s="57" t="s">
        <v>76</v>
      </c>
      <c r="ATV23" s="57" t="s">
        <v>76</v>
      </c>
      <c r="ATW23" s="57" t="s">
        <v>76</v>
      </c>
      <c r="ATX23" s="57" t="s">
        <v>76</v>
      </c>
      <c r="ATY23" s="57" t="s">
        <v>76</v>
      </c>
      <c r="ATZ23" s="57" t="s">
        <v>76</v>
      </c>
      <c r="AUA23" s="57" t="s">
        <v>76</v>
      </c>
      <c r="AUB23" s="57" t="s">
        <v>76</v>
      </c>
      <c r="AUC23" s="57" t="s">
        <v>76</v>
      </c>
      <c r="AUD23" s="57" t="s">
        <v>76</v>
      </c>
      <c r="AUE23" s="57" t="s">
        <v>76</v>
      </c>
      <c r="AUF23" s="57" t="s">
        <v>76</v>
      </c>
      <c r="AUG23" s="57" t="s">
        <v>76</v>
      </c>
      <c r="AUH23" s="57" t="s">
        <v>76</v>
      </c>
      <c r="AUI23" s="57" t="s">
        <v>76</v>
      </c>
      <c r="AUJ23" s="57" t="s">
        <v>76</v>
      </c>
      <c r="AUK23" s="57" t="s">
        <v>76</v>
      </c>
      <c r="AUL23" s="57" t="s">
        <v>76</v>
      </c>
      <c r="AUM23" s="57" t="s">
        <v>76</v>
      </c>
      <c r="AUN23" s="57" t="s">
        <v>76</v>
      </c>
      <c r="AUO23" s="57" t="s">
        <v>76</v>
      </c>
      <c r="AUP23" s="57" t="s">
        <v>76</v>
      </c>
      <c r="AUQ23" s="57" t="s">
        <v>76</v>
      </c>
      <c r="AUR23" s="57" t="s">
        <v>76</v>
      </c>
      <c r="AUS23" s="57" t="s">
        <v>76</v>
      </c>
      <c r="AUT23" s="57" t="s">
        <v>76</v>
      </c>
      <c r="AUU23" s="57" t="s">
        <v>76</v>
      </c>
      <c r="AUV23" s="57" t="s">
        <v>76</v>
      </c>
      <c r="AUW23" s="57" t="s">
        <v>76</v>
      </c>
      <c r="AUX23" s="57" t="s">
        <v>76</v>
      </c>
      <c r="AUY23" s="57" t="s">
        <v>76</v>
      </c>
      <c r="AUZ23" s="57" t="s">
        <v>76</v>
      </c>
      <c r="AVA23" s="57" t="s">
        <v>76</v>
      </c>
      <c r="AVB23" s="57" t="s">
        <v>76</v>
      </c>
      <c r="AVC23" s="57" t="s">
        <v>76</v>
      </c>
      <c r="AVD23" s="57" t="s">
        <v>76</v>
      </c>
      <c r="AVE23" s="57" t="s">
        <v>76</v>
      </c>
      <c r="AVF23" s="57" t="s">
        <v>76</v>
      </c>
      <c r="AVG23" s="57" t="s">
        <v>76</v>
      </c>
      <c r="AVH23" s="57" t="s">
        <v>76</v>
      </c>
      <c r="AVI23" s="57" t="s">
        <v>76</v>
      </c>
      <c r="AVJ23" s="57" t="s">
        <v>76</v>
      </c>
      <c r="AVK23" s="57" t="s">
        <v>76</v>
      </c>
      <c r="AVL23" s="57" t="s">
        <v>76</v>
      </c>
      <c r="AVM23" s="57" t="s">
        <v>76</v>
      </c>
      <c r="AVN23" s="57" t="s">
        <v>76</v>
      </c>
      <c r="AVO23" s="57" t="s">
        <v>76</v>
      </c>
      <c r="AVP23" s="57" t="s">
        <v>76</v>
      </c>
      <c r="AVQ23" s="57" t="s">
        <v>76</v>
      </c>
      <c r="AVR23" s="57" t="s">
        <v>76</v>
      </c>
      <c r="AVS23" s="57" t="s">
        <v>76</v>
      </c>
      <c r="AVT23" s="57" t="s">
        <v>76</v>
      </c>
      <c r="AVU23" s="57" t="s">
        <v>76</v>
      </c>
      <c r="AVV23" s="57" t="s">
        <v>76</v>
      </c>
      <c r="AVW23" s="57" t="s">
        <v>76</v>
      </c>
      <c r="AVX23" s="57" t="s">
        <v>76</v>
      </c>
      <c r="AVY23" s="57" t="s">
        <v>76</v>
      </c>
      <c r="AVZ23" s="57" t="s">
        <v>76</v>
      </c>
      <c r="AWA23" s="57" t="s">
        <v>76</v>
      </c>
      <c r="AWB23" s="57" t="s">
        <v>76</v>
      </c>
      <c r="AWC23" s="57" t="s">
        <v>76</v>
      </c>
      <c r="AWD23" s="57" t="s">
        <v>76</v>
      </c>
      <c r="AWE23" s="57" t="s">
        <v>76</v>
      </c>
      <c r="AWF23" s="57" t="s">
        <v>76</v>
      </c>
      <c r="AWG23" s="57" t="s">
        <v>76</v>
      </c>
      <c r="AWH23" s="57" t="s">
        <v>76</v>
      </c>
      <c r="AWI23" s="57" t="s">
        <v>76</v>
      </c>
      <c r="AWJ23" s="57" t="s">
        <v>76</v>
      </c>
      <c r="AWK23" s="57" t="s">
        <v>76</v>
      </c>
      <c r="AWL23" s="57" t="s">
        <v>76</v>
      </c>
      <c r="AWM23" s="57" t="s">
        <v>76</v>
      </c>
      <c r="AWN23" s="57" t="s">
        <v>76</v>
      </c>
      <c r="AWO23" s="57" t="s">
        <v>76</v>
      </c>
      <c r="AWP23" s="57" t="s">
        <v>76</v>
      </c>
      <c r="AWQ23" s="57" t="s">
        <v>76</v>
      </c>
      <c r="AWR23" s="57" t="s">
        <v>76</v>
      </c>
      <c r="AWS23" s="57" t="s">
        <v>76</v>
      </c>
      <c r="AWT23" s="57" t="s">
        <v>76</v>
      </c>
      <c r="AWU23" s="57" t="s">
        <v>76</v>
      </c>
      <c r="AWV23" s="57" t="s">
        <v>76</v>
      </c>
      <c r="AWW23" s="57" t="s">
        <v>76</v>
      </c>
      <c r="AWX23" s="57" t="s">
        <v>76</v>
      </c>
      <c r="AWY23" s="57" t="s">
        <v>76</v>
      </c>
      <c r="AWZ23" s="57" t="s">
        <v>76</v>
      </c>
      <c r="AXA23" s="57" t="s">
        <v>76</v>
      </c>
      <c r="AXB23" s="57" t="s">
        <v>76</v>
      </c>
      <c r="AXC23" s="57" t="s">
        <v>76</v>
      </c>
      <c r="AXD23" s="57" t="s">
        <v>76</v>
      </c>
      <c r="AXE23" s="57" t="s">
        <v>76</v>
      </c>
      <c r="AXF23" s="57" t="s">
        <v>76</v>
      </c>
      <c r="AXG23" s="57" t="s">
        <v>76</v>
      </c>
      <c r="AXH23" s="57" t="s">
        <v>76</v>
      </c>
      <c r="AXI23" s="57" t="s">
        <v>76</v>
      </c>
      <c r="AXJ23" s="57" t="s">
        <v>76</v>
      </c>
      <c r="AXK23" s="57" t="s">
        <v>76</v>
      </c>
      <c r="AXL23" s="57" t="s">
        <v>76</v>
      </c>
      <c r="AXM23" s="57" t="s">
        <v>76</v>
      </c>
      <c r="AXN23" s="57" t="s">
        <v>76</v>
      </c>
      <c r="AXO23" s="57" t="s">
        <v>76</v>
      </c>
      <c r="AXP23" s="57" t="s">
        <v>76</v>
      </c>
      <c r="AXQ23" s="57" t="s">
        <v>76</v>
      </c>
      <c r="AXR23" s="57" t="s">
        <v>76</v>
      </c>
      <c r="AXS23" s="57" t="s">
        <v>76</v>
      </c>
      <c r="AXT23" s="57" t="s">
        <v>76</v>
      </c>
      <c r="AXU23" s="57" t="s">
        <v>76</v>
      </c>
      <c r="AXV23" s="57" t="s">
        <v>76</v>
      </c>
      <c r="AXW23" s="57" t="s">
        <v>76</v>
      </c>
      <c r="AXX23" s="57" t="s">
        <v>76</v>
      </c>
      <c r="AXY23" s="57" t="s">
        <v>76</v>
      </c>
      <c r="AXZ23" s="57" t="s">
        <v>76</v>
      </c>
      <c r="AYA23" s="57" t="s">
        <v>76</v>
      </c>
      <c r="AYB23" s="57" t="s">
        <v>76</v>
      </c>
      <c r="AYC23" s="57" t="s">
        <v>76</v>
      </c>
      <c r="AYD23" s="57" t="s">
        <v>76</v>
      </c>
      <c r="AYE23" s="57" t="s">
        <v>76</v>
      </c>
      <c r="AYF23" s="57" t="s">
        <v>76</v>
      </c>
      <c r="AYG23" s="57" t="s">
        <v>76</v>
      </c>
      <c r="AYH23" s="57" t="s">
        <v>76</v>
      </c>
      <c r="AYI23" s="57" t="s">
        <v>76</v>
      </c>
      <c r="AYJ23" s="57" t="s">
        <v>76</v>
      </c>
      <c r="AYK23" s="57" t="s">
        <v>76</v>
      </c>
      <c r="AYL23" s="57" t="s">
        <v>76</v>
      </c>
      <c r="AYM23" s="57" t="s">
        <v>76</v>
      </c>
      <c r="AYN23" s="57" t="s">
        <v>76</v>
      </c>
      <c r="AYO23" s="57" t="s">
        <v>76</v>
      </c>
      <c r="AYP23" s="57" t="s">
        <v>76</v>
      </c>
      <c r="AYQ23" s="57" t="s">
        <v>76</v>
      </c>
      <c r="AYR23" s="57" t="s">
        <v>76</v>
      </c>
      <c r="AYS23" s="57" t="s">
        <v>76</v>
      </c>
      <c r="AYT23" s="57" t="s">
        <v>76</v>
      </c>
      <c r="AYU23" s="57" t="s">
        <v>76</v>
      </c>
      <c r="AYV23" s="57" t="s">
        <v>76</v>
      </c>
      <c r="AYW23" s="57" t="s">
        <v>76</v>
      </c>
      <c r="AYX23" s="57" t="s">
        <v>76</v>
      </c>
      <c r="AYY23" s="57" t="s">
        <v>76</v>
      </c>
      <c r="AYZ23" s="57" t="s">
        <v>76</v>
      </c>
      <c r="AZA23" s="57" t="s">
        <v>76</v>
      </c>
      <c r="AZB23" s="57" t="s">
        <v>76</v>
      </c>
      <c r="AZC23" s="57" t="s">
        <v>76</v>
      </c>
      <c r="AZD23" s="57" t="s">
        <v>76</v>
      </c>
      <c r="AZE23" s="57" t="s">
        <v>76</v>
      </c>
      <c r="AZF23" s="57" t="s">
        <v>76</v>
      </c>
      <c r="AZG23" s="57" t="s">
        <v>76</v>
      </c>
      <c r="AZH23" s="57" t="s">
        <v>76</v>
      </c>
      <c r="AZI23" s="57" t="s">
        <v>76</v>
      </c>
      <c r="AZJ23" s="57" t="s">
        <v>76</v>
      </c>
      <c r="AZK23" s="57" t="s">
        <v>76</v>
      </c>
      <c r="AZL23" s="57" t="s">
        <v>76</v>
      </c>
      <c r="AZM23" s="57" t="s">
        <v>76</v>
      </c>
      <c r="AZN23" s="57" t="s">
        <v>76</v>
      </c>
      <c r="AZO23" s="57" t="s">
        <v>76</v>
      </c>
      <c r="AZP23" s="57" t="s">
        <v>76</v>
      </c>
      <c r="AZQ23" s="57" t="s">
        <v>76</v>
      </c>
      <c r="AZR23" s="57" t="s">
        <v>76</v>
      </c>
      <c r="AZS23" s="57" t="s">
        <v>76</v>
      </c>
      <c r="AZT23" s="57" t="s">
        <v>76</v>
      </c>
      <c r="AZU23" s="57" t="s">
        <v>76</v>
      </c>
      <c r="AZV23" s="57" t="s">
        <v>76</v>
      </c>
      <c r="AZW23" s="57" t="s">
        <v>76</v>
      </c>
      <c r="AZX23" s="57" t="s">
        <v>76</v>
      </c>
      <c r="AZY23" s="57" t="s">
        <v>76</v>
      </c>
      <c r="AZZ23" s="57" t="s">
        <v>76</v>
      </c>
      <c r="BAA23" s="57" t="s">
        <v>76</v>
      </c>
      <c r="BAB23" s="57" t="s">
        <v>76</v>
      </c>
      <c r="BAC23" s="57" t="s">
        <v>76</v>
      </c>
      <c r="BAD23" s="57" t="s">
        <v>76</v>
      </c>
      <c r="BAE23" s="57" t="s">
        <v>76</v>
      </c>
      <c r="BAF23" s="57" t="s">
        <v>76</v>
      </c>
      <c r="BAG23" s="57" t="s">
        <v>76</v>
      </c>
      <c r="BAH23" s="57" t="s">
        <v>76</v>
      </c>
      <c r="BAI23" s="57" t="s">
        <v>76</v>
      </c>
      <c r="BAJ23" s="57" t="s">
        <v>76</v>
      </c>
      <c r="BAK23" s="57" t="s">
        <v>76</v>
      </c>
      <c r="BAL23" s="57" t="s">
        <v>76</v>
      </c>
      <c r="BAM23" s="57" t="s">
        <v>76</v>
      </c>
      <c r="BAN23" s="57" t="s">
        <v>76</v>
      </c>
      <c r="BAO23" s="57" t="s">
        <v>76</v>
      </c>
      <c r="BAP23" s="57" t="s">
        <v>76</v>
      </c>
      <c r="BAQ23" s="57" t="s">
        <v>76</v>
      </c>
      <c r="BAR23" s="57" t="s">
        <v>76</v>
      </c>
      <c r="BAS23" s="57" t="s">
        <v>76</v>
      </c>
      <c r="BAT23" s="57" t="s">
        <v>76</v>
      </c>
      <c r="BAU23" s="57" t="s">
        <v>76</v>
      </c>
      <c r="BAV23" s="57" t="s">
        <v>76</v>
      </c>
      <c r="BAW23" s="57" t="s">
        <v>76</v>
      </c>
      <c r="BAX23" s="57" t="s">
        <v>76</v>
      </c>
      <c r="BAY23" s="57" t="s">
        <v>76</v>
      </c>
      <c r="BAZ23" s="57" t="s">
        <v>76</v>
      </c>
      <c r="BBA23" s="57" t="s">
        <v>76</v>
      </c>
      <c r="BBB23" s="57" t="s">
        <v>76</v>
      </c>
      <c r="BBC23" s="57" t="s">
        <v>76</v>
      </c>
      <c r="BBD23" s="57" t="s">
        <v>76</v>
      </c>
      <c r="BBE23" s="57" t="s">
        <v>76</v>
      </c>
      <c r="BBF23" s="57" t="s">
        <v>76</v>
      </c>
      <c r="BBG23" s="57" t="s">
        <v>76</v>
      </c>
      <c r="BBH23" s="57" t="s">
        <v>76</v>
      </c>
      <c r="BBI23" s="57" t="s">
        <v>76</v>
      </c>
      <c r="BBJ23" s="57" t="s">
        <v>76</v>
      </c>
      <c r="BBK23" s="57" t="s">
        <v>76</v>
      </c>
      <c r="BBL23" s="57" t="s">
        <v>76</v>
      </c>
      <c r="BBM23" s="57" t="s">
        <v>76</v>
      </c>
      <c r="BBN23" s="57" t="s">
        <v>76</v>
      </c>
      <c r="BBO23" s="57" t="s">
        <v>76</v>
      </c>
      <c r="BBP23" s="57" t="s">
        <v>76</v>
      </c>
      <c r="BBQ23" s="57" t="s">
        <v>76</v>
      </c>
      <c r="BBR23" s="57" t="s">
        <v>76</v>
      </c>
      <c r="BBS23" s="57" t="s">
        <v>76</v>
      </c>
      <c r="BBT23" s="57" t="s">
        <v>76</v>
      </c>
      <c r="BBU23" s="57" t="s">
        <v>76</v>
      </c>
      <c r="BBV23" s="57" t="s">
        <v>76</v>
      </c>
      <c r="BBW23" s="57" t="s">
        <v>76</v>
      </c>
      <c r="BBX23" s="57" t="s">
        <v>76</v>
      </c>
      <c r="BBY23" s="57" t="s">
        <v>76</v>
      </c>
      <c r="BBZ23" s="57" t="s">
        <v>76</v>
      </c>
      <c r="BCA23" s="57" t="s">
        <v>76</v>
      </c>
      <c r="BCB23" s="57" t="s">
        <v>76</v>
      </c>
      <c r="BCC23" s="57" t="s">
        <v>76</v>
      </c>
      <c r="BCD23" s="57" t="s">
        <v>76</v>
      </c>
      <c r="BCE23" s="57" t="s">
        <v>76</v>
      </c>
      <c r="BCF23" s="57" t="s">
        <v>76</v>
      </c>
      <c r="BCG23" s="57" t="s">
        <v>76</v>
      </c>
      <c r="BCH23" s="57" t="s">
        <v>76</v>
      </c>
      <c r="BCI23" s="57" t="s">
        <v>76</v>
      </c>
      <c r="BCJ23" s="57" t="s">
        <v>76</v>
      </c>
      <c r="BCK23" s="57" t="s">
        <v>76</v>
      </c>
      <c r="BCL23" s="57" t="s">
        <v>76</v>
      </c>
      <c r="BCM23" s="57" t="s">
        <v>76</v>
      </c>
      <c r="BCN23" s="57" t="s">
        <v>76</v>
      </c>
      <c r="BCO23" s="57" t="s">
        <v>76</v>
      </c>
      <c r="BCP23" s="57" t="s">
        <v>76</v>
      </c>
      <c r="BCQ23" s="57" t="s">
        <v>76</v>
      </c>
      <c r="BCR23" s="57" t="s">
        <v>76</v>
      </c>
      <c r="BCS23" s="57" t="s">
        <v>76</v>
      </c>
      <c r="BCT23" s="57" t="s">
        <v>76</v>
      </c>
      <c r="BCU23" s="57" t="s">
        <v>76</v>
      </c>
      <c r="BCV23" s="57" t="s">
        <v>76</v>
      </c>
      <c r="BCW23" s="57" t="s">
        <v>76</v>
      </c>
      <c r="BCX23" s="57" t="s">
        <v>76</v>
      </c>
      <c r="BCY23" s="57" t="s">
        <v>76</v>
      </c>
      <c r="BCZ23" s="57" t="s">
        <v>76</v>
      </c>
      <c r="BDA23" s="57" t="s">
        <v>76</v>
      </c>
      <c r="BDB23" s="57" t="s">
        <v>76</v>
      </c>
      <c r="BDC23" s="57" t="s">
        <v>76</v>
      </c>
      <c r="BDD23" s="57" t="s">
        <v>76</v>
      </c>
      <c r="BDE23" s="57" t="s">
        <v>76</v>
      </c>
      <c r="BDF23" s="57" t="s">
        <v>76</v>
      </c>
      <c r="BDG23" s="57" t="s">
        <v>76</v>
      </c>
      <c r="BDH23" s="57" t="s">
        <v>76</v>
      </c>
      <c r="BDI23" s="57" t="s">
        <v>76</v>
      </c>
      <c r="BDJ23" s="57" t="s">
        <v>76</v>
      </c>
      <c r="BDK23" s="57" t="s">
        <v>76</v>
      </c>
      <c r="BDL23" s="57" t="s">
        <v>76</v>
      </c>
      <c r="BDM23" s="57" t="s">
        <v>76</v>
      </c>
      <c r="BDN23" s="57" t="s">
        <v>76</v>
      </c>
      <c r="BDO23" s="57" t="s">
        <v>76</v>
      </c>
      <c r="BDP23" s="57" t="s">
        <v>76</v>
      </c>
      <c r="BDQ23" s="57" t="s">
        <v>76</v>
      </c>
      <c r="BDR23" s="57" t="s">
        <v>76</v>
      </c>
      <c r="BDS23" s="57" t="s">
        <v>76</v>
      </c>
      <c r="BDT23" s="57" t="s">
        <v>76</v>
      </c>
      <c r="BDU23" s="57" t="s">
        <v>76</v>
      </c>
      <c r="BDV23" s="57" t="s">
        <v>76</v>
      </c>
      <c r="BDW23" s="57" t="s">
        <v>76</v>
      </c>
      <c r="BDX23" s="57" t="s">
        <v>76</v>
      </c>
      <c r="BDY23" s="57" t="s">
        <v>76</v>
      </c>
      <c r="BDZ23" s="57" t="s">
        <v>76</v>
      </c>
      <c r="BEA23" s="57" t="s">
        <v>76</v>
      </c>
      <c r="BEB23" s="57" t="s">
        <v>76</v>
      </c>
      <c r="BEC23" s="57" t="s">
        <v>76</v>
      </c>
      <c r="BED23" s="57" t="s">
        <v>76</v>
      </c>
      <c r="BEE23" s="57" t="s">
        <v>76</v>
      </c>
      <c r="BEF23" s="57" t="s">
        <v>76</v>
      </c>
      <c r="BEG23" s="57" t="s">
        <v>76</v>
      </c>
      <c r="BEH23" s="57" t="s">
        <v>76</v>
      </c>
      <c r="BEI23" s="57" t="s">
        <v>76</v>
      </c>
      <c r="BEJ23" s="57" t="s">
        <v>76</v>
      </c>
      <c r="BEK23" s="57" t="s">
        <v>76</v>
      </c>
      <c r="BEL23" s="57" t="s">
        <v>76</v>
      </c>
      <c r="BEM23" s="57" t="s">
        <v>76</v>
      </c>
      <c r="BEN23" s="57" t="s">
        <v>76</v>
      </c>
      <c r="BEO23" s="57" t="s">
        <v>76</v>
      </c>
      <c r="BEP23" s="57" t="s">
        <v>76</v>
      </c>
      <c r="BEQ23" s="57" t="s">
        <v>76</v>
      </c>
      <c r="BER23" s="57" t="s">
        <v>76</v>
      </c>
      <c r="BES23" s="57" t="s">
        <v>76</v>
      </c>
      <c r="BET23" s="57" t="s">
        <v>76</v>
      </c>
      <c r="BEU23" s="57" t="s">
        <v>76</v>
      </c>
      <c r="BEV23" s="57" t="s">
        <v>76</v>
      </c>
      <c r="BEW23" s="57" t="s">
        <v>76</v>
      </c>
      <c r="BEX23" s="57" t="s">
        <v>76</v>
      </c>
      <c r="BEY23" s="57" t="s">
        <v>76</v>
      </c>
      <c r="BEZ23" s="57" t="s">
        <v>76</v>
      </c>
      <c r="BFA23" s="57" t="s">
        <v>76</v>
      </c>
      <c r="BFB23" s="57" t="s">
        <v>76</v>
      </c>
      <c r="BFC23" s="57" t="s">
        <v>76</v>
      </c>
      <c r="BFD23" s="57" t="s">
        <v>76</v>
      </c>
      <c r="BFE23" s="57" t="s">
        <v>76</v>
      </c>
      <c r="BFF23" s="57" t="s">
        <v>76</v>
      </c>
      <c r="BFG23" s="57" t="s">
        <v>76</v>
      </c>
      <c r="BFH23" s="57" t="s">
        <v>76</v>
      </c>
      <c r="BFI23" s="57" t="s">
        <v>76</v>
      </c>
      <c r="BFJ23" s="57" t="s">
        <v>76</v>
      </c>
      <c r="BFK23" s="57" t="s">
        <v>76</v>
      </c>
      <c r="BFL23" s="57" t="s">
        <v>76</v>
      </c>
      <c r="BFM23" s="57" t="s">
        <v>76</v>
      </c>
      <c r="BFN23" s="57" t="s">
        <v>76</v>
      </c>
      <c r="BFO23" s="57" t="s">
        <v>76</v>
      </c>
      <c r="BFP23" s="57" t="s">
        <v>76</v>
      </c>
      <c r="BFQ23" s="57" t="s">
        <v>76</v>
      </c>
      <c r="BFR23" s="57" t="s">
        <v>76</v>
      </c>
      <c r="BFS23" s="57" t="s">
        <v>76</v>
      </c>
      <c r="BFT23" s="57" t="s">
        <v>76</v>
      </c>
      <c r="BFU23" s="57" t="s">
        <v>76</v>
      </c>
      <c r="BFV23" s="57" t="s">
        <v>76</v>
      </c>
      <c r="BFW23" s="57" t="s">
        <v>76</v>
      </c>
      <c r="BFX23" s="57" t="s">
        <v>76</v>
      </c>
      <c r="BFY23" s="57" t="s">
        <v>76</v>
      </c>
      <c r="BFZ23" s="57" t="s">
        <v>76</v>
      </c>
      <c r="BGA23" s="57" t="s">
        <v>76</v>
      </c>
      <c r="BGB23" s="57" t="s">
        <v>76</v>
      </c>
      <c r="BGC23" s="57" t="s">
        <v>76</v>
      </c>
      <c r="BGD23" s="57" t="s">
        <v>76</v>
      </c>
      <c r="BGE23" s="57" t="s">
        <v>76</v>
      </c>
      <c r="BGF23" s="57" t="s">
        <v>76</v>
      </c>
      <c r="BGG23" s="57" t="s">
        <v>76</v>
      </c>
      <c r="BGH23" s="57" t="s">
        <v>76</v>
      </c>
      <c r="BGI23" s="57" t="s">
        <v>76</v>
      </c>
      <c r="BGJ23" s="57" t="s">
        <v>76</v>
      </c>
      <c r="BGK23" s="57" t="s">
        <v>76</v>
      </c>
      <c r="BGL23" s="57" t="s">
        <v>76</v>
      </c>
      <c r="BGM23" s="57" t="s">
        <v>76</v>
      </c>
      <c r="BGN23" s="57" t="s">
        <v>76</v>
      </c>
      <c r="BGO23" s="57" t="s">
        <v>76</v>
      </c>
      <c r="BGP23" s="57" t="s">
        <v>76</v>
      </c>
      <c r="BGQ23" s="57" t="s">
        <v>76</v>
      </c>
      <c r="BGR23" s="57" t="s">
        <v>76</v>
      </c>
      <c r="BGS23" s="57" t="s">
        <v>76</v>
      </c>
      <c r="BGT23" s="57" t="s">
        <v>76</v>
      </c>
      <c r="BGU23" s="57" t="s">
        <v>76</v>
      </c>
      <c r="BGV23" s="57" t="s">
        <v>76</v>
      </c>
      <c r="BGW23" s="57" t="s">
        <v>76</v>
      </c>
      <c r="BGX23" s="57" t="s">
        <v>76</v>
      </c>
      <c r="BGY23" s="57" t="s">
        <v>76</v>
      </c>
      <c r="BGZ23" s="57" t="s">
        <v>76</v>
      </c>
      <c r="BHA23" s="57" t="s">
        <v>76</v>
      </c>
      <c r="BHB23" s="57" t="s">
        <v>76</v>
      </c>
      <c r="BHC23" s="57" t="s">
        <v>76</v>
      </c>
      <c r="BHD23" s="57" t="s">
        <v>76</v>
      </c>
      <c r="BHE23" s="57" t="s">
        <v>76</v>
      </c>
      <c r="BHF23" s="57" t="s">
        <v>76</v>
      </c>
      <c r="BHG23" s="57" t="s">
        <v>76</v>
      </c>
      <c r="BHH23" s="57" t="s">
        <v>76</v>
      </c>
      <c r="BHI23" s="57" t="s">
        <v>76</v>
      </c>
      <c r="BHJ23" s="57" t="s">
        <v>76</v>
      </c>
      <c r="BHK23" s="57" t="s">
        <v>76</v>
      </c>
      <c r="BHL23" s="57" t="s">
        <v>76</v>
      </c>
      <c r="BHM23" s="57" t="s">
        <v>76</v>
      </c>
      <c r="BHN23" s="57" t="s">
        <v>76</v>
      </c>
      <c r="BHO23" s="57" t="s">
        <v>76</v>
      </c>
      <c r="BHP23" s="57" t="s">
        <v>76</v>
      </c>
      <c r="BHQ23" s="57" t="s">
        <v>76</v>
      </c>
      <c r="BHR23" s="57" t="s">
        <v>76</v>
      </c>
      <c r="BHS23" s="57" t="s">
        <v>76</v>
      </c>
      <c r="BHT23" s="57" t="s">
        <v>76</v>
      </c>
      <c r="BHU23" s="57" t="s">
        <v>76</v>
      </c>
      <c r="BHV23" s="57" t="s">
        <v>76</v>
      </c>
      <c r="BHW23" s="57" t="s">
        <v>76</v>
      </c>
      <c r="BHX23" s="57" t="s">
        <v>76</v>
      </c>
      <c r="BHY23" s="57" t="s">
        <v>76</v>
      </c>
      <c r="BHZ23" s="57" t="s">
        <v>76</v>
      </c>
      <c r="BIA23" s="57" t="s">
        <v>76</v>
      </c>
      <c r="BIB23" s="57" t="s">
        <v>76</v>
      </c>
      <c r="BIC23" s="57" t="s">
        <v>76</v>
      </c>
      <c r="BID23" s="57" t="s">
        <v>76</v>
      </c>
      <c r="BIE23" s="57" t="s">
        <v>76</v>
      </c>
      <c r="BIF23" s="57" t="s">
        <v>76</v>
      </c>
      <c r="BIG23" s="57" t="s">
        <v>76</v>
      </c>
      <c r="BIH23" s="57" t="s">
        <v>76</v>
      </c>
      <c r="BII23" s="57" t="s">
        <v>76</v>
      </c>
      <c r="BIJ23" s="57" t="s">
        <v>76</v>
      </c>
      <c r="BIK23" s="57" t="s">
        <v>76</v>
      </c>
      <c r="BIL23" s="57" t="s">
        <v>76</v>
      </c>
      <c r="BIM23" s="57" t="s">
        <v>76</v>
      </c>
      <c r="BIN23" s="57" t="s">
        <v>76</v>
      </c>
      <c r="BIO23" s="57" t="s">
        <v>76</v>
      </c>
      <c r="BIP23" s="57" t="s">
        <v>76</v>
      </c>
      <c r="BIQ23" s="57" t="s">
        <v>76</v>
      </c>
      <c r="BIR23" s="57" t="s">
        <v>76</v>
      </c>
      <c r="BIS23" s="57" t="s">
        <v>76</v>
      </c>
      <c r="BIT23" s="57" t="s">
        <v>76</v>
      </c>
      <c r="BIU23" s="57" t="s">
        <v>76</v>
      </c>
      <c r="BIV23" s="57" t="s">
        <v>76</v>
      </c>
      <c r="BIW23" s="57" t="s">
        <v>76</v>
      </c>
      <c r="BIX23" s="57" t="s">
        <v>76</v>
      </c>
      <c r="BIY23" s="57" t="s">
        <v>76</v>
      </c>
      <c r="BIZ23" s="57" t="s">
        <v>76</v>
      </c>
      <c r="BJA23" s="57" t="s">
        <v>76</v>
      </c>
      <c r="BJB23" s="57" t="s">
        <v>76</v>
      </c>
      <c r="BJC23" s="57" t="s">
        <v>76</v>
      </c>
      <c r="BJD23" s="57" t="s">
        <v>76</v>
      </c>
      <c r="BJE23" s="57" t="s">
        <v>76</v>
      </c>
      <c r="BJF23" s="57" t="s">
        <v>76</v>
      </c>
      <c r="BJG23" s="57" t="s">
        <v>76</v>
      </c>
      <c r="BJH23" s="57" t="s">
        <v>76</v>
      </c>
      <c r="BJI23" s="57" t="s">
        <v>76</v>
      </c>
      <c r="BJJ23" s="57" t="s">
        <v>76</v>
      </c>
      <c r="BJK23" s="57" t="s">
        <v>76</v>
      </c>
      <c r="BJL23" s="57" t="s">
        <v>76</v>
      </c>
      <c r="BJM23" s="57" t="s">
        <v>76</v>
      </c>
      <c r="BJN23" s="57" t="s">
        <v>76</v>
      </c>
      <c r="BJO23" s="57" t="s">
        <v>76</v>
      </c>
      <c r="BJP23" s="57" t="s">
        <v>76</v>
      </c>
      <c r="BJQ23" s="57" t="s">
        <v>76</v>
      </c>
      <c r="BJR23" s="57" t="s">
        <v>76</v>
      </c>
      <c r="BJS23" s="57" t="s">
        <v>76</v>
      </c>
      <c r="BJT23" s="57" t="s">
        <v>76</v>
      </c>
      <c r="BJU23" s="57" t="s">
        <v>76</v>
      </c>
      <c r="BJV23" s="57" t="s">
        <v>76</v>
      </c>
      <c r="BJW23" s="57" t="s">
        <v>76</v>
      </c>
      <c r="BJX23" s="57" t="s">
        <v>76</v>
      </c>
      <c r="BJY23" s="57" t="s">
        <v>76</v>
      </c>
      <c r="BJZ23" s="57" t="s">
        <v>76</v>
      </c>
      <c r="BKA23" s="57" t="s">
        <v>76</v>
      </c>
      <c r="BKB23" s="57" t="s">
        <v>76</v>
      </c>
      <c r="BKC23" s="57" t="s">
        <v>76</v>
      </c>
      <c r="BKD23" s="57" t="s">
        <v>76</v>
      </c>
      <c r="BKE23" s="57" t="s">
        <v>76</v>
      </c>
      <c r="BKF23" s="57" t="s">
        <v>76</v>
      </c>
      <c r="BKG23" s="57" t="s">
        <v>76</v>
      </c>
      <c r="BKH23" s="57" t="s">
        <v>76</v>
      </c>
      <c r="BKI23" s="57" t="s">
        <v>76</v>
      </c>
      <c r="BKJ23" s="57" t="s">
        <v>76</v>
      </c>
      <c r="BKK23" s="57" t="s">
        <v>76</v>
      </c>
      <c r="BKL23" s="57" t="s">
        <v>76</v>
      </c>
      <c r="BKM23" s="57" t="s">
        <v>76</v>
      </c>
      <c r="BKN23" s="57" t="s">
        <v>76</v>
      </c>
      <c r="BKO23" s="57" t="s">
        <v>76</v>
      </c>
      <c r="BKP23" s="57" t="s">
        <v>76</v>
      </c>
      <c r="BKQ23" s="57" t="s">
        <v>76</v>
      </c>
      <c r="BKR23" s="57" t="s">
        <v>76</v>
      </c>
      <c r="BKS23" s="57" t="s">
        <v>76</v>
      </c>
      <c r="BKT23" s="57" t="s">
        <v>76</v>
      </c>
      <c r="BKU23" s="57" t="s">
        <v>76</v>
      </c>
      <c r="BKV23" s="57" t="s">
        <v>76</v>
      </c>
      <c r="BKW23" s="57" t="s">
        <v>76</v>
      </c>
      <c r="BKX23" s="57" t="s">
        <v>76</v>
      </c>
      <c r="BKY23" s="57" t="s">
        <v>76</v>
      </c>
      <c r="BKZ23" s="57" t="s">
        <v>76</v>
      </c>
      <c r="BLA23" s="57" t="s">
        <v>76</v>
      </c>
      <c r="BLB23" s="57" t="s">
        <v>76</v>
      </c>
      <c r="BLC23" s="57" t="s">
        <v>76</v>
      </c>
      <c r="BLD23" s="57" t="s">
        <v>76</v>
      </c>
      <c r="BLE23" s="57" t="s">
        <v>76</v>
      </c>
      <c r="BLF23" s="57" t="s">
        <v>76</v>
      </c>
      <c r="BLG23" s="57" t="s">
        <v>76</v>
      </c>
      <c r="BLH23" s="57" t="s">
        <v>76</v>
      </c>
      <c r="BLI23" s="57" t="s">
        <v>76</v>
      </c>
      <c r="BLJ23" s="57" t="s">
        <v>76</v>
      </c>
      <c r="BLK23" s="57" t="s">
        <v>76</v>
      </c>
      <c r="BLL23" s="57" t="s">
        <v>76</v>
      </c>
      <c r="BLM23" s="57" t="s">
        <v>76</v>
      </c>
      <c r="BLN23" s="57" t="s">
        <v>76</v>
      </c>
      <c r="BLO23" s="57" t="s">
        <v>76</v>
      </c>
      <c r="BLP23" s="57" t="s">
        <v>76</v>
      </c>
      <c r="BLQ23" s="57" t="s">
        <v>76</v>
      </c>
      <c r="BLR23" s="57" t="s">
        <v>76</v>
      </c>
      <c r="BLS23" s="57" t="s">
        <v>76</v>
      </c>
      <c r="BLT23" s="57" t="s">
        <v>76</v>
      </c>
      <c r="BLU23" s="57" t="s">
        <v>76</v>
      </c>
      <c r="BLV23" s="57" t="s">
        <v>76</v>
      </c>
      <c r="BLW23" s="57" t="s">
        <v>76</v>
      </c>
      <c r="BLX23" s="57" t="s">
        <v>76</v>
      </c>
      <c r="BLY23" s="57" t="s">
        <v>76</v>
      </c>
      <c r="BLZ23" s="57" t="s">
        <v>76</v>
      </c>
      <c r="BMA23" s="57" t="s">
        <v>76</v>
      </c>
      <c r="BMB23" s="57" t="s">
        <v>76</v>
      </c>
      <c r="BMC23" s="57" t="s">
        <v>76</v>
      </c>
      <c r="BMD23" s="57" t="s">
        <v>76</v>
      </c>
      <c r="BME23" s="57" t="s">
        <v>76</v>
      </c>
      <c r="BMF23" s="57" t="s">
        <v>76</v>
      </c>
      <c r="BMG23" s="57" t="s">
        <v>76</v>
      </c>
      <c r="BMH23" s="57" t="s">
        <v>76</v>
      </c>
      <c r="BMI23" s="57" t="s">
        <v>76</v>
      </c>
      <c r="BMJ23" s="57" t="s">
        <v>76</v>
      </c>
      <c r="BMK23" s="57" t="s">
        <v>76</v>
      </c>
      <c r="BML23" s="57" t="s">
        <v>76</v>
      </c>
      <c r="BMM23" s="57" t="s">
        <v>76</v>
      </c>
      <c r="BMN23" s="57" t="s">
        <v>76</v>
      </c>
      <c r="BMO23" s="57" t="s">
        <v>76</v>
      </c>
      <c r="BMP23" s="57" t="s">
        <v>76</v>
      </c>
      <c r="BMQ23" s="57" t="s">
        <v>76</v>
      </c>
      <c r="BMR23" s="57" t="s">
        <v>76</v>
      </c>
      <c r="BMS23" s="57" t="s">
        <v>76</v>
      </c>
      <c r="BMT23" s="57" t="s">
        <v>76</v>
      </c>
      <c r="BMU23" s="57" t="s">
        <v>76</v>
      </c>
      <c r="BMV23" s="57" t="s">
        <v>76</v>
      </c>
      <c r="BMW23" s="57" t="s">
        <v>76</v>
      </c>
      <c r="BMX23" s="57" t="s">
        <v>76</v>
      </c>
      <c r="BMY23" s="57" t="s">
        <v>76</v>
      </c>
      <c r="BMZ23" s="57" t="s">
        <v>76</v>
      </c>
      <c r="BNA23" s="57" t="s">
        <v>76</v>
      </c>
      <c r="BNB23" s="57" t="s">
        <v>76</v>
      </c>
      <c r="BNC23" s="57" t="s">
        <v>76</v>
      </c>
      <c r="BND23" s="57" t="s">
        <v>76</v>
      </c>
      <c r="BNE23" s="57" t="s">
        <v>76</v>
      </c>
      <c r="BNF23" s="57" t="s">
        <v>76</v>
      </c>
      <c r="BNG23" s="57" t="s">
        <v>76</v>
      </c>
      <c r="BNH23" s="57" t="s">
        <v>76</v>
      </c>
      <c r="BNI23" s="57" t="s">
        <v>76</v>
      </c>
      <c r="BNJ23" s="57" t="s">
        <v>76</v>
      </c>
      <c r="BNK23" s="57" t="s">
        <v>76</v>
      </c>
      <c r="BNL23" s="57" t="s">
        <v>76</v>
      </c>
      <c r="BNM23" s="57" t="s">
        <v>76</v>
      </c>
      <c r="BNN23" s="57" t="s">
        <v>76</v>
      </c>
      <c r="BNO23" s="57" t="s">
        <v>76</v>
      </c>
      <c r="BNP23" s="57" t="s">
        <v>76</v>
      </c>
      <c r="BNQ23" s="57" t="s">
        <v>76</v>
      </c>
      <c r="BNR23" s="57" t="s">
        <v>76</v>
      </c>
      <c r="BNS23" s="57" t="s">
        <v>76</v>
      </c>
      <c r="BNT23" s="57" t="s">
        <v>76</v>
      </c>
      <c r="BNU23" s="57" t="s">
        <v>76</v>
      </c>
      <c r="BNV23" s="57" t="s">
        <v>76</v>
      </c>
      <c r="BNW23" s="57" t="s">
        <v>76</v>
      </c>
      <c r="BNX23" s="57" t="s">
        <v>76</v>
      </c>
      <c r="BNY23" s="57" t="s">
        <v>76</v>
      </c>
      <c r="BNZ23" s="57" t="s">
        <v>76</v>
      </c>
      <c r="BOA23" s="57" t="s">
        <v>76</v>
      </c>
      <c r="BOB23" s="57" t="s">
        <v>76</v>
      </c>
      <c r="BOC23" s="57" t="s">
        <v>76</v>
      </c>
      <c r="BOD23" s="57" t="s">
        <v>76</v>
      </c>
      <c r="BOE23" s="57" t="s">
        <v>76</v>
      </c>
      <c r="BOF23" s="57" t="s">
        <v>76</v>
      </c>
      <c r="BOG23" s="57" t="s">
        <v>76</v>
      </c>
      <c r="BOH23" s="57" t="s">
        <v>76</v>
      </c>
      <c r="BOI23" s="57" t="s">
        <v>76</v>
      </c>
      <c r="BOJ23" s="57" t="s">
        <v>76</v>
      </c>
      <c r="BOK23" s="57" t="s">
        <v>76</v>
      </c>
      <c r="BOL23" s="57" t="s">
        <v>76</v>
      </c>
      <c r="BOM23" s="57" t="s">
        <v>76</v>
      </c>
      <c r="BON23" s="57" t="s">
        <v>76</v>
      </c>
      <c r="BOO23" s="57" t="s">
        <v>76</v>
      </c>
      <c r="BOP23" s="57" t="s">
        <v>76</v>
      </c>
      <c r="BOQ23" s="57" t="s">
        <v>76</v>
      </c>
      <c r="BOR23" s="57" t="s">
        <v>76</v>
      </c>
      <c r="BOS23" s="57" t="s">
        <v>76</v>
      </c>
      <c r="BOT23" s="57" t="s">
        <v>76</v>
      </c>
      <c r="BOU23" s="57" t="s">
        <v>76</v>
      </c>
      <c r="BOV23" s="57" t="s">
        <v>76</v>
      </c>
      <c r="BOW23" s="57" t="s">
        <v>76</v>
      </c>
      <c r="BOX23" s="57" t="s">
        <v>76</v>
      </c>
      <c r="BOY23" s="57" t="s">
        <v>76</v>
      </c>
      <c r="BOZ23" s="57" t="s">
        <v>76</v>
      </c>
      <c r="BPA23" s="57" t="s">
        <v>76</v>
      </c>
      <c r="BPB23" s="57" t="s">
        <v>76</v>
      </c>
      <c r="BPC23" s="57" t="s">
        <v>76</v>
      </c>
      <c r="BPD23" s="57" t="s">
        <v>76</v>
      </c>
      <c r="BPE23" s="57" t="s">
        <v>76</v>
      </c>
      <c r="BPF23" s="57" t="s">
        <v>76</v>
      </c>
      <c r="BPG23" s="57" t="s">
        <v>76</v>
      </c>
      <c r="BPH23" s="57" t="s">
        <v>76</v>
      </c>
      <c r="BPI23" s="57" t="s">
        <v>76</v>
      </c>
      <c r="BPJ23" s="57" t="s">
        <v>76</v>
      </c>
      <c r="BPK23" s="57" t="s">
        <v>76</v>
      </c>
      <c r="BPL23" s="57" t="s">
        <v>76</v>
      </c>
      <c r="BPM23" s="57" t="s">
        <v>76</v>
      </c>
      <c r="BPN23" s="57" t="s">
        <v>76</v>
      </c>
      <c r="BPO23" s="57" t="s">
        <v>76</v>
      </c>
      <c r="BPP23" s="57" t="s">
        <v>76</v>
      </c>
      <c r="BPQ23" s="57" t="s">
        <v>76</v>
      </c>
      <c r="BPR23" s="57" t="s">
        <v>76</v>
      </c>
      <c r="BPS23" s="57" t="s">
        <v>76</v>
      </c>
      <c r="BPT23" s="57" t="s">
        <v>76</v>
      </c>
      <c r="BPU23" s="57" t="s">
        <v>76</v>
      </c>
      <c r="BPV23" s="57" t="s">
        <v>76</v>
      </c>
      <c r="BPW23" s="57" t="s">
        <v>76</v>
      </c>
      <c r="BPX23" s="57" t="s">
        <v>76</v>
      </c>
      <c r="BPY23" s="57" t="s">
        <v>76</v>
      </c>
      <c r="BPZ23" s="57" t="s">
        <v>76</v>
      </c>
      <c r="BQA23" s="57" t="s">
        <v>76</v>
      </c>
      <c r="BQB23" s="57" t="s">
        <v>76</v>
      </c>
      <c r="BQC23" s="57" t="s">
        <v>76</v>
      </c>
      <c r="BQD23" s="57" t="s">
        <v>76</v>
      </c>
      <c r="BQE23" s="57" t="s">
        <v>76</v>
      </c>
      <c r="BQF23" s="57" t="s">
        <v>76</v>
      </c>
      <c r="BQG23" s="57" t="s">
        <v>76</v>
      </c>
      <c r="BQH23" s="57" t="s">
        <v>76</v>
      </c>
      <c r="BQI23" s="57" t="s">
        <v>76</v>
      </c>
      <c r="BQJ23" s="57" t="s">
        <v>76</v>
      </c>
      <c r="BQK23" s="57" t="s">
        <v>76</v>
      </c>
      <c r="BQL23" s="57" t="s">
        <v>76</v>
      </c>
      <c r="BQM23" s="57" t="s">
        <v>76</v>
      </c>
      <c r="BQN23" s="57" t="s">
        <v>76</v>
      </c>
      <c r="BQO23" s="57" t="s">
        <v>76</v>
      </c>
      <c r="BQP23" s="57" t="s">
        <v>76</v>
      </c>
      <c r="BQQ23" s="57" t="s">
        <v>76</v>
      </c>
      <c r="BQR23" s="57" t="s">
        <v>76</v>
      </c>
      <c r="BQS23" s="57" t="s">
        <v>76</v>
      </c>
      <c r="BQT23" s="57" t="s">
        <v>76</v>
      </c>
      <c r="BQU23" s="57" t="s">
        <v>76</v>
      </c>
      <c r="BQV23" s="57" t="s">
        <v>76</v>
      </c>
      <c r="BQW23" s="57" t="s">
        <v>76</v>
      </c>
      <c r="BQX23" s="57" t="s">
        <v>76</v>
      </c>
      <c r="BQY23" s="57" t="s">
        <v>76</v>
      </c>
      <c r="BQZ23" s="57" t="s">
        <v>76</v>
      </c>
      <c r="BRA23" s="57" t="s">
        <v>76</v>
      </c>
      <c r="BRB23" s="57" t="s">
        <v>76</v>
      </c>
      <c r="BRC23" s="57" t="s">
        <v>76</v>
      </c>
      <c r="BRD23" s="57" t="s">
        <v>76</v>
      </c>
      <c r="BRE23" s="57" t="s">
        <v>76</v>
      </c>
      <c r="BRF23" s="57" t="s">
        <v>76</v>
      </c>
      <c r="BRG23" s="57" t="s">
        <v>76</v>
      </c>
      <c r="BRH23" s="57" t="s">
        <v>76</v>
      </c>
      <c r="BRI23" s="57" t="s">
        <v>76</v>
      </c>
      <c r="BRJ23" s="57" t="s">
        <v>76</v>
      </c>
      <c r="BRK23" s="57" t="s">
        <v>76</v>
      </c>
      <c r="BRL23" s="57" t="s">
        <v>76</v>
      </c>
      <c r="BRM23" s="57" t="s">
        <v>76</v>
      </c>
      <c r="BRN23" s="57" t="s">
        <v>76</v>
      </c>
      <c r="BRO23" s="57" t="s">
        <v>76</v>
      </c>
      <c r="BRP23" s="57" t="s">
        <v>76</v>
      </c>
      <c r="BRQ23" s="57" t="s">
        <v>76</v>
      </c>
      <c r="BRR23" s="57" t="s">
        <v>76</v>
      </c>
      <c r="BRS23" s="57" t="s">
        <v>76</v>
      </c>
      <c r="BRT23" s="57" t="s">
        <v>76</v>
      </c>
      <c r="BRU23" s="57" t="s">
        <v>76</v>
      </c>
      <c r="BRV23" s="57" t="s">
        <v>76</v>
      </c>
      <c r="BRW23" s="57" t="s">
        <v>76</v>
      </c>
      <c r="BRX23" s="57" t="s">
        <v>76</v>
      </c>
      <c r="BRY23" s="57" t="s">
        <v>76</v>
      </c>
      <c r="BRZ23" s="57" t="s">
        <v>76</v>
      </c>
      <c r="BSA23" s="57" t="s">
        <v>76</v>
      </c>
      <c r="BSB23" s="57" t="s">
        <v>76</v>
      </c>
      <c r="BSC23" s="57" t="s">
        <v>76</v>
      </c>
      <c r="BSD23" s="57" t="s">
        <v>76</v>
      </c>
      <c r="BSE23" s="57" t="s">
        <v>76</v>
      </c>
      <c r="BSF23" s="57" t="s">
        <v>76</v>
      </c>
      <c r="BSG23" s="57" t="s">
        <v>76</v>
      </c>
      <c r="BSH23" s="57" t="s">
        <v>76</v>
      </c>
      <c r="BSI23" s="57" t="s">
        <v>76</v>
      </c>
      <c r="BSJ23" s="57" t="s">
        <v>76</v>
      </c>
      <c r="BSK23" s="57" t="s">
        <v>76</v>
      </c>
      <c r="BSL23" s="57" t="s">
        <v>76</v>
      </c>
      <c r="BSM23" s="57" t="s">
        <v>76</v>
      </c>
      <c r="BSN23" s="57" t="s">
        <v>76</v>
      </c>
      <c r="BSO23" s="57" t="s">
        <v>76</v>
      </c>
      <c r="BSP23" s="57" t="s">
        <v>76</v>
      </c>
      <c r="BSQ23" s="57" t="s">
        <v>76</v>
      </c>
      <c r="BSR23" s="57" t="s">
        <v>76</v>
      </c>
      <c r="BSS23" s="57" t="s">
        <v>76</v>
      </c>
      <c r="BST23" s="57" t="s">
        <v>76</v>
      </c>
      <c r="BSU23" s="57" t="s">
        <v>76</v>
      </c>
      <c r="BSV23" s="57" t="s">
        <v>76</v>
      </c>
      <c r="BSW23" s="57" t="s">
        <v>76</v>
      </c>
      <c r="BSX23" s="57" t="s">
        <v>76</v>
      </c>
      <c r="BSY23" s="57" t="s">
        <v>76</v>
      </c>
      <c r="BSZ23" s="57" t="s">
        <v>76</v>
      </c>
      <c r="BTA23" s="57" t="s">
        <v>76</v>
      </c>
      <c r="BTB23" s="57" t="s">
        <v>76</v>
      </c>
      <c r="BTC23" s="57" t="s">
        <v>76</v>
      </c>
      <c r="BTD23" s="57" t="s">
        <v>76</v>
      </c>
      <c r="BTE23" s="57" t="s">
        <v>76</v>
      </c>
      <c r="BTF23" s="57" t="s">
        <v>76</v>
      </c>
      <c r="BTG23" s="57" t="s">
        <v>76</v>
      </c>
      <c r="BTH23" s="57" t="s">
        <v>76</v>
      </c>
      <c r="BTI23" s="57" t="s">
        <v>76</v>
      </c>
      <c r="BTJ23" s="57" t="s">
        <v>76</v>
      </c>
      <c r="BTK23" s="57" t="s">
        <v>76</v>
      </c>
      <c r="BTL23" s="57" t="s">
        <v>76</v>
      </c>
      <c r="BTM23" s="57" t="s">
        <v>76</v>
      </c>
      <c r="BTN23" s="57" t="s">
        <v>76</v>
      </c>
      <c r="BTO23" s="57" t="s">
        <v>76</v>
      </c>
      <c r="BTP23" s="57" t="s">
        <v>76</v>
      </c>
      <c r="BTQ23" s="57" t="s">
        <v>76</v>
      </c>
      <c r="BTR23" s="57" t="s">
        <v>76</v>
      </c>
      <c r="BTS23" s="57" t="s">
        <v>76</v>
      </c>
      <c r="BTT23" s="57" t="s">
        <v>76</v>
      </c>
      <c r="BTU23" s="57" t="s">
        <v>76</v>
      </c>
      <c r="BTV23" s="57" t="s">
        <v>76</v>
      </c>
      <c r="BTW23" s="57" t="s">
        <v>76</v>
      </c>
      <c r="BTX23" s="57" t="s">
        <v>76</v>
      </c>
      <c r="BTY23" s="57" t="s">
        <v>76</v>
      </c>
      <c r="BTZ23" s="57" t="s">
        <v>76</v>
      </c>
      <c r="BUA23" s="57" t="s">
        <v>76</v>
      </c>
      <c r="BUB23" s="57" t="s">
        <v>76</v>
      </c>
      <c r="BUC23" s="57" t="s">
        <v>76</v>
      </c>
      <c r="BUD23" s="57" t="s">
        <v>76</v>
      </c>
      <c r="BUE23" s="57" t="s">
        <v>76</v>
      </c>
      <c r="BUF23" s="57" t="s">
        <v>76</v>
      </c>
      <c r="BUG23" s="57" t="s">
        <v>76</v>
      </c>
      <c r="BUH23" s="57" t="s">
        <v>76</v>
      </c>
      <c r="BUI23" s="57" t="s">
        <v>76</v>
      </c>
      <c r="BUJ23" s="57" t="s">
        <v>76</v>
      </c>
      <c r="BUK23" s="57" t="s">
        <v>76</v>
      </c>
      <c r="BUL23" s="57" t="s">
        <v>76</v>
      </c>
      <c r="BUM23" s="57" t="s">
        <v>76</v>
      </c>
      <c r="BUN23" s="57" t="s">
        <v>76</v>
      </c>
      <c r="BUO23" s="57" t="s">
        <v>76</v>
      </c>
      <c r="BUP23" s="57" t="s">
        <v>76</v>
      </c>
      <c r="BUQ23" s="57" t="s">
        <v>76</v>
      </c>
      <c r="BUR23" s="57" t="s">
        <v>76</v>
      </c>
      <c r="BUS23" s="57" t="s">
        <v>76</v>
      </c>
      <c r="BUT23" s="57" t="s">
        <v>76</v>
      </c>
      <c r="BUU23" s="57" t="s">
        <v>76</v>
      </c>
      <c r="BUV23" s="57" t="s">
        <v>76</v>
      </c>
      <c r="BUW23" s="57" t="s">
        <v>76</v>
      </c>
      <c r="BUX23" s="57" t="s">
        <v>76</v>
      </c>
      <c r="BUY23" s="57" t="s">
        <v>76</v>
      </c>
      <c r="BUZ23" s="57" t="s">
        <v>76</v>
      </c>
      <c r="BVA23" s="57" t="s">
        <v>76</v>
      </c>
      <c r="BVB23" s="57" t="s">
        <v>76</v>
      </c>
      <c r="BVC23" s="57" t="s">
        <v>76</v>
      </c>
      <c r="BVD23" s="57" t="s">
        <v>76</v>
      </c>
      <c r="BVE23" s="57" t="s">
        <v>76</v>
      </c>
      <c r="BVF23" s="57" t="s">
        <v>76</v>
      </c>
      <c r="BVG23" s="57" t="s">
        <v>76</v>
      </c>
      <c r="BVH23" s="57" t="s">
        <v>76</v>
      </c>
      <c r="BVI23" s="57" t="s">
        <v>76</v>
      </c>
      <c r="BVJ23" s="57" t="s">
        <v>76</v>
      </c>
      <c r="BVK23" s="57" t="s">
        <v>76</v>
      </c>
      <c r="BVL23" s="57" t="s">
        <v>76</v>
      </c>
      <c r="BVM23" s="57" t="s">
        <v>76</v>
      </c>
      <c r="BVN23" s="57" t="s">
        <v>76</v>
      </c>
      <c r="BVO23" s="57" t="s">
        <v>76</v>
      </c>
      <c r="BVP23" s="57" t="s">
        <v>76</v>
      </c>
      <c r="BVQ23" s="57" t="s">
        <v>76</v>
      </c>
      <c r="BVR23" s="57" t="s">
        <v>76</v>
      </c>
      <c r="BVS23" s="57" t="s">
        <v>76</v>
      </c>
      <c r="BVT23" s="57" t="s">
        <v>76</v>
      </c>
      <c r="BVU23" s="57" t="s">
        <v>76</v>
      </c>
      <c r="BVV23" s="57" t="s">
        <v>76</v>
      </c>
      <c r="BVW23" s="57" t="s">
        <v>76</v>
      </c>
      <c r="BVX23" s="57" t="s">
        <v>76</v>
      </c>
      <c r="BVY23" s="57" t="s">
        <v>76</v>
      </c>
      <c r="BVZ23" s="57" t="s">
        <v>76</v>
      </c>
      <c r="BWA23" s="57" t="s">
        <v>76</v>
      </c>
      <c r="BWB23" s="57" t="s">
        <v>76</v>
      </c>
      <c r="BWC23" s="57" t="s">
        <v>76</v>
      </c>
      <c r="BWD23" s="57" t="s">
        <v>76</v>
      </c>
      <c r="BWE23" s="57" t="s">
        <v>76</v>
      </c>
      <c r="BWF23" s="57" t="s">
        <v>76</v>
      </c>
      <c r="BWG23" s="57" t="s">
        <v>76</v>
      </c>
      <c r="BWH23" s="57" t="s">
        <v>76</v>
      </c>
      <c r="BWI23" s="57" t="s">
        <v>76</v>
      </c>
      <c r="BWJ23" s="57" t="s">
        <v>76</v>
      </c>
      <c r="BWK23" s="57" t="s">
        <v>76</v>
      </c>
      <c r="BWL23" s="57" t="s">
        <v>76</v>
      </c>
      <c r="BWM23" s="57" t="s">
        <v>76</v>
      </c>
      <c r="BWN23" s="57" t="s">
        <v>76</v>
      </c>
      <c r="BWO23" s="57" t="s">
        <v>76</v>
      </c>
      <c r="BWP23" s="57" t="s">
        <v>76</v>
      </c>
      <c r="BWQ23" s="57" t="s">
        <v>76</v>
      </c>
      <c r="BWR23" s="57" t="s">
        <v>76</v>
      </c>
      <c r="BWS23" s="57" t="s">
        <v>76</v>
      </c>
      <c r="BWT23" s="57" t="s">
        <v>76</v>
      </c>
      <c r="BWU23" s="57" t="s">
        <v>76</v>
      </c>
      <c r="BWV23" s="57" t="s">
        <v>76</v>
      </c>
      <c r="BWW23" s="57" t="s">
        <v>76</v>
      </c>
      <c r="BWX23" s="57" t="s">
        <v>76</v>
      </c>
      <c r="BWY23" s="57" t="s">
        <v>76</v>
      </c>
      <c r="BWZ23" s="57" t="s">
        <v>76</v>
      </c>
      <c r="BXA23" s="57" t="s">
        <v>76</v>
      </c>
      <c r="BXB23" s="57" t="s">
        <v>76</v>
      </c>
      <c r="BXC23" s="57" t="s">
        <v>76</v>
      </c>
      <c r="BXD23" s="57" t="s">
        <v>76</v>
      </c>
      <c r="BXE23" s="57" t="s">
        <v>76</v>
      </c>
      <c r="BXF23" s="57" t="s">
        <v>76</v>
      </c>
      <c r="BXG23" s="57" t="s">
        <v>76</v>
      </c>
      <c r="BXH23" s="57" t="s">
        <v>76</v>
      </c>
      <c r="BXI23" s="57" t="s">
        <v>76</v>
      </c>
      <c r="BXJ23" s="57" t="s">
        <v>76</v>
      </c>
      <c r="BXK23" s="57" t="s">
        <v>76</v>
      </c>
      <c r="BXL23" s="57" t="s">
        <v>76</v>
      </c>
      <c r="BXM23" s="57" t="s">
        <v>76</v>
      </c>
      <c r="BXN23" s="57" t="s">
        <v>76</v>
      </c>
      <c r="BXO23" s="57" t="s">
        <v>76</v>
      </c>
      <c r="BXP23" s="57" t="s">
        <v>76</v>
      </c>
      <c r="BXQ23" s="57" t="s">
        <v>76</v>
      </c>
      <c r="BXR23" s="57" t="s">
        <v>76</v>
      </c>
      <c r="BXS23" s="57" t="s">
        <v>76</v>
      </c>
      <c r="BXT23" s="57" t="s">
        <v>76</v>
      </c>
      <c r="BXU23" s="57" t="s">
        <v>76</v>
      </c>
      <c r="BXV23" s="57" t="s">
        <v>76</v>
      </c>
      <c r="BXW23" s="57" t="s">
        <v>76</v>
      </c>
      <c r="BXX23" s="57" t="s">
        <v>76</v>
      </c>
      <c r="BXY23" s="57" t="s">
        <v>76</v>
      </c>
      <c r="BXZ23" s="57" t="s">
        <v>76</v>
      </c>
      <c r="BYA23" s="57" t="s">
        <v>76</v>
      </c>
      <c r="BYB23" s="57" t="s">
        <v>76</v>
      </c>
      <c r="BYC23" s="57" t="s">
        <v>76</v>
      </c>
      <c r="BYD23" s="57" t="s">
        <v>76</v>
      </c>
      <c r="BYE23" s="57" t="s">
        <v>76</v>
      </c>
      <c r="BYF23" s="57" t="s">
        <v>76</v>
      </c>
      <c r="BYG23" s="57" t="s">
        <v>76</v>
      </c>
      <c r="BYH23" s="57" t="s">
        <v>76</v>
      </c>
      <c r="BYI23" s="57" t="s">
        <v>76</v>
      </c>
      <c r="BYJ23" s="57" t="s">
        <v>76</v>
      </c>
      <c r="BYK23" s="57" t="s">
        <v>76</v>
      </c>
      <c r="BYL23" s="57" t="s">
        <v>76</v>
      </c>
      <c r="BYM23" s="57" t="s">
        <v>76</v>
      </c>
      <c r="BYN23" s="57" t="s">
        <v>76</v>
      </c>
      <c r="BYO23" s="57" t="s">
        <v>76</v>
      </c>
      <c r="BYP23" s="57" t="s">
        <v>76</v>
      </c>
      <c r="BYQ23" s="57" t="s">
        <v>76</v>
      </c>
      <c r="BYR23" s="57" t="s">
        <v>76</v>
      </c>
      <c r="BYS23" s="57" t="s">
        <v>76</v>
      </c>
      <c r="BYT23" s="57" t="s">
        <v>76</v>
      </c>
      <c r="BYU23" s="57" t="s">
        <v>76</v>
      </c>
      <c r="BYV23" s="57" t="s">
        <v>76</v>
      </c>
      <c r="BYW23" s="57" t="s">
        <v>76</v>
      </c>
      <c r="BYX23" s="57" t="s">
        <v>76</v>
      </c>
      <c r="BYY23" s="57" t="s">
        <v>76</v>
      </c>
      <c r="BYZ23" s="57" t="s">
        <v>76</v>
      </c>
      <c r="BZA23" s="57" t="s">
        <v>76</v>
      </c>
      <c r="BZB23" s="57" t="s">
        <v>76</v>
      </c>
      <c r="BZC23" s="57" t="s">
        <v>76</v>
      </c>
      <c r="BZD23" s="57" t="s">
        <v>76</v>
      </c>
      <c r="BZE23" s="57" t="s">
        <v>76</v>
      </c>
      <c r="BZF23" s="57" t="s">
        <v>76</v>
      </c>
      <c r="BZG23" s="57" t="s">
        <v>76</v>
      </c>
      <c r="BZH23" s="57" t="s">
        <v>76</v>
      </c>
      <c r="BZI23" s="57" t="s">
        <v>76</v>
      </c>
      <c r="BZJ23" s="57" t="s">
        <v>76</v>
      </c>
      <c r="BZK23" s="57" t="s">
        <v>76</v>
      </c>
      <c r="BZL23" s="57" t="s">
        <v>76</v>
      </c>
      <c r="BZM23" s="57" t="s">
        <v>76</v>
      </c>
      <c r="BZN23" s="57" t="s">
        <v>76</v>
      </c>
      <c r="BZO23" s="57" t="s">
        <v>76</v>
      </c>
      <c r="BZP23" s="57" t="s">
        <v>76</v>
      </c>
      <c r="BZQ23" s="57" t="s">
        <v>76</v>
      </c>
      <c r="BZR23" s="57" t="s">
        <v>76</v>
      </c>
      <c r="BZS23" s="57" t="s">
        <v>76</v>
      </c>
      <c r="BZT23" s="57" t="s">
        <v>76</v>
      </c>
      <c r="BZU23" s="57" t="s">
        <v>76</v>
      </c>
      <c r="BZV23" s="57" t="s">
        <v>76</v>
      </c>
      <c r="BZW23" s="57" t="s">
        <v>76</v>
      </c>
      <c r="BZX23" s="57" t="s">
        <v>76</v>
      </c>
      <c r="BZY23" s="57" t="s">
        <v>76</v>
      </c>
      <c r="BZZ23" s="57" t="s">
        <v>76</v>
      </c>
      <c r="CAA23" s="57" t="s">
        <v>76</v>
      </c>
      <c r="CAB23" s="57" t="s">
        <v>76</v>
      </c>
      <c r="CAC23" s="57" t="s">
        <v>76</v>
      </c>
      <c r="CAD23" s="57" t="s">
        <v>76</v>
      </c>
      <c r="CAE23" s="57" t="s">
        <v>76</v>
      </c>
      <c r="CAF23" s="57" t="s">
        <v>76</v>
      </c>
      <c r="CAG23" s="57" t="s">
        <v>76</v>
      </c>
      <c r="CAH23" s="57" t="s">
        <v>76</v>
      </c>
      <c r="CAI23" s="57" t="s">
        <v>76</v>
      </c>
      <c r="CAJ23" s="57" t="s">
        <v>76</v>
      </c>
      <c r="CAK23" s="57" t="s">
        <v>76</v>
      </c>
      <c r="CAL23" s="57" t="s">
        <v>76</v>
      </c>
      <c r="CAM23" s="57" t="s">
        <v>76</v>
      </c>
      <c r="CAN23" s="57" t="s">
        <v>76</v>
      </c>
      <c r="CAO23" s="57" t="s">
        <v>76</v>
      </c>
      <c r="CAP23" s="57" t="s">
        <v>76</v>
      </c>
      <c r="CAQ23" s="57" t="s">
        <v>76</v>
      </c>
      <c r="CAR23" s="57" t="s">
        <v>76</v>
      </c>
      <c r="CAS23" s="57" t="s">
        <v>76</v>
      </c>
      <c r="CAT23" s="57" t="s">
        <v>76</v>
      </c>
      <c r="CAU23" s="57" t="s">
        <v>76</v>
      </c>
      <c r="CAV23" s="57" t="s">
        <v>76</v>
      </c>
      <c r="CAW23" s="57" t="s">
        <v>76</v>
      </c>
      <c r="CAX23" s="57" t="s">
        <v>76</v>
      </c>
      <c r="CAY23" s="57" t="s">
        <v>76</v>
      </c>
      <c r="CAZ23" s="57" t="s">
        <v>76</v>
      </c>
      <c r="CBA23" s="57" t="s">
        <v>76</v>
      </c>
      <c r="CBB23" s="57" t="s">
        <v>76</v>
      </c>
      <c r="CBC23" s="57" t="s">
        <v>76</v>
      </c>
      <c r="CBD23" s="57" t="s">
        <v>76</v>
      </c>
      <c r="CBE23" s="57" t="s">
        <v>76</v>
      </c>
      <c r="CBF23" s="57" t="s">
        <v>76</v>
      </c>
      <c r="CBG23" s="57" t="s">
        <v>76</v>
      </c>
      <c r="CBH23" s="57" t="s">
        <v>76</v>
      </c>
      <c r="CBI23" s="57" t="s">
        <v>76</v>
      </c>
      <c r="CBJ23" s="57" t="s">
        <v>76</v>
      </c>
      <c r="CBK23" s="57" t="s">
        <v>76</v>
      </c>
      <c r="CBL23" s="57" t="s">
        <v>76</v>
      </c>
      <c r="CBM23" s="57" t="s">
        <v>76</v>
      </c>
      <c r="CBN23" s="57" t="s">
        <v>76</v>
      </c>
      <c r="CBO23" s="57" t="s">
        <v>76</v>
      </c>
      <c r="CBP23" s="57" t="s">
        <v>76</v>
      </c>
      <c r="CBQ23" s="57" t="s">
        <v>76</v>
      </c>
      <c r="CBR23" s="57" t="s">
        <v>76</v>
      </c>
      <c r="CBS23" s="57" t="s">
        <v>76</v>
      </c>
      <c r="CBT23" s="57" t="s">
        <v>76</v>
      </c>
      <c r="CBU23" s="57" t="s">
        <v>76</v>
      </c>
      <c r="CBV23" s="57" t="s">
        <v>76</v>
      </c>
      <c r="CBW23" s="57" t="s">
        <v>76</v>
      </c>
      <c r="CBX23" s="57" t="s">
        <v>76</v>
      </c>
      <c r="CBY23" s="57" t="s">
        <v>76</v>
      </c>
      <c r="CBZ23" s="57" t="s">
        <v>76</v>
      </c>
      <c r="CCA23" s="57" t="s">
        <v>76</v>
      </c>
      <c r="CCB23" s="57" t="s">
        <v>76</v>
      </c>
      <c r="CCC23" s="57" t="s">
        <v>76</v>
      </c>
      <c r="CCD23" s="57" t="s">
        <v>76</v>
      </c>
      <c r="CCE23" s="57" t="s">
        <v>76</v>
      </c>
      <c r="CCF23" s="57" t="s">
        <v>76</v>
      </c>
      <c r="CCG23" s="57" t="s">
        <v>76</v>
      </c>
      <c r="CCH23" s="57" t="s">
        <v>76</v>
      </c>
      <c r="CCI23" s="57" t="s">
        <v>76</v>
      </c>
      <c r="CCJ23" s="57" t="s">
        <v>76</v>
      </c>
      <c r="CCK23" s="57" t="s">
        <v>76</v>
      </c>
      <c r="CCL23" s="57" t="s">
        <v>76</v>
      </c>
      <c r="CCM23" s="57" t="s">
        <v>76</v>
      </c>
      <c r="CCN23" s="57" t="s">
        <v>76</v>
      </c>
      <c r="CCO23" s="57" t="s">
        <v>76</v>
      </c>
      <c r="CCP23" s="57" t="s">
        <v>76</v>
      </c>
      <c r="CCQ23" s="57" t="s">
        <v>76</v>
      </c>
      <c r="CCR23" s="57" t="s">
        <v>76</v>
      </c>
      <c r="CCS23" s="57" t="s">
        <v>76</v>
      </c>
      <c r="CCT23" s="57" t="s">
        <v>76</v>
      </c>
      <c r="CCU23" s="57" t="s">
        <v>76</v>
      </c>
      <c r="CCV23" s="57" t="s">
        <v>76</v>
      </c>
      <c r="CCW23" s="57" t="s">
        <v>76</v>
      </c>
      <c r="CCX23" s="57" t="s">
        <v>76</v>
      </c>
      <c r="CCY23" s="57" t="s">
        <v>76</v>
      </c>
      <c r="CCZ23" s="57" t="s">
        <v>76</v>
      </c>
      <c r="CDA23" s="57" t="s">
        <v>76</v>
      </c>
      <c r="CDB23" s="57" t="s">
        <v>76</v>
      </c>
      <c r="CDC23" s="57" t="s">
        <v>76</v>
      </c>
      <c r="CDD23" s="57" t="s">
        <v>76</v>
      </c>
      <c r="CDE23" s="57" t="s">
        <v>76</v>
      </c>
      <c r="CDF23" s="57" t="s">
        <v>76</v>
      </c>
      <c r="CDG23" s="57" t="s">
        <v>76</v>
      </c>
      <c r="CDH23" s="57" t="s">
        <v>76</v>
      </c>
      <c r="CDI23" s="57" t="s">
        <v>76</v>
      </c>
      <c r="CDJ23" s="57" t="s">
        <v>76</v>
      </c>
      <c r="CDK23" s="57" t="s">
        <v>76</v>
      </c>
      <c r="CDL23" s="57" t="s">
        <v>76</v>
      </c>
      <c r="CDM23" s="57" t="s">
        <v>76</v>
      </c>
      <c r="CDN23" s="57" t="s">
        <v>76</v>
      </c>
      <c r="CDO23" s="57" t="s">
        <v>76</v>
      </c>
      <c r="CDP23" s="57" t="s">
        <v>76</v>
      </c>
      <c r="CDQ23" s="57" t="s">
        <v>76</v>
      </c>
      <c r="CDR23" s="57" t="s">
        <v>76</v>
      </c>
      <c r="CDS23" s="57" t="s">
        <v>76</v>
      </c>
      <c r="CDT23" s="57" t="s">
        <v>76</v>
      </c>
      <c r="CDU23" s="57" t="s">
        <v>76</v>
      </c>
      <c r="CDV23" s="57" t="s">
        <v>76</v>
      </c>
      <c r="CDW23" s="57" t="s">
        <v>76</v>
      </c>
      <c r="CDX23" s="57" t="s">
        <v>76</v>
      </c>
      <c r="CDY23" s="57" t="s">
        <v>76</v>
      </c>
      <c r="CDZ23" s="57" t="s">
        <v>76</v>
      </c>
      <c r="CEA23" s="57" t="s">
        <v>76</v>
      </c>
      <c r="CEB23" s="57" t="s">
        <v>76</v>
      </c>
      <c r="CEC23" s="57" t="s">
        <v>76</v>
      </c>
      <c r="CED23" s="57" t="s">
        <v>76</v>
      </c>
      <c r="CEE23" s="57" t="s">
        <v>76</v>
      </c>
      <c r="CEF23" s="57" t="s">
        <v>76</v>
      </c>
      <c r="CEG23" s="57" t="s">
        <v>76</v>
      </c>
      <c r="CEH23" s="57" t="s">
        <v>76</v>
      </c>
      <c r="CEI23" s="57" t="s">
        <v>76</v>
      </c>
      <c r="CEJ23" s="57" t="s">
        <v>76</v>
      </c>
      <c r="CEK23" s="57" t="s">
        <v>76</v>
      </c>
      <c r="CEL23" s="57" t="s">
        <v>76</v>
      </c>
      <c r="CEM23" s="57" t="s">
        <v>76</v>
      </c>
      <c r="CEN23" s="57" t="s">
        <v>76</v>
      </c>
      <c r="CEO23" s="57" t="s">
        <v>76</v>
      </c>
      <c r="CEP23" s="57" t="s">
        <v>76</v>
      </c>
      <c r="CEQ23" s="57" t="s">
        <v>76</v>
      </c>
      <c r="CER23" s="57" t="s">
        <v>76</v>
      </c>
      <c r="CES23" s="57" t="s">
        <v>76</v>
      </c>
      <c r="CET23" s="57" t="s">
        <v>76</v>
      </c>
      <c r="CEU23" s="57" t="s">
        <v>76</v>
      </c>
      <c r="CEV23" s="57" t="s">
        <v>76</v>
      </c>
      <c r="CEW23" s="57" t="s">
        <v>76</v>
      </c>
      <c r="CEX23" s="57" t="s">
        <v>76</v>
      </c>
      <c r="CEY23" s="57" t="s">
        <v>76</v>
      </c>
      <c r="CEZ23" s="57" t="s">
        <v>76</v>
      </c>
      <c r="CFA23" s="57" t="s">
        <v>76</v>
      </c>
      <c r="CFB23" s="57" t="s">
        <v>76</v>
      </c>
      <c r="CFC23" s="57" t="s">
        <v>76</v>
      </c>
      <c r="CFD23" s="57" t="s">
        <v>76</v>
      </c>
      <c r="CFE23" s="57" t="s">
        <v>76</v>
      </c>
      <c r="CFF23" s="57" t="s">
        <v>76</v>
      </c>
      <c r="CFG23" s="57" t="s">
        <v>76</v>
      </c>
      <c r="CFH23" s="57" t="s">
        <v>76</v>
      </c>
      <c r="CFI23" s="57" t="s">
        <v>76</v>
      </c>
      <c r="CFJ23" s="57" t="s">
        <v>76</v>
      </c>
      <c r="CFK23" s="57" t="s">
        <v>76</v>
      </c>
      <c r="CFL23" s="57" t="s">
        <v>76</v>
      </c>
      <c r="CFM23" s="57" t="s">
        <v>76</v>
      </c>
      <c r="CFN23" s="57" t="s">
        <v>76</v>
      </c>
      <c r="CFO23" s="57" t="s">
        <v>76</v>
      </c>
      <c r="CFP23" s="57" t="s">
        <v>76</v>
      </c>
      <c r="CFQ23" s="57" t="s">
        <v>76</v>
      </c>
      <c r="CFR23" s="57" t="s">
        <v>76</v>
      </c>
      <c r="CFS23" s="57" t="s">
        <v>76</v>
      </c>
      <c r="CFT23" s="57" t="s">
        <v>76</v>
      </c>
      <c r="CFU23" s="57" t="s">
        <v>76</v>
      </c>
      <c r="CFV23" s="57" t="s">
        <v>76</v>
      </c>
      <c r="CFW23" s="57" t="s">
        <v>76</v>
      </c>
      <c r="CFX23" s="57" t="s">
        <v>76</v>
      </c>
      <c r="CFY23" s="57" t="s">
        <v>76</v>
      </c>
      <c r="CFZ23" s="57" t="s">
        <v>76</v>
      </c>
      <c r="CGA23" s="57" t="s">
        <v>76</v>
      </c>
      <c r="CGB23" s="57" t="s">
        <v>76</v>
      </c>
      <c r="CGC23" s="57" t="s">
        <v>76</v>
      </c>
      <c r="CGD23" s="57" t="s">
        <v>76</v>
      </c>
      <c r="CGE23" s="57" t="s">
        <v>76</v>
      </c>
      <c r="CGF23" s="57" t="s">
        <v>76</v>
      </c>
      <c r="CGG23" s="57" t="s">
        <v>76</v>
      </c>
      <c r="CGH23" s="57" t="s">
        <v>76</v>
      </c>
      <c r="CGI23" s="57" t="s">
        <v>76</v>
      </c>
      <c r="CGJ23" s="57" t="s">
        <v>76</v>
      </c>
      <c r="CGK23" s="57" t="s">
        <v>76</v>
      </c>
      <c r="CGL23" s="57" t="s">
        <v>76</v>
      </c>
      <c r="CGM23" s="57" t="s">
        <v>76</v>
      </c>
      <c r="CGN23" s="57" t="s">
        <v>76</v>
      </c>
      <c r="CGO23" s="57" t="s">
        <v>76</v>
      </c>
      <c r="CGP23" s="57" t="s">
        <v>76</v>
      </c>
      <c r="CGQ23" s="57" t="s">
        <v>76</v>
      </c>
      <c r="CGR23" s="57" t="s">
        <v>76</v>
      </c>
      <c r="CGS23" s="57" t="s">
        <v>76</v>
      </c>
      <c r="CGT23" s="57" t="s">
        <v>76</v>
      </c>
      <c r="CGU23" s="57" t="s">
        <v>76</v>
      </c>
      <c r="CGV23" s="57" t="s">
        <v>76</v>
      </c>
      <c r="CGW23" s="57" t="s">
        <v>76</v>
      </c>
      <c r="CGX23" s="57" t="s">
        <v>76</v>
      </c>
      <c r="CGY23" s="57" t="s">
        <v>76</v>
      </c>
      <c r="CGZ23" s="57" t="s">
        <v>76</v>
      </c>
      <c r="CHA23" s="57" t="s">
        <v>76</v>
      </c>
      <c r="CHB23" s="57" t="s">
        <v>76</v>
      </c>
      <c r="CHC23" s="57" t="s">
        <v>76</v>
      </c>
      <c r="CHD23" s="57" t="s">
        <v>76</v>
      </c>
      <c r="CHE23" s="57" t="s">
        <v>76</v>
      </c>
      <c r="CHF23" s="57" t="s">
        <v>76</v>
      </c>
      <c r="CHG23" s="57" t="s">
        <v>76</v>
      </c>
      <c r="CHH23" s="57" t="s">
        <v>76</v>
      </c>
      <c r="CHI23" s="57" t="s">
        <v>76</v>
      </c>
      <c r="CHJ23" s="57" t="s">
        <v>76</v>
      </c>
      <c r="CHK23" s="57" t="s">
        <v>76</v>
      </c>
      <c r="CHL23" s="57" t="s">
        <v>76</v>
      </c>
      <c r="CHM23" s="57" t="s">
        <v>76</v>
      </c>
      <c r="CHN23" s="57" t="s">
        <v>76</v>
      </c>
      <c r="CHO23" s="57" t="s">
        <v>76</v>
      </c>
      <c r="CHP23" s="57" t="s">
        <v>76</v>
      </c>
      <c r="CHQ23" s="57" t="s">
        <v>76</v>
      </c>
      <c r="CHR23" s="57" t="s">
        <v>76</v>
      </c>
      <c r="CHS23" s="57" t="s">
        <v>76</v>
      </c>
      <c r="CHT23" s="57" t="s">
        <v>76</v>
      </c>
      <c r="CHU23" s="57" t="s">
        <v>76</v>
      </c>
      <c r="CHV23" s="57" t="s">
        <v>76</v>
      </c>
      <c r="CHW23" s="57" t="s">
        <v>76</v>
      </c>
      <c r="CHX23" s="57" t="s">
        <v>76</v>
      </c>
      <c r="CHY23" s="57" t="s">
        <v>76</v>
      </c>
      <c r="CHZ23" s="57" t="s">
        <v>76</v>
      </c>
      <c r="CIA23" s="57" t="s">
        <v>76</v>
      </c>
      <c r="CIB23" s="57" t="s">
        <v>76</v>
      </c>
      <c r="CIC23" s="57" t="s">
        <v>76</v>
      </c>
      <c r="CID23" s="57" t="s">
        <v>76</v>
      </c>
      <c r="CIE23" s="57" t="s">
        <v>76</v>
      </c>
      <c r="CIF23" s="57" t="s">
        <v>76</v>
      </c>
      <c r="CIG23" s="57" t="s">
        <v>76</v>
      </c>
      <c r="CIH23" s="57" t="s">
        <v>76</v>
      </c>
      <c r="CII23" s="57" t="s">
        <v>76</v>
      </c>
      <c r="CIJ23" s="57" t="s">
        <v>76</v>
      </c>
      <c r="CIK23" s="57" t="s">
        <v>76</v>
      </c>
      <c r="CIL23" s="57" t="s">
        <v>76</v>
      </c>
      <c r="CIM23" s="57" t="s">
        <v>76</v>
      </c>
      <c r="CIN23" s="57" t="s">
        <v>76</v>
      </c>
      <c r="CIO23" s="57" t="s">
        <v>76</v>
      </c>
      <c r="CIP23" s="57" t="s">
        <v>76</v>
      </c>
      <c r="CIQ23" s="57" t="s">
        <v>76</v>
      </c>
      <c r="CIR23" s="57" t="s">
        <v>76</v>
      </c>
      <c r="CIS23" s="57" t="s">
        <v>76</v>
      </c>
      <c r="CIT23" s="57" t="s">
        <v>76</v>
      </c>
      <c r="CIU23" s="57" t="s">
        <v>76</v>
      </c>
      <c r="CIV23" s="57" t="s">
        <v>76</v>
      </c>
      <c r="CIW23" s="57" t="s">
        <v>76</v>
      </c>
      <c r="CIX23" s="57" t="s">
        <v>76</v>
      </c>
      <c r="CIY23" s="57" t="s">
        <v>76</v>
      </c>
      <c r="CIZ23" s="57" t="s">
        <v>76</v>
      </c>
      <c r="CJA23" s="57" t="s">
        <v>76</v>
      </c>
      <c r="CJB23" s="57" t="s">
        <v>76</v>
      </c>
      <c r="CJC23" s="57" t="s">
        <v>76</v>
      </c>
      <c r="CJD23" s="57" t="s">
        <v>76</v>
      </c>
      <c r="CJE23" s="57" t="s">
        <v>76</v>
      </c>
      <c r="CJF23" s="57" t="s">
        <v>76</v>
      </c>
      <c r="CJG23" s="57" t="s">
        <v>76</v>
      </c>
      <c r="CJH23" s="57" t="s">
        <v>76</v>
      </c>
      <c r="CJI23" s="57" t="s">
        <v>76</v>
      </c>
      <c r="CJJ23" s="57" t="s">
        <v>76</v>
      </c>
      <c r="CJK23" s="57" t="s">
        <v>76</v>
      </c>
      <c r="CJL23" s="57" t="s">
        <v>76</v>
      </c>
      <c r="CJM23" s="57" t="s">
        <v>76</v>
      </c>
      <c r="CJN23" s="57" t="s">
        <v>76</v>
      </c>
      <c r="CJO23" s="57" t="s">
        <v>76</v>
      </c>
      <c r="CJP23" s="57" t="s">
        <v>76</v>
      </c>
      <c r="CJQ23" s="57" t="s">
        <v>76</v>
      </c>
      <c r="CJR23" s="57" t="s">
        <v>76</v>
      </c>
      <c r="CJS23" s="57" t="s">
        <v>76</v>
      </c>
      <c r="CJT23" s="57" t="s">
        <v>76</v>
      </c>
      <c r="CJU23" s="57" t="s">
        <v>76</v>
      </c>
      <c r="CJV23" s="57" t="s">
        <v>76</v>
      </c>
      <c r="CJW23" s="57" t="s">
        <v>76</v>
      </c>
      <c r="CJX23" s="57" t="s">
        <v>76</v>
      </c>
      <c r="CJY23" s="57" t="s">
        <v>76</v>
      </c>
      <c r="CJZ23" s="57" t="s">
        <v>76</v>
      </c>
      <c r="CKA23" s="57" t="s">
        <v>76</v>
      </c>
      <c r="CKB23" s="57" t="s">
        <v>76</v>
      </c>
      <c r="CKC23" s="57" t="s">
        <v>76</v>
      </c>
      <c r="CKD23" s="57" t="s">
        <v>76</v>
      </c>
      <c r="CKE23" s="57" t="s">
        <v>76</v>
      </c>
      <c r="CKF23" s="57" t="s">
        <v>76</v>
      </c>
      <c r="CKG23" s="57" t="s">
        <v>76</v>
      </c>
      <c r="CKH23" s="57" t="s">
        <v>76</v>
      </c>
      <c r="CKI23" s="57" t="s">
        <v>76</v>
      </c>
      <c r="CKJ23" s="57" t="s">
        <v>76</v>
      </c>
      <c r="CKK23" s="57" t="s">
        <v>76</v>
      </c>
      <c r="CKL23" s="57" t="s">
        <v>76</v>
      </c>
      <c r="CKM23" s="57" t="s">
        <v>76</v>
      </c>
      <c r="CKN23" s="57" t="s">
        <v>76</v>
      </c>
      <c r="CKO23" s="57" t="s">
        <v>76</v>
      </c>
      <c r="CKP23" s="57" t="s">
        <v>76</v>
      </c>
      <c r="CKQ23" s="57" t="s">
        <v>76</v>
      </c>
      <c r="CKR23" s="57" t="s">
        <v>76</v>
      </c>
      <c r="CKS23" s="57" t="s">
        <v>76</v>
      </c>
      <c r="CKT23" s="57" t="s">
        <v>76</v>
      </c>
      <c r="CKU23" s="57" t="s">
        <v>76</v>
      </c>
      <c r="CKV23" s="57" t="s">
        <v>76</v>
      </c>
      <c r="CKW23" s="57" t="s">
        <v>76</v>
      </c>
      <c r="CKX23" s="57" t="s">
        <v>76</v>
      </c>
      <c r="CKY23" s="57" t="s">
        <v>76</v>
      </c>
      <c r="CKZ23" s="57" t="s">
        <v>76</v>
      </c>
      <c r="CLA23" s="57" t="s">
        <v>76</v>
      </c>
      <c r="CLB23" s="57" t="s">
        <v>76</v>
      </c>
      <c r="CLC23" s="57" t="s">
        <v>76</v>
      </c>
      <c r="CLD23" s="57" t="s">
        <v>76</v>
      </c>
      <c r="CLE23" s="57" t="s">
        <v>76</v>
      </c>
      <c r="CLF23" s="57" t="s">
        <v>76</v>
      </c>
      <c r="CLG23" s="57" t="s">
        <v>76</v>
      </c>
      <c r="CLH23" s="57" t="s">
        <v>76</v>
      </c>
      <c r="CLI23" s="57" t="s">
        <v>76</v>
      </c>
      <c r="CLJ23" s="57" t="s">
        <v>76</v>
      </c>
      <c r="CLK23" s="57" t="s">
        <v>76</v>
      </c>
      <c r="CLL23" s="57" t="s">
        <v>76</v>
      </c>
      <c r="CLM23" s="57" t="s">
        <v>76</v>
      </c>
      <c r="CLN23" s="57" t="s">
        <v>76</v>
      </c>
      <c r="CLO23" s="57" t="s">
        <v>76</v>
      </c>
      <c r="CLP23" s="57" t="s">
        <v>76</v>
      </c>
      <c r="CLQ23" s="57" t="s">
        <v>76</v>
      </c>
      <c r="CLR23" s="57" t="s">
        <v>76</v>
      </c>
      <c r="CLS23" s="57" t="s">
        <v>76</v>
      </c>
      <c r="CLT23" s="57" t="s">
        <v>76</v>
      </c>
      <c r="CLU23" s="57" t="s">
        <v>76</v>
      </c>
      <c r="CLV23" s="57" t="s">
        <v>76</v>
      </c>
      <c r="CLW23" s="57" t="s">
        <v>76</v>
      </c>
      <c r="CLX23" s="57" t="s">
        <v>76</v>
      </c>
      <c r="CLY23" s="57" t="s">
        <v>76</v>
      </c>
      <c r="CLZ23" s="57" t="s">
        <v>76</v>
      </c>
      <c r="CMA23" s="57" t="s">
        <v>76</v>
      </c>
      <c r="CMB23" s="57" t="s">
        <v>76</v>
      </c>
      <c r="CMC23" s="57" t="s">
        <v>76</v>
      </c>
      <c r="CMD23" s="57" t="s">
        <v>76</v>
      </c>
      <c r="CME23" s="57" t="s">
        <v>76</v>
      </c>
      <c r="CMF23" s="57" t="s">
        <v>76</v>
      </c>
      <c r="CMG23" s="57" t="s">
        <v>76</v>
      </c>
      <c r="CMH23" s="57" t="s">
        <v>76</v>
      </c>
      <c r="CMI23" s="57" t="s">
        <v>76</v>
      </c>
      <c r="CMJ23" s="57" t="s">
        <v>76</v>
      </c>
      <c r="CMK23" s="57" t="s">
        <v>76</v>
      </c>
      <c r="CML23" s="57" t="s">
        <v>76</v>
      </c>
      <c r="CMM23" s="57" t="s">
        <v>76</v>
      </c>
      <c r="CMN23" s="57" t="s">
        <v>76</v>
      </c>
      <c r="CMO23" s="57" t="s">
        <v>76</v>
      </c>
      <c r="CMP23" s="57" t="s">
        <v>76</v>
      </c>
      <c r="CMQ23" s="57" t="s">
        <v>76</v>
      </c>
      <c r="CMR23" s="57" t="s">
        <v>76</v>
      </c>
      <c r="CMS23" s="57" t="s">
        <v>76</v>
      </c>
      <c r="CMT23" s="57" t="s">
        <v>76</v>
      </c>
      <c r="CMU23" s="57" t="s">
        <v>76</v>
      </c>
      <c r="CMV23" s="57" t="s">
        <v>76</v>
      </c>
      <c r="CMW23" s="57" t="s">
        <v>76</v>
      </c>
      <c r="CMX23" s="57" t="s">
        <v>76</v>
      </c>
      <c r="CMY23" s="57" t="s">
        <v>76</v>
      </c>
      <c r="CMZ23" s="57" t="s">
        <v>76</v>
      </c>
      <c r="CNA23" s="57" t="s">
        <v>76</v>
      </c>
      <c r="CNB23" s="57" t="s">
        <v>76</v>
      </c>
      <c r="CNC23" s="57" t="s">
        <v>76</v>
      </c>
      <c r="CND23" s="57" t="s">
        <v>76</v>
      </c>
      <c r="CNE23" s="57" t="s">
        <v>76</v>
      </c>
      <c r="CNF23" s="57" t="s">
        <v>76</v>
      </c>
      <c r="CNG23" s="57" t="s">
        <v>76</v>
      </c>
      <c r="CNH23" s="57" t="s">
        <v>76</v>
      </c>
      <c r="CNI23" s="57" t="s">
        <v>76</v>
      </c>
      <c r="CNJ23" s="57" t="s">
        <v>76</v>
      </c>
      <c r="CNK23" s="57" t="s">
        <v>76</v>
      </c>
      <c r="CNL23" s="57" t="s">
        <v>76</v>
      </c>
      <c r="CNM23" s="57" t="s">
        <v>76</v>
      </c>
      <c r="CNN23" s="57" t="s">
        <v>76</v>
      </c>
      <c r="CNO23" s="57" t="s">
        <v>76</v>
      </c>
      <c r="CNP23" s="57" t="s">
        <v>76</v>
      </c>
      <c r="CNQ23" s="57" t="s">
        <v>76</v>
      </c>
      <c r="CNR23" s="57" t="s">
        <v>76</v>
      </c>
      <c r="CNS23" s="57" t="s">
        <v>76</v>
      </c>
      <c r="CNT23" s="57" t="s">
        <v>76</v>
      </c>
      <c r="CNU23" s="57" t="s">
        <v>76</v>
      </c>
      <c r="CNV23" s="57" t="s">
        <v>76</v>
      </c>
      <c r="CNW23" s="57" t="s">
        <v>76</v>
      </c>
      <c r="CNX23" s="57" t="s">
        <v>76</v>
      </c>
      <c r="CNY23" s="57" t="s">
        <v>76</v>
      </c>
      <c r="CNZ23" s="57" t="s">
        <v>76</v>
      </c>
      <c r="COA23" s="57" t="s">
        <v>76</v>
      </c>
      <c r="COB23" s="57" t="s">
        <v>76</v>
      </c>
      <c r="COC23" s="57" t="s">
        <v>76</v>
      </c>
      <c r="COD23" s="57" t="s">
        <v>76</v>
      </c>
      <c r="COE23" s="57" t="s">
        <v>76</v>
      </c>
      <c r="COF23" s="57" t="s">
        <v>76</v>
      </c>
      <c r="COG23" s="57" t="s">
        <v>76</v>
      </c>
      <c r="COH23" s="57" t="s">
        <v>76</v>
      </c>
      <c r="COI23" s="57" t="s">
        <v>76</v>
      </c>
      <c r="COJ23" s="57" t="s">
        <v>76</v>
      </c>
      <c r="COK23" s="57" t="s">
        <v>76</v>
      </c>
      <c r="COL23" s="57" t="s">
        <v>76</v>
      </c>
      <c r="COM23" s="57" t="s">
        <v>76</v>
      </c>
      <c r="CON23" s="57" t="s">
        <v>76</v>
      </c>
      <c r="COO23" s="57" t="s">
        <v>76</v>
      </c>
      <c r="COP23" s="57" t="s">
        <v>76</v>
      </c>
      <c r="COQ23" s="57" t="s">
        <v>76</v>
      </c>
      <c r="COR23" s="57" t="s">
        <v>76</v>
      </c>
      <c r="COS23" s="57" t="s">
        <v>76</v>
      </c>
      <c r="COT23" s="57" t="s">
        <v>76</v>
      </c>
      <c r="COU23" s="57" t="s">
        <v>76</v>
      </c>
      <c r="COV23" s="57" t="s">
        <v>76</v>
      </c>
      <c r="COW23" s="57" t="s">
        <v>76</v>
      </c>
      <c r="COX23" s="57" t="s">
        <v>76</v>
      </c>
      <c r="COY23" s="57" t="s">
        <v>76</v>
      </c>
      <c r="COZ23" s="57" t="s">
        <v>76</v>
      </c>
      <c r="CPA23" s="57" t="s">
        <v>76</v>
      </c>
      <c r="CPB23" s="57" t="s">
        <v>76</v>
      </c>
      <c r="CPC23" s="57" t="s">
        <v>76</v>
      </c>
      <c r="CPD23" s="57" t="s">
        <v>76</v>
      </c>
      <c r="CPE23" s="57" t="s">
        <v>76</v>
      </c>
      <c r="CPF23" s="57" t="s">
        <v>76</v>
      </c>
      <c r="CPG23" s="57" t="s">
        <v>76</v>
      </c>
      <c r="CPH23" s="57" t="s">
        <v>76</v>
      </c>
      <c r="CPI23" s="57" t="s">
        <v>76</v>
      </c>
      <c r="CPJ23" s="57" t="s">
        <v>76</v>
      </c>
      <c r="CPK23" s="57" t="s">
        <v>76</v>
      </c>
      <c r="CPL23" s="57" t="s">
        <v>76</v>
      </c>
      <c r="CPM23" s="57" t="s">
        <v>76</v>
      </c>
      <c r="CPN23" s="57" t="s">
        <v>76</v>
      </c>
      <c r="CPO23" s="57" t="s">
        <v>76</v>
      </c>
      <c r="CPP23" s="57" t="s">
        <v>76</v>
      </c>
      <c r="CPQ23" s="57" t="s">
        <v>76</v>
      </c>
      <c r="CPR23" s="57" t="s">
        <v>76</v>
      </c>
      <c r="CPS23" s="57" t="s">
        <v>76</v>
      </c>
      <c r="CPT23" s="57" t="s">
        <v>76</v>
      </c>
      <c r="CPU23" s="57" t="s">
        <v>76</v>
      </c>
      <c r="CPV23" s="57" t="s">
        <v>76</v>
      </c>
      <c r="CPW23" s="57" t="s">
        <v>76</v>
      </c>
      <c r="CPX23" s="57" t="s">
        <v>76</v>
      </c>
      <c r="CPY23" s="57" t="s">
        <v>76</v>
      </c>
      <c r="CPZ23" s="57" t="s">
        <v>76</v>
      </c>
      <c r="CQA23" s="57" t="s">
        <v>76</v>
      </c>
      <c r="CQB23" s="57" t="s">
        <v>76</v>
      </c>
      <c r="CQC23" s="57" t="s">
        <v>76</v>
      </c>
      <c r="CQD23" s="57" t="s">
        <v>76</v>
      </c>
      <c r="CQE23" s="57" t="s">
        <v>76</v>
      </c>
      <c r="CQF23" s="57" t="s">
        <v>76</v>
      </c>
      <c r="CQG23" s="57" t="s">
        <v>76</v>
      </c>
      <c r="CQH23" s="57" t="s">
        <v>76</v>
      </c>
      <c r="CQI23" s="57" t="s">
        <v>76</v>
      </c>
      <c r="CQJ23" s="57" t="s">
        <v>76</v>
      </c>
      <c r="CQK23" s="57" t="s">
        <v>76</v>
      </c>
      <c r="CQL23" s="57" t="s">
        <v>76</v>
      </c>
      <c r="CQM23" s="57" t="s">
        <v>76</v>
      </c>
      <c r="CQN23" s="57" t="s">
        <v>76</v>
      </c>
      <c r="CQO23" s="57" t="s">
        <v>76</v>
      </c>
      <c r="CQP23" s="57" t="s">
        <v>76</v>
      </c>
      <c r="CQQ23" s="57" t="s">
        <v>76</v>
      </c>
      <c r="CQR23" s="57" t="s">
        <v>76</v>
      </c>
      <c r="CQS23" s="57" t="s">
        <v>76</v>
      </c>
      <c r="CQT23" s="57" t="s">
        <v>76</v>
      </c>
      <c r="CQU23" s="57" t="s">
        <v>76</v>
      </c>
      <c r="CQV23" s="57" t="s">
        <v>76</v>
      </c>
      <c r="CQW23" s="57" t="s">
        <v>76</v>
      </c>
      <c r="CQX23" s="57" t="s">
        <v>76</v>
      </c>
      <c r="CQY23" s="57" t="s">
        <v>76</v>
      </c>
      <c r="CQZ23" s="57" t="s">
        <v>76</v>
      </c>
      <c r="CRA23" s="57" t="s">
        <v>76</v>
      </c>
      <c r="CRB23" s="57" t="s">
        <v>76</v>
      </c>
      <c r="CRC23" s="57" t="s">
        <v>76</v>
      </c>
      <c r="CRD23" s="57" t="s">
        <v>76</v>
      </c>
      <c r="CRE23" s="57" t="s">
        <v>76</v>
      </c>
      <c r="CRF23" s="57" t="s">
        <v>76</v>
      </c>
      <c r="CRG23" s="57" t="s">
        <v>76</v>
      </c>
      <c r="CRH23" s="57" t="s">
        <v>76</v>
      </c>
      <c r="CRI23" s="57" t="s">
        <v>76</v>
      </c>
      <c r="CRJ23" s="57" t="s">
        <v>76</v>
      </c>
      <c r="CRK23" s="57" t="s">
        <v>76</v>
      </c>
      <c r="CRL23" s="57" t="s">
        <v>76</v>
      </c>
      <c r="CRM23" s="57" t="s">
        <v>76</v>
      </c>
      <c r="CRN23" s="57" t="s">
        <v>76</v>
      </c>
      <c r="CRO23" s="57" t="s">
        <v>76</v>
      </c>
      <c r="CRP23" s="57" t="s">
        <v>76</v>
      </c>
      <c r="CRQ23" s="57" t="s">
        <v>76</v>
      </c>
      <c r="CRR23" s="57" t="s">
        <v>76</v>
      </c>
      <c r="CRS23" s="57" t="s">
        <v>76</v>
      </c>
      <c r="CRT23" s="57" t="s">
        <v>76</v>
      </c>
      <c r="CRU23" s="57" t="s">
        <v>76</v>
      </c>
      <c r="CRV23" s="57" t="s">
        <v>76</v>
      </c>
      <c r="CRW23" s="57" t="s">
        <v>76</v>
      </c>
      <c r="CRX23" s="57" t="s">
        <v>76</v>
      </c>
      <c r="CRY23" s="57" t="s">
        <v>76</v>
      </c>
      <c r="CRZ23" s="57" t="s">
        <v>76</v>
      </c>
      <c r="CSA23" s="57" t="s">
        <v>76</v>
      </c>
      <c r="CSB23" s="57" t="s">
        <v>76</v>
      </c>
      <c r="CSC23" s="57" t="s">
        <v>76</v>
      </c>
      <c r="CSD23" s="57" t="s">
        <v>76</v>
      </c>
      <c r="CSE23" s="57" t="s">
        <v>76</v>
      </c>
      <c r="CSF23" s="57" t="s">
        <v>76</v>
      </c>
      <c r="CSG23" s="57" t="s">
        <v>76</v>
      </c>
      <c r="CSH23" s="57" t="s">
        <v>76</v>
      </c>
      <c r="CSI23" s="57" t="s">
        <v>76</v>
      </c>
      <c r="CSJ23" s="57" t="s">
        <v>76</v>
      </c>
      <c r="CSK23" s="57" t="s">
        <v>76</v>
      </c>
      <c r="CSL23" s="57" t="s">
        <v>76</v>
      </c>
      <c r="CSM23" s="57" t="s">
        <v>76</v>
      </c>
      <c r="CSN23" s="57" t="s">
        <v>76</v>
      </c>
      <c r="CSO23" s="57" t="s">
        <v>76</v>
      </c>
      <c r="CSP23" s="57" t="s">
        <v>76</v>
      </c>
      <c r="CSQ23" s="57" t="s">
        <v>76</v>
      </c>
      <c r="CSR23" s="57" t="s">
        <v>76</v>
      </c>
      <c r="CSS23" s="57" t="s">
        <v>76</v>
      </c>
      <c r="CST23" s="57" t="s">
        <v>76</v>
      </c>
      <c r="CSU23" s="57" t="s">
        <v>76</v>
      </c>
      <c r="CSV23" s="57" t="s">
        <v>76</v>
      </c>
      <c r="CSW23" s="57" t="s">
        <v>76</v>
      </c>
      <c r="CSX23" s="57" t="s">
        <v>76</v>
      </c>
      <c r="CSY23" s="57" t="s">
        <v>76</v>
      </c>
      <c r="CSZ23" s="57" t="s">
        <v>76</v>
      </c>
      <c r="CTA23" s="57" t="s">
        <v>76</v>
      </c>
      <c r="CTB23" s="57" t="s">
        <v>76</v>
      </c>
      <c r="CTC23" s="57" t="s">
        <v>76</v>
      </c>
      <c r="CTD23" s="57" t="s">
        <v>76</v>
      </c>
      <c r="CTE23" s="57" t="s">
        <v>76</v>
      </c>
      <c r="CTF23" s="57" t="s">
        <v>76</v>
      </c>
      <c r="CTG23" s="57" t="s">
        <v>76</v>
      </c>
      <c r="CTH23" s="57" t="s">
        <v>76</v>
      </c>
      <c r="CTI23" s="57" t="s">
        <v>76</v>
      </c>
      <c r="CTJ23" s="57" t="s">
        <v>76</v>
      </c>
      <c r="CTK23" s="57" t="s">
        <v>76</v>
      </c>
      <c r="CTL23" s="57" t="s">
        <v>76</v>
      </c>
      <c r="CTM23" s="57" t="s">
        <v>76</v>
      </c>
      <c r="CTN23" s="57" t="s">
        <v>76</v>
      </c>
      <c r="CTO23" s="57" t="s">
        <v>76</v>
      </c>
      <c r="CTP23" s="57" t="s">
        <v>76</v>
      </c>
      <c r="CTQ23" s="57" t="s">
        <v>76</v>
      </c>
      <c r="CTR23" s="57" t="s">
        <v>76</v>
      </c>
      <c r="CTS23" s="57" t="s">
        <v>76</v>
      </c>
      <c r="CTT23" s="57" t="s">
        <v>76</v>
      </c>
      <c r="CTU23" s="57" t="s">
        <v>76</v>
      </c>
      <c r="CTV23" s="57" t="s">
        <v>76</v>
      </c>
      <c r="CTW23" s="57" t="s">
        <v>76</v>
      </c>
      <c r="CTX23" s="57" t="s">
        <v>76</v>
      </c>
      <c r="CTY23" s="57" t="s">
        <v>76</v>
      </c>
      <c r="CTZ23" s="57" t="s">
        <v>76</v>
      </c>
      <c r="CUA23" s="57" t="s">
        <v>76</v>
      </c>
      <c r="CUB23" s="57" t="s">
        <v>76</v>
      </c>
      <c r="CUC23" s="57" t="s">
        <v>76</v>
      </c>
      <c r="CUD23" s="57" t="s">
        <v>76</v>
      </c>
      <c r="CUE23" s="57" t="s">
        <v>76</v>
      </c>
      <c r="CUF23" s="57" t="s">
        <v>76</v>
      </c>
      <c r="CUG23" s="57" t="s">
        <v>76</v>
      </c>
      <c r="CUH23" s="57" t="s">
        <v>76</v>
      </c>
      <c r="CUI23" s="57" t="s">
        <v>76</v>
      </c>
      <c r="CUJ23" s="57" t="s">
        <v>76</v>
      </c>
      <c r="CUK23" s="57" t="s">
        <v>76</v>
      </c>
      <c r="CUL23" s="57" t="s">
        <v>76</v>
      </c>
      <c r="CUM23" s="57" t="s">
        <v>76</v>
      </c>
      <c r="CUN23" s="57" t="s">
        <v>76</v>
      </c>
      <c r="CUO23" s="57" t="s">
        <v>76</v>
      </c>
      <c r="CUP23" s="57" t="s">
        <v>76</v>
      </c>
      <c r="CUQ23" s="57" t="s">
        <v>76</v>
      </c>
      <c r="CUR23" s="57" t="s">
        <v>76</v>
      </c>
      <c r="CUS23" s="57" t="s">
        <v>76</v>
      </c>
      <c r="CUT23" s="57" t="s">
        <v>76</v>
      </c>
      <c r="CUU23" s="57" t="s">
        <v>76</v>
      </c>
      <c r="CUV23" s="57" t="s">
        <v>76</v>
      </c>
      <c r="CUW23" s="57" t="s">
        <v>76</v>
      </c>
      <c r="CUX23" s="57" t="s">
        <v>76</v>
      </c>
      <c r="CUY23" s="57" t="s">
        <v>76</v>
      </c>
      <c r="CUZ23" s="57" t="s">
        <v>76</v>
      </c>
      <c r="CVA23" s="57" t="s">
        <v>76</v>
      </c>
      <c r="CVB23" s="57" t="s">
        <v>76</v>
      </c>
      <c r="CVC23" s="57" t="s">
        <v>76</v>
      </c>
      <c r="CVD23" s="57" t="s">
        <v>76</v>
      </c>
      <c r="CVE23" s="57" t="s">
        <v>76</v>
      </c>
      <c r="CVF23" s="57" t="s">
        <v>76</v>
      </c>
      <c r="CVG23" s="57" t="s">
        <v>76</v>
      </c>
      <c r="CVH23" s="57" t="s">
        <v>76</v>
      </c>
      <c r="CVI23" s="57" t="s">
        <v>76</v>
      </c>
      <c r="CVJ23" s="57" t="s">
        <v>76</v>
      </c>
      <c r="CVK23" s="57" t="s">
        <v>76</v>
      </c>
      <c r="CVL23" s="57" t="s">
        <v>76</v>
      </c>
      <c r="CVM23" s="57" t="s">
        <v>76</v>
      </c>
      <c r="CVN23" s="57" t="s">
        <v>76</v>
      </c>
      <c r="CVO23" s="57" t="s">
        <v>76</v>
      </c>
      <c r="CVP23" s="57" t="s">
        <v>76</v>
      </c>
      <c r="CVQ23" s="57" t="s">
        <v>76</v>
      </c>
      <c r="CVR23" s="57" t="s">
        <v>76</v>
      </c>
      <c r="CVS23" s="57" t="s">
        <v>76</v>
      </c>
      <c r="CVT23" s="57" t="s">
        <v>76</v>
      </c>
      <c r="CVU23" s="57" t="s">
        <v>76</v>
      </c>
      <c r="CVV23" s="57" t="s">
        <v>76</v>
      </c>
      <c r="CVW23" s="57" t="s">
        <v>76</v>
      </c>
      <c r="CVX23" s="57" t="s">
        <v>76</v>
      </c>
      <c r="CVY23" s="57" t="s">
        <v>76</v>
      </c>
      <c r="CVZ23" s="57" t="s">
        <v>76</v>
      </c>
      <c r="CWA23" s="57" t="s">
        <v>76</v>
      </c>
      <c r="CWB23" s="57" t="s">
        <v>76</v>
      </c>
      <c r="CWC23" s="57" t="s">
        <v>76</v>
      </c>
      <c r="CWD23" s="57" t="s">
        <v>76</v>
      </c>
      <c r="CWE23" s="57" t="s">
        <v>76</v>
      </c>
      <c r="CWF23" s="57" t="s">
        <v>76</v>
      </c>
      <c r="CWG23" s="57" t="s">
        <v>76</v>
      </c>
      <c r="CWH23" s="57" t="s">
        <v>76</v>
      </c>
      <c r="CWI23" s="57" t="s">
        <v>76</v>
      </c>
      <c r="CWJ23" s="57" t="s">
        <v>76</v>
      </c>
      <c r="CWK23" s="57" t="s">
        <v>76</v>
      </c>
      <c r="CWL23" s="57" t="s">
        <v>76</v>
      </c>
      <c r="CWM23" s="57" t="s">
        <v>76</v>
      </c>
      <c r="CWN23" s="57" t="s">
        <v>76</v>
      </c>
      <c r="CWO23" s="57" t="s">
        <v>76</v>
      </c>
      <c r="CWP23" s="57" t="s">
        <v>76</v>
      </c>
      <c r="CWQ23" s="57" t="s">
        <v>76</v>
      </c>
      <c r="CWR23" s="57" t="s">
        <v>76</v>
      </c>
      <c r="CWS23" s="57" t="s">
        <v>76</v>
      </c>
      <c r="CWT23" s="57" t="s">
        <v>76</v>
      </c>
      <c r="CWU23" s="57" t="s">
        <v>76</v>
      </c>
      <c r="CWV23" s="57" t="s">
        <v>76</v>
      </c>
      <c r="CWW23" s="57" t="s">
        <v>76</v>
      </c>
      <c r="CWX23" s="57" t="s">
        <v>76</v>
      </c>
      <c r="CWY23" s="57" t="s">
        <v>76</v>
      </c>
      <c r="CWZ23" s="57" t="s">
        <v>76</v>
      </c>
      <c r="CXA23" s="57" t="s">
        <v>76</v>
      </c>
      <c r="CXB23" s="57" t="s">
        <v>76</v>
      </c>
      <c r="CXC23" s="57" t="s">
        <v>76</v>
      </c>
      <c r="CXD23" s="57" t="s">
        <v>76</v>
      </c>
      <c r="CXE23" s="57" t="s">
        <v>76</v>
      </c>
      <c r="CXF23" s="57" t="s">
        <v>76</v>
      </c>
      <c r="CXG23" s="57" t="s">
        <v>76</v>
      </c>
      <c r="CXH23" s="57" t="s">
        <v>76</v>
      </c>
      <c r="CXI23" s="57" t="s">
        <v>76</v>
      </c>
      <c r="CXJ23" s="57" t="s">
        <v>76</v>
      </c>
      <c r="CXK23" s="57" t="s">
        <v>76</v>
      </c>
      <c r="CXL23" s="57" t="s">
        <v>76</v>
      </c>
      <c r="CXM23" s="57" t="s">
        <v>76</v>
      </c>
      <c r="CXN23" s="57" t="s">
        <v>76</v>
      </c>
      <c r="CXO23" s="57" t="s">
        <v>76</v>
      </c>
      <c r="CXP23" s="57" t="s">
        <v>76</v>
      </c>
      <c r="CXQ23" s="57" t="s">
        <v>76</v>
      </c>
      <c r="CXR23" s="57" t="s">
        <v>76</v>
      </c>
      <c r="CXS23" s="57" t="s">
        <v>76</v>
      </c>
      <c r="CXT23" s="57" t="s">
        <v>76</v>
      </c>
      <c r="CXU23" s="57" t="s">
        <v>76</v>
      </c>
      <c r="CXV23" s="57" t="s">
        <v>76</v>
      </c>
      <c r="CXW23" s="57" t="s">
        <v>76</v>
      </c>
      <c r="CXX23" s="57" t="s">
        <v>76</v>
      </c>
      <c r="CXY23" s="57" t="s">
        <v>76</v>
      </c>
      <c r="CXZ23" s="57" t="s">
        <v>76</v>
      </c>
      <c r="CYA23" s="57" t="s">
        <v>76</v>
      </c>
      <c r="CYB23" s="57" t="s">
        <v>76</v>
      </c>
      <c r="CYC23" s="57" t="s">
        <v>76</v>
      </c>
      <c r="CYD23" s="57" t="s">
        <v>76</v>
      </c>
      <c r="CYE23" s="57" t="s">
        <v>76</v>
      </c>
      <c r="CYF23" s="57" t="s">
        <v>76</v>
      </c>
      <c r="CYG23" s="57" t="s">
        <v>76</v>
      </c>
      <c r="CYH23" s="57" t="s">
        <v>76</v>
      </c>
      <c r="CYI23" s="57" t="s">
        <v>76</v>
      </c>
      <c r="CYJ23" s="57" t="s">
        <v>76</v>
      </c>
      <c r="CYK23" s="57" t="s">
        <v>76</v>
      </c>
      <c r="CYL23" s="57" t="s">
        <v>76</v>
      </c>
      <c r="CYM23" s="57" t="s">
        <v>76</v>
      </c>
      <c r="CYN23" s="57" t="s">
        <v>76</v>
      </c>
      <c r="CYO23" s="57" t="s">
        <v>76</v>
      </c>
      <c r="CYP23" s="57" t="s">
        <v>76</v>
      </c>
      <c r="CYQ23" s="57" t="s">
        <v>76</v>
      </c>
      <c r="CYR23" s="57" t="s">
        <v>76</v>
      </c>
      <c r="CYS23" s="57" t="s">
        <v>76</v>
      </c>
      <c r="CYT23" s="57" t="s">
        <v>76</v>
      </c>
      <c r="CYU23" s="57" t="s">
        <v>76</v>
      </c>
      <c r="CYV23" s="57" t="s">
        <v>76</v>
      </c>
      <c r="CYW23" s="57" t="s">
        <v>76</v>
      </c>
      <c r="CYX23" s="57" t="s">
        <v>76</v>
      </c>
      <c r="CYY23" s="57" t="s">
        <v>76</v>
      </c>
      <c r="CYZ23" s="57" t="s">
        <v>76</v>
      </c>
      <c r="CZA23" s="57" t="s">
        <v>76</v>
      </c>
      <c r="CZB23" s="57" t="s">
        <v>76</v>
      </c>
      <c r="CZC23" s="57" t="s">
        <v>76</v>
      </c>
      <c r="CZD23" s="57" t="s">
        <v>76</v>
      </c>
      <c r="CZE23" s="57" t="s">
        <v>76</v>
      </c>
      <c r="CZF23" s="57" t="s">
        <v>76</v>
      </c>
      <c r="CZG23" s="57" t="s">
        <v>76</v>
      </c>
      <c r="CZH23" s="57" t="s">
        <v>76</v>
      </c>
      <c r="CZI23" s="57" t="s">
        <v>76</v>
      </c>
      <c r="CZJ23" s="57" t="s">
        <v>76</v>
      </c>
      <c r="CZK23" s="57" t="s">
        <v>76</v>
      </c>
      <c r="CZL23" s="57" t="s">
        <v>76</v>
      </c>
      <c r="CZM23" s="57" t="s">
        <v>76</v>
      </c>
      <c r="CZN23" s="57" t="s">
        <v>76</v>
      </c>
      <c r="CZO23" s="57" t="s">
        <v>76</v>
      </c>
      <c r="CZP23" s="57" t="s">
        <v>76</v>
      </c>
      <c r="CZQ23" s="57" t="s">
        <v>76</v>
      </c>
      <c r="CZR23" s="57" t="s">
        <v>76</v>
      </c>
      <c r="CZS23" s="57" t="s">
        <v>76</v>
      </c>
      <c r="CZT23" s="57" t="s">
        <v>76</v>
      </c>
      <c r="CZU23" s="57" t="s">
        <v>76</v>
      </c>
      <c r="CZV23" s="57" t="s">
        <v>76</v>
      </c>
      <c r="CZW23" s="57" t="s">
        <v>76</v>
      </c>
      <c r="CZX23" s="57" t="s">
        <v>76</v>
      </c>
      <c r="CZY23" s="57" t="s">
        <v>76</v>
      </c>
      <c r="CZZ23" s="57" t="s">
        <v>76</v>
      </c>
      <c r="DAA23" s="57" t="s">
        <v>76</v>
      </c>
      <c r="DAB23" s="57" t="s">
        <v>76</v>
      </c>
      <c r="DAC23" s="57" t="s">
        <v>76</v>
      </c>
      <c r="DAD23" s="57" t="s">
        <v>76</v>
      </c>
      <c r="DAE23" s="57" t="s">
        <v>76</v>
      </c>
      <c r="DAF23" s="57" t="s">
        <v>76</v>
      </c>
      <c r="DAG23" s="57" t="s">
        <v>76</v>
      </c>
      <c r="DAH23" s="57" t="s">
        <v>76</v>
      </c>
      <c r="DAI23" s="57" t="s">
        <v>76</v>
      </c>
      <c r="DAJ23" s="57" t="s">
        <v>76</v>
      </c>
      <c r="DAK23" s="57" t="s">
        <v>76</v>
      </c>
      <c r="DAL23" s="57" t="s">
        <v>76</v>
      </c>
      <c r="DAM23" s="57" t="s">
        <v>76</v>
      </c>
      <c r="DAN23" s="57" t="s">
        <v>76</v>
      </c>
      <c r="DAO23" s="57" t="s">
        <v>76</v>
      </c>
      <c r="DAP23" s="57" t="s">
        <v>76</v>
      </c>
      <c r="DAQ23" s="57" t="s">
        <v>76</v>
      </c>
      <c r="DAR23" s="57" t="s">
        <v>76</v>
      </c>
      <c r="DAS23" s="57" t="s">
        <v>76</v>
      </c>
      <c r="DAT23" s="57" t="s">
        <v>76</v>
      </c>
      <c r="DAU23" s="57" t="s">
        <v>76</v>
      </c>
      <c r="DAV23" s="57" t="s">
        <v>76</v>
      </c>
      <c r="DAW23" s="57" t="s">
        <v>76</v>
      </c>
      <c r="DAX23" s="57" t="s">
        <v>76</v>
      </c>
      <c r="DAY23" s="57" t="s">
        <v>76</v>
      </c>
      <c r="DAZ23" s="57" t="s">
        <v>76</v>
      </c>
      <c r="DBA23" s="57" t="s">
        <v>76</v>
      </c>
      <c r="DBB23" s="57" t="s">
        <v>76</v>
      </c>
      <c r="DBC23" s="57" t="s">
        <v>76</v>
      </c>
      <c r="DBD23" s="57" t="s">
        <v>76</v>
      </c>
      <c r="DBE23" s="57" t="s">
        <v>76</v>
      </c>
      <c r="DBF23" s="57" t="s">
        <v>76</v>
      </c>
      <c r="DBG23" s="57" t="s">
        <v>76</v>
      </c>
      <c r="DBH23" s="57" t="s">
        <v>76</v>
      </c>
      <c r="DBI23" s="57" t="s">
        <v>76</v>
      </c>
      <c r="DBJ23" s="57" t="s">
        <v>76</v>
      </c>
      <c r="DBK23" s="57" t="s">
        <v>76</v>
      </c>
      <c r="DBL23" s="57" t="s">
        <v>76</v>
      </c>
      <c r="DBM23" s="57" t="s">
        <v>76</v>
      </c>
      <c r="DBN23" s="57" t="s">
        <v>76</v>
      </c>
      <c r="DBO23" s="57" t="s">
        <v>76</v>
      </c>
      <c r="DBP23" s="57" t="s">
        <v>76</v>
      </c>
      <c r="DBQ23" s="57" t="s">
        <v>76</v>
      </c>
      <c r="DBR23" s="57" t="s">
        <v>76</v>
      </c>
      <c r="DBS23" s="57" t="s">
        <v>76</v>
      </c>
      <c r="DBT23" s="57" t="s">
        <v>76</v>
      </c>
      <c r="DBU23" s="57" t="s">
        <v>76</v>
      </c>
      <c r="DBV23" s="57" t="s">
        <v>76</v>
      </c>
      <c r="DBW23" s="57" t="s">
        <v>76</v>
      </c>
      <c r="DBX23" s="57" t="s">
        <v>76</v>
      </c>
      <c r="DBY23" s="57" t="s">
        <v>76</v>
      </c>
      <c r="DBZ23" s="57" t="s">
        <v>76</v>
      </c>
      <c r="DCA23" s="57" t="s">
        <v>76</v>
      </c>
      <c r="DCB23" s="57" t="s">
        <v>76</v>
      </c>
      <c r="DCC23" s="57" t="s">
        <v>76</v>
      </c>
      <c r="DCD23" s="57" t="s">
        <v>76</v>
      </c>
      <c r="DCE23" s="57" t="s">
        <v>76</v>
      </c>
      <c r="DCF23" s="57" t="s">
        <v>76</v>
      </c>
      <c r="DCG23" s="57" t="s">
        <v>76</v>
      </c>
      <c r="DCH23" s="57" t="s">
        <v>76</v>
      </c>
      <c r="DCI23" s="57" t="s">
        <v>76</v>
      </c>
      <c r="DCJ23" s="57" t="s">
        <v>76</v>
      </c>
      <c r="DCK23" s="57" t="s">
        <v>76</v>
      </c>
      <c r="DCL23" s="57" t="s">
        <v>76</v>
      </c>
      <c r="DCM23" s="57" t="s">
        <v>76</v>
      </c>
      <c r="DCN23" s="57" t="s">
        <v>76</v>
      </c>
      <c r="DCO23" s="57" t="s">
        <v>76</v>
      </c>
      <c r="DCP23" s="57" t="s">
        <v>76</v>
      </c>
      <c r="DCQ23" s="57" t="s">
        <v>76</v>
      </c>
      <c r="DCR23" s="57" t="s">
        <v>76</v>
      </c>
      <c r="DCS23" s="57" t="s">
        <v>76</v>
      </c>
      <c r="DCT23" s="57" t="s">
        <v>76</v>
      </c>
      <c r="DCU23" s="57" t="s">
        <v>76</v>
      </c>
      <c r="DCV23" s="57" t="s">
        <v>76</v>
      </c>
      <c r="DCW23" s="57" t="s">
        <v>76</v>
      </c>
      <c r="DCX23" s="57" t="s">
        <v>76</v>
      </c>
      <c r="DCY23" s="57" t="s">
        <v>76</v>
      </c>
      <c r="DCZ23" s="57" t="s">
        <v>76</v>
      </c>
      <c r="DDA23" s="57" t="s">
        <v>76</v>
      </c>
      <c r="DDB23" s="57" t="s">
        <v>76</v>
      </c>
      <c r="DDC23" s="57" t="s">
        <v>76</v>
      </c>
      <c r="DDD23" s="57" t="s">
        <v>76</v>
      </c>
      <c r="DDE23" s="57" t="s">
        <v>76</v>
      </c>
      <c r="DDF23" s="57" t="s">
        <v>76</v>
      </c>
      <c r="DDG23" s="57" t="s">
        <v>76</v>
      </c>
      <c r="DDH23" s="57" t="s">
        <v>76</v>
      </c>
      <c r="DDI23" s="57" t="s">
        <v>76</v>
      </c>
      <c r="DDJ23" s="57" t="s">
        <v>76</v>
      </c>
      <c r="DDK23" s="57" t="s">
        <v>76</v>
      </c>
      <c r="DDL23" s="57" t="s">
        <v>76</v>
      </c>
      <c r="DDM23" s="57" t="s">
        <v>76</v>
      </c>
      <c r="DDN23" s="57" t="s">
        <v>76</v>
      </c>
      <c r="DDO23" s="57" t="s">
        <v>76</v>
      </c>
      <c r="DDP23" s="57" t="s">
        <v>76</v>
      </c>
      <c r="DDQ23" s="57" t="s">
        <v>76</v>
      </c>
      <c r="DDR23" s="57" t="s">
        <v>76</v>
      </c>
      <c r="DDS23" s="57" t="s">
        <v>76</v>
      </c>
      <c r="DDT23" s="57" t="s">
        <v>76</v>
      </c>
      <c r="DDU23" s="57" t="s">
        <v>76</v>
      </c>
      <c r="DDV23" s="57" t="s">
        <v>76</v>
      </c>
      <c r="DDW23" s="57" t="s">
        <v>76</v>
      </c>
      <c r="DDX23" s="57" t="s">
        <v>76</v>
      </c>
      <c r="DDY23" s="57" t="s">
        <v>76</v>
      </c>
      <c r="DDZ23" s="57" t="s">
        <v>76</v>
      </c>
      <c r="DEA23" s="57" t="s">
        <v>76</v>
      </c>
      <c r="DEB23" s="57" t="s">
        <v>76</v>
      </c>
      <c r="DEC23" s="57" t="s">
        <v>76</v>
      </c>
      <c r="DED23" s="57" t="s">
        <v>76</v>
      </c>
      <c r="DEE23" s="57" t="s">
        <v>76</v>
      </c>
      <c r="DEF23" s="57" t="s">
        <v>76</v>
      </c>
      <c r="DEG23" s="57" t="s">
        <v>76</v>
      </c>
      <c r="DEH23" s="57" t="s">
        <v>76</v>
      </c>
      <c r="DEI23" s="57" t="s">
        <v>76</v>
      </c>
      <c r="DEJ23" s="57" t="s">
        <v>76</v>
      </c>
      <c r="DEK23" s="57" t="s">
        <v>76</v>
      </c>
      <c r="DEL23" s="57" t="s">
        <v>76</v>
      </c>
      <c r="DEM23" s="57" t="s">
        <v>76</v>
      </c>
      <c r="DEN23" s="57" t="s">
        <v>76</v>
      </c>
      <c r="DEO23" s="57" t="s">
        <v>76</v>
      </c>
      <c r="DEP23" s="57" t="s">
        <v>76</v>
      </c>
      <c r="DEQ23" s="57" t="s">
        <v>76</v>
      </c>
      <c r="DER23" s="57" t="s">
        <v>76</v>
      </c>
      <c r="DES23" s="57" t="s">
        <v>76</v>
      </c>
      <c r="DET23" s="57" t="s">
        <v>76</v>
      </c>
      <c r="DEU23" s="57" t="s">
        <v>76</v>
      </c>
      <c r="DEV23" s="57" t="s">
        <v>76</v>
      </c>
      <c r="DEW23" s="57" t="s">
        <v>76</v>
      </c>
      <c r="DEX23" s="57" t="s">
        <v>76</v>
      </c>
      <c r="DEY23" s="57" t="s">
        <v>76</v>
      </c>
      <c r="DEZ23" s="57" t="s">
        <v>76</v>
      </c>
      <c r="DFA23" s="57" t="s">
        <v>76</v>
      </c>
      <c r="DFB23" s="57" t="s">
        <v>76</v>
      </c>
      <c r="DFC23" s="57" t="s">
        <v>76</v>
      </c>
      <c r="DFD23" s="57" t="s">
        <v>76</v>
      </c>
      <c r="DFE23" s="57" t="s">
        <v>76</v>
      </c>
      <c r="DFF23" s="57" t="s">
        <v>76</v>
      </c>
      <c r="DFG23" s="57" t="s">
        <v>76</v>
      </c>
      <c r="DFH23" s="57" t="s">
        <v>76</v>
      </c>
      <c r="DFI23" s="57" t="s">
        <v>76</v>
      </c>
      <c r="DFJ23" s="57" t="s">
        <v>76</v>
      </c>
      <c r="DFK23" s="57" t="s">
        <v>76</v>
      </c>
      <c r="DFL23" s="57" t="s">
        <v>76</v>
      </c>
      <c r="DFM23" s="57" t="s">
        <v>76</v>
      </c>
      <c r="DFN23" s="57" t="s">
        <v>76</v>
      </c>
      <c r="DFO23" s="57" t="s">
        <v>76</v>
      </c>
      <c r="DFP23" s="57" t="s">
        <v>76</v>
      </c>
      <c r="DFQ23" s="57" t="s">
        <v>76</v>
      </c>
      <c r="DFR23" s="57" t="s">
        <v>76</v>
      </c>
      <c r="DFS23" s="57" t="s">
        <v>76</v>
      </c>
      <c r="DFT23" s="57" t="s">
        <v>76</v>
      </c>
      <c r="DFU23" s="57" t="s">
        <v>76</v>
      </c>
      <c r="DFV23" s="57" t="s">
        <v>76</v>
      </c>
      <c r="DFW23" s="57" t="s">
        <v>76</v>
      </c>
      <c r="DFX23" s="57" t="s">
        <v>76</v>
      </c>
      <c r="DFY23" s="57" t="s">
        <v>76</v>
      </c>
      <c r="DFZ23" s="57" t="s">
        <v>76</v>
      </c>
      <c r="DGA23" s="57" t="s">
        <v>76</v>
      </c>
      <c r="DGB23" s="57" t="s">
        <v>76</v>
      </c>
      <c r="DGC23" s="57" t="s">
        <v>76</v>
      </c>
      <c r="DGD23" s="57" t="s">
        <v>76</v>
      </c>
      <c r="DGE23" s="57" t="s">
        <v>76</v>
      </c>
      <c r="DGF23" s="57" t="s">
        <v>76</v>
      </c>
      <c r="DGG23" s="57" t="s">
        <v>76</v>
      </c>
      <c r="DGH23" s="57" t="s">
        <v>76</v>
      </c>
      <c r="DGI23" s="57" t="s">
        <v>76</v>
      </c>
      <c r="DGJ23" s="57" t="s">
        <v>76</v>
      </c>
      <c r="DGK23" s="57" t="s">
        <v>76</v>
      </c>
      <c r="DGL23" s="57" t="s">
        <v>76</v>
      </c>
      <c r="DGM23" s="57" t="s">
        <v>76</v>
      </c>
      <c r="DGN23" s="57" t="s">
        <v>76</v>
      </c>
      <c r="DGO23" s="57" t="s">
        <v>76</v>
      </c>
      <c r="DGP23" s="57" t="s">
        <v>76</v>
      </c>
      <c r="DGQ23" s="57" t="s">
        <v>76</v>
      </c>
      <c r="DGR23" s="57" t="s">
        <v>76</v>
      </c>
      <c r="DGS23" s="57" t="s">
        <v>76</v>
      </c>
      <c r="DGT23" s="57" t="s">
        <v>76</v>
      </c>
      <c r="DGU23" s="57" t="s">
        <v>76</v>
      </c>
      <c r="DGV23" s="57" t="s">
        <v>76</v>
      </c>
      <c r="DGW23" s="57" t="s">
        <v>76</v>
      </c>
      <c r="DGX23" s="57" t="s">
        <v>76</v>
      </c>
      <c r="DGY23" s="57" t="s">
        <v>76</v>
      </c>
      <c r="DGZ23" s="57" t="s">
        <v>76</v>
      </c>
      <c r="DHA23" s="57" t="s">
        <v>76</v>
      </c>
      <c r="DHB23" s="57" t="s">
        <v>76</v>
      </c>
      <c r="DHC23" s="57" t="s">
        <v>76</v>
      </c>
      <c r="DHD23" s="57" t="s">
        <v>76</v>
      </c>
      <c r="DHE23" s="57" t="s">
        <v>76</v>
      </c>
      <c r="DHF23" s="57" t="s">
        <v>76</v>
      </c>
      <c r="DHG23" s="57" t="s">
        <v>76</v>
      </c>
      <c r="DHH23" s="57" t="s">
        <v>76</v>
      </c>
      <c r="DHI23" s="57" t="s">
        <v>76</v>
      </c>
      <c r="DHJ23" s="57" t="s">
        <v>76</v>
      </c>
      <c r="DHK23" s="57" t="s">
        <v>76</v>
      </c>
      <c r="DHL23" s="57" t="s">
        <v>76</v>
      </c>
      <c r="DHM23" s="57" t="s">
        <v>76</v>
      </c>
      <c r="DHN23" s="57" t="s">
        <v>76</v>
      </c>
      <c r="DHO23" s="57" t="s">
        <v>76</v>
      </c>
      <c r="DHP23" s="57" t="s">
        <v>76</v>
      </c>
      <c r="DHQ23" s="57" t="s">
        <v>76</v>
      </c>
      <c r="DHR23" s="57" t="s">
        <v>76</v>
      </c>
      <c r="DHS23" s="57" t="s">
        <v>76</v>
      </c>
      <c r="DHT23" s="57" t="s">
        <v>76</v>
      </c>
      <c r="DHU23" s="57" t="s">
        <v>76</v>
      </c>
      <c r="DHV23" s="57" t="s">
        <v>76</v>
      </c>
      <c r="DHW23" s="57" t="s">
        <v>76</v>
      </c>
      <c r="DHX23" s="57" t="s">
        <v>76</v>
      </c>
      <c r="DHY23" s="57" t="s">
        <v>76</v>
      </c>
      <c r="DHZ23" s="57" t="s">
        <v>76</v>
      </c>
      <c r="DIA23" s="57" t="s">
        <v>76</v>
      </c>
      <c r="DIB23" s="57" t="s">
        <v>76</v>
      </c>
      <c r="DIC23" s="57" t="s">
        <v>76</v>
      </c>
      <c r="DID23" s="57" t="s">
        <v>76</v>
      </c>
      <c r="DIE23" s="57" t="s">
        <v>76</v>
      </c>
      <c r="DIF23" s="57" t="s">
        <v>76</v>
      </c>
      <c r="DIG23" s="57" t="s">
        <v>76</v>
      </c>
      <c r="DIH23" s="57" t="s">
        <v>76</v>
      </c>
      <c r="DII23" s="57" t="s">
        <v>76</v>
      </c>
      <c r="DIJ23" s="57" t="s">
        <v>76</v>
      </c>
      <c r="DIK23" s="57" t="s">
        <v>76</v>
      </c>
      <c r="DIL23" s="57" t="s">
        <v>76</v>
      </c>
      <c r="DIM23" s="57" t="s">
        <v>76</v>
      </c>
      <c r="DIN23" s="57" t="s">
        <v>76</v>
      </c>
      <c r="DIO23" s="57" t="s">
        <v>76</v>
      </c>
      <c r="DIP23" s="57" t="s">
        <v>76</v>
      </c>
      <c r="DIQ23" s="57" t="s">
        <v>76</v>
      </c>
      <c r="DIR23" s="57" t="s">
        <v>76</v>
      </c>
      <c r="DIS23" s="57" t="s">
        <v>76</v>
      </c>
      <c r="DIT23" s="57" t="s">
        <v>76</v>
      </c>
      <c r="DIU23" s="57" t="s">
        <v>76</v>
      </c>
      <c r="DIV23" s="57" t="s">
        <v>76</v>
      </c>
      <c r="DIW23" s="57" t="s">
        <v>76</v>
      </c>
      <c r="DIX23" s="57" t="s">
        <v>76</v>
      </c>
      <c r="DIY23" s="57" t="s">
        <v>76</v>
      </c>
      <c r="DIZ23" s="57" t="s">
        <v>76</v>
      </c>
      <c r="DJA23" s="57" t="s">
        <v>76</v>
      </c>
      <c r="DJB23" s="57" t="s">
        <v>76</v>
      </c>
      <c r="DJC23" s="57" t="s">
        <v>76</v>
      </c>
      <c r="DJD23" s="57" t="s">
        <v>76</v>
      </c>
      <c r="DJE23" s="57" t="s">
        <v>76</v>
      </c>
      <c r="DJF23" s="57" t="s">
        <v>76</v>
      </c>
      <c r="DJG23" s="57" t="s">
        <v>76</v>
      </c>
      <c r="DJH23" s="57" t="s">
        <v>76</v>
      </c>
      <c r="DJI23" s="57" t="s">
        <v>76</v>
      </c>
      <c r="DJJ23" s="57" t="s">
        <v>76</v>
      </c>
      <c r="DJK23" s="57" t="s">
        <v>76</v>
      </c>
      <c r="DJL23" s="57" t="s">
        <v>76</v>
      </c>
      <c r="DJM23" s="57" t="s">
        <v>76</v>
      </c>
      <c r="DJN23" s="57" t="s">
        <v>76</v>
      </c>
      <c r="DJO23" s="57" t="s">
        <v>76</v>
      </c>
      <c r="DJP23" s="57" t="s">
        <v>76</v>
      </c>
      <c r="DJQ23" s="57" t="s">
        <v>76</v>
      </c>
      <c r="DJR23" s="57" t="s">
        <v>76</v>
      </c>
      <c r="DJS23" s="57" t="s">
        <v>76</v>
      </c>
      <c r="DJT23" s="57" t="s">
        <v>76</v>
      </c>
      <c r="DJU23" s="57" t="s">
        <v>76</v>
      </c>
      <c r="DJV23" s="57" t="s">
        <v>76</v>
      </c>
      <c r="DJW23" s="57" t="s">
        <v>76</v>
      </c>
      <c r="DJX23" s="57" t="s">
        <v>76</v>
      </c>
      <c r="DJY23" s="57" t="s">
        <v>76</v>
      </c>
      <c r="DJZ23" s="57" t="s">
        <v>76</v>
      </c>
      <c r="DKA23" s="57" t="s">
        <v>76</v>
      </c>
      <c r="DKB23" s="57" t="s">
        <v>76</v>
      </c>
      <c r="DKC23" s="57" t="s">
        <v>76</v>
      </c>
      <c r="DKD23" s="57" t="s">
        <v>76</v>
      </c>
      <c r="DKE23" s="57" t="s">
        <v>76</v>
      </c>
      <c r="DKF23" s="57" t="s">
        <v>76</v>
      </c>
      <c r="DKG23" s="57" t="s">
        <v>76</v>
      </c>
      <c r="DKH23" s="57" t="s">
        <v>76</v>
      </c>
      <c r="DKI23" s="57" t="s">
        <v>76</v>
      </c>
      <c r="DKJ23" s="57" t="s">
        <v>76</v>
      </c>
      <c r="DKK23" s="57" t="s">
        <v>76</v>
      </c>
      <c r="DKL23" s="57" t="s">
        <v>76</v>
      </c>
      <c r="DKM23" s="57" t="s">
        <v>76</v>
      </c>
      <c r="DKN23" s="57" t="s">
        <v>76</v>
      </c>
      <c r="DKO23" s="57" t="s">
        <v>76</v>
      </c>
      <c r="DKP23" s="57" t="s">
        <v>76</v>
      </c>
      <c r="DKQ23" s="57" t="s">
        <v>76</v>
      </c>
      <c r="DKR23" s="57" t="s">
        <v>76</v>
      </c>
      <c r="DKS23" s="57" t="s">
        <v>76</v>
      </c>
      <c r="DKT23" s="57" t="s">
        <v>76</v>
      </c>
      <c r="DKU23" s="57" t="s">
        <v>76</v>
      </c>
      <c r="DKV23" s="57" t="s">
        <v>76</v>
      </c>
      <c r="DKW23" s="57" t="s">
        <v>76</v>
      </c>
      <c r="DKX23" s="57" t="s">
        <v>76</v>
      </c>
      <c r="DKY23" s="57" t="s">
        <v>76</v>
      </c>
      <c r="DKZ23" s="57" t="s">
        <v>76</v>
      </c>
      <c r="DLA23" s="57" t="s">
        <v>76</v>
      </c>
      <c r="DLB23" s="57" t="s">
        <v>76</v>
      </c>
      <c r="DLC23" s="57" t="s">
        <v>76</v>
      </c>
      <c r="DLD23" s="57" t="s">
        <v>76</v>
      </c>
      <c r="DLE23" s="57" t="s">
        <v>76</v>
      </c>
      <c r="DLF23" s="57" t="s">
        <v>76</v>
      </c>
      <c r="DLG23" s="57" t="s">
        <v>76</v>
      </c>
      <c r="DLH23" s="57" t="s">
        <v>76</v>
      </c>
      <c r="DLI23" s="57" t="s">
        <v>76</v>
      </c>
      <c r="DLJ23" s="57" t="s">
        <v>76</v>
      </c>
      <c r="DLK23" s="57" t="s">
        <v>76</v>
      </c>
      <c r="DLL23" s="57" t="s">
        <v>76</v>
      </c>
      <c r="DLM23" s="57" t="s">
        <v>76</v>
      </c>
      <c r="DLN23" s="57" t="s">
        <v>76</v>
      </c>
      <c r="DLO23" s="57" t="s">
        <v>76</v>
      </c>
      <c r="DLP23" s="57" t="s">
        <v>76</v>
      </c>
      <c r="DLQ23" s="57" t="s">
        <v>76</v>
      </c>
      <c r="DLR23" s="57" t="s">
        <v>76</v>
      </c>
      <c r="DLS23" s="57" t="s">
        <v>76</v>
      </c>
      <c r="DLT23" s="57" t="s">
        <v>76</v>
      </c>
      <c r="DLU23" s="57" t="s">
        <v>76</v>
      </c>
      <c r="DLV23" s="57" t="s">
        <v>76</v>
      </c>
      <c r="DLW23" s="57" t="s">
        <v>76</v>
      </c>
      <c r="DLX23" s="57" t="s">
        <v>76</v>
      </c>
      <c r="DLY23" s="57" t="s">
        <v>76</v>
      </c>
      <c r="DLZ23" s="57" t="s">
        <v>76</v>
      </c>
      <c r="DMA23" s="57" t="s">
        <v>76</v>
      </c>
      <c r="DMB23" s="57" t="s">
        <v>76</v>
      </c>
      <c r="DMC23" s="57" t="s">
        <v>76</v>
      </c>
      <c r="DMD23" s="57" t="s">
        <v>76</v>
      </c>
      <c r="DME23" s="57" t="s">
        <v>76</v>
      </c>
      <c r="DMF23" s="57" t="s">
        <v>76</v>
      </c>
      <c r="DMG23" s="57" t="s">
        <v>76</v>
      </c>
      <c r="DMH23" s="57" t="s">
        <v>76</v>
      </c>
      <c r="DMI23" s="57" t="s">
        <v>76</v>
      </c>
      <c r="DMJ23" s="57" t="s">
        <v>76</v>
      </c>
      <c r="DMK23" s="57" t="s">
        <v>76</v>
      </c>
      <c r="DML23" s="57" t="s">
        <v>76</v>
      </c>
      <c r="DMM23" s="57" t="s">
        <v>76</v>
      </c>
      <c r="DMN23" s="57" t="s">
        <v>76</v>
      </c>
      <c r="DMO23" s="57" t="s">
        <v>76</v>
      </c>
      <c r="DMP23" s="57" t="s">
        <v>76</v>
      </c>
      <c r="DMQ23" s="57" t="s">
        <v>76</v>
      </c>
      <c r="DMR23" s="57" t="s">
        <v>76</v>
      </c>
      <c r="DMS23" s="57" t="s">
        <v>76</v>
      </c>
      <c r="DMT23" s="57" t="s">
        <v>76</v>
      </c>
      <c r="DMU23" s="57" t="s">
        <v>76</v>
      </c>
      <c r="DMV23" s="57" t="s">
        <v>76</v>
      </c>
      <c r="DMW23" s="57" t="s">
        <v>76</v>
      </c>
      <c r="DMX23" s="57" t="s">
        <v>76</v>
      </c>
      <c r="DMY23" s="57" t="s">
        <v>76</v>
      </c>
      <c r="DMZ23" s="57" t="s">
        <v>76</v>
      </c>
      <c r="DNA23" s="57" t="s">
        <v>76</v>
      </c>
      <c r="DNB23" s="57" t="s">
        <v>76</v>
      </c>
      <c r="DNC23" s="57" t="s">
        <v>76</v>
      </c>
      <c r="DND23" s="57" t="s">
        <v>76</v>
      </c>
      <c r="DNE23" s="57" t="s">
        <v>76</v>
      </c>
      <c r="DNF23" s="57" t="s">
        <v>76</v>
      </c>
      <c r="DNG23" s="57" t="s">
        <v>76</v>
      </c>
      <c r="DNH23" s="57" t="s">
        <v>76</v>
      </c>
      <c r="DNI23" s="57" t="s">
        <v>76</v>
      </c>
      <c r="DNJ23" s="57" t="s">
        <v>76</v>
      </c>
      <c r="DNK23" s="57" t="s">
        <v>76</v>
      </c>
      <c r="DNL23" s="57" t="s">
        <v>76</v>
      </c>
      <c r="DNM23" s="57" t="s">
        <v>76</v>
      </c>
      <c r="DNN23" s="57" t="s">
        <v>76</v>
      </c>
      <c r="DNO23" s="57" t="s">
        <v>76</v>
      </c>
      <c r="DNP23" s="57" t="s">
        <v>76</v>
      </c>
      <c r="DNQ23" s="57" t="s">
        <v>76</v>
      </c>
      <c r="DNR23" s="57" t="s">
        <v>76</v>
      </c>
      <c r="DNS23" s="57" t="s">
        <v>76</v>
      </c>
      <c r="DNT23" s="57" t="s">
        <v>76</v>
      </c>
      <c r="DNU23" s="57" t="s">
        <v>76</v>
      </c>
      <c r="DNV23" s="57" t="s">
        <v>76</v>
      </c>
      <c r="DNW23" s="57" t="s">
        <v>76</v>
      </c>
      <c r="DNX23" s="57" t="s">
        <v>76</v>
      </c>
      <c r="DNY23" s="57" t="s">
        <v>76</v>
      </c>
      <c r="DNZ23" s="57" t="s">
        <v>76</v>
      </c>
      <c r="DOA23" s="57" t="s">
        <v>76</v>
      </c>
      <c r="DOB23" s="57" t="s">
        <v>76</v>
      </c>
      <c r="DOC23" s="57" t="s">
        <v>76</v>
      </c>
      <c r="DOD23" s="57" t="s">
        <v>76</v>
      </c>
      <c r="DOE23" s="57" t="s">
        <v>76</v>
      </c>
      <c r="DOF23" s="57" t="s">
        <v>76</v>
      </c>
      <c r="DOG23" s="57" t="s">
        <v>76</v>
      </c>
      <c r="DOH23" s="57" t="s">
        <v>76</v>
      </c>
      <c r="DOI23" s="57" t="s">
        <v>76</v>
      </c>
      <c r="DOJ23" s="57" t="s">
        <v>76</v>
      </c>
      <c r="DOK23" s="57" t="s">
        <v>76</v>
      </c>
      <c r="DOL23" s="57" t="s">
        <v>76</v>
      </c>
      <c r="DOM23" s="57" t="s">
        <v>76</v>
      </c>
      <c r="DON23" s="57" t="s">
        <v>76</v>
      </c>
      <c r="DOO23" s="57" t="s">
        <v>76</v>
      </c>
      <c r="DOP23" s="57" t="s">
        <v>76</v>
      </c>
      <c r="DOQ23" s="57" t="s">
        <v>76</v>
      </c>
      <c r="DOR23" s="57" t="s">
        <v>76</v>
      </c>
      <c r="DOS23" s="57" t="s">
        <v>76</v>
      </c>
      <c r="DOT23" s="57" t="s">
        <v>76</v>
      </c>
      <c r="DOU23" s="57" t="s">
        <v>76</v>
      </c>
      <c r="DOV23" s="57" t="s">
        <v>76</v>
      </c>
      <c r="DOW23" s="57" t="s">
        <v>76</v>
      </c>
      <c r="DOX23" s="57" t="s">
        <v>76</v>
      </c>
      <c r="DOY23" s="57" t="s">
        <v>76</v>
      </c>
      <c r="DOZ23" s="57" t="s">
        <v>76</v>
      </c>
      <c r="DPA23" s="57" t="s">
        <v>76</v>
      </c>
      <c r="DPB23" s="57" t="s">
        <v>76</v>
      </c>
      <c r="DPC23" s="57" t="s">
        <v>76</v>
      </c>
      <c r="DPD23" s="57" t="s">
        <v>76</v>
      </c>
      <c r="DPE23" s="57" t="s">
        <v>76</v>
      </c>
      <c r="DPF23" s="57" t="s">
        <v>76</v>
      </c>
      <c r="DPG23" s="57" t="s">
        <v>76</v>
      </c>
      <c r="DPH23" s="57" t="s">
        <v>76</v>
      </c>
      <c r="DPI23" s="57" t="s">
        <v>76</v>
      </c>
      <c r="DPJ23" s="57" t="s">
        <v>76</v>
      </c>
      <c r="DPK23" s="57" t="s">
        <v>76</v>
      </c>
      <c r="DPL23" s="57" t="s">
        <v>76</v>
      </c>
      <c r="DPM23" s="57" t="s">
        <v>76</v>
      </c>
      <c r="DPN23" s="57" t="s">
        <v>76</v>
      </c>
      <c r="DPO23" s="57" t="s">
        <v>76</v>
      </c>
      <c r="DPP23" s="57" t="s">
        <v>76</v>
      </c>
      <c r="DPQ23" s="57" t="s">
        <v>76</v>
      </c>
      <c r="DPR23" s="57" t="s">
        <v>76</v>
      </c>
      <c r="DPS23" s="57" t="s">
        <v>76</v>
      </c>
      <c r="DPT23" s="57" t="s">
        <v>76</v>
      </c>
      <c r="DPU23" s="57" t="s">
        <v>76</v>
      </c>
      <c r="DPV23" s="57" t="s">
        <v>76</v>
      </c>
      <c r="DPW23" s="57" t="s">
        <v>76</v>
      </c>
      <c r="DPX23" s="57" t="s">
        <v>76</v>
      </c>
      <c r="DPY23" s="57" t="s">
        <v>76</v>
      </c>
      <c r="DPZ23" s="57" t="s">
        <v>76</v>
      </c>
      <c r="DQA23" s="57" t="s">
        <v>76</v>
      </c>
      <c r="DQB23" s="57" t="s">
        <v>76</v>
      </c>
      <c r="DQC23" s="57" t="s">
        <v>76</v>
      </c>
      <c r="DQD23" s="57" t="s">
        <v>76</v>
      </c>
      <c r="DQE23" s="57" t="s">
        <v>76</v>
      </c>
      <c r="DQF23" s="57" t="s">
        <v>76</v>
      </c>
      <c r="DQG23" s="57" t="s">
        <v>76</v>
      </c>
      <c r="DQH23" s="57" t="s">
        <v>76</v>
      </c>
      <c r="DQI23" s="57" t="s">
        <v>76</v>
      </c>
      <c r="DQJ23" s="57" t="s">
        <v>76</v>
      </c>
      <c r="DQK23" s="57" t="s">
        <v>76</v>
      </c>
      <c r="DQL23" s="57" t="s">
        <v>76</v>
      </c>
      <c r="DQM23" s="57" t="s">
        <v>76</v>
      </c>
      <c r="DQN23" s="57" t="s">
        <v>76</v>
      </c>
      <c r="DQO23" s="57" t="s">
        <v>76</v>
      </c>
      <c r="DQP23" s="57" t="s">
        <v>76</v>
      </c>
      <c r="DQQ23" s="57" t="s">
        <v>76</v>
      </c>
      <c r="DQR23" s="57" t="s">
        <v>76</v>
      </c>
      <c r="DQS23" s="57" t="s">
        <v>76</v>
      </c>
      <c r="DQT23" s="57" t="s">
        <v>76</v>
      </c>
      <c r="DQU23" s="57" t="s">
        <v>76</v>
      </c>
      <c r="DQV23" s="57" t="s">
        <v>76</v>
      </c>
      <c r="DQW23" s="57" t="s">
        <v>76</v>
      </c>
      <c r="DQX23" s="57" t="s">
        <v>76</v>
      </c>
      <c r="DQY23" s="57" t="s">
        <v>76</v>
      </c>
      <c r="DQZ23" s="57" t="s">
        <v>76</v>
      </c>
      <c r="DRA23" s="57" t="s">
        <v>76</v>
      </c>
      <c r="DRB23" s="57" t="s">
        <v>76</v>
      </c>
      <c r="DRC23" s="57" t="s">
        <v>76</v>
      </c>
      <c r="DRD23" s="57" t="s">
        <v>76</v>
      </c>
      <c r="DRE23" s="57" t="s">
        <v>76</v>
      </c>
      <c r="DRF23" s="57" t="s">
        <v>76</v>
      </c>
      <c r="DRG23" s="57" t="s">
        <v>76</v>
      </c>
      <c r="DRH23" s="57" t="s">
        <v>76</v>
      </c>
      <c r="DRI23" s="57" t="s">
        <v>76</v>
      </c>
      <c r="DRJ23" s="57" t="s">
        <v>76</v>
      </c>
      <c r="DRK23" s="57" t="s">
        <v>76</v>
      </c>
      <c r="DRL23" s="57" t="s">
        <v>76</v>
      </c>
      <c r="DRM23" s="57" t="s">
        <v>76</v>
      </c>
      <c r="DRN23" s="57" t="s">
        <v>76</v>
      </c>
      <c r="DRO23" s="57" t="s">
        <v>76</v>
      </c>
      <c r="DRP23" s="57" t="s">
        <v>76</v>
      </c>
      <c r="DRQ23" s="57" t="s">
        <v>76</v>
      </c>
      <c r="DRR23" s="57" t="s">
        <v>76</v>
      </c>
      <c r="DRS23" s="57" t="s">
        <v>76</v>
      </c>
      <c r="DRT23" s="57" t="s">
        <v>76</v>
      </c>
      <c r="DRU23" s="57" t="s">
        <v>76</v>
      </c>
      <c r="DRV23" s="57" t="s">
        <v>76</v>
      </c>
      <c r="DRW23" s="57" t="s">
        <v>76</v>
      </c>
      <c r="DRX23" s="57" t="s">
        <v>76</v>
      </c>
      <c r="DRY23" s="57" t="s">
        <v>76</v>
      </c>
      <c r="DRZ23" s="57" t="s">
        <v>76</v>
      </c>
      <c r="DSA23" s="57" t="s">
        <v>76</v>
      </c>
      <c r="DSB23" s="57" t="s">
        <v>76</v>
      </c>
      <c r="DSC23" s="57" t="s">
        <v>76</v>
      </c>
      <c r="DSD23" s="57" t="s">
        <v>76</v>
      </c>
      <c r="DSE23" s="57" t="s">
        <v>76</v>
      </c>
      <c r="DSF23" s="57" t="s">
        <v>76</v>
      </c>
      <c r="DSG23" s="57" t="s">
        <v>76</v>
      </c>
      <c r="DSH23" s="57" t="s">
        <v>76</v>
      </c>
      <c r="DSI23" s="57" t="s">
        <v>76</v>
      </c>
      <c r="DSJ23" s="57" t="s">
        <v>76</v>
      </c>
      <c r="DSK23" s="57" t="s">
        <v>76</v>
      </c>
      <c r="DSL23" s="57" t="s">
        <v>76</v>
      </c>
      <c r="DSM23" s="57" t="s">
        <v>76</v>
      </c>
      <c r="DSN23" s="57" t="s">
        <v>76</v>
      </c>
      <c r="DSO23" s="57" t="s">
        <v>76</v>
      </c>
      <c r="DSP23" s="57" t="s">
        <v>76</v>
      </c>
      <c r="DSQ23" s="57" t="s">
        <v>76</v>
      </c>
      <c r="DSR23" s="57" t="s">
        <v>76</v>
      </c>
      <c r="DSS23" s="57" t="s">
        <v>76</v>
      </c>
      <c r="DST23" s="57" t="s">
        <v>76</v>
      </c>
      <c r="DSU23" s="57" t="s">
        <v>76</v>
      </c>
      <c r="DSV23" s="57" t="s">
        <v>76</v>
      </c>
      <c r="DSW23" s="57" t="s">
        <v>76</v>
      </c>
      <c r="DSX23" s="57" t="s">
        <v>76</v>
      </c>
      <c r="DSY23" s="57" t="s">
        <v>76</v>
      </c>
      <c r="DSZ23" s="57" t="s">
        <v>76</v>
      </c>
      <c r="DTA23" s="57" t="s">
        <v>76</v>
      </c>
      <c r="DTB23" s="57" t="s">
        <v>76</v>
      </c>
      <c r="DTC23" s="57" t="s">
        <v>76</v>
      </c>
      <c r="DTD23" s="57" t="s">
        <v>76</v>
      </c>
      <c r="DTE23" s="57" t="s">
        <v>76</v>
      </c>
      <c r="DTF23" s="57" t="s">
        <v>76</v>
      </c>
      <c r="DTG23" s="57" t="s">
        <v>76</v>
      </c>
      <c r="DTH23" s="57" t="s">
        <v>76</v>
      </c>
      <c r="DTI23" s="57" t="s">
        <v>76</v>
      </c>
      <c r="DTJ23" s="57" t="s">
        <v>76</v>
      </c>
      <c r="DTK23" s="57" t="s">
        <v>76</v>
      </c>
      <c r="DTL23" s="57" t="s">
        <v>76</v>
      </c>
      <c r="DTM23" s="57" t="s">
        <v>76</v>
      </c>
      <c r="DTN23" s="57" t="s">
        <v>76</v>
      </c>
      <c r="DTO23" s="57" t="s">
        <v>76</v>
      </c>
      <c r="DTP23" s="57" t="s">
        <v>76</v>
      </c>
      <c r="DTQ23" s="57" t="s">
        <v>76</v>
      </c>
      <c r="DTR23" s="57" t="s">
        <v>76</v>
      </c>
      <c r="DTS23" s="57" t="s">
        <v>76</v>
      </c>
      <c r="DTT23" s="57" t="s">
        <v>76</v>
      </c>
      <c r="DTU23" s="57" t="s">
        <v>76</v>
      </c>
      <c r="DTV23" s="57" t="s">
        <v>76</v>
      </c>
      <c r="DTW23" s="57" t="s">
        <v>76</v>
      </c>
      <c r="DTX23" s="57" t="s">
        <v>76</v>
      </c>
      <c r="DTY23" s="57" t="s">
        <v>76</v>
      </c>
      <c r="DTZ23" s="57" t="s">
        <v>76</v>
      </c>
      <c r="DUA23" s="57" t="s">
        <v>76</v>
      </c>
      <c r="DUB23" s="57" t="s">
        <v>76</v>
      </c>
      <c r="DUC23" s="57" t="s">
        <v>76</v>
      </c>
      <c r="DUD23" s="57" t="s">
        <v>76</v>
      </c>
      <c r="DUE23" s="57" t="s">
        <v>76</v>
      </c>
      <c r="DUF23" s="57" t="s">
        <v>76</v>
      </c>
      <c r="DUG23" s="57" t="s">
        <v>76</v>
      </c>
      <c r="DUH23" s="57" t="s">
        <v>76</v>
      </c>
      <c r="DUI23" s="57" t="s">
        <v>76</v>
      </c>
      <c r="DUJ23" s="57" t="s">
        <v>76</v>
      </c>
      <c r="DUK23" s="57" t="s">
        <v>76</v>
      </c>
      <c r="DUL23" s="57" t="s">
        <v>76</v>
      </c>
      <c r="DUM23" s="57" t="s">
        <v>76</v>
      </c>
      <c r="DUN23" s="57" t="s">
        <v>76</v>
      </c>
      <c r="DUO23" s="57" t="s">
        <v>76</v>
      </c>
      <c r="DUP23" s="57" t="s">
        <v>76</v>
      </c>
      <c r="DUQ23" s="57" t="s">
        <v>76</v>
      </c>
      <c r="DUR23" s="57" t="s">
        <v>76</v>
      </c>
      <c r="DUS23" s="57" t="s">
        <v>76</v>
      </c>
      <c r="DUT23" s="57" t="s">
        <v>76</v>
      </c>
      <c r="DUU23" s="57" t="s">
        <v>76</v>
      </c>
      <c r="DUV23" s="57" t="s">
        <v>76</v>
      </c>
      <c r="DUW23" s="57" t="s">
        <v>76</v>
      </c>
      <c r="DUX23" s="57" t="s">
        <v>76</v>
      </c>
      <c r="DUY23" s="57" t="s">
        <v>76</v>
      </c>
      <c r="DUZ23" s="57" t="s">
        <v>76</v>
      </c>
      <c r="DVA23" s="57" t="s">
        <v>76</v>
      </c>
      <c r="DVB23" s="57" t="s">
        <v>76</v>
      </c>
      <c r="DVC23" s="57" t="s">
        <v>76</v>
      </c>
      <c r="DVD23" s="57" t="s">
        <v>76</v>
      </c>
      <c r="DVE23" s="57" t="s">
        <v>76</v>
      </c>
      <c r="DVF23" s="57" t="s">
        <v>76</v>
      </c>
      <c r="DVG23" s="57" t="s">
        <v>76</v>
      </c>
      <c r="DVH23" s="57" t="s">
        <v>76</v>
      </c>
      <c r="DVI23" s="57" t="s">
        <v>76</v>
      </c>
      <c r="DVJ23" s="57" t="s">
        <v>76</v>
      </c>
      <c r="DVK23" s="57" t="s">
        <v>76</v>
      </c>
      <c r="DVL23" s="57" t="s">
        <v>76</v>
      </c>
      <c r="DVM23" s="57" t="s">
        <v>76</v>
      </c>
      <c r="DVN23" s="57" t="s">
        <v>76</v>
      </c>
      <c r="DVO23" s="57" t="s">
        <v>76</v>
      </c>
      <c r="DVP23" s="57" t="s">
        <v>76</v>
      </c>
      <c r="DVQ23" s="57" t="s">
        <v>76</v>
      </c>
      <c r="DVR23" s="57" t="s">
        <v>76</v>
      </c>
      <c r="DVS23" s="57" t="s">
        <v>76</v>
      </c>
      <c r="DVT23" s="57" t="s">
        <v>76</v>
      </c>
      <c r="DVU23" s="57" t="s">
        <v>76</v>
      </c>
      <c r="DVV23" s="57" t="s">
        <v>76</v>
      </c>
      <c r="DVW23" s="57" t="s">
        <v>76</v>
      </c>
      <c r="DVX23" s="57" t="s">
        <v>76</v>
      </c>
      <c r="DVY23" s="57" t="s">
        <v>76</v>
      </c>
      <c r="DVZ23" s="57" t="s">
        <v>76</v>
      </c>
      <c r="DWA23" s="57" t="s">
        <v>76</v>
      </c>
      <c r="DWB23" s="57" t="s">
        <v>76</v>
      </c>
      <c r="DWC23" s="57" t="s">
        <v>76</v>
      </c>
      <c r="DWD23" s="57" t="s">
        <v>76</v>
      </c>
      <c r="DWE23" s="57" t="s">
        <v>76</v>
      </c>
      <c r="DWF23" s="57" t="s">
        <v>76</v>
      </c>
      <c r="DWG23" s="57" t="s">
        <v>76</v>
      </c>
      <c r="DWH23" s="57" t="s">
        <v>76</v>
      </c>
      <c r="DWI23" s="57" t="s">
        <v>76</v>
      </c>
      <c r="DWJ23" s="57" t="s">
        <v>76</v>
      </c>
      <c r="DWK23" s="57" t="s">
        <v>76</v>
      </c>
      <c r="DWL23" s="57" t="s">
        <v>76</v>
      </c>
      <c r="DWM23" s="57" t="s">
        <v>76</v>
      </c>
      <c r="DWN23" s="57" t="s">
        <v>76</v>
      </c>
      <c r="DWO23" s="57" t="s">
        <v>76</v>
      </c>
      <c r="DWP23" s="57" t="s">
        <v>76</v>
      </c>
      <c r="DWQ23" s="57" t="s">
        <v>76</v>
      </c>
      <c r="DWR23" s="57" t="s">
        <v>76</v>
      </c>
      <c r="DWS23" s="57" t="s">
        <v>76</v>
      </c>
      <c r="DWT23" s="57" t="s">
        <v>76</v>
      </c>
      <c r="DWU23" s="57" t="s">
        <v>76</v>
      </c>
      <c r="DWV23" s="57" t="s">
        <v>76</v>
      </c>
      <c r="DWW23" s="57" t="s">
        <v>76</v>
      </c>
      <c r="DWX23" s="57" t="s">
        <v>76</v>
      </c>
      <c r="DWY23" s="57" t="s">
        <v>76</v>
      </c>
      <c r="DWZ23" s="57" t="s">
        <v>76</v>
      </c>
      <c r="DXA23" s="57" t="s">
        <v>76</v>
      </c>
      <c r="DXB23" s="57" t="s">
        <v>76</v>
      </c>
      <c r="DXC23" s="57" t="s">
        <v>76</v>
      </c>
      <c r="DXD23" s="57" t="s">
        <v>76</v>
      </c>
      <c r="DXE23" s="57" t="s">
        <v>76</v>
      </c>
      <c r="DXF23" s="57" t="s">
        <v>76</v>
      </c>
      <c r="DXG23" s="57" t="s">
        <v>76</v>
      </c>
      <c r="DXH23" s="57" t="s">
        <v>76</v>
      </c>
      <c r="DXI23" s="57" t="s">
        <v>76</v>
      </c>
      <c r="DXJ23" s="57" t="s">
        <v>76</v>
      </c>
      <c r="DXK23" s="57" t="s">
        <v>76</v>
      </c>
      <c r="DXL23" s="57" t="s">
        <v>76</v>
      </c>
      <c r="DXM23" s="57" t="s">
        <v>76</v>
      </c>
      <c r="DXN23" s="57" t="s">
        <v>76</v>
      </c>
      <c r="DXO23" s="57" t="s">
        <v>76</v>
      </c>
      <c r="DXP23" s="57" t="s">
        <v>76</v>
      </c>
      <c r="DXQ23" s="57" t="s">
        <v>76</v>
      </c>
      <c r="DXR23" s="57" t="s">
        <v>76</v>
      </c>
      <c r="DXS23" s="57" t="s">
        <v>76</v>
      </c>
      <c r="DXT23" s="57" t="s">
        <v>76</v>
      </c>
      <c r="DXU23" s="57" t="s">
        <v>76</v>
      </c>
      <c r="DXV23" s="57" t="s">
        <v>76</v>
      </c>
      <c r="DXW23" s="57" t="s">
        <v>76</v>
      </c>
      <c r="DXX23" s="57" t="s">
        <v>76</v>
      </c>
      <c r="DXY23" s="57" t="s">
        <v>76</v>
      </c>
      <c r="DXZ23" s="57" t="s">
        <v>76</v>
      </c>
      <c r="DYA23" s="57" t="s">
        <v>76</v>
      </c>
      <c r="DYB23" s="57" t="s">
        <v>76</v>
      </c>
      <c r="DYC23" s="57" t="s">
        <v>76</v>
      </c>
      <c r="DYD23" s="57" t="s">
        <v>76</v>
      </c>
      <c r="DYE23" s="57" t="s">
        <v>76</v>
      </c>
      <c r="DYF23" s="57" t="s">
        <v>76</v>
      </c>
      <c r="DYG23" s="57" t="s">
        <v>76</v>
      </c>
      <c r="DYH23" s="57" t="s">
        <v>76</v>
      </c>
      <c r="DYI23" s="57" t="s">
        <v>76</v>
      </c>
      <c r="DYJ23" s="57" t="s">
        <v>76</v>
      </c>
      <c r="DYK23" s="57" t="s">
        <v>76</v>
      </c>
      <c r="DYL23" s="57" t="s">
        <v>76</v>
      </c>
      <c r="DYM23" s="57" t="s">
        <v>76</v>
      </c>
      <c r="DYN23" s="57" t="s">
        <v>76</v>
      </c>
      <c r="DYO23" s="57" t="s">
        <v>76</v>
      </c>
      <c r="DYP23" s="57" t="s">
        <v>76</v>
      </c>
      <c r="DYQ23" s="57" t="s">
        <v>76</v>
      </c>
      <c r="DYR23" s="57" t="s">
        <v>76</v>
      </c>
      <c r="DYS23" s="57" t="s">
        <v>76</v>
      </c>
      <c r="DYT23" s="57" t="s">
        <v>76</v>
      </c>
      <c r="DYU23" s="57" t="s">
        <v>76</v>
      </c>
      <c r="DYV23" s="57" t="s">
        <v>76</v>
      </c>
      <c r="DYW23" s="57" t="s">
        <v>76</v>
      </c>
      <c r="DYX23" s="57" t="s">
        <v>76</v>
      </c>
      <c r="DYY23" s="57" t="s">
        <v>76</v>
      </c>
      <c r="DYZ23" s="57" t="s">
        <v>76</v>
      </c>
      <c r="DZA23" s="57" t="s">
        <v>76</v>
      </c>
      <c r="DZB23" s="57" t="s">
        <v>76</v>
      </c>
      <c r="DZC23" s="57" t="s">
        <v>76</v>
      </c>
      <c r="DZD23" s="57" t="s">
        <v>76</v>
      </c>
      <c r="DZE23" s="57" t="s">
        <v>76</v>
      </c>
      <c r="DZF23" s="57" t="s">
        <v>76</v>
      </c>
      <c r="DZG23" s="57" t="s">
        <v>76</v>
      </c>
      <c r="DZH23" s="57" t="s">
        <v>76</v>
      </c>
      <c r="DZI23" s="57" t="s">
        <v>76</v>
      </c>
      <c r="DZJ23" s="57" t="s">
        <v>76</v>
      </c>
      <c r="DZK23" s="57" t="s">
        <v>76</v>
      </c>
      <c r="DZL23" s="57" t="s">
        <v>76</v>
      </c>
      <c r="DZM23" s="57" t="s">
        <v>76</v>
      </c>
      <c r="DZN23" s="57" t="s">
        <v>76</v>
      </c>
      <c r="DZO23" s="57" t="s">
        <v>76</v>
      </c>
      <c r="DZP23" s="57" t="s">
        <v>76</v>
      </c>
      <c r="DZQ23" s="57" t="s">
        <v>76</v>
      </c>
      <c r="DZR23" s="57" t="s">
        <v>76</v>
      </c>
      <c r="DZS23" s="57" t="s">
        <v>76</v>
      </c>
      <c r="DZT23" s="57" t="s">
        <v>76</v>
      </c>
      <c r="DZU23" s="57" t="s">
        <v>76</v>
      </c>
      <c r="DZV23" s="57" t="s">
        <v>76</v>
      </c>
      <c r="DZW23" s="57" t="s">
        <v>76</v>
      </c>
      <c r="DZX23" s="57" t="s">
        <v>76</v>
      </c>
      <c r="DZY23" s="57" t="s">
        <v>76</v>
      </c>
      <c r="DZZ23" s="57" t="s">
        <v>76</v>
      </c>
      <c r="EAA23" s="57" t="s">
        <v>76</v>
      </c>
      <c r="EAB23" s="57" t="s">
        <v>76</v>
      </c>
      <c r="EAC23" s="57" t="s">
        <v>76</v>
      </c>
      <c r="EAD23" s="57" t="s">
        <v>76</v>
      </c>
      <c r="EAE23" s="57" t="s">
        <v>76</v>
      </c>
      <c r="EAF23" s="57" t="s">
        <v>76</v>
      </c>
      <c r="EAG23" s="57" t="s">
        <v>76</v>
      </c>
      <c r="EAH23" s="57" t="s">
        <v>76</v>
      </c>
      <c r="EAI23" s="57" t="s">
        <v>76</v>
      </c>
      <c r="EAJ23" s="57" t="s">
        <v>76</v>
      </c>
      <c r="EAK23" s="57" t="s">
        <v>76</v>
      </c>
      <c r="EAL23" s="57" t="s">
        <v>76</v>
      </c>
      <c r="EAM23" s="57" t="s">
        <v>76</v>
      </c>
      <c r="EAN23" s="57" t="s">
        <v>76</v>
      </c>
      <c r="EAO23" s="57" t="s">
        <v>76</v>
      </c>
      <c r="EAP23" s="57" t="s">
        <v>76</v>
      </c>
      <c r="EAQ23" s="57" t="s">
        <v>76</v>
      </c>
      <c r="EAR23" s="57" t="s">
        <v>76</v>
      </c>
      <c r="EAS23" s="57" t="s">
        <v>76</v>
      </c>
      <c r="EAT23" s="57" t="s">
        <v>76</v>
      </c>
      <c r="EAU23" s="57" t="s">
        <v>76</v>
      </c>
      <c r="EAV23" s="57" t="s">
        <v>76</v>
      </c>
      <c r="EAW23" s="57" t="s">
        <v>76</v>
      </c>
      <c r="EAX23" s="57" t="s">
        <v>76</v>
      </c>
      <c r="EAY23" s="57" t="s">
        <v>76</v>
      </c>
      <c r="EAZ23" s="57" t="s">
        <v>76</v>
      </c>
      <c r="EBA23" s="57" t="s">
        <v>76</v>
      </c>
      <c r="EBB23" s="57" t="s">
        <v>76</v>
      </c>
      <c r="EBC23" s="57" t="s">
        <v>76</v>
      </c>
      <c r="EBD23" s="57" t="s">
        <v>76</v>
      </c>
      <c r="EBE23" s="57" t="s">
        <v>76</v>
      </c>
      <c r="EBF23" s="57" t="s">
        <v>76</v>
      </c>
      <c r="EBG23" s="57" t="s">
        <v>76</v>
      </c>
      <c r="EBH23" s="57" t="s">
        <v>76</v>
      </c>
      <c r="EBI23" s="57" t="s">
        <v>76</v>
      </c>
      <c r="EBJ23" s="57" t="s">
        <v>76</v>
      </c>
      <c r="EBK23" s="57" t="s">
        <v>76</v>
      </c>
      <c r="EBL23" s="57" t="s">
        <v>76</v>
      </c>
      <c r="EBM23" s="57" t="s">
        <v>76</v>
      </c>
      <c r="EBN23" s="57" t="s">
        <v>76</v>
      </c>
      <c r="EBO23" s="57" t="s">
        <v>76</v>
      </c>
      <c r="EBP23" s="57" t="s">
        <v>76</v>
      </c>
      <c r="EBQ23" s="57" t="s">
        <v>76</v>
      </c>
      <c r="EBR23" s="57" t="s">
        <v>76</v>
      </c>
      <c r="EBS23" s="57" t="s">
        <v>76</v>
      </c>
      <c r="EBT23" s="57" t="s">
        <v>76</v>
      </c>
      <c r="EBU23" s="57" t="s">
        <v>76</v>
      </c>
      <c r="EBV23" s="57" t="s">
        <v>76</v>
      </c>
      <c r="EBW23" s="57" t="s">
        <v>76</v>
      </c>
      <c r="EBX23" s="57" t="s">
        <v>76</v>
      </c>
      <c r="EBY23" s="57" t="s">
        <v>76</v>
      </c>
      <c r="EBZ23" s="57" t="s">
        <v>76</v>
      </c>
      <c r="ECA23" s="57" t="s">
        <v>76</v>
      </c>
      <c r="ECB23" s="57" t="s">
        <v>76</v>
      </c>
      <c r="ECC23" s="57" t="s">
        <v>76</v>
      </c>
      <c r="ECD23" s="57" t="s">
        <v>76</v>
      </c>
      <c r="ECE23" s="57" t="s">
        <v>76</v>
      </c>
      <c r="ECF23" s="57" t="s">
        <v>76</v>
      </c>
      <c r="ECG23" s="57" t="s">
        <v>76</v>
      </c>
      <c r="ECH23" s="57" t="s">
        <v>76</v>
      </c>
      <c r="ECI23" s="57" t="s">
        <v>76</v>
      </c>
      <c r="ECJ23" s="57" t="s">
        <v>76</v>
      </c>
      <c r="ECK23" s="57" t="s">
        <v>76</v>
      </c>
      <c r="ECL23" s="57" t="s">
        <v>76</v>
      </c>
      <c r="ECM23" s="57" t="s">
        <v>76</v>
      </c>
      <c r="ECN23" s="57" t="s">
        <v>76</v>
      </c>
      <c r="ECO23" s="57" t="s">
        <v>76</v>
      </c>
      <c r="ECP23" s="57" t="s">
        <v>76</v>
      </c>
      <c r="ECQ23" s="57" t="s">
        <v>76</v>
      </c>
      <c r="ECR23" s="57" t="s">
        <v>76</v>
      </c>
      <c r="ECS23" s="57" t="s">
        <v>76</v>
      </c>
      <c r="ECT23" s="57" t="s">
        <v>76</v>
      </c>
      <c r="ECU23" s="57" t="s">
        <v>76</v>
      </c>
      <c r="ECV23" s="57" t="s">
        <v>76</v>
      </c>
      <c r="ECW23" s="57" t="s">
        <v>76</v>
      </c>
      <c r="ECX23" s="57" t="s">
        <v>76</v>
      </c>
      <c r="ECY23" s="57" t="s">
        <v>76</v>
      </c>
      <c r="ECZ23" s="57" t="s">
        <v>76</v>
      </c>
      <c r="EDA23" s="57" t="s">
        <v>76</v>
      </c>
      <c r="EDB23" s="57" t="s">
        <v>76</v>
      </c>
      <c r="EDC23" s="57" t="s">
        <v>76</v>
      </c>
      <c r="EDD23" s="57" t="s">
        <v>76</v>
      </c>
      <c r="EDE23" s="57" t="s">
        <v>76</v>
      </c>
      <c r="EDF23" s="57" t="s">
        <v>76</v>
      </c>
      <c r="EDG23" s="57" t="s">
        <v>76</v>
      </c>
      <c r="EDH23" s="57" t="s">
        <v>76</v>
      </c>
      <c r="EDI23" s="57" t="s">
        <v>76</v>
      </c>
      <c r="EDJ23" s="57" t="s">
        <v>76</v>
      </c>
      <c r="EDK23" s="57" t="s">
        <v>76</v>
      </c>
      <c r="EDL23" s="57" t="s">
        <v>76</v>
      </c>
      <c r="EDM23" s="57" t="s">
        <v>76</v>
      </c>
      <c r="EDN23" s="57" t="s">
        <v>76</v>
      </c>
      <c r="EDO23" s="57" t="s">
        <v>76</v>
      </c>
      <c r="EDP23" s="57" t="s">
        <v>76</v>
      </c>
      <c r="EDQ23" s="57" t="s">
        <v>76</v>
      </c>
      <c r="EDR23" s="57" t="s">
        <v>76</v>
      </c>
      <c r="EDS23" s="57" t="s">
        <v>76</v>
      </c>
      <c r="EDT23" s="57" t="s">
        <v>76</v>
      </c>
      <c r="EDU23" s="57" t="s">
        <v>76</v>
      </c>
      <c r="EDV23" s="57" t="s">
        <v>76</v>
      </c>
      <c r="EDW23" s="57" t="s">
        <v>76</v>
      </c>
      <c r="EDX23" s="57" t="s">
        <v>76</v>
      </c>
      <c r="EDY23" s="57" t="s">
        <v>76</v>
      </c>
      <c r="EDZ23" s="57" t="s">
        <v>76</v>
      </c>
      <c r="EEA23" s="57" t="s">
        <v>76</v>
      </c>
      <c r="EEB23" s="57" t="s">
        <v>76</v>
      </c>
      <c r="EEC23" s="57" t="s">
        <v>76</v>
      </c>
      <c r="EED23" s="57" t="s">
        <v>76</v>
      </c>
      <c r="EEE23" s="57" t="s">
        <v>76</v>
      </c>
      <c r="EEF23" s="57" t="s">
        <v>76</v>
      </c>
      <c r="EEG23" s="57" t="s">
        <v>76</v>
      </c>
      <c r="EEH23" s="57" t="s">
        <v>76</v>
      </c>
      <c r="EEI23" s="57" t="s">
        <v>76</v>
      </c>
      <c r="EEJ23" s="57" t="s">
        <v>76</v>
      </c>
      <c r="EEK23" s="57" t="s">
        <v>76</v>
      </c>
      <c r="EEL23" s="57" t="s">
        <v>76</v>
      </c>
      <c r="EEM23" s="57" t="s">
        <v>76</v>
      </c>
      <c r="EEN23" s="57" t="s">
        <v>76</v>
      </c>
      <c r="EEO23" s="57" t="s">
        <v>76</v>
      </c>
      <c r="EEP23" s="57" t="s">
        <v>76</v>
      </c>
      <c r="EEQ23" s="57" t="s">
        <v>76</v>
      </c>
      <c r="EER23" s="57" t="s">
        <v>76</v>
      </c>
      <c r="EES23" s="57" t="s">
        <v>76</v>
      </c>
      <c r="EET23" s="57" t="s">
        <v>76</v>
      </c>
      <c r="EEU23" s="57" t="s">
        <v>76</v>
      </c>
      <c r="EEV23" s="57" t="s">
        <v>76</v>
      </c>
      <c r="EEW23" s="57" t="s">
        <v>76</v>
      </c>
      <c r="EEX23" s="57" t="s">
        <v>76</v>
      </c>
      <c r="EEY23" s="57" t="s">
        <v>76</v>
      </c>
      <c r="EEZ23" s="57" t="s">
        <v>76</v>
      </c>
      <c r="EFA23" s="57" t="s">
        <v>76</v>
      </c>
      <c r="EFB23" s="57" t="s">
        <v>76</v>
      </c>
      <c r="EFC23" s="57" t="s">
        <v>76</v>
      </c>
      <c r="EFD23" s="57" t="s">
        <v>76</v>
      </c>
      <c r="EFE23" s="57" t="s">
        <v>76</v>
      </c>
      <c r="EFF23" s="57" t="s">
        <v>76</v>
      </c>
      <c r="EFG23" s="57" t="s">
        <v>76</v>
      </c>
      <c r="EFH23" s="57" t="s">
        <v>76</v>
      </c>
      <c r="EFI23" s="57" t="s">
        <v>76</v>
      </c>
      <c r="EFJ23" s="57" t="s">
        <v>76</v>
      </c>
      <c r="EFK23" s="57" t="s">
        <v>76</v>
      </c>
      <c r="EFL23" s="57" t="s">
        <v>76</v>
      </c>
      <c r="EFM23" s="57" t="s">
        <v>76</v>
      </c>
      <c r="EFN23" s="57" t="s">
        <v>76</v>
      </c>
      <c r="EFO23" s="57" t="s">
        <v>76</v>
      </c>
      <c r="EFP23" s="57" t="s">
        <v>76</v>
      </c>
      <c r="EFQ23" s="57" t="s">
        <v>76</v>
      </c>
      <c r="EFR23" s="57" t="s">
        <v>76</v>
      </c>
      <c r="EFS23" s="57" t="s">
        <v>76</v>
      </c>
      <c r="EFT23" s="57" t="s">
        <v>76</v>
      </c>
      <c r="EFU23" s="57" t="s">
        <v>76</v>
      </c>
      <c r="EFV23" s="57" t="s">
        <v>76</v>
      </c>
      <c r="EFW23" s="57" t="s">
        <v>76</v>
      </c>
      <c r="EFX23" s="57" t="s">
        <v>76</v>
      </c>
      <c r="EFY23" s="57" t="s">
        <v>76</v>
      </c>
      <c r="EFZ23" s="57" t="s">
        <v>76</v>
      </c>
      <c r="EGA23" s="57" t="s">
        <v>76</v>
      </c>
      <c r="EGB23" s="57" t="s">
        <v>76</v>
      </c>
      <c r="EGC23" s="57" t="s">
        <v>76</v>
      </c>
      <c r="EGD23" s="57" t="s">
        <v>76</v>
      </c>
      <c r="EGE23" s="57" t="s">
        <v>76</v>
      </c>
      <c r="EGF23" s="57" t="s">
        <v>76</v>
      </c>
      <c r="EGG23" s="57" t="s">
        <v>76</v>
      </c>
      <c r="EGH23" s="57" t="s">
        <v>76</v>
      </c>
      <c r="EGI23" s="57" t="s">
        <v>76</v>
      </c>
      <c r="EGJ23" s="57" t="s">
        <v>76</v>
      </c>
      <c r="EGK23" s="57" t="s">
        <v>76</v>
      </c>
      <c r="EGL23" s="57" t="s">
        <v>76</v>
      </c>
      <c r="EGM23" s="57" t="s">
        <v>76</v>
      </c>
      <c r="EGN23" s="57" t="s">
        <v>76</v>
      </c>
      <c r="EGO23" s="57" t="s">
        <v>76</v>
      </c>
      <c r="EGP23" s="57" t="s">
        <v>76</v>
      </c>
      <c r="EGQ23" s="57" t="s">
        <v>76</v>
      </c>
      <c r="EGR23" s="57" t="s">
        <v>76</v>
      </c>
      <c r="EGS23" s="57" t="s">
        <v>76</v>
      </c>
      <c r="EGT23" s="57" t="s">
        <v>76</v>
      </c>
      <c r="EGU23" s="57" t="s">
        <v>76</v>
      </c>
      <c r="EGV23" s="57" t="s">
        <v>76</v>
      </c>
      <c r="EGW23" s="57" t="s">
        <v>76</v>
      </c>
      <c r="EGX23" s="57" t="s">
        <v>76</v>
      </c>
      <c r="EGY23" s="57" t="s">
        <v>76</v>
      </c>
      <c r="EGZ23" s="57" t="s">
        <v>76</v>
      </c>
      <c r="EHA23" s="57" t="s">
        <v>76</v>
      </c>
      <c r="EHB23" s="57" t="s">
        <v>76</v>
      </c>
      <c r="EHC23" s="57" t="s">
        <v>76</v>
      </c>
      <c r="EHD23" s="57" t="s">
        <v>76</v>
      </c>
      <c r="EHE23" s="57" t="s">
        <v>76</v>
      </c>
      <c r="EHF23" s="57" t="s">
        <v>76</v>
      </c>
      <c r="EHG23" s="57" t="s">
        <v>76</v>
      </c>
      <c r="EHH23" s="57" t="s">
        <v>76</v>
      </c>
      <c r="EHI23" s="57" t="s">
        <v>76</v>
      </c>
      <c r="EHJ23" s="57" t="s">
        <v>76</v>
      </c>
      <c r="EHK23" s="57" t="s">
        <v>76</v>
      </c>
      <c r="EHL23" s="57" t="s">
        <v>76</v>
      </c>
      <c r="EHM23" s="57" t="s">
        <v>76</v>
      </c>
      <c r="EHN23" s="57" t="s">
        <v>76</v>
      </c>
      <c r="EHO23" s="57" t="s">
        <v>76</v>
      </c>
      <c r="EHP23" s="57" t="s">
        <v>76</v>
      </c>
      <c r="EHQ23" s="57" t="s">
        <v>76</v>
      </c>
      <c r="EHR23" s="57" t="s">
        <v>76</v>
      </c>
      <c r="EHS23" s="57" t="s">
        <v>76</v>
      </c>
      <c r="EHT23" s="57" t="s">
        <v>76</v>
      </c>
      <c r="EHU23" s="57" t="s">
        <v>76</v>
      </c>
      <c r="EHV23" s="57" t="s">
        <v>76</v>
      </c>
      <c r="EHW23" s="57" t="s">
        <v>76</v>
      </c>
      <c r="EHX23" s="57" t="s">
        <v>76</v>
      </c>
      <c r="EHY23" s="57" t="s">
        <v>76</v>
      </c>
      <c r="EHZ23" s="57" t="s">
        <v>76</v>
      </c>
      <c r="EIA23" s="57" t="s">
        <v>76</v>
      </c>
      <c r="EIB23" s="57" t="s">
        <v>76</v>
      </c>
      <c r="EIC23" s="57" t="s">
        <v>76</v>
      </c>
      <c r="EID23" s="57" t="s">
        <v>76</v>
      </c>
      <c r="EIE23" s="57" t="s">
        <v>76</v>
      </c>
      <c r="EIF23" s="57" t="s">
        <v>76</v>
      </c>
      <c r="EIG23" s="57" t="s">
        <v>76</v>
      </c>
      <c r="EIH23" s="57" t="s">
        <v>76</v>
      </c>
      <c r="EII23" s="57" t="s">
        <v>76</v>
      </c>
      <c r="EIJ23" s="57" t="s">
        <v>76</v>
      </c>
      <c r="EIK23" s="57" t="s">
        <v>76</v>
      </c>
      <c r="EIL23" s="57" t="s">
        <v>76</v>
      </c>
      <c r="EIM23" s="57" t="s">
        <v>76</v>
      </c>
      <c r="EIN23" s="57" t="s">
        <v>76</v>
      </c>
      <c r="EIO23" s="57" t="s">
        <v>76</v>
      </c>
      <c r="EIP23" s="57" t="s">
        <v>76</v>
      </c>
      <c r="EIQ23" s="57" t="s">
        <v>76</v>
      </c>
      <c r="EIR23" s="57" t="s">
        <v>76</v>
      </c>
      <c r="EIS23" s="57" t="s">
        <v>76</v>
      </c>
      <c r="EIT23" s="57" t="s">
        <v>76</v>
      </c>
      <c r="EIU23" s="57" t="s">
        <v>76</v>
      </c>
      <c r="EIV23" s="57" t="s">
        <v>76</v>
      </c>
      <c r="EIW23" s="57" t="s">
        <v>76</v>
      </c>
      <c r="EIX23" s="57" t="s">
        <v>76</v>
      </c>
      <c r="EIY23" s="57" t="s">
        <v>76</v>
      </c>
      <c r="EIZ23" s="57" t="s">
        <v>76</v>
      </c>
      <c r="EJA23" s="57" t="s">
        <v>76</v>
      </c>
      <c r="EJB23" s="57" t="s">
        <v>76</v>
      </c>
      <c r="EJC23" s="57" t="s">
        <v>76</v>
      </c>
      <c r="EJD23" s="57" t="s">
        <v>76</v>
      </c>
      <c r="EJE23" s="57" t="s">
        <v>76</v>
      </c>
      <c r="EJF23" s="57" t="s">
        <v>76</v>
      </c>
      <c r="EJG23" s="57" t="s">
        <v>76</v>
      </c>
      <c r="EJH23" s="57" t="s">
        <v>76</v>
      </c>
      <c r="EJI23" s="57" t="s">
        <v>76</v>
      </c>
      <c r="EJJ23" s="57" t="s">
        <v>76</v>
      </c>
      <c r="EJK23" s="57" t="s">
        <v>76</v>
      </c>
      <c r="EJL23" s="57" t="s">
        <v>76</v>
      </c>
      <c r="EJM23" s="57" t="s">
        <v>76</v>
      </c>
      <c r="EJN23" s="57" t="s">
        <v>76</v>
      </c>
      <c r="EJO23" s="57" t="s">
        <v>76</v>
      </c>
      <c r="EJP23" s="57" t="s">
        <v>76</v>
      </c>
      <c r="EJQ23" s="57" t="s">
        <v>76</v>
      </c>
      <c r="EJR23" s="57" t="s">
        <v>76</v>
      </c>
      <c r="EJS23" s="57" t="s">
        <v>76</v>
      </c>
      <c r="EJT23" s="57" t="s">
        <v>76</v>
      </c>
      <c r="EJU23" s="57" t="s">
        <v>76</v>
      </c>
      <c r="EJV23" s="57" t="s">
        <v>76</v>
      </c>
      <c r="EJW23" s="57" t="s">
        <v>76</v>
      </c>
      <c r="EJX23" s="57" t="s">
        <v>76</v>
      </c>
      <c r="EJY23" s="57" t="s">
        <v>76</v>
      </c>
      <c r="EJZ23" s="57" t="s">
        <v>76</v>
      </c>
      <c r="EKA23" s="57" t="s">
        <v>76</v>
      </c>
      <c r="EKB23" s="57" t="s">
        <v>76</v>
      </c>
      <c r="EKC23" s="57" t="s">
        <v>76</v>
      </c>
      <c r="EKD23" s="57" t="s">
        <v>76</v>
      </c>
      <c r="EKE23" s="57" t="s">
        <v>76</v>
      </c>
      <c r="EKF23" s="57" t="s">
        <v>76</v>
      </c>
      <c r="EKG23" s="57" t="s">
        <v>76</v>
      </c>
      <c r="EKH23" s="57" t="s">
        <v>76</v>
      </c>
      <c r="EKI23" s="57" t="s">
        <v>76</v>
      </c>
      <c r="EKJ23" s="57" t="s">
        <v>76</v>
      </c>
      <c r="EKK23" s="57" t="s">
        <v>76</v>
      </c>
      <c r="EKL23" s="57" t="s">
        <v>76</v>
      </c>
      <c r="EKM23" s="57" t="s">
        <v>76</v>
      </c>
      <c r="EKN23" s="57" t="s">
        <v>76</v>
      </c>
      <c r="EKO23" s="57" t="s">
        <v>76</v>
      </c>
      <c r="EKP23" s="57" t="s">
        <v>76</v>
      </c>
      <c r="EKQ23" s="57" t="s">
        <v>76</v>
      </c>
      <c r="EKR23" s="57" t="s">
        <v>76</v>
      </c>
      <c r="EKS23" s="57" t="s">
        <v>76</v>
      </c>
      <c r="EKT23" s="57" t="s">
        <v>76</v>
      </c>
      <c r="EKU23" s="57" t="s">
        <v>76</v>
      </c>
      <c r="EKV23" s="57" t="s">
        <v>76</v>
      </c>
      <c r="EKW23" s="57" t="s">
        <v>76</v>
      </c>
      <c r="EKX23" s="57" t="s">
        <v>76</v>
      </c>
      <c r="EKY23" s="57" t="s">
        <v>76</v>
      </c>
      <c r="EKZ23" s="57" t="s">
        <v>76</v>
      </c>
      <c r="ELA23" s="57" t="s">
        <v>76</v>
      </c>
      <c r="ELB23" s="57" t="s">
        <v>76</v>
      </c>
      <c r="ELC23" s="57" t="s">
        <v>76</v>
      </c>
      <c r="ELD23" s="57" t="s">
        <v>76</v>
      </c>
      <c r="ELE23" s="57" t="s">
        <v>76</v>
      </c>
      <c r="ELF23" s="57" t="s">
        <v>76</v>
      </c>
      <c r="ELG23" s="57" t="s">
        <v>76</v>
      </c>
      <c r="ELH23" s="57" t="s">
        <v>76</v>
      </c>
      <c r="ELI23" s="57" t="s">
        <v>76</v>
      </c>
      <c r="ELJ23" s="57" t="s">
        <v>76</v>
      </c>
      <c r="ELK23" s="57" t="s">
        <v>76</v>
      </c>
      <c r="ELL23" s="57" t="s">
        <v>76</v>
      </c>
      <c r="ELM23" s="57" t="s">
        <v>76</v>
      </c>
      <c r="ELN23" s="57" t="s">
        <v>76</v>
      </c>
      <c r="ELO23" s="57" t="s">
        <v>76</v>
      </c>
      <c r="ELP23" s="57" t="s">
        <v>76</v>
      </c>
      <c r="ELQ23" s="57" t="s">
        <v>76</v>
      </c>
      <c r="ELR23" s="57" t="s">
        <v>76</v>
      </c>
      <c r="ELS23" s="57" t="s">
        <v>76</v>
      </c>
      <c r="ELT23" s="57" t="s">
        <v>76</v>
      </c>
      <c r="ELU23" s="57" t="s">
        <v>76</v>
      </c>
      <c r="ELV23" s="57" t="s">
        <v>76</v>
      </c>
      <c r="ELW23" s="57" t="s">
        <v>76</v>
      </c>
      <c r="ELX23" s="57" t="s">
        <v>76</v>
      </c>
      <c r="ELY23" s="57" t="s">
        <v>76</v>
      </c>
      <c r="ELZ23" s="57" t="s">
        <v>76</v>
      </c>
      <c r="EMA23" s="57" t="s">
        <v>76</v>
      </c>
      <c r="EMB23" s="57" t="s">
        <v>76</v>
      </c>
      <c r="EMC23" s="57" t="s">
        <v>76</v>
      </c>
      <c r="EMD23" s="57" t="s">
        <v>76</v>
      </c>
      <c r="EME23" s="57" t="s">
        <v>76</v>
      </c>
      <c r="EMF23" s="57" t="s">
        <v>76</v>
      </c>
      <c r="EMG23" s="57" t="s">
        <v>76</v>
      </c>
      <c r="EMH23" s="57" t="s">
        <v>76</v>
      </c>
      <c r="EMI23" s="57" t="s">
        <v>76</v>
      </c>
      <c r="EMJ23" s="57" t="s">
        <v>76</v>
      </c>
      <c r="EMK23" s="57" t="s">
        <v>76</v>
      </c>
      <c r="EML23" s="57" t="s">
        <v>76</v>
      </c>
      <c r="EMM23" s="57" t="s">
        <v>76</v>
      </c>
      <c r="EMN23" s="57" t="s">
        <v>76</v>
      </c>
      <c r="EMO23" s="57" t="s">
        <v>76</v>
      </c>
      <c r="EMP23" s="57" t="s">
        <v>76</v>
      </c>
      <c r="EMQ23" s="57" t="s">
        <v>76</v>
      </c>
      <c r="EMR23" s="57" t="s">
        <v>76</v>
      </c>
      <c r="EMS23" s="57" t="s">
        <v>76</v>
      </c>
      <c r="EMT23" s="57" t="s">
        <v>76</v>
      </c>
      <c r="EMU23" s="57" t="s">
        <v>76</v>
      </c>
      <c r="EMV23" s="57" t="s">
        <v>76</v>
      </c>
      <c r="EMW23" s="57" t="s">
        <v>76</v>
      </c>
      <c r="EMX23" s="57" t="s">
        <v>76</v>
      </c>
      <c r="EMY23" s="57" t="s">
        <v>76</v>
      </c>
      <c r="EMZ23" s="57" t="s">
        <v>76</v>
      </c>
      <c r="ENA23" s="57" t="s">
        <v>76</v>
      </c>
      <c r="ENB23" s="57" t="s">
        <v>76</v>
      </c>
      <c r="ENC23" s="57" t="s">
        <v>76</v>
      </c>
      <c r="END23" s="57" t="s">
        <v>76</v>
      </c>
      <c r="ENE23" s="57" t="s">
        <v>76</v>
      </c>
      <c r="ENF23" s="57" t="s">
        <v>76</v>
      </c>
      <c r="ENG23" s="57" t="s">
        <v>76</v>
      </c>
      <c r="ENH23" s="57" t="s">
        <v>76</v>
      </c>
      <c r="ENI23" s="57" t="s">
        <v>76</v>
      </c>
      <c r="ENJ23" s="57" t="s">
        <v>76</v>
      </c>
      <c r="ENK23" s="57" t="s">
        <v>76</v>
      </c>
      <c r="ENL23" s="57" t="s">
        <v>76</v>
      </c>
      <c r="ENM23" s="57" t="s">
        <v>76</v>
      </c>
      <c r="ENN23" s="57" t="s">
        <v>76</v>
      </c>
      <c r="ENO23" s="57" t="s">
        <v>76</v>
      </c>
      <c r="ENP23" s="57" t="s">
        <v>76</v>
      </c>
      <c r="ENQ23" s="57" t="s">
        <v>76</v>
      </c>
      <c r="ENR23" s="57" t="s">
        <v>76</v>
      </c>
      <c r="ENS23" s="57" t="s">
        <v>76</v>
      </c>
      <c r="ENT23" s="57" t="s">
        <v>76</v>
      </c>
      <c r="ENU23" s="57" t="s">
        <v>76</v>
      </c>
      <c r="ENV23" s="57" t="s">
        <v>76</v>
      </c>
      <c r="ENW23" s="57" t="s">
        <v>76</v>
      </c>
      <c r="ENX23" s="57" t="s">
        <v>76</v>
      </c>
      <c r="ENY23" s="57" t="s">
        <v>76</v>
      </c>
      <c r="ENZ23" s="57" t="s">
        <v>76</v>
      </c>
      <c r="EOA23" s="57" t="s">
        <v>76</v>
      </c>
      <c r="EOB23" s="57" t="s">
        <v>76</v>
      </c>
      <c r="EOC23" s="57" t="s">
        <v>76</v>
      </c>
      <c r="EOD23" s="57" t="s">
        <v>76</v>
      </c>
      <c r="EOE23" s="57" t="s">
        <v>76</v>
      </c>
      <c r="EOF23" s="57" t="s">
        <v>76</v>
      </c>
      <c r="EOG23" s="57" t="s">
        <v>76</v>
      </c>
      <c r="EOH23" s="57" t="s">
        <v>76</v>
      </c>
      <c r="EOI23" s="57" t="s">
        <v>76</v>
      </c>
      <c r="EOJ23" s="57" t="s">
        <v>76</v>
      </c>
      <c r="EOK23" s="57" t="s">
        <v>76</v>
      </c>
      <c r="EOL23" s="57" t="s">
        <v>76</v>
      </c>
      <c r="EOM23" s="57" t="s">
        <v>76</v>
      </c>
      <c r="EON23" s="57" t="s">
        <v>76</v>
      </c>
      <c r="EOO23" s="57" t="s">
        <v>76</v>
      </c>
      <c r="EOP23" s="57" t="s">
        <v>76</v>
      </c>
      <c r="EOQ23" s="57" t="s">
        <v>76</v>
      </c>
      <c r="EOR23" s="57" t="s">
        <v>76</v>
      </c>
      <c r="EOS23" s="57" t="s">
        <v>76</v>
      </c>
      <c r="EOT23" s="57" t="s">
        <v>76</v>
      </c>
      <c r="EOU23" s="57" t="s">
        <v>76</v>
      </c>
      <c r="EOV23" s="57" t="s">
        <v>76</v>
      </c>
      <c r="EOW23" s="57" t="s">
        <v>76</v>
      </c>
      <c r="EOX23" s="57" t="s">
        <v>76</v>
      </c>
      <c r="EOY23" s="57" t="s">
        <v>76</v>
      </c>
      <c r="EOZ23" s="57" t="s">
        <v>76</v>
      </c>
      <c r="EPA23" s="57" t="s">
        <v>76</v>
      </c>
      <c r="EPB23" s="57" t="s">
        <v>76</v>
      </c>
      <c r="EPC23" s="57" t="s">
        <v>76</v>
      </c>
      <c r="EPD23" s="57" t="s">
        <v>76</v>
      </c>
      <c r="EPE23" s="57" t="s">
        <v>76</v>
      </c>
      <c r="EPF23" s="57" t="s">
        <v>76</v>
      </c>
      <c r="EPG23" s="57" t="s">
        <v>76</v>
      </c>
      <c r="EPH23" s="57" t="s">
        <v>76</v>
      </c>
      <c r="EPI23" s="57" t="s">
        <v>76</v>
      </c>
      <c r="EPJ23" s="57" t="s">
        <v>76</v>
      </c>
      <c r="EPK23" s="57" t="s">
        <v>76</v>
      </c>
      <c r="EPL23" s="57" t="s">
        <v>76</v>
      </c>
      <c r="EPM23" s="57" t="s">
        <v>76</v>
      </c>
      <c r="EPN23" s="57" t="s">
        <v>76</v>
      </c>
      <c r="EPO23" s="57" t="s">
        <v>76</v>
      </c>
      <c r="EPP23" s="57" t="s">
        <v>76</v>
      </c>
      <c r="EPQ23" s="57" t="s">
        <v>76</v>
      </c>
      <c r="EPR23" s="57" t="s">
        <v>76</v>
      </c>
      <c r="EPS23" s="57" t="s">
        <v>76</v>
      </c>
      <c r="EPT23" s="57" t="s">
        <v>76</v>
      </c>
      <c r="EPU23" s="57" t="s">
        <v>76</v>
      </c>
      <c r="EPV23" s="57" t="s">
        <v>76</v>
      </c>
      <c r="EPW23" s="57" t="s">
        <v>76</v>
      </c>
      <c r="EPX23" s="57" t="s">
        <v>76</v>
      </c>
      <c r="EPY23" s="57" t="s">
        <v>76</v>
      </c>
      <c r="EPZ23" s="57" t="s">
        <v>76</v>
      </c>
      <c r="EQA23" s="57" t="s">
        <v>76</v>
      </c>
      <c r="EQB23" s="57" t="s">
        <v>76</v>
      </c>
      <c r="EQC23" s="57" t="s">
        <v>76</v>
      </c>
      <c r="EQD23" s="57" t="s">
        <v>76</v>
      </c>
      <c r="EQE23" s="57" t="s">
        <v>76</v>
      </c>
      <c r="EQF23" s="57" t="s">
        <v>76</v>
      </c>
      <c r="EQG23" s="57" t="s">
        <v>76</v>
      </c>
      <c r="EQH23" s="57" t="s">
        <v>76</v>
      </c>
      <c r="EQI23" s="57" t="s">
        <v>76</v>
      </c>
      <c r="EQJ23" s="57" t="s">
        <v>76</v>
      </c>
      <c r="EQK23" s="57" t="s">
        <v>76</v>
      </c>
      <c r="EQL23" s="57" t="s">
        <v>76</v>
      </c>
      <c r="EQM23" s="57" t="s">
        <v>76</v>
      </c>
      <c r="EQN23" s="57" t="s">
        <v>76</v>
      </c>
      <c r="EQO23" s="57" t="s">
        <v>76</v>
      </c>
      <c r="EQP23" s="57" t="s">
        <v>76</v>
      </c>
      <c r="EQQ23" s="57" t="s">
        <v>76</v>
      </c>
      <c r="EQR23" s="57" t="s">
        <v>76</v>
      </c>
      <c r="EQS23" s="57" t="s">
        <v>76</v>
      </c>
      <c r="EQT23" s="57" t="s">
        <v>76</v>
      </c>
      <c r="EQU23" s="57" t="s">
        <v>76</v>
      </c>
      <c r="EQV23" s="57" t="s">
        <v>76</v>
      </c>
      <c r="EQW23" s="57" t="s">
        <v>76</v>
      </c>
      <c r="EQX23" s="57" t="s">
        <v>76</v>
      </c>
      <c r="EQY23" s="57" t="s">
        <v>76</v>
      </c>
      <c r="EQZ23" s="57" t="s">
        <v>76</v>
      </c>
      <c r="ERA23" s="57" t="s">
        <v>76</v>
      </c>
      <c r="ERB23" s="57" t="s">
        <v>76</v>
      </c>
      <c r="ERC23" s="57" t="s">
        <v>76</v>
      </c>
      <c r="ERD23" s="57" t="s">
        <v>76</v>
      </c>
      <c r="ERE23" s="57" t="s">
        <v>76</v>
      </c>
      <c r="ERF23" s="57" t="s">
        <v>76</v>
      </c>
      <c r="ERG23" s="57" t="s">
        <v>76</v>
      </c>
      <c r="ERH23" s="57" t="s">
        <v>76</v>
      </c>
      <c r="ERI23" s="57" t="s">
        <v>76</v>
      </c>
      <c r="ERJ23" s="57" t="s">
        <v>76</v>
      </c>
      <c r="ERK23" s="57" t="s">
        <v>76</v>
      </c>
      <c r="ERL23" s="57" t="s">
        <v>76</v>
      </c>
      <c r="ERM23" s="57" t="s">
        <v>76</v>
      </c>
      <c r="ERN23" s="57" t="s">
        <v>76</v>
      </c>
      <c r="ERO23" s="57" t="s">
        <v>76</v>
      </c>
      <c r="ERP23" s="57" t="s">
        <v>76</v>
      </c>
      <c r="ERQ23" s="57" t="s">
        <v>76</v>
      </c>
      <c r="ERR23" s="57" t="s">
        <v>76</v>
      </c>
      <c r="ERS23" s="57" t="s">
        <v>76</v>
      </c>
      <c r="ERT23" s="57" t="s">
        <v>76</v>
      </c>
      <c r="ERU23" s="57" t="s">
        <v>76</v>
      </c>
      <c r="ERV23" s="57" t="s">
        <v>76</v>
      </c>
      <c r="ERW23" s="57" t="s">
        <v>76</v>
      </c>
      <c r="ERX23" s="57" t="s">
        <v>76</v>
      </c>
      <c r="ERY23" s="57" t="s">
        <v>76</v>
      </c>
      <c r="ERZ23" s="57" t="s">
        <v>76</v>
      </c>
      <c r="ESA23" s="57" t="s">
        <v>76</v>
      </c>
      <c r="ESB23" s="57" t="s">
        <v>76</v>
      </c>
      <c r="ESC23" s="57" t="s">
        <v>76</v>
      </c>
      <c r="ESD23" s="57" t="s">
        <v>76</v>
      </c>
      <c r="ESE23" s="57" t="s">
        <v>76</v>
      </c>
      <c r="ESF23" s="57" t="s">
        <v>76</v>
      </c>
      <c r="ESG23" s="57" t="s">
        <v>76</v>
      </c>
      <c r="ESH23" s="57" t="s">
        <v>76</v>
      </c>
      <c r="ESI23" s="57" t="s">
        <v>76</v>
      </c>
      <c r="ESJ23" s="57" t="s">
        <v>76</v>
      </c>
      <c r="ESK23" s="57" t="s">
        <v>76</v>
      </c>
      <c r="ESL23" s="57" t="s">
        <v>76</v>
      </c>
      <c r="ESM23" s="57" t="s">
        <v>76</v>
      </c>
      <c r="ESN23" s="57" t="s">
        <v>76</v>
      </c>
      <c r="ESO23" s="57" t="s">
        <v>76</v>
      </c>
      <c r="ESP23" s="57" t="s">
        <v>76</v>
      </c>
      <c r="ESQ23" s="57" t="s">
        <v>76</v>
      </c>
      <c r="ESR23" s="57" t="s">
        <v>76</v>
      </c>
      <c r="ESS23" s="57" t="s">
        <v>76</v>
      </c>
      <c r="EST23" s="57" t="s">
        <v>76</v>
      </c>
      <c r="ESU23" s="57" t="s">
        <v>76</v>
      </c>
      <c r="ESV23" s="57" t="s">
        <v>76</v>
      </c>
      <c r="ESW23" s="57" t="s">
        <v>76</v>
      </c>
      <c r="ESX23" s="57" t="s">
        <v>76</v>
      </c>
      <c r="ESY23" s="57" t="s">
        <v>76</v>
      </c>
      <c r="ESZ23" s="57" t="s">
        <v>76</v>
      </c>
      <c r="ETA23" s="57" t="s">
        <v>76</v>
      </c>
      <c r="ETB23" s="57" t="s">
        <v>76</v>
      </c>
      <c r="ETC23" s="57" t="s">
        <v>76</v>
      </c>
      <c r="ETD23" s="57" t="s">
        <v>76</v>
      </c>
      <c r="ETE23" s="57" t="s">
        <v>76</v>
      </c>
      <c r="ETF23" s="57" t="s">
        <v>76</v>
      </c>
      <c r="ETG23" s="57" t="s">
        <v>76</v>
      </c>
      <c r="ETH23" s="57" t="s">
        <v>76</v>
      </c>
      <c r="ETI23" s="57" t="s">
        <v>76</v>
      </c>
      <c r="ETJ23" s="57" t="s">
        <v>76</v>
      </c>
      <c r="ETK23" s="57" t="s">
        <v>76</v>
      </c>
      <c r="ETL23" s="57" t="s">
        <v>76</v>
      </c>
      <c r="ETM23" s="57" t="s">
        <v>76</v>
      </c>
      <c r="ETN23" s="57" t="s">
        <v>76</v>
      </c>
      <c r="ETO23" s="57" t="s">
        <v>76</v>
      </c>
      <c r="ETP23" s="57" t="s">
        <v>76</v>
      </c>
      <c r="ETQ23" s="57" t="s">
        <v>76</v>
      </c>
      <c r="ETR23" s="57" t="s">
        <v>76</v>
      </c>
      <c r="ETS23" s="57" t="s">
        <v>76</v>
      </c>
      <c r="ETT23" s="57" t="s">
        <v>76</v>
      </c>
      <c r="ETU23" s="57" t="s">
        <v>76</v>
      </c>
      <c r="ETV23" s="57" t="s">
        <v>76</v>
      </c>
      <c r="ETW23" s="57" t="s">
        <v>76</v>
      </c>
      <c r="ETX23" s="57" t="s">
        <v>76</v>
      </c>
      <c r="ETY23" s="57" t="s">
        <v>76</v>
      </c>
      <c r="ETZ23" s="57" t="s">
        <v>76</v>
      </c>
      <c r="EUA23" s="57" t="s">
        <v>76</v>
      </c>
      <c r="EUB23" s="57" t="s">
        <v>76</v>
      </c>
      <c r="EUC23" s="57" t="s">
        <v>76</v>
      </c>
      <c r="EUD23" s="57" t="s">
        <v>76</v>
      </c>
      <c r="EUE23" s="57" t="s">
        <v>76</v>
      </c>
      <c r="EUF23" s="57" t="s">
        <v>76</v>
      </c>
      <c r="EUG23" s="57" t="s">
        <v>76</v>
      </c>
      <c r="EUH23" s="57" t="s">
        <v>76</v>
      </c>
      <c r="EUI23" s="57" t="s">
        <v>76</v>
      </c>
      <c r="EUJ23" s="57" t="s">
        <v>76</v>
      </c>
      <c r="EUK23" s="57" t="s">
        <v>76</v>
      </c>
      <c r="EUL23" s="57" t="s">
        <v>76</v>
      </c>
      <c r="EUM23" s="57" t="s">
        <v>76</v>
      </c>
      <c r="EUN23" s="57" t="s">
        <v>76</v>
      </c>
      <c r="EUO23" s="57" t="s">
        <v>76</v>
      </c>
      <c r="EUP23" s="57" t="s">
        <v>76</v>
      </c>
      <c r="EUQ23" s="57" t="s">
        <v>76</v>
      </c>
      <c r="EUR23" s="57" t="s">
        <v>76</v>
      </c>
      <c r="EUS23" s="57" t="s">
        <v>76</v>
      </c>
      <c r="EUT23" s="57" t="s">
        <v>76</v>
      </c>
      <c r="EUU23" s="57" t="s">
        <v>76</v>
      </c>
      <c r="EUV23" s="57" t="s">
        <v>76</v>
      </c>
      <c r="EUW23" s="57" t="s">
        <v>76</v>
      </c>
      <c r="EUX23" s="57" t="s">
        <v>76</v>
      </c>
      <c r="EUY23" s="57" t="s">
        <v>76</v>
      </c>
      <c r="EUZ23" s="57" t="s">
        <v>76</v>
      </c>
      <c r="EVA23" s="57" t="s">
        <v>76</v>
      </c>
      <c r="EVB23" s="57" t="s">
        <v>76</v>
      </c>
      <c r="EVC23" s="57" t="s">
        <v>76</v>
      </c>
      <c r="EVD23" s="57" t="s">
        <v>76</v>
      </c>
      <c r="EVE23" s="57" t="s">
        <v>76</v>
      </c>
      <c r="EVF23" s="57" t="s">
        <v>76</v>
      </c>
      <c r="EVG23" s="57" t="s">
        <v>76</v>
      </c>
      <c r="EVH23" s="57" t="s">
        <v>76</v>
      </c>
      <c r="EVI23" s="57" t="s">
        <v>76</v>
      </c>
      <c r="EVJ23" s="57" t="s">
        <v>76</v>
      </c>
      <c r="EVK23" s="57" t="s">
        <v>76</v>
      </c>
      <c r="EVL23" s="57" t="s">
        <v>76</v>
      </c>
      <c r="EVM23" s="57" t="s">
        <v>76</v>
      </c>
      <c r="EVN23" s="57" t="s">
        <v>76</v>
      </c>
      <c r="EVO23" s="57" t="s">
        <v>76</v>
      </c>
      <c r="EVP23" s="57" t="s">
        <v>76</v>
      </c>
      <c r="EVQ23" s="57" t="s">
        <v>76</v>
      </c>
      <c r="EVR23" s="57" t="s">
        <v>76</v>
      </c>
      <c r="EVS23" s="57" t="s">
        <v>76</v>
      </c>
      <c r="EVT23" s="57" t="s">
        <v>76</v>
      </c>
      <c r="EVU23" s="57" t="s">
        <v>76</v>
      </c>
      <c r="EVV23" s="57" t="s">
        <v>76</v>
      </c>
      <c r="EVW23" s="57" t="s">
        <v>76</v>
      </c>
      <c r="EVX23" s="57" t="s">
        <v>76</v>
      </c>
      <c r="EVY23" s="57" t="s">
        <v>76</v>
      </c>
      <c r="EVZ23" s="57" t="s">
        <v>76</v>
      </c>
      <c r="EWA23" s="57" t="s">
        <v>76</v>
      </c>
      <c r="EWB23" s="57" t="s">
        <v>76</v>
      </c>
      <c r="EWC23" s="57" t="s">
        <v>76</v>
      </c>
      <c r="EWD23" s="57" t="s">
        <v>76</v>
      </c>
      <c r="EWE23" s="57" t="s">
        <v>76</v>
      </c>
      <c r="EWF23" s="57" t="s">
        <v>76</v>
      </c>
      <c r="EWG23" s="57" t="s">
        <v>76</v>
      </c>
      <c r="EWH23" s="57" t="s">
        <v>76</v>
      </c>
      <c r="EWI23" s="57" t="s">
        <v>76</v>
      </c>
      <c r="EWJ23" s="57" t="s">
        <v>76</v>
      </c>
      <c r="EWK23" s="57" t="s">
        <v>76</v>
      </c>
      <c r="EWL23" s="57" t="s">
        <v>76</v>
      </c>
      <c r="EWM23" s="57" t="s">
        <v>76</v>
      </c>
      <c r="EWN23" s="57" t="s">
        <v>76</v>
      </c>
      <c r="EWO23" s="57" t="s">
        <v>76</v>
      </c>
      <c r="EWP23" s="57" t="s">
        <v>76</v>
      </c>
      <c r="EWQ23" s="57" t="s">
        <v>76</v>
      </c>
      <c r="EWR23" s="57" t="s">
        <v>76</v>
      </c>
      <c r="EWS23" s="57" t="s">
        <v>76</v>
      </c>
      <c r="EWT23" s="57" t="s">
        <v>76</v>
      </c>
      <c r="EWU23" s="57" t="s">
        <v>76</v>
      </c>
      <c r="EWV23" s="57" t="s">
        <v>76</v>
      </c>
      <c r="EWW23" s="57" t="s">
        <v>76</v>
      </c>
      <c r="EWX23" s="57" t="s">
        <v>76</v>
      </c>
      <c r="EWY23" s="57" t="s">
        <v>76</v>
      </c>
      <c r="EWZ23" s="57" t="s">
        <v>76</v>
      </c>
      <c r="EXA23" s="57" t="s">
        <v>76</v>
      </c>
      <c r="EXB23" s="57" t="s">
        <v>76</v>
      </c>
      <c r="EXC23" s="57" t="s">
        <v>76</v>
      </c>
      <c r="EXD23" s="57" t="s">
        <v>76</v>
      </c>
      <c r="EXE23" s="57" t="s">
        <v>76</v>
      </c>
      <c r="EXF23" s="57" t="s">
        <v>76</v>
      </c>
      <c r="EXG23" s="57" t="s">
        <v>76</v>
      </c>
      <c r="EXH23" s="57" t="s">
        <v>76</v>
      </c>
      <c r="EXI23" s="57" t="s">
        <v>76</v>
      </c>
      <c r="EXJ23" s="57" t="s">
        <v>76</v>
      </c>
      <c r="EXK23" s="57" t="s">
        <v>76</v>
      </c>
      <c r="EXL23" s="57" t="s">
        <v>76</v>
      </c>
      <c r="EXM23" s="57" t="s">
        <v>76</v>
      </c>
      <c r="EXN23" s="57" t="s">
        <v>76</v>
      </c>
      <c r="EXO23" s="57" t="s">
        <v>76</v>
      </c>
      <c r="EXP23" s="57" t="s">
        <v>76</v>
      </c>
      <c r="EXQ23" s="57" t="s">
        <v>76</v>
      </c>
      <c r="EXR23" s="57" t="s">
        <v>76</v>
      </c>
      <c r="EXS23" s="57" t="s">
        <v>76</v>
      </c>
      <c r="EXT23" s="57" t="s">
        <v>76</v>
      </c>
      <c r="EXU23" s="57" t="s">
        <v>76</v>
      </c>
      <c r="EXV23" s="57" t="s">
        <v>76</v>
      </c>
      <c r="EXW23" s="57" t="s">
        <v>76</v>
      </c>
      <c r="EXX23" s="57" t="s">
        <v>76</v>
      </c>
      <c r="EXY23" s="57" t="s">
        <v>76</v>
      </c>
      <c r="EXZ23" s="57" t="s">
        <v>76</v>
      </c>
      <c r="EYA23" s="57" t="s">
        <v>76</v>
      </c>
      <c r="EYB23" s="57" t="s">
        <v>76</v>
      </c>
      <c r="EYC23" s="57" t="s">
        <v>76</v>
      </c>
      <c r="EYD23" s="57" t="s">
        <v>76</v>
      </c>
      <c r="EYE23" s="57" t="s">
        <v>76</v>
      </c>
      <c r="EYF23" s="57" t="s">
        <v>76</v>
      </c>
      <c r="EYG23" s="57" t="s">
        <v>76</v>
      </c>
      <c r="EYH23" s="57" t="s">
        <v>76</v>
      </c>
      <c r="EYI23" s="57" t="s">
        <v>76</v>
      </c>
      <c r="EYJ23" s="57" t="s">
        <v>76</v>
      </c>
      <c r="EYK23" s="57" t="s">
        <v>76</v>
      </c>
      <c r="EYL23" s="57" t="s">
        <v>76</v>
      </c>
      <c r="EYM23" s="57" t="s">
        <v>76</v>
      </c>
      <c r="EYN23" s="57" t="s">
        <v>76</v>
      </c>
      <c r="EYO23" s="57" t="s">
        <v>76</v>
      </c>
      <c r="EYP23" s="57" t="s">
        <v>76</v>
      </c>
      <c r="EYQ23" s="57" t="s">
        <v>76</v>
      </c>
      <c r="EYR23" s="57" t="s">
        <v>76</v>
      </c>
      <c r="EYS23" s="57" t="s">
        <v>76</v>
      </c>
      <c r="EYT23" s="57" t="s">
        <v>76</v>
      </c>
      <c r="EYU23" s="57" t="s">
        <v>76</v>
      </c>
      <c r="EYV23" s="57" t="s">
        <v>76</v>
      </c>
      <c r="EYW23" s="57" t="s">
        <v>76</v>
      </c>
      <c r="EYX23" s="57" t="s">
        <v>76</v>
      </c>
      <c r="EYY23" s="57" t="s">
        <v>76</v>
      </c>
      <c r="EYZ23" s="57" t="s">
        <v>76</v>
      </c>
      <c r="EZA23" s="57" t="s">
        <v>76</v>
      </c>
      <c r="EZB23" s="57" t="s">
        <v>76</v>
      </c>
      <c r="EZC23" s="57" t="s">
        <v>76</v>
      </c>
      <c r="EZD23" s="57" t="s">
        <v>76</v>
      </c>
      <c r="EZE23" s="57" t="s">
        <v>76</v>
      </c>
      <c r="EZF23" s="57" t="s">
        <v>76</v>
      </c>
      <c r="EZG23" s="57" t="s">
        <v>76</v>
      </c>
      <c r="EZH23" s="57" t="s">
        <v>76</v>
      </c>
      <c r="EZI23" s="57" t="s">
        <v>76</v>
      </c>
      <c r="EZJ23" s="57" t="s">
        <v>76</v>
      </c>
      <c r="EZK23" s="57" t="s">
        <v>76</v>
      </c>
      <c r="EZL23" s="57" t="s">
        <v>76</v>
      </c>
      <c r="EZM23" s="57" t="s">
        <v>76</v>
      </c>
      <c r="EZN23" s="57" t="s">
        <v>76</v>
      </c>
      <c r="EZO23" s="57" t="s">
        <v>76</v>
      </c>
      <c r="EZP23" s="57" t="s">
        <v>76</v>
      </c>
      <c r="EZQ23" s="57" t="s">
        <v>76</v>
      </c>
      <c r="EZR23" s="57" t="s">
        <v>76</v>
      </c>
      <c r="EZS23" s="57" t="s">
        <v>76</v>
      </c>
      <c r="EZT23" s="57" t="s">
        <v>76</v>
      </c>
      <c r="EZU23" s="57" t="s">
        <v>76</v>
      </c>
      <c r="EZV23" s="57" t="s">
        <v>76</v>
      </c>
      <c r="EZW23" s="57" t="s">
        <v>76</v>
      </c>
      <c r="EZX23" s="57" t="s">
        <v>76</v>
      </c>
      <c r="EZY23" s="57" t="s">
        <v>76</v>
      </c>
      <c r="EZZ23" s="57" t="s">
        <v>76</v>
      </c>
      <c r="FAA23" s="57" t="s">
        <v>76</v>
      </c>
      <c r="FAB23" s="57" t="s">
        <v>76</v>
      </c>
      <c r="FAC23" s="57" t="s">
        <v>76</v>
      </c>
      <c r="FAD23" s="57" t="s">
        <v>76</v>
      </c>
      <c r="FAE23" s="57" t="s">
        <v>76</v>
      </c>
      <c r="FAF23" s="57" t="s">
        <v>76</v>
      </c>
      <c r="FAG23" s="57" t="s">
        <v>76</v>
      </c>
      <c r="FAH23" s="57" t="s">
        <v>76</v>
      </c>
      <c r="FAI23" s="57" t="s">
        <v>76</v>
      </c>
      <c r="FAJ23" s="57" t="s">
        <v>76</v>
      </c>
      <c r="FAK23" s="57" t="s">
        <v>76</v>
      </c>
      <c r="FAL23" s="57" t="s">
        <v>76</v>
      </c>
      <c r="FAM23" s="57" t="s">
        <v>76</v>
      </c>
      <c r="FAN23" s="57" t="s">
        <v>76</v>
      </c>
      <c r="FAO23" s="57" t="s">
        <v>76</v>
      </c>
      <c r="FAP23" s="57" t="s">
        <v>76</v>
      </c>
      <c r="FAQ23" s="57" t="s">
        <v>76</v>
      </c>
      <c r="FAR23" s="57" t="s">
        <v>76</v>
      </c>
      <c r="FAS23" s="57" t="s">
        <v>76</v>
      </c>
      <c r="FAT23" s="57" t="s">
        <v>76</v>
      </c>
      <c r="FAU23" s="57" t="s">
        <v>76</v>
      </c>
      <c r="FAV23" s="57" t="s">
        <v>76</v>
      </c>
      <c r="FAW23" s="57" t="s">
        <v>76</v>
      </c>
      <c r="FAX23" s="57" t="s">
        <v>76</v>
      </c>
      <c r="FAY23" s="57" t="s">
        <v>76</v>
      </c>
      <c r="FAZ23" s="57" t="s">
        <v>76</v>
      </c>
      <c r="FBA23" s="57" t="s">
        <v>76</v>
      </c>
      <c r="FBB23" s="57" t="s">
        <v>76</v>
      </c>
      <c r="FBC23" s="57" t="s">
        <v>76</v>
      </c>
      <c r="FBD23" s="57" t="s">
        <v>76</v>
      </c>
      <c r="FBE23" s="57" t="s">
        <v>76</v>
      </c>
      <c r="FBF23" s="57" t="s">
        <v>76</v>
      </c>
      <c r="FBG23" s="57" t="s">
        <v>76</v>
      </c>
      <c r="FBH23" s="57" t="s">
        <v>76</v>
      </c>
      <c r="FBI23" s="57" t="s">
        <v>76</v>
      </c>
      <c r="FBJ23" s="57" t="s">
        <v>76</v>
      </c>
      <c r="FBK23" s="57" t="s">
        <v>76</v>
      </c>
      <c r="FBL23" s="57" t="s">
        <v>76</v>
      </c>
      <c r="FBM23" s="57" t="s">
        <v>76</v>
      </c>
      <c r="FBN23" s="57" t="s">
        <v>76</v>
      </c>
      <c r="FBO23" s="57" t="s">
        <v>76</v>
      </c>
      <c r="FBP23" s="57" t="s">
        <v>76</v>
      </c>
      <c r="FBQ23" s="57" t="s">
        <v>76</v>
      </c>
      <c r="FBR23" s="57" t="s">
        <v>76</v>
      </c>
      <c r="FBS23" s="57" t="s">
        <v>76</v>
      </c>
      <c r="FBT23" s="57" t="s">
        <v>76</v>
      </c>
      <c r="FBU23" s="57" t="s">
        <v>76</v>
      </c>
      <c r="FBV23" s="57" t="s">
        <v>76</v>
      </c>
      <c r="FBW23" s="57" t="s">
        <v>76</v>
      </c>
      <c r="FBX23" s="57" t="s">
        <v>76</v>
      </c>
      <c r="FBY23" s="57" t="s">
        <v>76</v>
      </c>
      <c r="FBZ23" s="57" t="s">
        <v>76</v>
      </c>
      <c r="FCA23" s="57" t="s">
        <v>76</v>
      </c>
      <c r="FCB23" s="57" t="s">
        <v>76</v>
      </c>
      <c r="FCC23" s="57" t="s">
        <v>76</v>
      </c>
      <c r="FCD23" s="57" t="s">
        <v>76</v>
      </c>
      <c r="FCE23" s="57" t="s">
        <v>76</v>
      </c>
      <c r="FCF23" s="57" t="s">
        <v>76</v>
      </c>
      <c r="FCG23" s="57" t="s">
        <v>76</v>
      </c>
      <c r="FCH23" s="57" t="s">
        <v>76</v>
      </c>
      <c r="FCI23" s="57" t="s">
        <v>76</v>
      </c>
      <c r="FCJ23" s="57" t="s">
        <v>76</v>
      </c>
      <c r="FCK23" s="57" t="s">
        <v>76</v>
      </c>
      <c r="FCL23" s="57" t="s">
        <v>76</v>
      </c>
      <c r="FCM23" s="57" t="s">
        <v>76</v>
      </c>
      <c r="FCN23" s="57" t="s">
        <v>76</v>
      </c>
      <c r="FCO23" s="57" t="s">
        <v>76</v>
      </c>
      <c r="FCP23" s="57" t="s">
        <v>76</v>
      </c>
      <c r="FCQ23" s="57" t="s">
        <v>76</v>
      </c>
      <c r="FCR23" s="57" t="s">
        <v>76</v>
      </c>
      <c r="FCS23" s="57" t="s">
        <v>76</v>
      </c>
      <c r="FCT23" s="57" t="s">
        <v>76</v>
      </c>
      <c r="FCU23" s="57" t="s">
        <v>76</v>
      </c>
      <c r="FCV23" s="57" t="s">
        <v>76</v>
      </c>
      <c r="FCW23" s="57" t="s">
        <v>76</v>
      </c>
      <c r="FCX23" s="57" t="s">
        <v>76</v>
      </c>
      <c r="FCY23" s="57" t="s">
        <v>76</v>
      </c>
      <c r="FCZ23" s="57" t="s">
        <v>76</v>
      </c>
      <c r="FDA23" s="57" t="s">
        <v>76</v>
      </c>
      <c r="FDB23" s="57" t="s">
        <v>76</v>
      </c>
      <c r="FDC23" s="57" t="s">
        <v>76</v>
      </c>
      <c r="FDD23" s="57" t="s">
        <v>76</v>
      </c>
      <c r="FDE23" s="57" t="s">
        <v>76</v>
      </c>
      <c r="FDF23" s="57" t="s">
        <v>76</v>
      </c>
      <c r="FDG23" s="57" t="s">
        <v>76</v>
      </c>
      <c r="FDH23" s="57" t="s">
        <v>76</v>
      </c>
      <c r="FDI23" s="57" t="s">
        <v>76</v>
      </c>
      <c r="FDJ23" s="57" t="s">
        <v>76</v>
      </c>
      <c r="FDK23" s="57" t="s">
        <v>76</v>
      </c>
      <c r="FDL23" s="57" t="s">
        <v>76</v>
      </c>
      <c r="FDM23" s="57" t="s">
        <v>76</v>
      </c>
      <c r="FDN23" s="57" t="s">
        <v>76</v>
      </c>
      <c r="FDO23" s="57" t="s">
        <v>76</v>
      </c>
      <c r="FDP23" s="57" t="s">
        <v>76</v>
      </c>
      <c r="FDQ23" s="57" t="s">
        <v>76</v>
      </c>
      <c r="FDR23" s="57" t="s">
        <v>76</v>
      </c>
      <c r="FDS23" s="57" t="s">
        <v>76</v>
      </c>
      <c r="FDT23" s="57" t="s">
        <v>76</v>
      </c>
      <c r="FDU23" s="57" t="s">
        <v>76</v>
      </c>
      <c r="FDV23" s="57" t="s">
        <v>76</v>
      </c>
      <c r="FDW23" s="57" t="s">
        <v>76</v>
      </c>
      <c r="FDX23" s="57" t="s">
        <v>76</v>
      </c>
      <c r="FDY23" s="57" t="s">
        <v>76</v>
      </c>
      <c r="FDZ23" s="57" t="s">
        <v>76</v>
      </c>
      <c r="FEA23" s="57" t="s">
        <v>76</v>
      </c>
      <c r="FEB23" s="57" t="s">
        <v>76</v>
      </c>
      <c r="FEC23" s="57" t="s">
        <v>76</v>
      </c>
      <c r="FED23" s="57" t="s">
        <v>76</v>
      </c>
      <c r="FEE23" s="57" t="s">
        <v>76</v>
      </c>
      <c r="FEF23" s="57" t="s">
        <v>76</v>
      </c>
      <c r="FEG23" s="57" t="s">
        <v>76</v>
      </c>
      <c r="FEH23" s="57" t="s">
        <v>76</v>
      </c>
      <c r="FEI23" s="57" t="s">
        <v>76</v>
      </c>
      <c r="FEJ23" s="57" t="s">
        <v>76</v>
      </c>
      <c r="FEK23" s="57" t="s">
        <v>76</v>
      </c>
      <c r="FEL23" s="57" t="s">
        <v>76</v>
      </c>
      <c r="FEM23" s="57" t="s">
        <v>76</v>
      </c>
      <c r="FEN23" s="57" t="s">
        <v>76</v>
      </c>
      <c r="FEO23" s="57" t="s">
        <v>76</v>
      </c>
      <c r="FEP23" s="57" t="s">
        <v>76</v>
      </c>
      <c r="FEQ23" s="57" t="s">
        <v>76</v>
      </c>
      <c r="FER23" s="57" t="s">
        <v>76</v>
      </c>
      <c r="FES23" s="57" t="s">
        <v>76</v>
      </c>
      <c r="FET23" s="57" t="s">
        <v>76</v>
      </c>
      <c r="FEU23" s="57" t="s">
        <v>76</v>
      </c>
      <c r="FEV23" s="57" t="s">
        <v>76</v>
      </c>
      <c r="FEW23" s="57" t="s">
        <v>76</v>
      </c>
      <c r="FEX23" s="57" t="s">
        <v>76</v>
      </c>
      <c r="FEY23" s="57" t="s">
        <v>76</v>
      </c>
      <c r="FEZ23" s="57" t="s">
        <v>76</v>
      </c>
      <c r="FFA23" s="57" t="s">
        <v>76</v>
      </c>
      <c r="FFB23" s="57" t="s">
        <v>76</v>
      </c>
      <c r="FFC23" s="57" t="s">
        <v>76</v>
      </c>
      <c r="FFD23" s="57" t="s">
        <v>76</v>
      </c>
      <c r="FFE23" s="57" t="s">
        <v>76</v>
      </c>
      <c r="FFF23" s="57" t="s">
        <v>76</v>
      </c>
      <c r="FFG23" s="57" t="s">
        <v>76</v>
      </c>
      <c r="FFH23" s="57" t="s">
        <v>76</v>
      </c>
      <c r="FFI23" s="57" t="s">
        <v>76</v>
      </c>
      <c r="FFJ23" s="57" t="s">
        <v>76</v>
      </c>
      <c r="FFK23" s="57" t="s">
        <v>76</v>
      </c>
      <c r="FFL23" s="57" t="s">
        <v>76</v>
      </c>
      <c r="FFM23" s="57" t="s">
        <v>76</v>
      </c>
      <c r="FFN23" s="57" t="s">
        <v>76</v>
      </c>
      <c r="FFO23" s="57" t="s">
        <v>76</v>
      </c>
      <c r="FFP23" s="57" t="s">
        <v>76</v>
      </c>
      <c r="FFQ23" s="57" t="s">
        <v>76</v>
      </c>
      <c r="FFR23" s="57" t="s">
        <v>76</v>
      </c>
      <c r="FFS23" s="57" t="s">
        <v>76</v>
      </c>
      <c r="FFT23" s="57" t="s">
        <v>76</v>
      </c>
      <c r="FFU23" s="57" t="s">
        <v>76</v>
      </c>
      <c r="FFV23" s="57" t="s">
        <v>76</v>
      </c>
      <c r="FFW23" s="57" t="s">
        <v>76</v>
      </c>
      <c r="FFX23" s="57" t="s">
        <v>76</v>
      </c>
      <c r="FFY23" s="57" t="s">
        <v>76</v>
      </c>
      <c r="FFZ23" s="57" t="s">
        <v>76</v>
      </c>
      <c r="FGA23" s="57" t="s">
        <v>76</v>
      </c>
      <c r="FGB23" s="57" t="s">
        <v>76</v>
      </c>
      <c r="FGC23" s="57" t="s">
        <v>76</v>
      </c>
      <c r="FGD23" s="57" t="s">
        <v>76</v>
      </c>
      <c r="FGE23" s="57" t="s">
        <v>76</v>
      </c>
      <c r="FGF23" s="57" t="s">
        <v>76</v>
      </c>
      <c r="FGG23" s="57" t="s">
        <v>76</v>
      </c>
      <c r="FGH23" s="57" t="s">
        <v>76</v>
      </c>
      <c r="FGI23" s="57" t="s">
        <v>76</v>
      </c>
      <c r="FGJ23" s="57" t="s">
        <v>76</v>
      </c>
      <c r="FGK23" s="57" t="s">
        <v>76</v>
      </c>
      <c r="FGL23" s="57" t="s">
        <v>76</v>
      </c>
      <c r="FGM23" s="57" t="s">
        <v>76</v>
      </c>
      <c r="FGN23" s="57" t="s">
        <v>76</v>
      </c>
      <c r="FGO23" s="57" t="s">
        <v>76</v>
      </c>
      <c r="FGP23" s="57" t="s">
        <v>76</v>
      </c>
      <c r="FGQ23" s="57" t="s">
        <v>76</v>
      </c>
      <c r="FGR23" s="57" t="s">
        <v>76</v>
      </c>
      <c r="FGS23" s="57" t="s">
        <v>76</v>
      </c>
      <c r="FGT23" s="57" t="s">
        <v>76</v>
      </c>
      <c r="FGU23" s="57" t="s">
        <v>76</v>
      </c>
      <c r="FGV23" s="57" t="s">
        <v>76</v>
      </c>
      <c r="FGW23" s="57" t="s">
        <v>76</v>
      </c>
      <c r="FGX23" s="57" t="s">
        <v>76</v>
      </c>
      <c r="FGY23" s="57" t="s">
        <v>76</v>
      </c>
      <c r="FGZ23" s="57" t="s">
        <v>76</v>
      </c>
      <c r="FHA23" s="57" t="s">
        <v>76</v>
      </c>
      <c r="FHB23" s="57" t="s">
        <v>76</v>
      </c>
      <c r="FHC23" s="57" t="s">
        <v>76</v>
      </c>
      <c r="FHD23" s="57" t="s">
        <v>76</v>
      </c>
      <c r="FHE23" s="57" t="s">
        <v>76</v>
      </c>
      <c r="FHF23" s="57" t="s">
        <v>76</v>
      </c>
      <c r="FHG23" s="57" t="s">
        <v>76</v>
      </c>
      <c r="FHH23" s="57" t="s">
        <v>76</v>
      </c>
      <c r="FHI23" s="57" t="s">
        <v>76</v>
      </c>
      <c r="FHJ23" s="57" t="s">
        <v>76</v>
      </c>
      <c r="FHK23" s="57" t="s">
        <v>76</v>
      </c>
      <c r="FHL23" s="57" t="s">
        <v>76</v>
      </c>
      <c r="FHM23" s="57" t="s">
        <v>76</v>
      </c>
      <c r="FHN23" s="57" t="s">
        <v>76</v>
      </c>
      <c r="FHO23" s="57" t="s">
        <v>76</v>
      </c>
      <c r="FHP23" s="57" t="s">
        <v>76</v>
      </c>
      <c r="FHQ23" s="57" t="s">
        <v>76</v>
      </c>
      <c r="FHR23" s="57" t="s">
        <v>76</v>
      </c>
      <c r="FHS23" s="57" t="s">
        <v>76</v>
      </c>
      <c r="FHT23" s="57" t="s">
        <v>76</v>
      </c>
      <c r="FHU23" s="57" t="s">
        <v>76</v>
      </c>
      <c r="FHV23" s="57" t="s">
        <v>76</v>
      </c>
      <c r="FHW23" s="57" t="s">
        <v>76</v>
      </c>
      <c r="FHX23" s="57" t="s">
        <v>76</v>
      </c>
      <c r="FHY23" s="57" t="s">
        <v>76</v>
      </c>
      <c r="FHZ23" s="57" t="s">
        <v>76</v>
      </c>
      <c r="FIA23" s="57" t="s">
        <v>76</v>
      </c>
      <c r="FIB23" s="57" t="s">
        <v>76</v>
      </c>
      <c r="FIC23" s="57" t="s">
        <v>76</v>
      </c>
      <c r="FID23" s="57" t="s">
        <v>76</v>
      </c>
      <c r="FIE23" s="57" t="s">
        <v>76</v>
      </c>
      <c r="FIF23" s="57" t="s">
        <v>76</v>
      </c>
      <c r="FIG23" s="57" t="s">
        <v>76</v>
      </c>
      <c r="FIH23" s="57" t="s">
        <v>76</v>
      </c>
      <c r="FII23" s="57" t="s">
        <v>76</v>
      </c>
      <c r="FIJ23" s="57" t="s">
        <v>76</v>
      </c>
      <c r="FIK23" s="57" t="s">
        <v>76</v>
      </c>
      <c r="FIL23" s="57" t="s">
        <v>76</v>
      </c>
      <c r="FIM23" s="57" t="s">
        <v>76</v>
      </c>
      <c r="FIN23" s="57" t="s">
        <v>76</v>
      </c>
      <c r="FIO23" s="57" t="s">
        <v>76</v>
      </c>
      <c r="FIP23" s="57" t="s">
        <v>76</v>
      </c>
      <c r="FIQ23" s="57" t="s">
        <v>76</v>
      </c>
      <c r="FIR23" s="57" t="s">
        <v>76</v>
      </c>
      <c r="FIS23" s="57" t="s">
        <v>76</v>
      </c>
      <c r="FIT23" s="57" t="s">
        <v>76</v>
      </c>
      <c r="FIU23" s="57" t="s">
        <v>76</v>
      </c>
      <c r="FIV23" s="57" t="s">
        <v>76</v>
      </c>
      <c r="FIW23" s="57" t="s">
        <v>76</v>
      </c>
      <c r="FIX23" s="57" t="s">
        <v>76</v>
      </c>
      <c r="FIY23" s="57" t="s">
        <v>76</v>
      </c>
      <c r="FIZ23" s="57" t="s">
        <v>76</v>
      </c>
      <c r="FJA23" s="57" t="s">
        <v>76</v>
      </c>
      <c r="FJB23" s="57" t="s">
        <v>76</v>
      </c>
      <c r="FJC23" s="57" t="s">
        <v>76</v>
      </c>
      <c r="FJD23" s="57" t="s">
        <v>76</v>
      </c>
      <c r="FJE23" s="57" t="s">
        <v>76</v>
      </c>
      <c r="FJF23" s="57" t="s">
        <v>76</v>
      </c>
      <c r="FJG23" s="57" t="s">
        <v>76</v>
      </c>
      <c r="FJH23" s="57" t="s">
        <v>76</v>
      </c>
      <c r="FJI23" s="57" t="s">
        <v>76</v>
      </c>
      <c r="FJJ23" s="57" t="s">
        <v>76</v>
      </c>
      <c r="FJK23" s="57" t="s">
        <v>76</v>
      </c>
      <c r="FJL23" s="57" t="s">
        <v>76</v>
      </c>
      <c r="FJM23" s="57" t="s">
        <v>76</v>
      </c>
      <c r="FJN23" s="57" t="s">
        <v>76</v>
      </c>
      <c r="FJO23" s="57" t="s">
        <v>76</v>
      </c>
      <c r="FJP23" s="57" t="s">
        <v>76</v>
      </c>
      <c r="FJQ23" s="57" t="s">
        <v>76</v>
      </c>
      <c r="FJR23" s="57" t="s">
        <v>76</v>
      </c>
      <c r="FJS23" s="57" t="s">
        <v>76</v>
      </c>
      <c r="FJT23" s="57" t="s">
        <v>76</v>
      </c>
      <c r="FJU23" s="57" t="s">
        <v>76</v>
      </c>
      <c r="FJV23" s="57" t="s">
        <v>76</v>
      </c>
      <c r="FJW23" s="57" t="s">
        <v>76</v>
      </c>
      <c r="FJX23" s="57" t="s">
        <v>76</v>
      </c>
      <c r="FJY23" s="57" t="s">
        <v>76</v>
      </c>
      <c r="FJZ23" s="57" t="s">
        <v>76</v>
      </c>
      <c r="FKA23" s="57" t="s">
        <v>76</v>
      </c>
      <c r="FKB23" s="57" t="s">
        <v>76</v>
      </c>
      <c r="FKC23" s="57" t="s">
        <v>76</v>
      </c>
      <c r="FKD23" s="57" t="s">
        <v>76</v>
      </c>
      <c r="FKE23" s="57" t="s">
        <v>76</v>
      </c>
      <c r="FKF23" s="57" t="s">
        <v>76</v>
      </c>
      <c r="FKG23" s="57" t="s">
        <v>76</v>
      </c>
      <c r="FKH23" s="57" t="s">
        <v>76</v>
      </c>
      <c r="FKI23" s="57" t="s">
        <v>76</v>
      </c>
      <c r="FKJ23" s="57" t="s">
        <v>76</v>
      </c>
      <c r="FKK23" s="57" t="s">
        <v>76</v>
      </c>
      <c r="FKL23" s="57" t="s">
        <v>76</v>
      </c>
      <c r="FKM23" s="57" t="s">
        <v>76</v>
      </c>
      <c r="FKN23" s="57" t="s">
        <v>76</v>
      </c>
      <c r="FKO23" s="57" t="s">
        <v>76</v>
      </c>
      <c r="FKP23" s="57" t="s">
        <v>76</v>
      </c>
      <c r="FKQ23" s="57" t="s">
        <v>76</v>
      </c>
      <c r="FKR23" s="57" t="s">
        <v>76</v>
      </c>
      <c r="FKS23" s="57" t="s">
        <v>76</v>
      </c>
      <c r="FKT23" s="57" t="s">
        <v>76</v>
      </c>
      <c r="FKU23" s="57" t="s">
        <v>76</v>
      </c>
      <c r="FKV23" s="57" t="s">
        <v>76</v>
      </c>
      <c r="FKW23" s="57" t="s">
        <v>76</v>
      </c>
      <c r="FKX23" s="57" t="s">
        <v>76</v>
      </c>
      <c r="FKY23" s="57" t="s">
        <v>76</v>
      </c>
      <c r="FKZ23" s="57" t="s">
        <v>76</v>
      </c>
      <c r="FLA23" s="57" t="s">
        <v>76</v>
      </c>
      <c r="FLB23" s="57" t="s">
        <v>76</v>
      </c>
      <c r="FLC23" s="57" t="s">
        <v>76</v>
      </c>
      <c r="FLD23" s="57" t="s">
        <v>76</v>
      </c>
      <c r="FLE23" s="57" t="s">
        <v>76</v>
      </c>
      <c r="FLF23" s="57" t="s">
        <v>76</v>
      </c>
      <c r="FLG23" s="57" t="s">
        <v>76</v>
      </c>
      <c r="FLH23" s="57" t="s">
        <v>76</v>
      </c>
      <c r="FLI23" s="57" t="s">
        <v>76</v>
      </c>
      <c r="FLJ23" s="57" t="s">
        <v>76</v>
      </c>
      <c r="FLK23" s="57" t="s">
        <v>76</v>
      </c>
      <c r="FLL23" s="57" t="s">
        <v>76</v>
      </c>
      <c r="FLM23" s="57" t="s">
        <v>76</v>
      </c>
      <c r="FLN23" s="57" t="s">
        <v>76</v>
      </c>
      <c r="FLO23" s="57" t="s">
        <v>76</v>
      </c>
      <c r="FLP23" s="57" t="s">
        <v>76</v>
      </c>
      <c r="FLQ23" s="57" t="s">
        <v>76</v>
      </c>
      <c r="FLR23" s="57" t="s">
        <v>76</v>
      </c>
      <c r="FLS23" s="57" t="s">
        <v>76</v>
      </c>
      <c r="FLT23" s="57" t="s">
        <v>76</v>
      </c>
      <c r="FLU23" s="57" t="s">
        <v>76</v>
      </c>
      <c r="FLV23" s="57" t="s">
        <v>76</v>
      </c>
      <c r="FLW23" s="57" t="s">
        <v>76</v>
      </c>
      <c r="FLX23" s="57" t="s">
        <v>76</v>
      </c>
      <c r="FLY23" s="57" t="s">
        <v>76</v>
      </c>
      <c r="FLZ23" s="57" t="s">
        <v>76</v>
      </c>
      <c r="FMA23" s="57" t="s">
        <v>76</v>
      </c>
      <c r="FMB23" s="57" t="s">
        <v>76</v>
      </c>
      <c r="FMC23" s="57" t="s">
        <v>76</v>
      </c>
      <c r="FMD23" s="57" t="s">
        <v>76</v>
      </c>
      <c r="FME23" s="57" t="s">
        <v>76</v>
      </c>
      <c r="FMF23" s="57" t="s">
        <v>76</v>
      </c>
      <c r="FMG23" s="57" t="s">
        <v>76</v>
      </c>
      <c r="FMH23" s="57" t="s">
        <v>76</v>
      </c>
      <c r="FMI23" s="57" t="s">
        <v>76</v>
      </c>
      <c r="FMJ23" s="57" t="s">
        <v>76</v>
      </c>
      <c r="FMK23" s="57" t="s">
        <v>76</v>
      </c>
      <c r="FML23" s="57" t="s">
        <v>76</v>
      </c>
      <c r="FMM23" s="57" t="s">
        <v>76</v>
      </c>
      <c r="FMN23" s="57" t="s">
        <v>76</v>
      </c>
      <c r="FMO23" s="57" t="s">
        <v>76</v>
      </c>
      <c r="FMP23" s="57" t="s">
        <v>76</v>
      </c>
      <c r="FMQ23" s="57" t="s">
        <v>76</v>
      </c>
      <c r="FMR23" s="57" t="s">
        <v>76</v>
      </c>
      <c r="FMS23" s="57" t="s">
        <v>76</v>
      </c>
      <c r="FMT23" s="57" t="s">
        <v>76</v>
      </c>
      <c r="FMU23" s="57" t="s">
        <v>76</v>
      </c>
      <c r="FMV23" s="57" t="s">
        <v>76</v>
      </c>
      <c r="FMW23" s="57" t="s">
        <v>76</v>
      </c>
      <c r="FMX23" s="57" t="s">
        <v>76</v>
      </c>
      <c r="FMY23" s="57" t="s">
        <v>76</v>
      </c>
      <c r="FMZ23" s="57" t="s">
        <v>76</v>
      </c>
      <c r="FNA23" s="57" t="s">
        <v>76</v>
      </c>
      <c r="FNB23" s="57" t="s">
        <v>76</v>
      </c>
      <c r="FNC23" s="57" t="s">
        <v>76</v>
      </c>
      <c r="FND23" s="57" t="s">
        <v>76</v>
      </c>
      <c r="FNE23" s="57" t="s">
        <v>76</v>
      </c>
      <c r="FNF23" s="57" t="s">
        <v>76</v>
      </c>
      <c r="FNG23" s="57" t="s">
        <v>76</v>
      </c>
      <c r="FNH23" s="57" t="s">
        <v>76</v>
      </c>
      <c r="FNI23" s="57" t="s">
        <v>76</v>
      </c>
      <c r="FNJ23" s="57" t="s">
        <v>76</v>
      </c>
      <c r="FNK23" s="57" t="s">
        <v>76</v>
      </c>
      <c r="FNL23" s="57" t="s">
        <v>76</v>
      </c>
      <c r="FNM23" s="57" t="s">
        <v>76</v>
      </c>
      <c r="FNN23" s="57" t="s">
        <v>76</v>
      </c>
      <c r="FNO23" s="57" t="s">
        <v>76</v>
      </c>
      <c r="FNP23" s="57" t="s">
        <v>76</v>
      </c>
      <c r="FNQ23" s="57" t="s">
        <v>76</v>
      </c>
      <c r="FNR23" s="57" t="s">
        <v>76</v>
      </c>
      <c r="FNS23" s="57" t="s">
        <v>76</v>
      </c>
      <c r="FNT23" s="57" t="s">
        <v>76</v>
      </c>
      <c r="FNU23" s="57" t="s">
        <v>76</v>
      </c>
      <c r="FNV23" s="57" t="s">
        <v>76</v>
      </c>
      <c r="FNW23" s="57" t="s">
        <v>76</v>
      </c>
      <c r="FNX23" s="57" t="s">
        <v>76</v>
      </c>
      <c r="FNY23" s="57" t="s">
        <v>76</v>
      </c>
      <c r="FNZ23" s="57" t="s">
        <v>76</v>
      </c>
      <c r="FOA23" s="57" t="s">
        <v>76</v>
      </c>
      <c r="FOB23" s="57" t="s">
        <v>76</v>
      </c>
      <c r="FOC23" s="57" t="s">
        <v>76</v>
      </c>
      <c r="FOD23" s="57" t="s">
        <v>76</v>
      </c>
      <c r="FOE23" s="57" t="s">
        <v>76</v>
      </c>
      <c r="FOF23" s="57" t="s">
        <v>76</v>
      </c>
      <c r="FOG23" s="57" t="s">
        <v>76</v>
      </c>
      <c r="FOH23" s="57" t="s">
        <v>76</v>
      </c>
      <c r="FOI23" s="57" t="s">
        <v>76</v>
      </c>
      <c r="FOJ23" s="57" t="s">
        <v>76</v>
      </c>
      <c r="FOK23" s="57" t="s">
        <v>76</v>
      </c>
      <c r="FOL23" s="57" t="s">
        <v>76</v>
      </c>
      <c r="FOM23" s="57" t="s">
        <v>76</v>
      </c>
      <c r="FON23" s="57" t="s">
        <v>76</v>
      </c>
      <c r="FOO23" s="57" t="s">
        <v>76</v>
      </c>
      <c r="FOP23" s="57" t="s">
        <v>76</v>
      </c>
      <c r="FOQ23" s="57" t="s">
        <v>76</v>
      </c>
      <c r="FOR23" s="57" t="s">
        <v>76</v>
      </c>
      <c r="FOS23" s="57" t="s">
        <v>76</v>
      </c>
      <c r="FOT23" s="57" t="s">
        <v>76</v>
      </c>
      <c r="FOU23" s="57" t="s">
        <v>76</v>
      </c>
      <c r="FOV23" s="57" t="s">
        <v>76</v>
      </c>
      <c r="FOW23" s="57" t="s">
        <v>76</v>
      </c>
      <c r="FOX23" s="57" t="s">
        <v>76</v>
      </c>
      <c r="FOY23" s="57" t="s">
        <v>76</v>
      </c>
      <c r="FOZ23" s="57" t="s">
        <v>76</v>
      </c>
      <c r="FPA23" s="57" t="s">
        <v>76</v>
      </c>
      <c r="FPB23" s="57" t="s">
        <v>76</v>
      </c>
      <c r="FPC23" s="57" t="s">
        <v>76</v>
      </c>
      <c r="FPD23" s="57" t="s">
        <v>76</v>
      </c>
      <c r="FPE23" s="57" t="s">
        <v>76</v>
      </c>
      <c r="FPF23" s="57" t="s">
        <v>76</v>
      </c>
      <c r="FPG23" s="57" t="s">
        <v>76</v>
      </c>
      <c r="FPH23" s="57" t="s">
        <v>76</v>
      </c>
      <c r="FPI23" s="57" t="s">
        <v>76</v>
      </c>
      <c r="FPJ23" s="57" t="s">
        <v>76</v>
      </c>
      <c r="FPK23" s="57" t="s">
        <v>76</v>
      </c>
      <c r="FPL23" s="57" t="s">
        <v>76</v>
      </c>
      <c r="FPM23" s="57" t="s">
        <v>76</v>
      </c>
      <c r="FPN23" s="57" t="s">
        <v>76</v>
      </c>
      <c r="FPO23" s="57" t="s">
        <v>76</v>
      </c>
      <c r="FPP23" s="57" t="s">
        <v>76</v>
      </c>
      <c r="FPQ23" s="57" t="s">
        <v>76</v>
      </c>
      <c r="FPR23" s="57" t="s">
        <v>76</v>
      </c>
      <c r="FPS23" s="57" t="s">
        <v>76</v>
      </c>
      <c r="FPT23" s="57" t="s">
        <v>76</v>
      </c>
      <c r="FPU23" s="57" t="s">
        <v>76</v>
      </c>
      <c r="FPV23" s="57" t="s">
        <v>76</v>
      </c>
      <c r="FPW23" s="57" t="s">
        <v>76</v>
      </c>
      <c r="FPX23" s="57" t="s">
        <v>76</v>
      </c>
      <c r="FPY23" s="57" t="s">
        <v>76</v>
      </c>
      <c r="FPZ23" s="57" t="s">
        <v>76</v>
      </c>
      <c r="FQA23" s="57" t="s">
        <v>76</v>
      </c>
      <c r="FQB23" s="57" t="s">
        <v>76</v>
      </c>
      <c r="FQC23" s="57" t="s">
        <v>76</v>
      </c>
      <c r="FQD23" s="57" t="s">
        <v>76</v>
      </c>
      <c r="FQE23" s="57" t="s">
        <v>76</v>
      </c>
      <c r="FQF23" s="57" t="s">
        <v>76</v>
      </c>
      <c r="FQG23" s="57" t="s">
        <v>76</v>
      </c>
      <c r="FQH23" s="57" t="s">
        <v>76</v>
      </c>
      <c r="FQI23" s="57" t="s">
        <v>76</v>
      </c>
      <c r="FQJ23" s="57" t="s">
        <v>76</v>
      </c>
      <c r="FQK23" s="57" t="s">
        <v>76</v>
      </c>
      <c r="FQL23" s="57" t="s">
        <v>76</v>
      </c>
      <c r="FQM23" s="57" t="s">
        <v>76</v>
      </c>
      <c r="FQN23" s="57" t="s">
        <v>76</v>
      </c>
      <c r="FQO23" s="57" t="s">
        <v>76</v>
      </c>
      <c r="FQP23" s="57" t="s">
        <v>76</v>
      </c>
      <c r="FQQ23" s="57" t="s">
        <v>76</v>
      </c>
      <c r="FQR23" s="57" t="s">
        <v>76</v>
      </c>
      <c r="FQS23" s="57" t="s">
        <v>76</v>
      </c>
      <c r="FQT23" s="57" t="s">
        <v>76</v>
      </c>
      <c r="FQU23" s="57" t="s">
        <v>76</v>
      </c>
      <c r="FQV23" s="57" t="s">
        <v>76</v>
      </c>
      <c r="FQW23" s="57" t="s">
        <v>76</v>
      </c>
      <c r="FQX23" s="57" t="s">
        <v>76</v>
      </c>
      <c r="FQY23" s="57" t="s">
        <v>76</v>
      </c>
      <c r="FQZ23" s="57" t="s">
        <v>76</v>
      </c>
      <c r="FRA23" s="57" t="s">
        <v>76</v>
      </c>
      <c r="FRB23" s="57" t="s">
        <v>76</v>
      </c>
      <c r="FRC23" s="57" t="s">
        <v>76</v>
      </c>
      <c r="FRD23" s="57" t="s">
        <v>76</v>
      </c>
      <c r="FRE23" s="57" t="s">
        <v>76</v>
      </c>
      <c r="FRF23" s="57" t="s">
        <v>76</v>
      </c>
      <c r="FRG23" s="57" t="s">
        <v>76</v>
      </c>
      <c r="FRH23" s="57" t="s">
        <v>76</v>
      </c>
      <c r="FRI23" s="57" t="s">
        <v>76</v>
      </c>
      <c r="FRJ23" s="57" t="s">
        <v>76</v>
      </c>
      <c r="FRK23" s="57" t="s">
        <v>76</v>
      </c>
      <c r="FRL23" s="57" t="s">
        <v>76</v>
      </c>
      <c r="FRM23" s="57" t="s">
        <v>76</v>
      </c>
      <c r="FRN23" s="57" t="s">
        <v>76</v>
      </c>
      <c r="FRO23" s="57" t="s">
        <v>76</v>
      </c>
      <c r="FRP23" s="57" t="s">
        <v>76</v>
      </c>
      <c r="FRQ23" s="57" t="s">
        <v>76</v>
      </c>
      <c r="FRR23" s="57" t="s">
        <v>76</v>
      </c>
      <c r="FRS23" s="57" t="s">
        <v>76</v>
      </c>
      <c r="FRT23" s="57" t="s">
        <v>76</v>
      </c>
      <c r="FRU23" s="57" t="s">
        <v>76</v>
      </c>
      <c r="FRV23" s="57" t="s">
        <v>76</v>
      </c>
      <c r="FRW23" s="57" t="s">
        <v>76</v>
      </c>
      <c r="FRX23" s="57" t="s">
        <v>76</v>
      </c>
      <c r="FRY23" s="57" t="s">
        <v>76</v>
      </c>
      <c r="FRZ23" s="57" t="s">
        <v>76</v>
      </c>
      <c r="FSA23" s="57" t="s">
        <v>76</v>
      </c>
      <c r="FSB23" s="57" t="s">
        <v>76</v>
      </c>
      <c r="FSC23" s="57" t="s">
        <v>76</v>
      </c>
      <c r="FSD23" s="57" t="s">
        <v>76</v>
      </c>
      <c r="FSE23" s="57" t="s">
        <v>76</v>
      </c>
      <c r="FSF23" s="57" t="s">
        <v>76</v>
      </c>
      <c r="FSG23" s="57" t="s">
        <v>76</v>
      </c>
      <c r="FSH23" s="57" t="s">
        <v>76</v>
      </c>
      <c r="FSI23" s="57" t="s">
        <v>76</v>
      </c>
      <c r="FSJ23" s="57" t="s">
        <v>76</v>
      </c>
      <c r="FSK23" s="57" t="s">
        <v>76</v>
      </c>
      <c r="FSL23" s="57" t="s">
        <v>76</v>
      </c>
      <c r="FSM23" s="57" t="s">
        <v>76</v>
      </c>
      <c r="FSN23" s="57" t="s">
        <v>76</v>
      </c>
      <c r="FSO23" s="57" t="s">
        <v>76</v>
      </c>
      <c r="FSP23" s="57" t="s">
        <v>76</v>
      </c>
      <c r="FSQ23" s="57" t="s">
        <v>76</v>
      </c>
      <c r="FSR23" s="57" t="s">
        <v>76</v>
      </c>
      <c r="FSS23" s="57" t="s">
        <v>76</v>
      </c>
      <c r="FST23" s="57" t="s">
        <v>76</v>
      </c>
      <c r="FSU23" s="57" t="s">
        <v>76</v>
      </c>
      <c r="FSV23" s="57" t="s">
        <v>76</v>
      </c>
      <c r="FSW23" s="57" t="s">
        <v>76</v>
      </c>
      <c r="FSX23" s="57" t="s">
        <v>76</v>
      </c>
      <c r="FSY23" s="57" t="s">
        <v>76</v>
      </c>
      <c r="FSZ23" s="57" t="s">
        <v>76</v>
      </c>
      <c r="FTA23" s="57" t="s">
        <v>76</v>
      </c>
      <c r="FTB23" s="57" t="s">
        <v>76</v>
      </c>
      <c r="FTC23" s="57" t="s">
        <v>76</v>
      </c>
      <c r="FTD23" s="57" t="s">
        <v>76</v>
      </c>
      <c r="FTE23" s="57" t="s">
        <v>76</v>
      </c>
      <c r="FTF23" s="57" t="s">
        <v>76</v>
      </c>
      <c r="FTG23" s="57" t="s">
        <v>76</v>
      </c>
      <c r="FTH23" s="57" t="s">
        <v>76</v>
      </c>
      <c r="FTI23" s="57" t="s">
        <v>76</v>
      </c>
      <c r="FTJ23" s="57" t="s">
        <v>76</v>
      </c>
      <c r="FTK23" s="57" t="s">
        <v>76</v>
      </c>
      <c r="FTL23" s="57" t="s">
        <v>76</v>
      </c>
      <c r="FTM23" s="57" t="s">
        <v>76</v>
      </c>
      <c r="FTN23" s="57" t="s">
        <v>76</v>
      </c>
      <c r="FTO23" s="57" t="s">
        <v>76</v>
      </c>
      <c r="FTP23" s="57" t="s">
        <v>76</v>
      </c>
      <c r="FTQ23" s="57" t="s">
        <v>76</v>
      </c>
      <c r="FTR23" s="57" t="s">
        <v>76</v>
      </c>
      <c r="FTS23" s="57" t="s">
        <v>76</v>
      </c>
      <c r="FTT23" s="57" t="s">
        <v>76</v>
      </c>
      <c r="FTU23" s="57" t="s">
        <v>76</v>
      </c>
      <c r="FTV23" s="57" t="s">
        <v>76</v>
      </c>
      <c r="FTW23" s="57" t="s">
        <v>76</v>
      </c>
      <c r="FTX23" s="57" t="s">
        <v>76</v>
      </c>
      <c r="FTY23" s="57" t="s">
        <v>76</v>
      </c>
      <c r="FTZ23" s="57" t="s">
        <v>76</v>
      </c>
      <c r="FUA23" s="57" t="s">
        <v>76</v>
      </c>
      <c r="FUB23" s="57" t="s">
        <v>76</v>
      </c>
      <c r="FUC23" s="57" t="s">
        <v>76</v>
      </c>
      <c r="FUD23" s="57" t="s">
        <v>76</v>
      </c>
      <c r="FUE23" s="57" t="s">
        <v>76</v>
      </c>
      <c r="FUF23" s="57" t="s">
        <v>76</v>
      </c>
      <c r="FUG23" s="57" t="s">
        <v>76</v>
      </c>
      <c r="FUH23" s="57" t="s">
        <v>76</v>
      </c>
      <c r="FUI23" s="57" t="s">
        <v>76</v>
      </c>
      <c r="FUJ23" s="57" t="s">
        <v>76</v>
      </c>
      <c r="FUK23" s="57" t="s">
        <v>76</v>
      </c>
      <c r="FUL23" s="57" t="s">
        <v>76</v>
      </c>
      <c r="FUM23" s="57" t="s">
        <v>76</v>
      </c>
      <c r="FUN23" s="57" t="s">
        <v>76</v>
      </c>
      <c r="FUO23" s="57" t="s">
        <v>76</v>
      </c>
      <c r="FUP23" s="57" t="s">
        <v>76</v>
      </c>
      <c r="FUQ23" s="57" t="s">
        <v>76</v>
      </c>
      <c r="FUR23" s="57" t="s">
        <v>76</v>
      </c>
      <c r="FUS23" s="57" t="s">
        <v>76</v>
      </c>
      <c r="FUT23" s="57" t="s">
        <v>76</v>
      </c>
      <c r="FUU23" s="57" t="s">
        <v>76</v>
      </c>
      <c r="FUV23" s="57" t="s">
        <v>76</v>
      </c>
      <c r="FUW23" s="57" t="s">
        <v>76</v>
      </c>
      <c r="FUX23" s="57" t="s">
        <v>76</v>
      </c>
      <c r="FUY23" s="57" t="s">
        <v>76</v>
      </c>
      <c r="FUZ23" s="57" t="s">
        <v>76</v>
      </c>
      <c r="FVA23" s="57" t="s">
        <v>76</v>
      </c>
      <c r="FVB23" s="57" t="s">
        <v>76</v>
      </c>
      <c r="FVC23" s="57" t="s">
        <v>76</v>
      </c>
      <c r="FVD23" s="57" t="s">
        <v>76</v>
      </c>
      <c r="FVE23" s="57" t="s">
        <v>76</v>
      </c>
      <c r="FVF23" s="57" t="s">
        <v>76</v>
      </c>
      <c r="FVG23" s="57" t="s">
        <v>76</v>
      </c>
      <c r="FVH23" s="57" t="s">
        <v>76</v>
      </c>
      <c r="FVI23" s="57" t="s">
        <v>76</v>
      </c>
      <c r="FVJ23" s="57" t="s">
        <v>76</v>
      </c>
      <c r="FVK23" s="57" t="s">
        <v>76</v>
      </c>
      <c r="FVL23" s="57" t="s">
        <v>76</v>
      </c>
      <c r="FVM23" s="57" t="s">
        <v>76</v>
      </c>
      <c r="FVN23" s="57" t="s">
        <v>76</v>
      </c>
      <c r="FVO23" s="57" t="s">
        <v>76</v>
      </c>
      <c r="FVP23" s="57" t="s">
        <v>76</v>
      </c>
      <c r="FVQ23" s="57" t="s">
        <v>76</v>
      </c>
      <c r="FVR23" s="57" t="s">
        <v>76</v>
      </c>
      <c r="FVS23" s="57" t="s">
        <v>76</v>
      </c>
      <c r="FVT23" s="57" t="s">
        <v>76</v>
      </c>
      <c r="FVU23" s="57" t="s">
        <v>76</v>
      </c>
      <c r="FVV23" s="57" t="s">
        <v>76</v>
      </c>
      <c r="FVW23" s="57" t="s">
        <v>76</v>
      </c>
      <c r="FVX23" s="57" t="s">
        <v>76</v>
      </c>
      <c r="FVY23" s="57" t="s">
        <v>76</v>
      </c>
      <c r="FVZ23" s="57" t="s">
        <v>76</v>
      </c>
      <c r="FWA23" s="57" t="s">
        <v>76</v>
      </c>
      <c r="FWB23" s="57" t="s">
        <v>76</v>
      </c>
      <c r="FWC23" s="57" t="s">
        <v>76</v>
      </c>
      <c r="FWD23" s="57" t="s">
        <v>76</v>
      </c>
      <c r="FWE23" s="57" t="s">
        <v>76</v>
      </c>
      <c r="FWF23" s="57" t="s">
        <v>76</v>
      </c>
      <c r="FWG23" s="57" t="s">
        <v>76</v>
      </c>
      <c r="FWH23" s="57" t="s">
        <v>76</v>
      </c>
      <c r="FWI23" s="57" t="s">
        <v>76</v>
      </c>
      <c r="FWJ23" s="57" t="s">
        <v>76</v>
      </c>
      <c r="FWK23" s="57" t="s">
        <v>76</v>
      </c>
      <c r="FWL23" s="57" t="s">
        <v>76</v>
      </c>
      <c r="FWM23" s="57" t="s">
        <v>76</v>
      </c>
      <c r="FWN23" s="57" t="s">
        <v>76</v>
      </c>
      <c r="FWO23" s="57" t="s">
        <v>76</v>
      </c>
      <c r="FWP23" s="57" t="s">
        <v>76</v>
      </c>
      <c r="FWQ23" s="57" t="s">
        <v>76</v>
      </c>
      <c r="FWR23" s="57" t="s">
        <v>76</v>
      </c>
      <c r="FWS23" s="57" t="s">
        <v>76</v>
      </c>
      <c r="FWT23" s="57" t="s">
        <v>76</v>
      </c>
      <c r="FWU23" s="57" t="s">
        <v>76</v>
      </c>
      <c r="FWV23" s="57" t="s">
        <v>76</v>
      </c>
      <c r="FWW23" s="57" t="s">
        <v>76</v>
      </c>
      <c r="FWX23" s="57" t="s">
        <v>76</v>
      </c>
      <c r="FWY23" s="57" t="s">
        <v>76</v>
      </c>
      <c r="FWZ23" s="57" t="s">
        <v>76</v>
      </c>
      <c r="FXA23" s="57" t="s">
        <v>76</v>
      </c>
      <c r="FXB23" s="57" t="s">
        <v>76</v>
      </c>
      <c r="FXC23" s="57" t="s">
        <v>76</v>
      </c>
      <c r="FXD23" s="57" t="s">
        <v>76</v>
      </c>
      <c r="FXE23" s="57" t="s">
        <v>76</v>
      </c>
      <c r="FXF23" s="57" t="s">
        <v>76</v>
      </c>
      <c r="FXG23" s="57" t="s">
        <v>76</v>
      </c>
      <c r="FXH23" s="57" t="s">
        <v>76</v>
      </c>
      <c r="FXI23" s="57" t="s">
        <v>76</v>
      </c>
      <c r="FXJ23" s="57" t="s">
        <v>76</v>
      </c>
      <c r="FXK23" s="57" t="s">
        <v>76</v>
      </c>
      <c r="FXL23" s="57" t="s">
        <v>76</v>
      </c>
      <c r="FXM23" s="57" t="s">
        <v>76</v>
      </c>
      <c r="FXN23" s="57" t="s">
        <v>76</v>
      </c>
      <c r="FXO23" s="57" t="s">
        <v>76</v>
      </c>
      <c r="FXP23" s="57" t="s">
        <v>76</v>
      </c>
      <c r="FXQ23" s="57" t="s">
        <v>76</v>
      </c>
      <c r="FXR23" s="57" t="s">
        <v>76</v>
      </c>
      <c r="FXS23" s="57" t="s">
        <v>76</v>
      </c>
      <c r="FXT23" s="57" t="s">
        <v>76</v>
      </c>
      <c r="FXU23" s="57" t="s">
        <v>76</v>
      </c>
      <c r="FXV23" s="57" t="s">
        <v>76</v>
      </c>
      <c r="FXW23" s="57" t="s">
        <v>76</v>
      </c>
      <c r="FXX23" s="57" t="s">
        <v>76</v>
      </c>
      <c r="FXY23" s="57" t="s">
        <v>76</v>
      </c>
      <c r="FXZ23" s="57" t="s">
        <v>76</v>
      </c>
      <c r="FYA23" s="57" t="s">
        <v>76</v>
      </c>
      <c r="FYB23" s="57" t="s">
        <v>76</v>
      </c>
      <c r="FYC23" s="57" t="s">
        <v>76</v>
      </c>
      <c r="FYD23" s="57" t="s">
        <v>76</v>
      </c>
      <c r="FYE23" s="57" t="s">
        <v>76</v>
      </c>
      <c r="FYF23" s="57" t="s">
        <v>76</v>
      </c>
      <c r="FYG23" s="57" t="s">
        <v>76</v>
      </c>
      <c r="FYH23" s="57" t="s">
        <v>76</v>
      </c>
      <c r="FYI23" s="57" t="s">
        <v>76</v>
      </c>
      <c r="FYJ23" s="57" t="s">
        <v>76</v>
      </c>
      <c r="FYK23" s="57" t="s">
        <v>76</v>
      </c>
      <c r="FYL23" s="57" t="s">
        <v>76</v>
      </c>
      <c r="FYM23" s="57" t="s">
        <v>76</v>
      </c>
      <c r="FYN23" s="57" t="s">
        <v>76</v>
      </c>
      <c r="FYO23" s="57" t="s">
        <v>76</v>
      </c>
      <c r="FYP23" s="57" t="s">
        <v>76</v>
      </c>
      <c r="FYQ23" s="57" t="s">
        <v>76</v>
      </c>
      <c r="FYR23" s="57" t="s">
        <v>76</v>
      </c>
      <c r="FYS23" s="57" t="s">
        <v>76</v>
      </c>
      <c r="FYT23" s="57" t="s">
        <v>76</v>
      </c>
      <c r="FYU23" s="57" t="s">
        <v>76</v>
      </c>
      <c r="FYV23" s="57" t="s">
        <v>76</v>
      </c>
      <c r="FYW23" s="57" t="s">
        <v>76</v>
      </c>
      <c r="FYX23" s="57" t="s">
        <v>76</v>
      </c>
      <c r="FYY23" s="57" t="s">
        <v>76</v>
      </c>
      <c r="FYZ23" s="57" t="s">
        <v>76</v>
      </c>
      <c r="FZA23" s="57" t="s">
        <v>76</v>
      </c>
      <c r="FZB23" s="57" t="s">
        <v>76</v>
      </c>
      <c r="FZC23" s="57" t="s">
        <v>76</v>
      </c>
      <c r="FZD23" s="57" t="s">
        <v>76</v>
      </c>
      <c r="FZE23" s="57" t="s">
        <v>76</v>
      </c>
      <c r="FZF23" s="57" t="s">
        <v>76</v>
      </c>
      <c r="FZG23" s="57" t="s">
        <v>76</v>
      </c>
      <c r="FZH23" s="57" t="s">
        <v>76</v>
      </c>
      <c r="FZI23" s="57" t="s">
        <v>76</v>
      </c>
      <c r="FZJ23" s="57" t="s">
        <v>76</v>
      </c>
      <c r="FZK23" s="57" t="s">
        <v>76</v>
      </c>
      <c r="FZL23" s="57" t="s">
        <v>76</v>
      </c>
      <c r="FZM23" s="57" t="s">
        <v>76</v>
      </c>
      <c r="FZN23" s="57" t="s">
        <v>76</v>
      </c>
      <c r="FZO23" s="57" t="s">
        <v>76</v>
      </c>
      <c r="FZP23" s="57" t="s">
        <v>76</v>
      </c>
      <c r="FZQ23" s="57" t="s">
        <v>76</v>
      </c>
      <c r="FZR23" s="57" t="s">
        <v>76</v>
      </c>
      <c r="FZS23" s="57" t="s">
        <v>76</v>
      </c>
      <c r="FZT23" s="57" t="s">
        <v>76</v>
      </c>
      <c r="FZU23" s="57" t="s">
        <v>76</v>
      </c>
      <c r="FZV23" s="57" t="s">
        <v>76</v>
      </c>
      <c r="FZW23" s="57" t="s">
        <v>76</v>
      </c>
      <c r="FZX23" s="57" t="s">
        <v>76</v>
      </c>
      <c r="FZY23" s="57" t="s">
        <v>76</v>
      </c>
      <c r="FZZ23" s="57" t="s">
        <v>76</v>
      </c>
      <c r="GAA23" s="57" t="s">
        <v>76</v>
      </c>
      <c r="GAB23" s="57" t="s">
        <v>76</v>
      </c>
      <c r="GAC23" s="57" t="s">
        <v>76</v>
      </c>
      <c r="GAD23" s="57" t="s">
        <v>76</v>
      </c>
      <c r="GAE23" s="57" t="s">
        <v>76</v>
      </c>
      <c r="GAF23" s="57" t="s">
        <v>76</v>
      </c>
      <c r="GAG23" s="57" t="s">
        <v>76</v>
      </c>
      <c r="GAH23" s="57" t="s">
        <v>76</v>
      </c>
      <c r="GAI23" s="57" t="s">
        <v>76</v>
      </c>
      <c r="GAJ23" s="57" t="s">
        <v>76</v>
      </c>
      <c r="GAK23" s="57" t="s">
        <v>76</v>
      </c>
      <c r="GAL23" s="57" t="s">
        <v>76</v>
      </c>
      <c r="GAM23" s="57" t="s">
        <v>76</v>
      </c>
      <c r="GAN23" s="57" t="s">
        <v>76</v>
      </c>
      <c r="GAO23" s="57" t="s">
        <v>76</v>
      </c>
      <c r="GAP23" s="57" t="s">
        <v>76</v>
      </c>
      <c r="GAQ23" s="57" t="s">
        <v>76</v>
      </c>
      <c r="GAR23" s="57" t="s">
        <v>76</v>
      </c>
      <c r="GAS23" s="57" t="s">
        <v>76</v>
      </c>
      <c r="GAT23" s="57" t="s">
        <v>76</v>
      </c>
      <c r="GAU23" s="57" t="s">
        <v>76</v>
      </c>
      <c r="GAV23" s="57" t="s">
        <v>76</v>
      </c>
      <c r="GAW23" s="57" t="s">
        <v>76</v>
      </c>
      <c r="GAX23" s="57" t="s">
        <v>76</v>
      </c>
      <c r="GAY23" s="57" t="s">
        <v>76</v>
      </c>
      <c r="GAZ23" s="57" t="s">
        <v>76</v>
      </c>
      <c r="GBA23" s="57" t="s">
        <v>76</v>
      </c>
      <c r="GBB23" s="57" t="s">
        <v>76</v>
      </c>
      <c r="GBC23" s="57" t="s">
        <v>76</v>
      </c>
      <c r="GBD23" s="57" t="s">
        <v>76</v>
      </c>
      <c r="GBE23" s="57" t="s">
        <v>76</v>
      </c>
      <c r="GBF23" s="57" t="s">
        <v>76</v>
      </c>
      <c r="GBG23" s="57" t="s">
        <v>76</v>
      </c>
      <c r="GBH23" s="57" t="s">
        <v>76</v>
      </c>
      <c r="GBI23" s="57" t="s">
        <v>76</v>
      </c>
      <c r="GBJ23" s="57" t="s">
        <v>76</v>
      </c>
      <c r="GBK23" s="57" t="s">
        <v>76</v>
      </c>
      <c r="GBL23" s="57" t="s">
        <v>76</v>
      </c>
      <c r="GBM23" s="57" t="s">
        <v>76</v>
      </c>
      <c r="GBN23" s="57" t="s">
        <v>76</v>
      </c>
      <c r="GBO23" s="57" t="s">
        <v>76</v>
      </c>
      <c r="GBP23" s="57" t="s">
        <v>76</v>
      </c>
      <c r="GBQ23" s="57" t="s">
        <v>76</v>
      </c>
      <c r="GBR23" s="57" t="s">
        <v>76</v>
      </c>
      <c r="GBS23" s="57" t="s">
        <v>76</v>
      </c>
      <c r="GBT23" s="57" t="s">
        <v>76</v>
      </c>
      <c r="GBU23" s="57" t="s">
        <v>76</v>
      </c>
      <c r="GBV23" s="57" t="s">
        <v>76</v>
      </c>
      <c r="GBW23" s="57" t="s">
        <v>76</v>
      </c>
      <c r="GBX23" s="57" t="s">
        <v>76</v>
      </c>
      <c r="GBY23" s="57" t="s">
        <v>76</v>
      </c>
      <c r="GBZ23" s="57" t="s">
        <v>76</v>
      </c>
      <c r="GCA23" s="57" t="s">
        <v>76</v>
      </c>
      <c r="GCB23" s="57" t="s">
        <v>76</v>
      </c>
      <c r="GCC23" s="57" t="s">
        <v>76</v>
      </c>
      <c r="GCD23" s="57" t="s">
        <v>76</v>
      </c>
      <c r="GCE23" s="57" t="s">
        <v>76</v>
      </c>
      <c r="GCF23" s="57" t="s">
        <v>76</v>
      </c>
      <c r="GCG23" s="57" t="s">
        <v>76</v>
      </c>
      <c r="GCH23" s="57" t="s">
        <v>76</v>
      </c>
      <c r="GCI23" s="57" t="s">
        <v>76</v>
      </c>
      <c r="GCJ23" s="57" t="s">
        <v>76</v>
      </c>
      <c r="GCK23" s="57" t="s">
        <v>76</v>
      </c>
      <c r="GCL23" s="57" t="s">
        <v>76</v>
      </c>
      <c r="GCM23" s="57" t="s">
        <v>76</v>
      </c>
      <c r="GCN23" s="57" t="s">
        <v>76</v>
      </c>
      <c r="GCO23" s="57" t="s">
        <v>76</v>
      </c>
      <c r="GCP23" s="57" t="s">
        <v>76</v>
      </c>
      <c r="GCQ23" s="57" t="s">
        <v>76</v>
      </c>
      <c r="GCR23" s="57" t="s">
        <v>76</v>
      </c>
      <c r="GCS23" s="57" t="s">
        <v>76</v>
      </c>
      <c r="GCT23" s="57" t="s">
        <v>76</v>
      </c>
      <c r="GCU23" s="57" t="s">
        <v>76</v>
      </c>
      <c r="GCV23" s="57" t="s">
        <v>76</v>
      </c>
      <c r="GCW23" s="57" t="s">
        <v>76</v>
      </c>
      <c r="GCX23" s="57" t="s">
        <v>76</v>
      </c>
      <c r="GCY23" s="57" t="s">
        <v>76</v>
      </c>
      <c r="GCZ23" s="57" t="s">
        <v>76</v>
      </c>
      <c r="GDA23" s="57" t="s">
        <v>76</v>
      </c>
      <c r="GDB23" s="57" t="s">
        <v>76</v>
      </c>
      <c r="GDC23" s="57" t="s">
        <v>76</v>
      </c>
      <c r="GDD23" s="57" t="s">
        <v>76</v>
      </c>
      <c r="GDE23" s="57" t="s">
        <v>76</v>
      </c>
      <c r="GDF23" s="57" t="s">
        <v>76</v>
      </c>
      <c r="GDG23" s="57" t="s">
        <v>76</v>
      </c>
      <c r="GDH23" s="57" t="s">
        <v>76</v>
      </c>
      <c r="GDI23" s="57" t="s">
        <v>76</v>
      </c>
      <c r="GDJ23" s="57" t="s">
        <v>76</v>
      </c>
      <c r="GDK23" s="57" t="s">
        <v>76</v>
      </c>
      <c r="GDL23" s="57" t="s">
        <v>76</v>
      </c>
      <c r="GDM23" s="57" t="s">
        <v>76</v>
      </c>
      <c r="GDN23" s="57" t="s">
        <v>76</v>
      </c>
      <c r="GDO23" s="57" t="s">
        <v>76</v>
      </c>
      <c r="GDP23" s="57" t="s">
        <v>76</v>
      </c>
      <c r="GDQ23" s="57" t="s">
        <v>76</v>
      </c>
      <c r="GDR23" s="57" t="s">
        <v>76</v>
      </c>
      <c r="GDS23" s="57" t="s">
        <v>76</v>
      </c>
      <c r="GDT23" s="57" t="s">
        <v>76</v>
      </c>
      <c r="GDU23" s="57" t="s">
        <v>76</v>
      </c>
      <c r="GDV23" s="57" t="s">
        <v>76</v>
      </c>
      <c r="GDW23" s="57" t="s">
        <v>76</v>
      </c>
      <c r="GDX23" s="57" t="s">
        <v>76</v>
      </c>
      <c r="GDY23" s="57" t="s">
        <v>76</v>
      </c>
      <c r="GDZ23" s="57" t="s">
        <v>76</v>
      </c>
      <c r="GEA23" s="57" t="s">
        <v>76</v>
      </c>
      <c r="GEB23" s="57" t="s">
        <v>76</v>
      </c>
      <c r="GEC23" s="57" t="s">
        <v>76</v>
      </c>
      <c r="GED23" s="57" t="s">
        <v>76</v>
      </c>
      <c r="GEE23" s="57" t="s">
        <v>76</v>
      </c>
      <c r="GEF23" s="57" t="s">
        <v>76</v>
      </c>
      <c r="GEG23" s="57" t="s">
        <v>76</v>
      </c>
      <c r="GEH23" s="57" t="s">
        <v>76</v>
      </c>
      <c r="GEI23" s="57" t="s">
        <v>76</v>
      </c>
      <c r="GEJ23" s="57" t="s">
        <v>76</v>
      </c>
      <c r="GEK23" s="57" t="s">
        <v>76</v>
      </c>
      <c r="GEL23" s="57" t="s">
        <v>76</v>
      </c>
      <c r="GEM23" s="57" t="s">
        <v>76</v>
      </c>
      <c r="GEN23" s="57" t="s">
        <v>76</v>
      </c>
      <c r="GEO23" s="57" t="s">
        <v>76</v>
      </c>
      <c r="GEP23" s="57" t="s">
        <v>76</v>
      </c>
      <c r="GEQ23" s="57" t="s">
        <v>76</v>
      </c>
      <c r="GER23" s="57" t="s">
        <v>76</v>
      </c>
      <c r="GES23" s="57" t="s">
        <v>76</v>
      </c>
      <c r="GET23" s="57" t="s">
        <v>76</v>
      </c>
      <c r="GEU23" s="57" t="s">
        <v>76</v>
      </c>
      <c r="GEV23" s="57" t="s">
        <v>76</v>
      </c>
      <c r="GEW23" s="57" t="s">
        <v>76</v>
      </c>
      <c r="GEX23" s="57" t="s">
        <v>76</v>
      </c>
      <c r="GEY23" s="57" t="s">
        <v>76</v>
      </c>
      <c r="GEZ23" s="57" t="s">
        <v>76</v>
      </c>
      <c r="GFA23" s="57" t="s">
        <v>76</v>
      </c>
      <c r="GFB23" s="57" t="s">
        <v>76</v>
      </c>
      <c r="GFC23" s="57" t="s">
        <v>76</v>
      </c>
      <c r="GFD23" s="57" t="s">
        <v>76</v>
      </c>
      <c r="GFE23" s="57" t="s">
        <v>76</v>
      </c>
      <c r="GFF23" s="57" t="s">
        <v>76</v>
      </c>
      <c r="GFG23" s="57" t="s">
        <v>76</v>
      </c>
      <c r="GFH23" s="57" t="s">
        <v>76</v>
      </c>
      <c r="GFI23" s="57" t="s">
        <v>76</v>
      </c>
      <c r="GFJ23" s="57" t="s">
        <v>76</v>
      </c>
      <c r="GFK23" s="57" t="s">
        <v>76</v>
      </c>
      <c r="GFL23" s="57" t="s">
        <v>76</v>
      </c>
      <c r="GFM23" s="57" t="s">
        <v>76</v>
      </c>
      <c r="GFN23" s="57" t="s">
        <v>76</v>
      </c>
      <c r="GFO23" s="57" t="s">
        <v>76</v>
      </c>
      <c r="GFP23" s="57" t="s">
        <v>76</v>
      </c>
      <c r="GFQ23" s="57" t="s">
        <v>76</v>
      </c>
      <c r="GFR23" s="57" t="s">
        <v>76</v>
      </c>
      <c r="GFS23" s="57" t="s">
        <v>76</v>
      </c>
      <c r="GFT23" s="57" t="s">
        <v>76</v>
      </c>
      <c r="GFU23" s="57" t="s">
        <v>76</v>
      </c>
      <c r="GFV23" s="57" t="s">
        <v>76</v>
      </c>
      <c r="GFW23" s="57" t="s">
        <v>76</v>
      </c>
      <c r="GFX23" s="57" t="s">
        <v>76</v>
      </c>
      <c r="GFY23" s="57" t="s">
        <v>76</v>
      </c>
      <c r="GFZ23" s="57" t="s">
        <v>76</v>
      </c>
      <c r="GGA23" s="57" t="s">
        <v>76</v>
      </c>
      <c r="GGB23" s="57" t="s">
        <v>76</v>
      </c>
      <c r="GGC23" s="57" t="s">
        <v>76</v>
      </c>
      <c r="GGD23" s="57" t="s">
        <v>76</v>
      </c>
      <c r="GGE23" s="57" t="s">
        <v>76</v>
      </c>
      <c r="GGF23" s="57" t="s">
        <v>76</v>
      </c>
      <c r="GGG23" s="57" t="s">
        <v>76</v>
      </c>
      <c r="GGH23" s="57" t="s">
        <v>76</v>
      </c>
      <c r="GGI23" s="57" t="s">
        <v>76</v>
      </c>
      <c r="GGJ23" s="57" t="s">
        <v>76</v>
      </c>
      <c r="GGK23" s="57" t="s">
        <v>76</v>
      </c>
      <c r="GGL23" s="57" t="s">
        <v>76</v>
      </c>
      <c r="GGM23" s="57" t="s">
        <v>76</v>
      </c>
      <c r="GGN23" s="57" t="s">
        <v>76</v>
      </c>
      <c r="GGO23" s="57" t="s">
        <v>76</v>
      </c>
      <c r="GGP23" s="57" t="s">
        <v>76</v>
      </c>
      <c r="GGQ23" s="57" t="s">
        <v>76</v>
      </c>
      <c r="GGR23" s="57" t="s">
        <v>76</v>
      </c>
      <c r="GGS23" s="57" t="s">
        <v>76</v>
      </c>
      <c r="GGT23" s="57" t="s">
        <v>76</v>
      </c>
      <c r="GGU23" s="57" t="s">
        <v>76</v>
      </c>
      <c r="GGV23" s="57" t="s">
        <v>76</v>
      </c>
      <c r="GGW23" s="57" t="s">
        <v>76</v>
      </c>
      <c r="GGX23" s="57" t="s">
        <v>76</v>
      </c>
      <c r="GGY23" s="57" t="s">
        <v>76</v>
      </c>
      <c r="GGZ23" s="57" t="s">
        <v>76</v>
      </c>
      <c r="GHA23" s="57" t="s">
        <v>76</v>
      </c>
      <c r="GHB23" s="57" t="s">
        <v>76</v>
      </c>
      <c r="GHC23" s="57" t="s">
        <v>76</v>
      </c>
      <c r="GHD23" s="57" t="s">
        <v>76</v>
      </c>
      <c r="GHE23" s="57" t="s">
        <v>76</v>
      </c>
      <c r="GHF23" s="57" t="s">
        <v>76</v>
      </c>
      <c r="GHG23" s="57" t="s">
        <v>76</v>
      </c>
      <c r="GHH23" s="57" t="s">
        <v>76</v>
      </c>
      <c r="GHI23" s="57" t="s">
        <v>76</v>
      </c>
      <c r="GHJ23" s="57" t="s">
        <v>76</v>
      </c>
      <c r="GHK23" s="57" t="s">
        <v>76</v>
      </c>
      <c r="GHL23" s="57" t="s">
        <v>76</v>
      </c>
      <c r="GHM23" s="57" t="s">
        <v>76</v>
      </c>
      <c r="GHN23" s="57" t="s">
        <v>76</v>
      </c>
      <c r="GHO23" s="57" t="s">
        <v>76</v>
      </c>
      <c r="GHP23" s="57" t="s">
        <v>76</v>
      </c>
      <c r="GHQ23" s="57" t="s">
        <v>76</v>
      </c>
      <c r="GHR23" s="57" t="s">
        <v>76</v>
      </c>
      <c r="GHS23" s="57" t="s">
        <v>76</v>
      </c>
      <c r="GHT23" s="57" t="s">
        <v>76</v>
      </c>
      <c r="GHU23" s="57" t="s">
        <v>76</v>
      </c>
      <c r="GHV23" s="57" t="s">
        <v>76</v>
      </c>
      <c r="GHW23" s="57" t="s">
        <v>76</v>
      </c>
      <c r="GHX23" s="57" t="s">
        <v>76</v>
      </c>
      <c r="GHY23" s="57" t="s">
        <v>76</v>
      </c>
      <c r="GHZ23" s="57" t="s">
        <v>76</v>
      </c>
      <c r="GIA23" s="57" t="s">
        <v>76</v>
      </c>
      <c r="GIB23" s="57" t="s">
        <v>76</v>
      </c>
      <c r="GIC23" s="57" t="s">
        <v>76</v>
      </c>
      <c r="GID23" s="57" t="s">
        <v>76</v>
      </c>
      <c r="GIE23" s="57" t="s">
        <v>76</v>
      </c>
      <c r="GIF23" s="57" t="s">
        <v>76</v>
      </c>
      <c r="GIG23" s="57" t="s">
        <v>76</v>
      </c>
      <c r="GIH23" s="57" t="s">
        <v>76</v>
      </c>
      <c r="GII23" s="57" t="s">
        <v>76</v>
      </c>
      <c r="GIJ23" s="57" t="s">
        <v>76</v>
      </c>
      <c r="GIK23" s="57" t="s">
        <v>76</v>
      </c>
      <c r="GIL23" s="57" t="s">
        <v>76</v>
      </c>
      <c r="GIM23" s="57" t="s">
        <v>76</v>
      </c>
      <c r="GIN23" s="57" t="s">
        <v>76</v>
      </c>
      <c r="GIO23" s="57" t="s">
        <v>76</v>
      </c>
      <c r="GIP23" s="57" t="s">
        <v>76</v>
      </c>
      <c r="GIQ23" s="57" t="s">
        <v>76</v>
      </c>
      <c r="GIR23" s="57" t="s">
        <v>76</v>
      </c>
      <c r="GIS23" s="57" t="s">
        <v>76</v>
      </c>
      <c r="GIT23" s="57" t="s">
        <v>76</v>
      </c>
      <c r="GIU23" s="57" t="s">
        <v>76</v>
      </c>
      <c r="GIV23" s="57" t="s">
        <v>76</v>
      </c>
      <c r="GIW23" s="57" t="s">
        <v>76</v>
      </c>
      <c r="GIX23" s="57" t="s">
        <v>76</v>
      </c>
      <c r="GIY23" s="57" t="s">
        <v>76</v>
      </c>
      <c r="GIZ23" s="57" t="s">
        <v>76</v>
      </c>
      <c r="GJA23" s="57" t="s">
        <v>76</v>
      </c>
      <c r="GJB23" s="57" t="s">
        <v>76</v>
      </c>
      <c r="GJC23" s="57" t="s">
        <v>76</v>
      </c>
      <c r="GJD23" s="57" t="s">
        <v>76</v>
      </c>
      <c r="GJE23" s="57" t="s">
        <v>76</v>
      </c>
      <c r="GJF23" s="57" t="s">
        <v>76</v>
      </c>
      <c r="GJG23" s="57" t="s">
        <v>76</v>
      </c>
      <c r="GJH23" s="57" t="s">
        <v>76</v>
      </c>
      <c r="GJI23" s="57" t="s">
        <v>76</v>
      </c>
      <c r="GJJ23" s="57" t="s">
        <v>76</v>
      </c>
      <c r="GJK23" s="57" t="s">
        <v>76</v>
      </c>
      <c r="GJL23" s="57" t="s">
        <v>76</v>
      </c>
      <c r="GJM23" s="57" t="s">
        <v>76</v>
      </c>
      <c r="GJN23" s="57" t="s">
        <v>76</v>
      </c>
      <c r="GJO23" s="57" t="s">
        <v>76</v>
      </c>
      <c r="GJP23" s="57" t="s">
        <v>76</v>
      </c>
      <c r="GJQ23" s="57" t="s">
        <v>76</v>
      </c>
      <c r="GJR23" s="57" t="s">
        <v>76</v>
      </c>
      <c r="GJS23" s="57" t="s">
        <v>76</v>
      </c>
      <c r="GJT23" s="57" t="s">
        <v>76</v>
      </c>
      <c r="GJU23" s="57" t="s">
        <v>76</v>
      </c>
      <c r="GJV23" s="57" t="s">
        <v>76</v>
      </c>
      <c r="GJW23" s="57" t="s">
        <v>76</v>
      </c>
      <c r="GJX23" s="57" t="s">
        <v>76</v>
      </c>
      <c r="GJY23" s="57" t="s">
        <v>76</v>
      </c>
      <c r="GJZ23" s="57" t="s">
        <v>76</v>
      </c>
      <c r="GKA23" s="57" t="s">
        <v>76</v>
      </c>
      <c r="GKB23" s="57" t="s">
        <v>76</v>
      </c>
      <c r="GKC23" s="57" t="s">
        <v>76</v>
      </c>
      <c r="GKD23" s="57" t="s">
        <v>76</v>
      </c>
      <c r="GKE23" s="57" t="s">
        <v>76</v>
      </c>
      <c r="GKF23" s="57" t="s">
        <v>76</v>
      </c>
      <c r="GKG23" s="57" t="s">
        <v>76</v>
      </c>
      <c r="GKH23" s="57" t="s">
        <v>76</v>
      </c>
      <c r="GKI23" s="57" t="s">
        <v>76</v>
      </c>
      <c r="GKJ23" s="57" t="s">
        <v>76</v>
      </c>
      <c r="GKK23" s="57" t="s">
        <v>76</v>
      </c>
      <c r="GKL23" s="57" t="s">
        <v>76</v>
      </c>
      <c r="GKM23" s="57" t="s">
        <v>76</v>
      </c>
      <c r="GKN23" s="57" t="s">
        <v>76</v>
      </c>
      <c r="GKO23" s="57" t="s">
        <v>76</v>
      </c>
      <c r="GKP23" s="57" t="s">
        <v>76</v>
      </c>
      <c r="GKQ23" s="57" t="s">
        <v>76</v>
      </c>
      <c r="GKR23" s="57" t="s">
        <v>76</v>
      </c>
      <c r="GKS23" s="57" t="s">
        <v>76</v>
      </c>
      <c r="GKT23" s="57" t="s">
        <v>76</v>
      </c>
      <c r="GKU23" s="57" t="s">
        <v>76</v>
      </c>
      <c r="GKV23" s="57" t="s">
        <v>76</v>
      </c>
      <c r="GKW23" s="57" t="s">
        <v>76</v>
      </c>
      <c r="GKX23" s="57" t="s">
        <v>76</v>
      </c>
      <c r="GKY23" s="57" t="s">
        <v>76</v>
      </c>
      <c r="GKZ23" s="57" t="s">
        <v>76</v>
      </c>
      <c r="GLA23" s="57" t="s">
        <v>76</v>
      </c>
      <c r="GLB23" s="57" t="s">
        <v>76</v>
      </c>
      <c r="GLC23" s="57" t="s">
        <v>76</v>
      </c>
      <c r="GLD23" s="57" t="s">
        <v>76</v>
      </c>
      <c r="GLE23" s="57" t="s">
        <v>76</v>
      </c>
      <c r="GLF23" s="57" t="s">
        <v>76</v>
      </c>
      <c r="GLG23" s="57" t="s">
        <v>76</v>
      </c>
      <c r="GLH23" s="57" t="s">
        <v>76</v>
      </c>
      <c r="GLI23" s="57" t="s">
        <v>76</v>
      </c>
      <c r="GLJ23" s="57" t="s">
        <v>76</v>
      </c>
      <c r="GLK23" s="57" t="s">
        <v>76</v>
      </c>
      <c r="GLL23" s="57" t="s">
        <v>76</v>
      </c>
      <c r="GLM23" s="57" t="s">
        <v>76</v>
      </c>
      <c r="GLN23" s="57" t="s">
        <v>76</v>
      </c>
      <c r="GLO23" s="57" t="s">
        <v>76</v>
      </c>
      <c r="GLP23" s="57" t="s">
        <v>76</v>
      </c>
      <c r="GLQ23" s="57" t="s">
        <v>76</v>
      </c>
      <c r="GLR23" s="57" t="s">
        <v>76</v>
      </c>
      <c r="GLS23" s="57" t="s">
        <v>76</v>
      </c>
      <c r="GLT23" s="57" t="s">
        <v>76</v>
      </c>
      <c r="GLU23" s="57" t="s">
        <v>76</v>
      </c>
      <c r="GLV23" s="57" t="s">
        <v>76</v>
      </c>
      <c r="GLW23" s="57" t="s">
        <v>76</v>
      </c>
      <c r="GLX23" s="57" t="s">
        <v>76</v>
      </c>
      <c r="GLY23" s="57" t="s">
        <v>76</v>
      </c>
      <c r="GLZ23" s="57" t="s">
        <v>76</v>
      </c>
      <c r="GMA23" s="57" t="s">
        <v>76</v>
      </c>
      <c r="GMB23" s="57" t="s">
        <v>76</v>
      </c>
      <c r="GMC23" s="57" t="s">
        <v>76</v>
      </c>
      <c r="GMD23" s="57" t="s">
        <v>76</v>
      </c>
      <c r="GME23" s="57" t="s">
        <v>76</v>
      </c>
      <c r="GMF23" s="57" t="s">
        <v>76</v>
      </c>
      <c r="GMG23" s="57" t="s">
        <v>76</v>
      </c>
      <c r="GMH23" s="57" t="s">
        <v>76</v>
      </c>
      <c r="GMI23" s="57" t="s">
        <v>76</v>
      </c>
      <c r="GMJ23" s="57" t="s">
        <v>76</v>
      </c>
      <c r="GMK23" s="57" t="s">
        <v>76</v>
      </c>
      <c r="GML23" s="57" t="s">
        <v>76</v>
      </c>
      <c r="GMM23" s="57" t="s">
        <v>76</v>
      </c>
      <c r="GMN23" s="57" t="s">
        <v>76</v>
      </c>
      <c r="GMO23" s="57" t="s">
        <v>76</v>
      </c>
      <c r="GMP23" s="57" t="s">
        <v>76</v>
      </c>
      <c r="GMQ23" s="57" t="s">
        <v>76</v>
      </c>
      <c r="GMR23" s="57" t="s">
        <v>76</v>
      </c>
      <c r="GMS23" s="57" t="s">
        <v>76</v>
      </c>
      <c r="GMT23" s="57" t="s">
        <v>76</v>
      </c>
      <c r="GMU23" s="57" t="s">
        <v>76</v>
      </c>
      <c r="GMV23" s="57" t="s">
        <v>76</v>
      </c>
      <c r="GMW23" s="57" t="s">
        <v>76</v>
      </c>
      <c r="GMX23" s="57" t="s">
        <v>76</v>
      </c>
      <c r="GMY23" s="57" t="s">
        <v>76</v>
      </c>
      <c r="GMZ23" s="57" t="s">
        <v>76</v>
      </c>
      <c r="GNA23" s="57" t="s">
        <v>76</v>
      </c>
      <c r="GNB23" s="57" t="s">
        <v>76</v>
      </c>
      <c r="GNC23" s="57" t="s">
        <v>76</v>
      </c>
      <c r="GND23" s="57" t="s">
        <v>76</v>
      </c>
      <c r="GNE23" s="57" t="s">
        <v>76</v>
      </c>
      <c r="GNF23" s="57" t="s">
        <v>76</v>
      </c>
      <c r="GNG23" s="57" t="s">
        <v>76</v>
      </c>
      <c r="GNH23" s="57" t="s">
        <v>76</v>
      </c>
      <c r="GNI23" s="57" t="s">
        <v>76</v>
      </c>
      <c r="GNJ23" s="57" t="s">
        <v>76</v>
      </c>
      <c r="GNK23" s="57" t="s">
        <v>76</v>
      </c>
      <c r="GNL23" s="57" t="s">
        <v>76</v>
      </c>
      <c r="GNM23" s="57" t="s">
        <v>76</v>
      </c>
      <c r="GNN23" s="57" t="s">
        <v>76</v>
      </c>
      <c r="GNO23" s="57" t="s">
        <v>76</v>
      </c>
      <c r="GNP23" s="57" t="s">
        <v>76</v>
      </c>
      <c r="GNQ23" s="57" t="s">
        <v>76</v>
      </c>
      <c r="GNR23" s="57" t="s">
        <v>76</v>
      </c>
      <c r="GNS23" s="57" t="s">
        <v>76</v>
      </c>
      <c r="GNT23" s="57" t="s">
        <v>76</v>
      </c>
      <c r="GNU23" s="57" t="s">
        <v>76</v>
      </c>
      <c r="GNV23" s="57" t="s">
        <v>76</v>
      </c>
      <c r="GNW23" s="57" t="s">
        <v>76</v>
      </c>
      <c r="GNX23" s="57" t="s">
        <v>76</v>
      </c>
      <c r="GNY23" s="57" t="s">
        <v>76</v>
      </c>
      <c r="GNZ23" s="57" t="s">
        <v>76</v>
      </c>
      <c r="GOA23" s="57" t="s">
        <v>76</v>
      </c>
      <c r="GOB23" s="57" t="s">
        <v>76</v>
      </c>
      <c r="GOC23" s="57" t="s">
        <v>76</v>
      </c>
      <c r="GOD23" s="57" t="s">
        <v>76</v>
      </c>
      <c r="GOE23" s="57" t="s">
        <v>76</v>
      </c>
      <c r="GOF23" s="57" t="s">
        <v>76</v>
      </c>
      <c r="GOG23" s="57" t="s">
        <v>76</v>
      </c>
      <c r="GOH23" s="57" t="s">
        <v>76</v>
      </c>
      <c r="GOI23" s="57" t="s">
        <v>76</v>
      </c>
      <c r="GOJ23" s="57" t="s">
        <v>76</v>
      </c>
      <c r="GOK23" s="57" t="s">
        <v>76</v>
      </c>
      <c r="GOL23" s="57" t="s">
        <v>76</v>
      </c>
      <c r="GOM23" s="57" t="s">
        <v>76</v>
      </c>
      <c r="GON23" s="57" t="s">
        <v>76</v>
      </c>
      <c r="GOO23" s="57" t="s">
        <v>76</v>
      </c>
      <c r="GOP23" s="57" t="s">
        <v>76</v>
      </c>
      <c r="GOQ23" s="57" t="s">
        <v>76</v>
      </c>
      <c r="GOR23" s="57" t="s">
        <v>76</v>
      </c>
      <c r="GOS23" s="57" t="s">
        <v>76</v>
      </c>
      <c r="GOT23" s="57" t="s">
        <v>76</v>
      </c>
      <c r="GOU23" s="57" t="s">
        <v>76</v>
      </c>
      <c r="GOV23" s="57" t="s">
        <v>76</v>
      </c>
      <c r="GOW23" s="57" t="s">
        <v>76</v>
      </c>
      <c r="GOX23" s="57" t="s">
        <v>76</v>
      </c>
      <c r="GOY23" s="57" t="s">
        <v>76</v>
      </c>
      <c r="GOZ23" s="57" t="s">
        <v>76</v>
      </c>
      <c r="GPA23" s="57" t="s">
        <v>76</v>
      </c>
      <c r="GPB23" s="57" t="s">
        <v>76</v>
      </c>
      <c r="GPC23" s="57" t="s">
        <v>76</v>
      </c>
      <c r="GPD23" s="57" t="s">
        <v>76</v>
      </c>
      <c r="GPE23" s="57" t="s">
        <v>76</v>
      </c>
      <c r="GPF23" s="57" t="s">
        <v>76</v>
      </c>
      <c r="GPG23" s="57" t="s">
        <v>76</v>
      </c>
      <c r="GPH23" s="57" t="s">
        <v>76</v>
      </c>
      <c r="GPI23" s="57" t="s">
        <v>76</v>
      </c>
      <c r="GPJ23" s="57" t="s">
        <v>76</v>
      </c>
      <c r="GPK23" s="57" t="s">
        <v>76</v>
      </c>
      <c r="GPL23" s="57" t="s">
        <v>76</v>
      </c>
      <c r="GPM23" s="57" t="s">
        <v>76</v>
      </c>
      <c r="GPN23" s="57" t="s">
        <v>76</v>
      </c>
      <c r="GPO23" s="57" t="s">
        <v>76</v>
      </c>
      <c r="GPP23" s="57" t="s">
        <v>76</v>
      </c>
      <c r="GPQ23" s="57" t="s">
        <v>76</v>
      </c>
      <c r="GPR23" s="57" t="s">
        <v>76</v>
      </c>
      <c r="GPS23" s="57" t="s">
        <v>76</v>
      </c>
      <c r="GPT23" s="57" t="s">
        <v>76</v>
      </c>
      <c r="GPU23" s="57" t="s">
        <v>76</v>
      </c>
      <c r="GPV23" s="57" t="s">
        <v>76</v>
      </c>
      <c r="GPW23" s="57" t="s">
        <v>76</v>
      </c>
      <c r="GPX23" s="57" t="s">
        <v>76</v>
      </c>
      <c r="GPY23" s="57" t="s">
        <v>76</v>
      </c>
      <c r="GPZ23" s="57" t="s">
        <v>76</v>
      </c>
      <c r="GQA23" s="57" t="s">
        <v>76</v>
      </c>
      <c r="GQB23" s="57" t="s">
        <v>76</v>
      </c>
      <c r="GQC23" s="57" t="s">
        <v>76</v>
      </c>
      <c r="GQD23" s="57" t="s">
        <v>76</v>
      </c>
      <c r="GQE23" s="57" t="s">
        <v>76</v>
      </c>
      <c r="GQF23" s="57" t="s">
        <v>76</v>
      </c>
      <c r="GQG23" s="57" t="s">
        <v>76</v>
      </c>
      <c r="GQH23" s="57" t="s">
        <v>76</v>
      </c>
      <c r="GQI23" s="57" t="s">
        <v>76</v>
      </c>
      <c r="GQJ23" s="57" t="s">
        <v>76</v>
      </c>
      <c r="GQK23" s="57" t="s">
        <v>76</v>
      </c>
      <c r="GQL23" s="57" t="s">
        <v>76</v>
      </c>
      <c r="GQM23" s="57" t="s">
        <v>76</v>
      </c>
      <c r="GQN23" s="57" t="s">
        <v>76</v>
      </c>
      <c r="GQO23" s="57" t="s">
        <v>76</v>
      </c>
      <c r="GQP23" s="57" t="s">
        <v>76</v>
      </c>
      <c r="GQQ23" s="57" t="s">
        <v>76</v>
      </c>
      <c r="GQR23" s="57" t="s">
        <v>76</v>
      </c>
      <c r="GQS23" s="57" t="s">
        <v>76</v>
      </c>
      <c r="GQT23" s="57" t="s">
        <v>76</v>
      </c>
      <c r="GQU23" s="57" t="s">
        <v>76</v>
      </c>
      <c r="GQV23" s="57" t="s">
        <v>76</v>
      </c>
      <c r="GQW23" s="57" t="s">
        <v>76</v>
      </c>
      <c r="GQX23" s="57" t="s">
        <v>76</v>
      </c>
      <c r="GQY23" s="57" t="s">
        <v>76</v>
      </c>
      <c r="GQZ23" s="57" t="s">
        <v>76</v>
      </c>
      <c r="GRA23" s="57" t="s">
        <v>76</v>
      </c>
      <c r="GRB23" s="57" t="s">
        <v>76</v>
      </c>
      <c r="GRC23" s="57" t="s">
        <v>76</v>
      </c>
      <c r="GRD23" s="57" t="s">
        <v>76</v>
      </c>
      <c r="GRE23" s="57" t="s">
        <v>76</v>
      </c>
      <c r="GRF23" s="57" t="s">
        <v>76</v>
      </c>
      <c r="GRG23" s="57" t="s">
        <v>76</v>
      </c>
      <c r="GRH23" s="57" t="s">
        <v>76</v>
      </c>
      <c r="GRI23" s="57" t="s">
        <v>76</v>
      </c>
      <c r="GRJ23" s="57" t="s">
        <v>76</v>
      </c>
      <c r="GRK23" s="57" t="s">
        <v>76</v>
      </c>
      <c r="GRL23" s="57" t="s">
        <v>76</v>
      </c>
      <c r="GRM23" s="57" t="s">
        <v>76</v>
      </c>
      <c r="GRN23" s="57" t="s">
        <v>76</v>
      </c>
      <c r="GRO23" s="57" t="s">
        <v>76</v>
      </c>
      <c r="GRP23" s="57" t="s">
        <v>76</v>
      </c>
      <c r="GRQ23" s="57" t="s">
        <v>76</v>
      </c>
      <c r="GRR23" s="57" t="s">
        <v>76</v>
      </c>
      <c r="GRS23" s="57" t="s">
        <v>76</v>
      </c>
      <c r="GRT23" s="57" t="s">
        <v>76</v>
      </c>
      <c r="GRU23" s="57" t="s">
        <v>76</v>
      </c>
      <c r="GRV23" s="57" t="s">
        <v>76</v>
      </c>
      <c r="GRW23" s="57" t="s">
        <v>76</v>
      </c>
      <c r="GRX23" s="57" t="s">
        <v>76</v>
      </c>
      <c r="GRY23" s="57" t="s">
        <v>76</v>
      </c>
      <c r="GRZ23" s="57" t="s">
        <v>76</v>
      </c>
      <c r="GSA23" s="57" t="s">
        <v>76</v>
      </c>
      <c r="GSB23" s="57" t="s">
        <v>76</v>
      </c>
      <c r="GSC23" s="57" t="s">
        <v>76</v>
      </c>
      <c r="GSD23" s="57" t="s">
        <v>76</v>
      </c>
      <c r="GSE23" s="57" t="s">
        <v>76</v>
      </c>
      <c r="GSF23" s="57" t="s">
        <v>76</v>
      </c>
      <c r="GSG23" s="57" t="s">
        <v>76</v>
      </c>
      <c r="GSH23" s="57" t="s">
        <v>76</v>
      </c>
      <c r="GSI23" s="57" t="s">
        <v>76</v>
      </c>
      <c r="GSJ23" s="57" t="s">
        <v>76</v>
      </c>
      <c r="GSK23" s="57" t="s">
        <v>76</v>
      </c>
      <c r="GSL23" s="57" t="s">
        <v>76</v>
      </c>
      <c r="GSM23" s="57" t="s">
        <v>76</v>
      </c>
      <c r="GSN23" s="57" t="s">
        <v>76</v>
      </c>
      <c r="GSO23" s="57" t="s">
        <v>76</v>
      </c>
      <c r="GSP23" s="57" t="s">
        <v>76</v>
      </c>
      <c r="GSQ23" s="57" t="s">
        <v>76</v>
      </c>
      <c r="GSR23" s="57" t="s">
        <v>76</v>
      </c>
      <c r="GSS23" s="57" t="s">
        <v>76</v>
      </c>
      <c r="GST23" s="57" t="s">
        <v>76</v>
      </c>
      <c r="GSU23" s="57" t="s">
        <v>76</v>
      </c>
      <c r="GSV23" s="57" t="s">
        <v>76</v>
      </c>
      <c r="GSW23" s="57" t="s">
        <v>76</v>
      </c>
      <c r="GSX23" s="57" t="s">
        <v>76</v>
      </c>
      <c r="GSY23" s="57" t="s">
        <v>76</v>
      </c>
      <c r="GSZ23" s="57" t="s">
        <v>76</v>
      </c>
      <c r="GTA23" s="57" t="s">
        <v>76</v>
      </c>
      <c r="GTB23" s="57" t="s">
        <v>76</v>
      </c>
      <c r="GTC23" s="57" t="s">
        <v>76</v>
      </c>
      <c r="GTD23" s="57" t="s">
        <v>76</v>
      </c>
      <c r="GTE23" s="57" t="s">
        <v>76</v>
      </c>
      <c r="GTF23" s="57" t="s">
        <v>76</v>
      </c>
      <c r="GTG23" s="57" t="s">
        <v>76</v>
      </c>
      <c r="GTH23" s="57" t="s">
        <v>76</v>
      </c>
      <c r="GTI23" s="57" t="s">
        <v>76</v>
      </c>
      <c r="GTJ23" s="57" t="s">
        <v>76</v>
      </c>
      <c r="GTK23" s="57" t="s">
        <v>76</v>
      </c>
      <c r="GTL23" s="57" t="s">
        <v>76</v>
      </c>
      <c r="GTM23" s="57" t="s">
        <v>76</v>
      </c>
      <c r="GTN23" s="57" t="s">
        <v>76</v>
      </c>
      <c r="GTO23" s="57" t="s">
        <v>76</v>
      </c>
      <c r="GTP23" s="57" t="s">
        <v>76</v>
      </c>
      <c r="GTQ23" s="57" t="s">
        <v>76</v>
      </c>
      <c r="GTR23" s="57" t="s">
        <v>76</v>
      </c>
      <c r="GTS23" s="57" t="s">
        <v>76</v>
      </c>
      <c r="GTT23" s="57" t="s">
        <v>76</v>
      </c>
      <c r="GTU23" s="57" t="s">
        <v>76</v>
      </c>
      <c r="GTV23" s="57" t="s">
        <v>76</v>
      </c>
      <c r="GTW23" s="57" t="s">
        <v>76</v>
      </c>
      <c r="GTX23" s="57" t="s">
        <v>76</v>
      </c>
      <c r="GTY23" s="57" t="s">
        <v>76</v>
      </c>
      <c r="GTZ23" s="57" t="s">
        <v>76</v>
      </c>
      <c r="GUA23" s="57" t="s">
        <v>76</v>
      </c>
      <c r="GUB23" s="57" t="s">
        <v>76</v>
      </c>
      <c r="GUC23" s="57" t="s">
        <v>76</v>
      </c>
      <c r="GUD23" s="57" t="s">
        <v>76</v>
      </c>
      <c r="GUE23" s="57" t="s">
        <v>76</v>
      </c>
      <c r="GUF23" s="57" t="s">
        <v>76</v>
      </c>
      <c r="GUG23" s="57" t="s">
        <v>76</v>
      </c>
      <c r="GUH23" s="57" t="s">
        <v>76</v>
      </c>
      <c r="GUI23" s="57" t="s">
        <v>76</v>
      </c>
      <c r="GUJ23" s="57" t="s">
        <v>76</v>
      </c>
      <c r="GUK23" s="57" t="s">
        <v>76</v>
      </c>
      <c r="GUL23" s="57" t="s">
        <v>76</v>
      </c>
      <c r="GUM23" s="57" t="s">
        <v>76</v>
      </c>
      <c r="GUN23" s="57" t="s">
        <v>76</v>
      </c>
      <c r="GUO23" s="57" t="s">
        <v>76</v>
      </c>
      <c r="GUP23" s="57" t="s">
        <v>76</v>
      </c>
      <c r="GUQ23" s="57" t="s">
        <v>76</v>
      </c>
      <c r="GUR23" s="57" t="s">
        <v>76</v>
      </c>
      <c r="GUS23" s="57" t="s">
        <v>76</v>
      </c>
      <c r="GUT23" s="57" t="s">
        <v>76</v>
      </c>
      <c r="GUU23" s="57" t="s">
        <v>76</v>
      </c>
      <c r="GUV23" s="57" t="s">
        <v>76</v>
      </c>
      <c r="GUW23" s="57" t="s">
        <v>76</v>
      </c>
      <c r="GUX23" s="57" t="s">
        <v>76</v>
      </c>
      <c r="GUY23" s="57" t="s">
        <v>76</v>
      </c>
      <c r="GUZ23" s="57" t="s">
        <v>76</v>
      </c>
      <c r="GVA23" s="57" t="s">
        <v>76</v>
      </c>
      <c r="GVB23" s="57" t="s">
        <v>76</v>
      </c>
      <c r="GVC23" s="57" t="s">
        <v>76</v>
      </c>
      <c r="GVD23" s="57" t="s">
        <v>76</v>
      </c>
      <c r="GVE23" s="57" t="s">
        <v>76</v>
      </c>
      <c r="GVF23" s="57" t="s">
        <v>76</v>
      </c>
      <c r="GVG23" s="57" t="s">
        <v>76</v>
      </c>
      <c r="GVH23" s="57" t="s">
        <v>76</v>
      </c>
      <c r="GVI23" s="57" t="s">
        <v>76</v>
      </c>
      <c r="GVJ23" s="57" t="s">
        <v>76</v>
      </c>
      <c r="GVK23" s="57" t="s">
        <v>76</v>
      </c>
      <c r="GVL23" s="57" t="s">
        <v>76</v>
      </c>
      <c r="GVM23" s="57" t="s">
        <v>76</v>
      </c>
      <c r="GVN23" s="57" t="s">
        <v>76</v>
      </c>
      <c r="GVO23" s="57" t="s">
        <v>76</v>
      </c>
      <c r="GVP23" s="57" t="s">
        <v>76</v>
      </c>
      <c r="GVQ23" s="57" t="s">
        <v>76</v>
      </c>
      <c r="GVR23" s="57" t="s">
        <v>76</v>
      </c>
      <c r="GVS23" s="57" t="s">
        <v>76</v>
      </c>
      <c r="GVT23" s="57" t="s">
        <v>76</v>
      </c>
      <c r="GVU23" s="57" t="s">
        <v>76</v>
      </c>
      <c r="GVV23" s="57" t="s">
        <v>76</v>
      </c>
      <c r="GVW23" s="57" t="s">
        <v>76</v>
      </c>
      <c r="GVX23" s="57" t="s">
        <v>76</v>
      </c>
      <c r="GVY23" s="57" t="s">
        <v>76</v>
      </c>
      <c r="GVZ23" s="57" t="s">
        <v>76</v>
      </c>
      <c r="GWA23" s="57" t="s">
        <v>76</v>
      </c>
      <c r="GWB23" s="57" t="s">
        <v>76</v>
      </c>
      <c r="GWC23" s="57" t="s">
        <v>76</v>
      </c>
      <c r="GWD23" s="57" t="s">
        <v>76</v>
      </c>
      <c r="GWE23" s="57" t="s">
        <v>76</v>
      </c>
      <c r="GWF23" s="57" t="s">
        <v>76</v>
      </c>
      <c r="GWG23" s="57" t="s">
        <v>76</v>
      </c>
      <c r="GWH23" s="57" t="s">
        <v>76</v>
      </c>
      <c r="GWI23" s="57" t="s">
        <v>76</v>
      </c>
      <c r="GWJ23" s="57" t="s">
        <v>76</v>
      </c>
      <c r="GWK23" s="57" t="s">
        <v>76</v>
      </c>
      <c r="GWL23" s="57" t="s">
        <v>76</v>
      </c>
      <c r="GWM23" s="57" t="s">
        <v>76</v>
      </c>
      <c r="GWN23" s="57" t="s">
        <v>76</v>
      </c>
      <c r="GWO23" s="57" t="s">
        <v>76</v>
      </c>
      <c r="GWP23" s="57" t="s">
        <v>76</v>
      </c>
      <c r="GWQ23" s="57" t="s">
        <v>76</v>
      </c>
      <c r="GWR23" s="57" t="s">
        <v>76</v>
      </c>
      <c r="GWS23" s="57" t="s">
        <v>76</v>
      </c>
      <c r="GWT23" s="57" t="s">
        <v>76</v>
      </c>
      <c r="GWU23" s="57" t="s">
        <v>76</v>
      </c>
      <c r="GWV23" s="57" t="s">
        <v>76</v>
      </c>
      <c r="GWW23" s="57" t="s">
        <v>76</v>
      </c>
      <c r="GWX23" s="57" t="s">
        <v>76</v>
      </c>
      <c r="GWY23" s="57" t="s">
        <v>76</v>
      </c>
      <c r="GWZ23" s="57" t="s">
        <v>76</v>
      </c>
      <c r="GXA23" s="57" t="s">
        <v>76</v>
      </c>
      <c r="GXB23" s="57" t="s">
        <v>76</v>
      </c>
      <c r="GXC23" s="57" t="s">
        <v>76</v>
      </c>
      <c r="GXD23" s="57" t="s">
        <v>76</v>
      </c>
      <c r="GXE23" s="57" t="s">
        <v>76</v>
      </c>
      <c r="GXF23" s="57" t="s">
        <v>76</v>
      </c>
      <c r="GXG23" s="57" t="s">
        <v>76</v>
      </c>
      <c r="GXH23" s="57" t="s">
        <v>76</v>
      </c>
      <c r="GXI23" s="57" t="s">
        <v>76</v>
      </c>
      <c r="GXJ23" s="57" t="s">
        <v>76</v>
      </c>
      <c r="GXK23" s="57" t="s">
        <v>76</v>
      </c>
      <c r="GXL23" s="57" t="s">
        <v>76</v>
      </c>
      <c r="GXM23" s="57" t="s">
        <v>76</v>
      </c>
      <c r="GXN23" s="57" t="s">
        <v>76</v>
      </c>
      <c r="GXO23" s="57" t="s">
        <v>76</v>
      </c>
      <c r="GXP23" s="57" t="s">
        <v>76</v>
      </c>
      <c r="GXQ23" s="57" t="s">
        <v>76</v>
      </c>
      <c r="GXR23" s="57" t="s">
        <v>76</v>
      </c>
      <c r="GXS23" s="57" t="s">
        <v>76</v>
      </c>
      <c r="GXT23" s="57" t="s">
        <v>76</v>
      </c>
      <c r="GXU23" s="57" t="s">
        <v>76</v>
      </c>
      <c r="GXV23" s="57" t="s">
        <v>76</v>
      </c>
      <c r="GXW23" s="57" t="s">
        <v>76</v>
      </c>
      <c r="GXX23" s="57" t="s">
        <v>76</v>
      </c>
      <c r="GXY23" s="57" t="s">
        <v>76</v>
      </c>
      <c r="GXZ23" s="57" t="s">
        <v>76</v>
      </c>
      <c r="GYA23" s="57" t="s">
        <v>76</v>
      </c>
      <c r="GYB23" s="57" t="s">
        <v>76</v>
      </c>
      <c r="GYC23" s="57" t="s">
        <v>76</v>
      </c>
      <c r="GYD23" s="57" t="s">
        <v>76</v>
      </c>
      <c r="GYE23" s="57" t="s">
        <v>76</v>
      </c>
      <c r="GYF23" s="57" t="s">
        <v>76</v>
      </c>
      <c r="GYG23" s="57" t="s">
        <v>76</v>
      </c>
      <c r="GYH23" s="57" t="s">
        <v>76</v>
      </c>
      <c r="GYI23" s="57" t="s">
        <v>76</v>
      </c>
      <c r="GYJ23" s="57" t="s">
        <v>76</v>
      </c>
      <c r="GYK23" s="57" t="s">
        <v>76</v>
      </c>
      <c r="GYL23" s="57" t="s">
        <v>76</v>
      </c>
      <c r="GYM23" s="57" t="s">
        <v>76</v>
      </c>
      <c r="GYN23" s="57" t="s">
        <v>76</v>
      </c>
      <c r="GYO23" s="57" t="s">
        <v>76</v>
      </c>
      <c r="GYP23" s="57" t="s">
        <v>76</v>
      </c>
      <c r="GYQ23" s="57" t="s">
        <v>76</v>
      </c>
      <c r="GYR23" s="57" t="s">
        <v>76</v>
      </c>
      <c r="GYS23" s="57" t="s">
        <v>76</v>
      </c>
      <c r="GYT23" s="57" t="s">
        <v>76</v>
      </c>
      <c r="GYU23" s="57" t="s">
        <v>76</v>
      </c>
      <c r="GYV23" s="57" t="s">
        <v>76</v>
      </c>
      <c r="GYW23" s="57" t="s">
        <v>76</v>
      </c>
      <c r="GYX23" s="57" t="s">
        <v>76</v>
      </c>
      <c r="GYY23" s="57" t="s">
        <v>76</v>
      </c>
      <c r="GYZ23" s="57" t="s">
        <v>76</v>
      </c>
      <c r="GZA23" s="57" t="s">
        <v>76</v>
      </c>
      <c r="GZB23" s="57" t="s">
        <v>76</v>
      </c>
      <c r="GZC23" s="57" t="s">
        <v>76</v>
      </c>
      <c r="GZD23" s="57" t="s">
        <v>76</v>
      </c>
      <c r="GZE23" s="57" t="s">
        <v>76</v>
      </c>
      <c r="GZF23" s="57" t="s">
        <v>76</v>
      </c>
      <c r="GZG23" s="57" t="s">
        <v>76</v>
      </c>
      <c r="GZH23" s="57" t="s">
        <v>76</v>
      </c>
      <c r="GZI23" s="57" t="s">
        <v>76</v>
      </c>
      <c r="GZJ23" s="57" t="s">
        <v>76</v>
      </c>
      <c r="GZK23" s="57" t="s">
        <v>76</v>
      </c>
      <c r="GZL23" s="57" t="s">
        <v>76</v>
      </c>
      <c r="GZM23" s="57" t="s">
        <v>76</v>
      </c>
      <c r="GZN23" s="57" t="s">
        <v>76</v>
      </c>
      <c r="GZO23" s="57" t="s">
        <v>76</v>
      </c>
      <c r="GZP23" s="57" t="s">
        <v>76</v>
      </c>
      <c r="GZQ23" s="57" t="s">
        <v>76</v>
      </c>
      <c r="GZR23" s="57" t="s">
        <v>76</v>
      </c>
      <c r="GZS23" s="57" t="s">
        <v>76</v>
      </c>
      <c r="GZT23" s="57" t="s">
        <v>76</v>
      </c>
      <c r="GZU23" s="57" t="s">
        <v>76</v>
      </c>
      <c r="GZV23" s="57" t="s">
        <v>76</v>
      </c>
      <c r="GZW23" s="57" t="s">
        <v>76</v>
      </c>
      <c r="GZX23" s="57" t="s">
        <v>76</v>
      </c>
      <c r="GZY23" s="57" t="s">
        <v>76</v>
      </c>
      <c r="GZZ23" s="57" t="s">
        <v>76</v>
      </c>
      <c r="HAA23" s="57" t="s">
        <v>76</v>
      </c>
      <c r="HAB23" s="57" t="s">
        <v>76</v>
      </c>
      <c r="HAC23" s="57" t="s">
        <v>76</v>
      </c>
      <c r="HAD23" s="57" t="s">
        <v>76</v>
      </c>
      <c r="HAE23" s="57" t="s">
        <v>76</v>
      </c>
      <c r="HAF23" s="57" t="s">
        <v>76</v>
      </c>
      <c r="HAG23" s="57" t="s">
        <v>76</v>
      </c>
      <c r="HAH23" s="57" t="s">
        <v>76</v>
      </c>
      <c r="HAI23" s="57" t="s">
        <v>76</v>
      </c>
      <c r="HAJ23" s="57" t="s">
        <v>76</v>
      </c>
      <c r="HAK23" s="57" t="s">
        <v>76</v>
      </c>
      <c r="HAL23" s="57" t="s">
        <v>76</v>
      </c>
      <c r="HAM23" s="57" t="s">
        <v>76</v>
      </c>
      <c r="HAN23" s="57" t="s">
        <v>76</v>
      </c>
      <c r="HAO23" s="57" t="s">
        <v>76</v>
      </c>
      <c r="HAP23" s="57" t="s">
        <v>76</v>
      </c>
      <c r="HAQ23" s="57" t="s">
        <v>76</v>
      </c>
      <c r="HAR23" s="57" t="s">
        <v>76</v>
      </c>
      <c r="HAS23" s="57" t="s">
        <v>76</v>
      </c>
      <c r="HAT23" s="57" t="s">
        <v>76</v>
      </c>
      <c r="HAU23" s="57" t="s">
        <v>76</v>
      </c>
      <c r="HAV23" s="57" t="s">
        <v>76</v>
      </c>
      <c r="HAW23" s="57" t="s">
        <v>76</v>
      </c>
      <c r="HAX23" s="57" t="s">
        <v>76</v>
      </c>
      <c r="HAY23" s="57" t="s">
        <v>76</v>
      </c>
      <c r="HAZ23" s="57" t="s">
        <v>76</v>
      </c>
      <c r="HBA23" s="57" t="s">
        <v>76</v>
      </c>
      <c r="HBB23" s="57" t="s">
        <v>76</v>
      </c>
      <c r="HBC23" s="57" t="s">
        <v>76</v>
      </c>
      <c r="HBD23" s="57" t="s">
        <v>76</v>
      </c>
      <c r="HBE23" s="57" t="s">
        <v>76</v>
      </c>
      <c r="HBF23" s="57" t="s">
        <v>76</v>
      </c>
      <c r="HBG23" s="57" t="s">
        <v>76</v>
      </c>
      <c r="HBH23" s="57" t="s">
        <v>76</v>
      </c>
      <c r="HBI23" s="57" t="s">
        <v>76</v>
      </c>
      <c r="HBJ23" s="57" t="s">
        <v>76</v>
      </c>
      <c r="HBK23" s="57" t="s">
        <v>76</v>
      </c>
      <c r="HBL23" s="57" t="s">
        <v>76</v>
      </c>
      <c r="HBM23" s="57" t="s">
        <v>76</v>
      </c>
      <c r="HBN23" s="57" t="s">
        <v>76</v>
      </c>
      <c r="HBO23" s="57" t="s">
        <v>76</v>
      </c>
      <c r="HBP23" s="57" t="s">
        <v>76</v>
      </c>
      <c r="HBQ23" s="57" t="s">
        <v>76</v>
      </c>
      <c r="HBR23" s="57" t="s">
        <v>76</v>
      </c>
      <c r="HBS23" s="57" t="s">
        <v>76</v>
      </c>
      <c r="HBT23" s="57" t="s">
        <v>76</v>
      </c>
      <c r="HBU23" s="57" t="s">
        <v>76</v>
      </c>
      <c r="HBV23" s="57" t="s">
        <v>76</v>
      </c>
      <c r="HBW23" s="57" t="s">
        <v>76</v>
      </c>
      <c r="HBX23" s="57" t="s">
        <v>76</v>
      </c>
      <c r="HBY23" s="57" t="s">
        <v>76</v>
      </c>
      <c r="HBZ23" s="57" t="s">
        <v>76</v>
      </c>
      <c r="HCA23" s="57" t="s">
        <v>76</v>
      </c>
      <c r="HCB23" s="57" t="s">
        <v>76</v>
      </c>
      <c r="HCC23" s="57" t="s">
        <v>76</v>
      </c>
      <c r="HCD23" s="57" t="s">
        <v>76</v>
      </c>
      <c r="HCE23" s="57" t="s">
        <v>76</v>
      </c>
      <c r="HCF23" s="57" t="s">
        <v>76</v>
      </c>
      <c r="HCG23" s="57" t="s">
        <v>76</v>
      </c>
      <c r="HCH23" s="57" t="s">
        <v>76</v>
      </c>
      <c r="HCI23" s="57" t="s">
        <v>76</v>
      </c>
      <c r="HCJ23" s="57" t="s">
        <v>76</v>
      </c>
      <c r="HCK23" s="57" t="s">
        <v>76</v>
      </c>
      <c r="HCL23" s="57" t="s">
        <v>76</v>
      </c>
      <c r="HCM23" s="57" t="s">
        <v>76</v>
      </c>
      <c r="HCN23" s="57" t="s">
        <v>76</v>
      </c>
      <c r="HCO23" s="57" t="s">
        <v>76</v>
      </c>
      <c r="HCP23" s="57" t="s">
        <v>76</v>
      </c>
      <c r="HCQ23" s="57" t="s">
        <v>76</v>
      </c>
      <c r="HCR23" s="57" t="s">
        <v>76</v>
      </c>
      <c r="HCS23" s="57" t="s">
        <v>76</v>
      </c>
      <c r="HCT23" s="57" t="s">
        <v>76</v>
      </c>
      <c r="HCU23" s="57" t="s">
        <v>76</v>
      </c>
      <c r="HCV23" s="57" t="s">
        <v>76</v>
      </c>
      <c r="HCW23" s="57" t="s">
        <v>76</v>
      </c>
      <c r="HCX23" s="57" t="s">
        <v>76</v>
      </c>
      <c r="HCY23" s="57" t="s">
        <v>76</v>
      </c>
      <c r="HCZ23" s="57" t="s">
        <v>76</v>
      </c>
      <c r="HDA23" s="57" t="s">
        <v>76</v>
      </c>
      <c r="HDB23" s="57" t="s">
        <v>76</v>
      </c>
      <c r="HDC23" s="57" t="s">
        <v>76</v>
      </c>
      <c r="HDD23" s="57" t="s">
        <v>76</v>
      </c>
      <c r="HDE23" s="57" t="s">
        <v>76</v>
      </c>
      <c r="HDF23" s="57" t="s">
        <v>76</v>
      </c>
      <c r="HDG23" s="57" t="s">
        <v>76</v>
      </c>
      <c r="HDH23" s="57" t="s">
        <v>76</v>
      </c>
      <c r="HDI23" s="57" t="s">
        <v>76</v>
      </c>
      <c r="HDJ23" s="57" t="s">
        <v>76</v>
      </c>
      <c r="HDK23" s="57" t="s">
        <v>76</v>
      </c>
      <c r="HDL23" s="57" t="s">
        <v>76</v>
      </c>
      <c r="HDM23" s="57" t="s">
        <v>76</v>
      </c>
      <c r="HDN23" s="57" t="s">
        <v>76</v>
      </c>
      <c r="HDO23" s="57" t="s">
        <v>76</v>
      </c>
      <c r="HDP23" s="57" t="s">
        <v>76</v>
      </c>
      <c r="HDQ23" s="57" t="s">
        <v>76</v>
      </c>
      <c r="HDR23" s="57" t="s">
        <v>76</v>
      </c>
      <c r="HDS23" s="57" t="s">
        <v>76</v>
      </c>
      <c r="HDT23" s="57" t="s">
        <v>76</v>
      </c>
      <c r="HDU23" s="57" t="s">
        <v>76</v>
      </c>
      <c r="HDV23" s="57" t="s">
        <v>76</v>
      </c>
      <c r="HDW23" s="57" t="s">
        <v>76</v>
      </c>
      <c r="HDX23" s="57" t="s">
        <v>76</v>
      </c>
      <c r="HDY23" s="57" t="s">
        <v>76</v>
      </c>
      <c r="HDZ23" s="57" t="s">
        <v>76</v>
      </c>
      <c r="HEA23" s="57" t="s">
        <v>76</v>
      </c>
      <c r="HEB23" s="57" t="s">
        <v>76</v>
      </c>
      <c r="HEC23" s="57" t="s">
        <v>76</v>
      </c>
      <c r="HED23" s="57" t="s">
        <v>76</v>
      </c>
      <c r="HEE23" s="57" t="s">
        <v>76</v>
      </c>
      <c r="HEF23" s="57" t="s">
        <v>76</v>
      </c>
      <c r="HEG23" s="57" t="s">
        <v>76</v>
      </c>
      <c r="HEH23" s="57" t="s">
        <v>76</v>
      </c>
      <c r="HEI23" s="57" t="s">
        <v>76</v>
      </c>
      <c r="HEJ23" s="57" t="s">
        <v>76</v>
      </c>
      <c r="HEK23" s="57" t="s">
        <v>76</v>
      </c>
      <c r="HEL23" s="57" t="s">
        <v>76</v>
      </c>
      <c r="HEM23" s="57" t="s">
        <v>76</v>
      </c>
      <c r="HEN23" s="57" t="s">
        <v>76</v>
      </c>
      <c r="HEO23" s="57" t="s">
        <v>76</v>
      </c>
      <c r="HEP23" s="57" t="s">
        <v>76</v>
      </c>
      <c r="HEQ23" s="57" t="s">
        <v>76</v>
      </c>
      <c r="HER23" s="57" t="s">
        <v>76</v>
      </c>
      <c r="HES23" s="57" t="s">
        <v>76</v>
      </c>
      <c r="HET23" s="57" t="s">
        <v>76</v>
      </c>
      <c r="HEU23" s="57" t="s">
        <v>76</v>
      </c>
      <c r="HEV23" s="57" t="s">
        <v>76</v>
      </c>
      <c r="HEW23" s="57" t="s">
        <v>76</v>
      </c>
      <c r="HEX23" s="57" t="s">
        <v>76</v>
      </c>
      <c r="HEY23" s="57" t="s">
        <v>76</v>
      </c>
      <c r="HEZ23" s="57" t="s">
        <v>76</v>
      </c>
      <c r="HFA23" s="57" t="s">
        <v>76</v>
      </c>
      <c r="HFB23" s="57" t="s">
        <v>76</v>
      </c>
      <c r="HFC23" s="57" t="s">
        <v>76</v>
      </c>
      <c r="HFD23" s="57" t="s">
        <v>76</v>
      </c>
      <c r="HFE23" s="57" t="s">
        <v>76</v>
      </c>
      <c r="HFF23" s="57" t="s">
        <v>76</v>
      </c>
      <c r="HFG23" s="57" t="s">
        <v>76</v>
      </c>
      <c r="HFH23" s="57" t="s">
        <v>76</v>
      </c>
      <c r="HFI23" s="57" t="s">
        <v>76</v>
      </c>
      <c r="HFJ23" s="57" t="s">
        <v>76</v>
      </c>
      <c r="HFK23" s="57" t="s">
        <v>76</v>
      </c>
      <c r="HFL23" s="57" t="s">
        <v>76</v>
      </c>
      <c r="HFM23" s="57" t="s">
        <v>76</v>
      </c>
      <c r="HFN23" s="57" t="s">
        <v>76</v>
      </c>
      <c r="HFO23" s="57" t="s">
        <v>76</v>
      </c>
      <c r="HFP23" s="57" t="s">
        <v>76</v>
      </c>
      <c r="HFQ23" s="57" t="s">
        <v>76</v>
      </c>
      <c r="HFR23" s="57" t="s">
        <v>76</v>
      </c>
      <c r="HFS23" s="57" t="s">
        <v>76</v>
      </c>
      <c r="HFT23" s="57" t="s">
        <v>76</v>
      </c>
      <c r="HFU23" s="57" t="s">
        <v>76</v>
      </c>
      <c r="HFV23" s="57" t="s">
        <v>76</v>
      </c>
      <c r="HFW23" s="57" t="s">
        <v>76</v>
      </c>
      <c r="HFX23" s="57" t="s">
        <v>76</v>
      </c>
      <c r="HFY23" s="57" t="s">
        <v>76</v>
      </c>
      <c r="HFZ23" s="57" t="s">
        <v>76</v>
      </c>
      <c r="HGA23" s="57" t="s">
        <v>76</v>
      </c>
      <c r="HGB23" s="57" t="s">
        <v>76</v>
      </c>
      <c r="HGC23" s="57" t="s">
        <v>76</v>
      </c>
      <c r="HGD23" s="57" t="s">
        <v>76</v>
      </c>
      <c r="HGE23" s="57" t="s">
        <v>76</v>
      </c>
      <c r="HGF23" s="57" t="s">
        <v>76</v>
      </c>
      <c r="HGG23" s="57" t="s">
        <v>76</v>
      </c>
      <c r="HGH23" s="57" t="s">
        <v>76</v>
      </c>
      <c r="HGI23" s="57" t="s">
        <v>76</v>
      </c>
      <c r="HGJ23" s="57" t="s">
        <v>76</v>
      </c>
      <c r="HGK23" s="57" t="s">
        <v>76</v>
      </c>
      <c r="HGL23" s="57" t="s">
        <v>76</v>
      </c>
      <c r="HGM23" s="57" t="s">
        <v>76</v>
      </c>
      <c r="HGN23" s="57" t="s">
        <v>76</v>
      </c>
      <c r="HGO23" s="57" t="s">
        <v>76</v>
      </c>
      <c r="HGP23" s="57" t="s">
        <v>76</v>
      </c>
      <c r="HGQ23" s="57" t="s">
        <v>76</v>
      </c>
      <c r="HGR23" s="57" t="s">
        <v>76</v>
      </c>
      <c r="HGS23" s="57" t="s">
        <v>76</v>
      </c>
      <c r="HGT23" s="57" t="s">
        <v>76</v>
      </c>
      <c r="HGU23" s="57" t="s">
        <v>76</v>
      </c>
      <c r="HGV23" s="57" t="s">
        <v>76</v>
      </c>
      <c r="HGW23" s="57" t="s">
        <v>76</v>
      </c>
      <c r="HGX23" s="57" t="s">
        <v>76</v>
      </c>
      <c r="HGY23" s="57" t="s">
        <v>76</v>
      </c>
      <c r="HGZ23" s="57" t="s">
        <v>76</v>
      </c>
      <c r="HHA23" s="57" t="s">
        <v>76</v>
      </c>
      <c r="HHB23" s="57" t="s">
        <v>76</v>
      </c>
      <c r="HHC23" s="57" t="s">
        <v>76</v>
      </c>
      <c r="HHD23" s="57" t="s">
        <v>76</v>
      </c>
      <c r="HHE23" s="57" t="s">
        <v>76</v>
      </c>
      <c r="HHF23" s="57" t="s">
        <v>76</v>
      </c>
      <c r="HHG23" s="57" t="s">
        <v>76</v>
      </c>
      <c r="HHH23" s="57" t="s">
        <v>76</v>
      </c>
      <c r="HHI23" s="57" t="s">
        <v>76</v>
      </c>
      <c r="HHJ23" s="57" t="s">
        <v>76</v>
      </c>
      <c r="HHK23" s="57" t="s">
        <v>76</v>
      </c>
      <c r="HHL23" s="57" t="s">
        <v>76</v>
      </c>
      <c r="HHM23" s="57" t="s">
        <v>76</v>
      </c>
      <c r="HHN23" s="57" t="s">
        <v>76</v>
      </c>
      <c r="HHO23" s="57" t="s">
        <v>76</v>
      </c>
      <c r="HHP23" s="57" t="s">
        <v>76</v>
      </c>
      <c r="HHQ23" s="57" t="s">
        <v>76</v>
      </c>
      <c r="HHR23" s="57" t="s">
        <v>76</v>
      </c>
      <c r="HHS23" s="57" t="s">
        <v>76</v>
      </c>
      <c r="HHT23" s="57" t="s">
        <v>76</v>
      </c>
      <c r="HHU23" s="57" t="s">
        <v>76</v>
      </c>
      <c r="HHV23" s="57" t="s">
        <v>76</v>
      </c>
      <c r="HHW23" s="57" t="s">
        <v>76</v>
      </c>
      <c r="HHX23" s="57" t="s">
        <v>76</v>
      </c>
      <c r="HHY23" s="57" t="s">
        <v>76</v>
      </c>
      <c r="HHZ23" s="57" t="s">
        <v>76</v>
      </c>
      <c r="HIA23" s="57" t="s">
        <v>76</v>
      </c>
      <c r="HIB23" s="57" t="s">
        <v>76</v>
      </c>
      <c r="HIC23" s="57" t="s">
        <v>76</v>
      </c>
      <c r="HID23" s="57" t="s">
        <v>76</v>
      </c>
      <c r="HIE23" s="57" t="s">
        <v>76</v>
      </c>
      <c r="HIF23" s="57" t="s">
        <v>76</v>
      </c>
      <c r="HIG23" s="57" t="s">
        <v>76</v>
      </c>
      <c r="HIH23" s="57" t="s">
        <v>76</v>
      </c>
      <c r="HII23" s="57" t="s">
        <v>76</v>
      </c>
      <c r="HIJ23" s="57" t="s">
        <v>76</v>
      </c>
      <c r="HIK23" s="57" t="s">
        <v>76</v>
      </c>
      <c r="HIL23" s="57" t="s">
        <v>76</v>
      </c>
      <c r="HIM23" s="57" t="s">
        <v>76</v>
      </c>
      <c r="HIN23" s="57" t="s">
        <v>76</v>
      </c>
      <c r="HIO23" s="57" t="s">
        <v>76</v>
      </c>
      <c r="HIP23" s="57" t="s">
        <v>76</v>
      </c>
      <c r="HIQ23" s="57" t="s">
        <v>76</v>
      </c>
      <c r="HIR23" s="57" t="s">
        <v>76</v>
      </c>
      <c r="HIS23" s="57" t="s">
        <v>76</v>
      </c>
      <c r="HIT23" s="57" t="s">
        <v>76</v>
      </c>
      <c r="HIU23" s="57" t="s">
        <v>76</v>
      </c>
      <c r="HIV23" s="57" t="s">
        <v>76</v>
      </c>
      <c r="HIW23" s="57" t="s">
        <v>76</v>
      </c>
      <c r="HIX23" s="57" t="s">
        <v>76</v>
      </c>
      <c r="HIY23" s="57" t="s">
        <v>76</v>
      </c>
      <c r="HIZ23" s="57" t="s">
        <v>76</v>
      </c>
      <c r="HJA23" s="57" t="s">
        <v>76</v>
      </c>
      <c r="HJB23" s="57" t="s">
        <v>76</v>
      </c>
      <c r="HJC23" s="57" t="s">
        <v>76</v>
      </c>
      <c r="HJD23" s="57" t="s">
        <v>76</v>
      </c>
      <c r="HJE23" s="57" t="s">
        <v>76</v>
      </c>
      <c r="HJF23" s="57" t="s">
        <v>76</v>
      </c>
      <c r="HJG23" s="57" t="s">
        <v>76</v>
      </c>
      <c r="HJH23" s="57" t="s">
        <v>76</v>
      </c>
      <c r="HJI23" s="57" t="s">
        <v>76</v>
      </c>
      <c r="HJJ23" s="57" t="s">
        <v>76</v>
      </c>
      <c r="HJK23" s="57" t="s">
        <v>76</v>
      </c>
      <c r="HJL23" s="57" t="s">
        <v>76</v>
      </c>
      <c r="HJM23" s="57" t="s">
        <v>76</v>
      </c>
      <c r="HJN23" s="57" t="s">
        <v>76</v>
      </c>
      <c r="HJO23" s="57" t="s">
        <v>76</v>
      </c>
      <c r="HJP23" s="57" t="s">
        <v>76</v>
      </c>
      <c r="HJQ23" s="57" t="s">
        <v>76</v>
      </c>
      <c r="HJR23" s="57" t="s">
        <v>76</v>
      </c>
      <c r="HJS23" s="57" t="s">
        <v>76</v>
      </c>
      <c r="HJT23" s="57" t="s">
        <v>76</v>
      </c>
      <c r="HJU23" s="57" t="s">
        <v>76</v>
      </c>
      <c r="HJV23" s="57" t="s">
        <v>76</v>
      </c>
      <c r="HJW23" s="57" t="s">
        <v>76</v>
      </c>
      <c r="HJX23" s="57" t="s">
        <v>76</v>
      </c>
      <c r="HJY23" s="57" t="s">
        <v>76</v>
      </c>
      <c r="HJZ23" s="57" t="s">
        <v>76</v>
      </c>
      <c r="HKA23" s="57" t="s">
        <v>76</v>
      </c>
      <c r="HKB23" s="57" t="s">
        <v>76</v>
      </c>
      <c r="HKC23" s="57" t="s">
        <v>76</v>
      </c>
      <c r="HKD23" s="57" t="s">
        <v>76</v>
      </c>
      <c r="HKE23" s="57" t="s">
        <v>76</v>
      </c>
      <c r="HKF23" s="57" t="s">
        <v>76</v>
      </c>
      <c r="HKG23" s="57" t="s">
        <v>76</v>
      </c>
      <c r="HKH23" s="57" t="s">
        <v>76</v>
      </c>
      <c r="HKI23" s="57" t="s">
        <v>76</v>
      </c>
      <c r="HKJ23" s="57" t="s">
        <v>76</v>
      </c>
      <c r="HKK23" s="57" t="s">
        <v>76</v>
      </c>
      <c r="HKL23" s="57" t="s">
        <v>76</v>
      </c>
      <c r="HKM23" s="57" t="s">
        <v>76</v>
      </c>
      <c r="HKN23" s="57" t="s">
        <v>76</v>
      </c>
      <c r="HKO23" s="57" t="s">
        <v>76</v>
      </c>
      <c r="HKP23" s="57" t="s">
        <v>76</v>
      </c>
      <c r="HKQ23" s="57" t="s">
        <v>76</v>
      </c>
      <c r="HKR23" s="57" t="s">
        <v>76</v>
      </c>
      <c r="HKS23" s="57" t="s">
        <v>76</v>
      </c>
      <c r="HKT23" s="57" t="s">
        <v>76</v>
      </c>
      <c r="HKU23" s="57" t="s">
        <v>76</v>
      </c>
      <c r="HKV23" s="57" t="s">
        <v>76</v>
      </c>
      <c r="HKW23" s="57" t="s">
        <v>76</v>
      </c>
      <c r="HKX23" s="57" t="s">
        <v>76</v>
      </c>
      <c r="HKY23" s="57" t="s">
        <v>76</v>
      </c>
      <c r="HKZ23" s="57" t="s">
        <v>76</v>
      </c>
      <c r="HLA23" s="57" t="s">
        <v>76</v>
      </c>
      <c r="HLB23" s="57" t="s">
        <v>76</v>
      </c>
      <c r="HLC23" s="57" t="s">
        <v>76</v>
      </c>
      <c r="HLD23" s="57" t="s">
        <v>76</v>
      </c>
      <c r="HLE23" s="57" t="s">
        <v>76</v>
      </c>
      <c r="HLF23" s="57" t="s">
        <v>76</v>
      </c>
      <c r="HLG23" s="57" t="s">
        <v>76</v>
      </c>
      <c r="HLH23" s="57" t="s">
        <v>76</v>
      </c>
      <c r="HLI23" s="57" t="s">
        <v>76</v>
      </c>
      <c r="HLJ23" s="57" t="s">
        <v>76</v>
      </c>
      <c r="HLK23" s="57" t="s">
        <v>76</v>
      </c>
      <c r="HLL23" s="57" t="s">
        <v>76</v>
      </c>
      <c r="HLM23" s="57" t="s">
        <v>76</v>
      </c>
      <c r="HLN23" s="57" t="s">
        <v>76</v>
      </c>
      <c r="HLO23" s="57" t="s">
        <v>76</v>
      </c>
      <c r="HLP23" s="57" t="s">
        <v>76</v>
      </c>
      <c r="HLQ23" s="57" t="s">
        <v>76</v>
      </c>
      <c r="HLR23" s="57" t="s">
        <v>76</v>
      </c>
      <c r="HLS23" s="57" t="s">
        <v>76</v>
      </c>
      <c r="HLT23" s="57" t="s">
        <v>76</v>
      </c>
      <c r="HLU23" s="57" t="s">
        <v>76</v>
      </c>
      <c r="HLV23" s="57" t="s">
        <v>76</v>
      </c>
      <c r="HLW23" s="57" t="s">
        <v>76</v>
      </c>
      <c r="HLX23" s="57" t="s">
        <v>76</v>
      </c>
      <c r="HLY23" s="57" t="s">
        <v>76</v>
      </c>
      <c r="HLZ23" s="57" t="s">
        <v>76</v>
      </c>
      <c r="HMA23" s="57" t="s">
        <v>76</v>
      </c>
      <c r="HMB23" s="57" t="s">
        <v>76</v>
      </c>
      <c r="HMC23" s="57" t="s">
        <v>76</v>
      </c>
      <c r="HMD23" s="57" t="s">
        <v>76</v>
      </c>
      <c r="HME23" s="57" t="s">
        <v>76</v>
      </c>
      <c r="HMF23" s="57" t="s">
        <v>76</v>
      </c>
      <c r="HMG23" s="57" t="s">
        <v>76</v>
      </c>
      <c r="HMH23" s="57" t="s">
        <v>76</v>
      </c>
      <c r="HMI23" s="57" t="s">
        <v>76</v>
      </c>
      <c r="HMJ23" s="57" t="s">
        <v>76</v>
      </c>
      <c r="HMK23" s="57" t="s">
        <v>76</v>
      </c>
      <c r="HML23" s="57" t="s">
        <v>76</v>
      </c>
      <c r="HMM23" s="57" t="s">
        <v>76</v>
      </c>
      <c r="HMN23" s="57" t="s">
        <v>76</v>
      </c>
      <c r="HMO23" s="57" t="s">
        <v>76</v>
      </c>
      <c r="HMP23" s="57" t="s">
        <v>76</v>
      </c>
      <c r="HMQ23" s="57" t="s">
        <v>76</v>
      </c>
      <c r="HMR23" s="57" t="s">
        <v>76</v>
      </c>
      <c r="HMS23" s="57" t="s">
        <v>76</v>
      </c>
      <c r="HMT23" s="57" t="s">
        <v>76</v>
      </c>
      <c r="HMU23" s="57" t="s">
        <v>76</v>
      </c>
      <c r="HMV23" s="57" t="s">
        <v>76</v>
      </c>
      <c r="HMW23" s="57" t="s">
        <v>76</v>
      </c>
      <c r="HMX23" s="57" t="s">
        <v>76</v>
      </c>
      <c r="HMY23" s="57" t="s">
        <v>76</v>
      </c>
      <c r="HMZ23" s="57" t="s">
        <v>76</v>
      </c>
      <c r="HNA23" s="57" t="s">
        <v>76</v>
      </c>
      <c r="HNB23" s="57" t="s">
        <v>76</v>
      </c>
      <c r="HNC23" s="57" t="s">
        <v>76</v>
      </c>
      <c r="HND23" s="57" t="s">
        <v>76</v>
      </c>
      <c r="HNE23" s="57" t="s">
        <v>76</v>
      </c>
      <c r="HNF23" s="57" t="s">
        <v>76</v>
      </c>
      <c r="HNG23" s="57" t="s">
        <v>76</v>
      </c>
      <c r="HNH23" s="57" t="s">
        <v>76</v>
      </c>
      <c r="HNI23" s="57" t="s">
        <v>76</v>
      </c>
      <c r="HNJ23" s="57" t="s">
        <v>76</v>
      </c>
      <c r="HNK23" s="57" t="s">
        <v>76</v>
      </c>
      <c r="HNL23" s="57" t="s">
        <v>76</v>
      </c>
      <c r="HNM23" s="57" t="s">
        <v>76</v>
      </c>
      <c r="HNN23" s="57" t="s">
        <v>76</v>
      </c>
      <c r="HNO23" s="57" t="s">
        <v>76</v>
      </c>
      <c r="HNP23" s="57" t="s">
        <v>76</v>
      </c>
      <c r="HNQ23" s="57" t="s">
        <v>76</v>
      </c>
      <c r="HNR23" s="57" t="s">
        <v>76</v>
      </c>
      <c r="HNS23" s="57" t="s">
        <v>76</v>
      </c>
      <c r="HNT23" s="57" t="s">
        <v>76</v>
      </c>
      <c r="HNU23" s="57" t="s">
        <v>76</v>
      </c>
      <c r="HNV23" s="57" t="s">
        <v>76</v>
      </c>
      <c r="HNW23" s="57" t="s">
        <v>76</v>
      </c>
      <c r="HNX23" s="57" t="s">
        <v>76</v>
      </c>
      <c r="HNY23" s="57" t="s">
        <v>76</v>
      </c>
      <c r="HNZ23" s="57" t="s">
        <v>76</v>
      </c>
      <c r="HOA23" s="57" t="s">
        <v>76</v>
      </c>
      <c r="HOB23" s="57" t="s">
        <v>76</v>
      </c>
      <c r="HOC23" s="57" t="s">
        <v>76</v>
      </c>
      <c r="HOD23" s="57" t="s">
        <v>76</v>
      </c>
      <c r="HOE23" s="57" t="s">
        <v>76</v>
      </c>
      <c r="HOF23" s="57" t="s">
        <v>76</v>
      </c>
      <c r="HOG23" s="57" t="s">
        <v>76</v>
      </c>
      <c r="HOH23" s="57" t="s">
        <v>76</v>
      </c>
      <c r="HOI23" s="57" t="s">
        <v>76</v>
      </c>
      <c r="HOJ23" s="57" t="s">
        <v>76</v>
      </c>
      <c r="HOK23" s="57" t="s">
        <v>76</v>
      </c>
      <c r="HOL23" s="57" t="s">
        <v>76</v>
      </c>
      <c r="HOM23" s="57" t="s">
        <v>76</v>
      </c>
      <c r="HON23" s="57" t="s">
        <v>76</v>
      </c>
      <c r="HOO23" s="57" t="s">
        <v>76</v>
      </c>
      <c r="HOP23" s="57" t="s">
        <v>76</v>
      </c>
      <c r="HOQ23" s="57" t="s">
        <v>76</v>
      </c>
      <c r="HOR23" s="57" t="s">
        <v>76</v>
      </c>
      <c r="HOS23" s="57" t="s">
        <v>76</v>
      </c>
      <c r="HOT23" s="57" t="s">
        <v>76</v>
      </c>
      <c r="HOU23" s="57" t="s">
        <v>76</v>
      </c>
      <c r="HOV23" s="57" t="s">
        <v>76</v>
      </c>
      <c r="HOW23" s="57" t="s">
        <v>76</v>
      </c>
      <c r="HOX23" s="57" t="s">
        <v>76</v>
      </c>
      <c r="HOY23" s="57" t="s">
        <v>76</v>
      </c>
      <c r="HOZ23" s="57" t="s">
        <v>76</v>
      </c>
      <c r="HPA23" s="57" t="s">
        <v>76</v>
      </c>
      <c r="HPB23" s="57" t="s">
        <v>76</v>
      </c>
      <c r="HPC23" s="57" t="s">
        <v>76</v>
      </c>
      <c r="HPD23" s="57" t="s">
        <v>76</v>
      </c>
      <c r="HPE23" s="57" t="s">
        <v>76</v>
      </c>
      <c r="HPF23" s="57" t="s">
        <v>76</v>
      </c>
      <c r="HPG23" s="57" t="s">
        <v>76</v>
      </c>
      <c r="HPH23" s="57" t="s">
        <v>76</v>
      </c>
      <c r="HPI23" s="57" t="s">
        <v>76</v>
      </c>
      <c r="HPJ23" s="57" t="s">
        <v>76</v>
      </c>
      <c r="HPK23" s="57" t="s">
        <v>76</v>
      </c>
      <c r="HPL23" s="57" t="s">
        <v>76</v>
      </c>
      <c r="HPM23" s="57" t="s">
        <v>76</v>
      </c>
      <c r="HPN23" s="57" t="s">
        <v>76</v>
      </c>
      <c r="HPO23" s="57" t="s">
        <v>76</v>
      </c>
      <c r="HPP23" s="57" t="s">
        <v>76</v>
      </c>
      <c r="HPQ23" s="57" t="s">
        <v>76</v>
      </c>
      <c r="HPR23" s="57" t="s">
        <v>76</v>
      </c>
      <c r="HPS23" s="57" t="s">
        <v>76</v>
      </c>
      <c r="HPT23" s="57" t="s">
        <v>76</v>
      </c>
      <c r="HPU23" s="57" t="s">
        <v>76</v>
      </c>
      <c r="HPV23" s="57" t="s">
        <v>76</v>
      </c>
      <c r="HPW23" s="57" t="s">
        <v>76</v>
      </c>
      <c r="HPX23" s="57" t="s">
        <v>76</v>
      </c>
      <c r="HPY23" s="57" t="s">
        <v>76</v>
      </c>
      <c r="HPZ23" s="57" t="s">
        <v>76</v>
      </c>
      <c r="HQA23" s="57" t="s">
        <v>76</v>
      </c>
      <c r="HQB23" s="57" t="s">
        <v>76</v>
      </c>
      <c r="HQC23" s="57" t="s">
        <v>76</v>
      </c>
      <c r="HQD23" s="57" t="s">
        <v>76</v>
      </c>
      <c r="HQE23" s="57" t="s">
        <v>76</v>
      </c>
      <c r="HQF23" s="57" t="s">
        <v>76</v>
      </c>
      <c r="HQG23" s="57" t="s">
        <v>76</v>
      </c>
      <c r="HQH23" s="57" t="s">
        <v>76</v>
      </c>
      <c r="HQI23" s="57" t="s">
        <v>76</v>
      </c>
      <c r="HQJ23" s="57" t="s">
        <v>76</v>
      </c>
      <c r="HQK23" s="57" t="s">
        <v>76</v>
      </c>
      <c r="HQL23" s="57" t="s">
        <v>76</v>
      </c>
      <c r="HQM23" s="57" t="s">
        <v>76</v>
      </c>
      <c r="HQN23" s="57" t="s">
        <v>76</v>
      </c>
      <c r="HQO23" s="57" t="s">
        <v>76</v>
      </c>
      <c r="HQP23" s="57" t="s">
        <v>76</v>
      </c>
      <c r="HQQ23" s="57" t="s">
        <v>76</v>
      </c>
      <c r="HQR23" s="57" t="s">
        <v>76</v>
      </c>
      <c r="HQS23" s="57" t="s">
        <v>76</v>
      </c>
      <c r="HQT23" s="57" t="s">
        <v>76</v>
      </c>
      <c r="HQU23" s="57" t="s">
        <v>76</v>
      </c>
      <c r="HQV23" s="57" t="s">
        <v>76</v>
      </c>
      <c r="HQW23" s="57" t="s">
        <v>76</v>
      </c>
      <c r="HQX23" s="57" t="s">
        <v>76</v>
      </c>
      <c r="HQY23" s="57" t="s">
        <v>76</v>
      </c>
      <c r="HQZ23" s="57" t="s">
        <v>76</v>
      </c>
      <c r="HRA23" s="57" t="s">
        <v>76</v>
      </c>
      <c r="HRB23" s="57" t="s">
        <v>76</v>
      </c>
      <c r="HRC23" s="57" t="s">
        <v>76</v>
      </c>
      <c r="HRD23" s="57" t="s">
        <v>76</v>
      </c>
      <c r="HRE23" s="57" t="s">
        <v>76</v>
      </c>
      <c r="HRF23" s="57" t="s">
        <v>76</v>
      </c>
      <c r="HRG23" s="57" t="s">
        <v>76</v>
      </c>
      <c r="HRH23" s="57" t="s">
        <v>76</v>
      </c>
      <c r="HRI23" s="57" t="s">
        <v>76</v>
      </c>
      <c r="HRJ23" s="57" t="s">
        <v>76</v>
      </c>
      <c r="HRK23" s="57" t="s">
        <v>76</v>
      </c>
      <c r="HRL23" s="57" t="s">
        <v>76</v>
      </c>
      <c r="HRM23" s="57" t="s">
        <v>76</v>
      </c>
      <c r="HRN23" s="57" t="s">
        <v>76</v>
      </c>
      <c r="HRO23" s="57" t="s">
        <v>76</v>
      </c>
      <c r="HRP23" s="57" t="s">
        <v>76</v>
      </c>
      <c r="HRQ23" s="57" t="s">
        <v>76</v>
      </c>
      <c r="HRR23" s="57" t="s">
        <v>76</v>
      </c>
      <c r="HRS23" s="57" t="s">
        <v>76</v>
      </c>
      <c r="HRT23" s="57" t="s">
        <v>76</v>
      </c>
      <c r="HRU23" s="57" t="s">
        <v>76</v>
      </c>
      <c r="HRV23" s="57" t="s">
        <v>76</v>
      </c>
      <c r="HRW23" s="57" t="s">
        <v>76</v>
      </c>
      <c r="HRX23" s="57" t="s">
        <v>76</v>
      </c>
      <c r="HRY23" s="57" t="s">
        <v>76</v>
      </c>
      <c r="HRZ23" s="57" t="s">
        <v>76</v>
      </c>
      <c r="HSA23" s="57" t="s">
        <v>76</v>
      </c>
      <c r="HSB23" s="57" t="s">
        <v>76</v>
      </c>
      <c r="HSC23" s="57" t="s">
        <v>76</v>
      </c>
      <c r="HSD23" s="57" t="s">
        <v>76</v>
      </c>
      <c r="HSE23" s="57" t="s">
        <v>76</v>
      </c>
      <c r="HSF23" s="57" t="s">
        <v>76</v>
      </c>
      <c r="HSG23" s="57" t="s">
        <v>76</v>
      </c>
      <c r="HSH23" s="57" t="s">
        <v>76</v>
      </c>
      <c r="HSI23" s="57" t="s">
        <v>76</v>
      </c>
      <c r="HSJ23" s="57" t="s">
        <v>76</v>
      </c>
      <c r="HSK23" s="57" t="s">
        <v>76</v>
      </c>
      <c r="HSL23" s="57" t="s">
        <v>76</v>
      </c>
      <c r="HSM23" s="57" t="s">
        <v>76</v>
      </c>
      <c r="HSN23" s="57" t="s">
        <v>76</v>
      </c>
      <c r="HSO23" s="57" t="s">
        <v>76</v>
      </c>
      <c r="HSP23" s="57" t="s">
        <v>76</v>
      </c>
      <c r="HSQ23" s="57" t="s">
        <v>76</v>
      </c>
      <c r="HSR23" s="57" t="s">
        <v>76</v>
      </c>
      <c r="HSS23" s="57" t="s">
        <v>76</v>
      </c>
      <c r="HST23" s="57" t="s">
        <v>76</v>
      </c>
      <c r="HSU23" s="57" t="s">
        <v>76</v>
      </c>
      <c r="HSV23" s="57" t="s">
        <v>76</v>
      </c>
      <c r="HSW23" s="57" t="s">
        <v>76</v>
      </c>
      <c r="HSX23" s="57" t="s">
        <v>76</v>
      </c>
      <c r="HSY23" s="57" t="s">
        <v>76</v>
      </c>
      <c r="HSZ23" s="57" t="s">
        <v>76</v>
      </c>
      <c r="HTA23" s="57" t="s">
        <v>76</v>
      </c>
      <c r="HTB23" s="57" t="s">
        <v>76</v>
      </c>
      <c r="HTC23" s="57" t="s">
        <v>76</v>
      </c>
      <c r="HTD23" s="57" t="s">
        <v>76</v>
      </c>
      <c r="HTE23" s="57" t="s">
        <v>76</v>
      </c>
      <c r="HTF23" s="57" t="s">
        <v>76</v>
      </c>
      <c r="HTG23" s="57" t="s">
        <v>76</v>
      </c>
      <c r="HTH23" s="57" t="s">
        <v>76</v>
      </c>
      <c r="HTI23" s="57" t="s">
        <v>76</v>
      </c>
      <c r="HTJ23" s="57" t="s">
        <v>76</v>
      </c>
      <c r="HTK23" s="57" t="s">
        <v>76</v>
      </c>
      <c r="HTL23" s="57" t="s">
        <v>76</v>
      </c>
      <c r="HTM23" s="57" t="s">
        <v>76</v>
      </c>
      <c r="HTN23" s="57" t="s">
        <v>76</v>
      </c>
      <c r="HTO23" s="57" t="s">
        <v>76</v>
      </c>
      <c r="HTP23" s="57" t="s">
        <v>76</v>
      </c>
      <c r="HTQ23" s="57" t="s">
        <v>76</v>
      </c>
      <c r="HTR23" s="57" t="s">
        <v>76</v>
      </c>
      <c r="HTS23" s="57" t="s">
        <v>76</v>
      </c>
      <c r="HTT23" s="57" t="s">
        <v>76</v>
      </c>
      <c r="HTU23" s="57" t="s">
        <v>76</v>
      </c>
      <c r="HTV23" s="57" t="s">
        <v>76</v>
      </c>
      <c r="HTW23" s="57" t="s">
        <v>76</v>
      </c>
      <c r="HTX23" s="57" t="s">
        <v>76</v>
      </c>
      <c r="HTY23" s="57" t="s">
        <v>76</v>
      </c>
      <c r="HTZ23" s="57" t="s">
        <v>76</v>
      </c>
      <c r="HUA23" s="57" t="s">
        <v>76</v>
      </c>
      <c r="HUB23" s="57" t="s">
        <v>76</v>
      </c>
      <c r="HUC23" s="57" t="s">
        <v>76</v>
      </c>
      <c r="HUD23" s="57" t="s">
        <v>76</v>
      </c>
      <c r="HUE23" s="57" t="s">
        <v>76</v>
      </c>
      <c r="HUF23" s="57" t="s">
        <v>76</v>
      </c>
      <c r="HUG23" s="57" t="s">
        <v>76</v>
      </c>
      <c r="HUH23" s="57" t="s">
        <v>76</v>
      </c>
      <c r="HUI23" s="57" t="s">
        <v>76</v>
      </c>
      <c r="HUJ23" s="57" t="s">
        <v>76</v>
      </c>
      <c r="HUK23" s="57" t="s">
        <v>76</v>
      </c>
      <c r="HUL23" s="57" t="s">
        <v>76</v>
      </c>
      <c r="HUM23" s="57" t="s">
        <v>76</v>
      </c>
      <c r="HUN23" s="57" t="s">
        <v>76</v>
      </c>
      <c r="HUO23" s="57" t="s">
        <v>76</v>
      </c>
      <c r="HUP23" s="57" t="s">
        <v>76</v>
      </c>
      <c r="HUQ23" s="57" t="s">
        <v>76</v>
      </c>
      <c r="HUR23" s="57" t="s">
        <v>76</v>
      </c>
      <c r="HUS23" s="57" t="s">
        <v>76</v>
      </c>
      <c r="HUT23" s="57" t="s">
        <v>76</v>
      </c>
      <c r="HUU23" s="57" t="s">
        <v>76</v>
      </c>
      <c r="HUV23" s="57" t="s">
        <v>76</v>
      </c>
      <c r="HUW23" s="57" t="s">
        <v>76</v>
      </c>
      <c r="HUX23" s="57" t="s">
        <v>76</v>
      </c>
      <c r="HUY23" s="57" t="s">
        <v>76</v>
      </c>
      <c r="HUZ23" s="57" t="s">
        <v>76</v>
      </c>
      <c r="HVA23" s="57" t="s">
        <v>76</v>
      </c>
      <c r="HVB23" s="57" t="s">
        <v>76</v>
      </c>
      <c r="HVC23" s="57" t="s">
        <v>76</v>
      </c>
      <c r="HVD23" s="57" t="s">
        <v>76</v>
      </c>
      <c r="HVE23" s="57" t="s">
        <v>76</v>
      </c>
      <c r="HVF23" s="57" t="s">
        <v>76</v>
      </c>
      <c r="HVG23" s="57" t="s">
        <v>76</v>
      </c>
      <c r="HVH23" s="57" t="s">
        <v>76</v>
      </c>
      <c r="HVI23" s="57" t="s">
        <v>76</v>
      </c>
      <c r="HVJ23" s="57" t="s">
        <v>76</v>
      </c>
      <c r="HVK23" s="57" t="s">
        <v>76</v>
      </c>
      <c r="HVL23" s="57" t="s">
        <v>76</v>
      </c>
      <c r="HVM23" s="57" t="s">
        <v>76</v>
      </c>
      <c r="HVN23" s="57" t="s">
        <v>76</v>
      </c>
      <c r="HVO23" s="57" t="s">
        <v>76</v>
      </c>
      <c r="HVP23" s="57" t="s">
        <v>76</v>
      </c>
      <c r="HVQ23" s="57" t="s">
        <v>76</v>
      </c>
      <c r="HVR23" s="57" t="s">
        <v>76</v>
      </c>
      <c r="HVS23" s="57" t="s">
        <v>76</v>
      </c>
      <c r="HVT23" s="57" t="s">
        <v>76</v>
      </c>
      <c r="HVU23" s="57" t="s">
        <v>76</v>
      </c>
      <c r="HVV23" s="57" t="s">
        <v>76</v>
      </c>
      <c r="HVW23" s="57" t="s">
        <v>76</v>
      </c>
      <c r="HVX23" s="57" t="s">
        <v>76</v>
      </c>
      <c r="HVY23" s="57" t="s">
        <v>76</v>
      </c>
      <c r="HVZ23" s="57" t="s">
        <v>76</v>
      </c>
      <c r="HWA23" s="57" t="s">
        <v>76</v>
      </c>
      <c r="HWB23" s="57" t="s">
        <v>76</v>
      </c>
      <c r="HWC23" s="57" t="s">
        <v>76</v>
      </c>
      <c r="HWD23" s="57" t="s">
        <v>76</v>
      </c>
      <c r="HWE23" s="57" t="s">
        <v>76</v>
      </c>
      <c r="HWF23" s="57" t="s">
        <v>76</v>
      </c>
      <c r="HWG23" s="57" t="s">
        <v>76</v>
      </c>
      <c r="HWH23" s="57" t="s">
        <v>76</v>
      </c>
      <c r="HWI23" s="57" t="s">
        <v>76</v>
      </c>
      <c r="HWJ23" s="57" t="s">
        <v>76</v>
      </c>
      <c r="HWK23" s="57" t="s">
        <v>76</v>
      </c>
      <c r="HWL23" s="57" t="s">
        <v>76</v>
      </c>
      <c r="HWM23" s="57" t="s">
        <v>76</v>
      </c>
      <c r="HWN23" s="57" t="s">
        <v>76</v>
      </c>
      <c r="HWO23" s="57" t="s">
        <v>76</v>
      </c>
      <c r="HWP23" s="57" t="s">
        <v>76</v>
      </c>
      <c r="HWQ23" s="57" t="s">
        <v>76</v>
      </c>
      <c r="HWR23" s="57" t="s">
        <v>76</v>
      </c>
      <c r="HWS23" s="57" t="s">
        <v>76</v>
      </c>
      <c r="HWT23" s="57" t="s">
        <v>76</v>
      </c>
      <c r="HWU23" s="57" t="s">
        <v>76</v>
      </c>
      <c r="HWV23" s="57" t="s">
        <v>76</v>
      </c>
      <c r="HWW23" s="57" t="s">
        <v>76</v>
      </c>
      <c r="HWX23" s="57" t="s">
        <v>76</v>
      </c>
      <c r="HWY23" s="57" t="s">
        <v>76</v>
      </c>
      <c r="HWZ23" s="57" t="s">
        <v>76</v>
      </c>
      <c r="HXA23" s="57" t="s">
        <v>76</v>
      </c>
      <c r="HXB23" s="57" t="s">
        <v>76</v>
      </c>
      <c r="HXC23" s="57" t="s">
        <v>76</v>
      </c>
      <c r="HXD23" s="57" t="s">
        <v>76</v>
      </c>
      <c r="HXE23" s="57" t="s">
        <v>76</v>
      </c>
      <c r="HXF23" s="57" t="s">
        <v>76</v>
      </c>
      <c r="HXG23" s="57" t="s">
        <v>76</v>
      </c>
      <c r="HXH23" s="57" t="s">
        <v>76</v>
      </c>
      <c r="HXI23" s="57" t="s">
        <v>76</v>
      </c>
      <c r="HXJ23" s="57" t="s">
        <v>76</v>
      </c>
      <c r="HXK23" s="57" t="s">
        <v>76</v>
      </c>
      <c r="HXL23" s="57" t="s">
        <v>76</v>
      </c>
      <c r="HXM23" s="57" t="s">
        <v>76</v>
      </c>
      <c r="HXN23" s="57" t="s">
        <v>76</v>
      </c>
      <c r="HXO23" s="57" t="s">
        <v>76</v>
      </c>
      <c r="HXP23" s="57" t="s">
        <v>76</v>
      </c>
      <c r="HXQ23" s="57" t="s">
        <v>76</v>
      </c>
      <c r="HXR23" s="57" t="s">
        <v>76</v>
      </c>
      <c r="HXS23" s="57" t="s">
        <v>76</v>
      </c>
      <c r="HXT23" s="57" t="s">
        <v>76</v>
      </c>
      <c r="HXU23" s="57" t="s">
        <v>76</v>
      </c>
      <c r="HXV23" s="57" t="s">
        <v>76</v>
      </c>
      <c r="HXW23" s="57" t="s">
        <v>76</v>
      </c>
      <c r="HXX23" s="57" t="s">
        <v>76</v>
      </c>
      <c r="HXY23" s="57" t="s">
        <v>76</v>
      </c>
      <c r="HXZ23" s="57" t="s">
        <v>76</v>
      </c>
      <c r="HYA23" s="57" t="s">
        <v>76</v>
      </c>
      <c r="HYB23" s="57" t="s">
        <v>76</v>
      </c>
      <c r="HYC23" s="57" t="s">
        <v>76</v>
      </c>
      <c r="HYD23" s="57" t="s">
        <v>76</v>
      </c>
      <c r="HYE23" s="57" t="s">
        <v>76</v>
      </c>
      <c r="HYF23" s="57" t="s">
        <v>76</v>
      </c>
      <c r="HYG23" s="57" t="s">
        <v>76</v>
      </c>
      <c r="HYH23" s="57" t="s">
        <v>76</v>
      </c>
      <c r="HYI23" s="57" t="s">
        <v>76</v>
      </c>
      <c r="HYJ23" s="57" t="s">
        <v>76</v>
      </c>
      <c r="HYK23" s="57" t="s">
        <v>76</v>
      </c>
      <c r="HYL23" s="57" t="s">
        <v>76</v>
      </c>
      <c r="HYM23" s="57" t="s">
        <v>76</v>
      </c>
      <c r="HYN23" s="57" t="s">
        <v>76</v>
      </c>
      <c r="HYO23" s="57" t="s">
        <v>76</v>
      </c>
      <c r="HYP23" s="57" t="s">
        <v>76</v>
      </c>
      <c r="HYQ23" s="57" t="s">
        <v>76</v>
      </c>
      <c r="HYR23" s="57" t="s">
        <v>76</v>
      </c>
      <c r="HYS23" s="57" t="s">
        <v>76</v>
      </c>
      <c r="HYT23" s="57" t="s">
        <v>76</v>
      </c>
      <c r="HYU23" s="57" t="s">
        <v>76</v>
      </c>
      <c r="HYV23" s="57" t="s">
        <v>76</v>
      </c>
      <c r="HYW23" s="57" t="s">
        <v>76</v>
      </c>
      <c r="HYX23" s="57" t="s">
        <v>76</v>
      </c>
      <c r="HYY23" s="57" t="s">
        <v>76</v>
      </c>
      <c r="HYZ23" s="57" t="s">
        <v>76</v>
      </c>
      <c r="HZA23" s="57" t="s">
        <v>76</v>
      </c>
      <c r="HZB23" s="57" t="s">
        <v>76</v>
      </c>
      <c r="HZC23" s="57" t="s">
        <v>76</v>
      </c>
      <c r="HZD23" s="57" t="s">
        <v>76</v>
      </c>
      <c r="HZE23" s="57" t="s">
        <v>76</v>
      </c>
      <c r="HZF23" s="57" t="s">
        <v>76</v>
      </c>
      <c r="HZG23" s="57" t="s">
        <v>76</v>
      </c>
      <c r="HZH23" s="57" t="s">
        <v>76</v>
      </c>
      <c r="HZI23" s="57" t="s">
        <v>76</v>
      </c>
      <c r="HZJ23" s="57" t="s">
        <v>76</v>
      </c>
      <c r="HZK23" s="57" t="s">
        <v>76</v>
      </c>
      <c r="HZL23" s="57" t="s">
        <v>76</v>
      </c>
      <c r="HZM23" s="57" t="s">
        <v>76</v>
      </c>
      <c r="HZN23" s="57" t="s">
        <v>76</v>
      </c>
      <c r="HZO23" s="57" t="s">
        <v>76</v>
      </c>
      <c r="HZP23" s="57" t="s">
        <v>76</v>
      </c>
      <c r="HZQ23" s="57" t="s">
        <v>76</v>
      </c>
      <c r="HZR23" s="57" t="s">
        <v>76</v>
      </c>
      <c r="HZS23" s="57" t="s">
        <v>76</v>
      </c>
      <c r="HZT23" s="57" t="s">
        <v>76</v>
      </c>
      <c r="HZU23" s="57" t="s">
        <v>76</v>
      </c>
      <c r="HZV23" s="57" t="s">
        <v>76</v>
      </c>
      <c r="HZW23" s="57" t="s">
        <v>76</v>
      </c>
      <c r="HZX23" s="57" t="s">
        <v>76</v>
      </c>
      <c r="HZY23" s="57" t="s">
        <v>76</v>
      </c>
      <c r="HZZ23" s="57" t="s">
        <v>76</v>
      </c>
      <c r="IAA23" s="57" t="s">
        <v>76</v>
      </c>
      <c r="IAB23" s="57" t="s">
        <v>76</v>
      </c>
      <c r="IAC23" s="57" t="s">
        <v>76</v>
      </c>
      <c r="IAD23" s="57" t="s">
        <v>76</v>
      </c>
      <c r="IAE23" s="57" t="s">
        <v>76</v>
      </c>
      <c r="IAF23" s="57" t="s">
        <v>76</v>
      </c>
      <c r="IAG23" s="57" t="s">
        <v>76</v>
      </c>
      <c r="IAH23" s="57" t="s">
        <v>76</v>
      </c>
      <c r="IAI23" s="57" t="s">
        <v>76</v>
      </c>
      <c r="IAJ23" s="57" t="s">
        <v>76</v>
      </c>
      <c r="IAK23" s="57" t="s">
        <v>76</v>
      </c>
      <c r="IAL23" s="57" t="s">
        <v>76</v>
      </c>
      <c r="IAM23" s="57" t="s">
        <v>76</v>
      </c>
      <c r="IAN23" s="57" t="s">
        <v>76</v>
      </c>
      <c r="IAO23" s="57" t="s">
        <v>76</v>
      </c>
      <c r="IAP23" s="57" t="s">
        <v>76</v>
      </c>
      <c r="IAQ23" s="57" t="s">
        <v>76</v>
      </c>
      <c r="IAR23" s="57" t="s">
        <v>76</v>
      </c>
      <c r="IAS23" s="57" t="s">
        <v>76</v>
      </c>
      <c r="IAT23" s="57" t="s">
        <v>76</v>
      </c>
      <c r="IAU23" s="57" t="s">
        <v>76</v>
      </c>
      <c r="IAV23" s="57" t="s">
        <v>76</v>
      </c>
      <c r="IAW23" s="57" t="s">
        <v>76</v>
      </c>
      <c r="IAX23" s="57" t="s">
        <v>76</v>
      </c>
      <c r="IAY23" s="57" t="s">
        <v>76</v>
      </c>
      <c r="IAZ23" s="57" t="s">
        <v>76</v>
      </c>
      <c r="IBA23" s="57" t="s">
        <v>76</v>
      </c>
      <c r="IBB23" s="57" t="s">
        <v>76</v>
      </c>
      <c r="IBC23" s="57" t="s">
        <v>76</v>
      </c>
      <c r="IBD23" s="57" t="s">
        <v>76</v>
      </c>
      <c r="IBE23" s="57" t="s">
        <v>76</v>
      </c>
      <c r="IBF23" s="57" t="s">
        <v>76</v>
      </c>
      <c r="IBG23" s="57" t="s">
        <v>76</v>
      </c>
      <c r="IBH23" s="57" t="s">
        <v>76</v>
      </c>
      <c r="IBI23" s="57" t="s">
        <v>76</v>
      </c>
      <c r="IBJ23" s="57" t="s">
        <v>76</v>
      </c>
      <c r="IBK23" s="57" t="s">
        <v>76</v>
      </c>
      <c r="IBL23" s="57" t="s">
        <v>76</v>
      </c>
      <c r="IBM23" s="57" t="s">
        <v>76</v>
      </c>
      <c r="IBN23" s="57" t="s">
        <v>76</v>
      </c>
      <c r="IBO23" s="57" t="s">
        <v>76</v>
      </c>
      <c r="IBP23" s="57" t="s">
        <v>76</v>
      </c>
      <c r="IBQ23" s="57" t="s">
        <v>76</v>
      </c>
      <c r="IBR23" s="57" t="s">
        <v>76</v>
      </c>
      <c r="IBS23" s="57" t="s">
        <v>76</v>
      </c>
      <c r="IBT23" s="57" t="s">
        <v>76</v>
      </c>
      <c r="IBU23" s="57" t="s">
        <v>76</v>
      </c>
      <c r="IBV23" s="57" t="s">
        <v>76</v>
      </c>
      <c r="IBW23" s="57" t="s">
        <v>76</v>
      </c>
      <c r="IBX23" s="57" t="s">
        <v>76</v>
      </c>
      <c r="IBY23" s="57" t="s">
        <v>76</v>
      </c>
      <c r="IBZ23" s="57" t="s">
        <v>76</v>
      </c>
      <c r="ICA23" s="57" t="s">
        <v>76</v>
      </c>
      <c r="ICB23" s="57" t="s">
        <v>76</v>
      </c>
      <c r="ICC23" s="57" t="s">
        <v>76</v>
      </c>
      <c r="ICD23" s="57" t="s">
        <v>76</v>
      </c>
      <c r="ICE23" s="57" t="s">
        <v>76</v>
      </c>
      <c r="ICF23" s="57" t="s">
        <v>76</v>
      </c>
      <c r="ICG23" s="57" t="s">
        <v>76</v>
      </c>
      <c r="ICH23" s="57" t="s">
        <v>76</v>
      </c>
      <c r="ICI23" s="57" t="s">
        <v>76</v>
      </c>
      <c r="ICJ23" s="57" t="s">
        <v>76</v>
      </c>
      <c r="ICK23" s="57" t="s">
        <v>76</v>
      </c>
      <c r="ICL23" s="57" t="s">
        <v>76</v>
      </c>
      <c r="ICM23" s="57" t="s">
        <v>76</v>
      </c>
      <c r="ICN23" s="57" t="s">
        <v>76</v>
      </c>
      <c r="ICO23" s="57" t="s">
        <v>76</v>
      </c>
      <c r="ICP23" s="57" t="s">
        <v>76</v>
      </c>
      <c r="ICQ23" s="57" t="s">
        <v>76</v>
      </c>
      <c r="ICR23" s="57" t="s">
        <v>76</v>
      </c>
      <c r="ICS23" s="57" t="s">
        <v>76</v>
      </c>
      <c r="ICT23" s="57" t="s">
        <v>76</v>
      </c>
      <c r="ICU23" s="57" t="s">
        <v>76</v>
      </c>
      <c r="ICV23" s="57" t="s">
        <v>76</v>
      </c>
      <c r="ICW23" s="57" t="s">
        <v>76</v>
      </c>
      <c r="ICX23" s="57" t="s">
        <v>76</v>
      </c>
      <c r="ICY23" s="57" t="s">
        <v>76</v>
      </c>
      <c r="ICZ23" s="57" t="s">
        <v>76</v>
      </c>
      <c r="IDA23" s="57" t="s">
        <v>76</v>
      </c>
      <c r="IDB23" s="57" t="s">
        <v>76</v>
      </c>
      <c r="IDC23" s="57" t="s">
        <v>76</v>
      </c>
      <c r="IDD23" s="57" t="s">
        <v>76</v>
      </c>
      <c r="IDE23" s="57" t="s">
        <v>76</v>
      </c>
      <c r="IDF23" s="57" t="s">
        <v>76</v>
      </c>
      <c r="IDG23" s="57" t="s">
        <v>76</v>
      </c>
      <c r="IDH23" s="57" t="s">
        <v>76</v>
      </c>
      <c r="IDI23" s="57" t="s">
        <v>76</v>
      </c>
      <c r="IDJ23" s="57" t="s">
        <v>76</v>
      </c>
      <c r="IDK23" s="57" t="s">
        <v>76</v>
      </c>
      <c r="IDL23" s="57" t="s">
        <v>76</v>
      </c>
      <c r="IDM23" s="57" t="s">
        <v>76</v>
      </c>
      <c r="IDN23" s="57" t="s">
        <v>76</v>
      </c>
      <c r="IDO23" s="57" t="s">
        <v>76</v>
      </c>
      <c r="IDP23" s="57" t="s">
        <v>76</v>
      </c>
      <c r="IDQ23" s="57" t="s">
        <v>76</v>
      </c>
      <c r="IDR23" s="57" t="s">
        <v>76</v>
      </c>
      <c r="IDS23" s="57" t="s">
        <v>76</v>
      </c>
      <c r="IDT23" s="57" t="s">
        <v>76</v>
      </c>
      <c r="IDU23" s="57" t="s">
        <v>76</v>
      </c>
      <c r="IDV23" s="57" t="s">
        <v>76</v>
      </c>
      <c r="IDW23" s="57" t="s">
        <v>76</v>
      </c>
      <c r="IDX23" s="57" t="s">
        <v>76</v>
      </c>
      <c r="IDY23" s="57" t="s">
        <v>76</v>
      </c>
      <c r="IDZ23" s="57" t="s">
        <v>76</v>
      </c>
      <c r="IEA23" s="57" t="s">
        <v>76</v>
      </c>
      <c r="IEB23" s="57" t="s">
        <v>76</v>
      </c>
      <c r="IEC23" s="57" t="s">
        <v>76</v>
      </c>
      <c r="IED23" s="57" t="s">
        <v>76</v>
      </c>
      <c r="IEE23" s="57" t="s">
        <v>76</v>
      </c>
      <c r="IEF23" s="57" t="s">
        <v>76</v>
      </c>
      <c r="IEG23" s="57" t="s">
        <v>76</v>
      </c>
      <c r="IEH23" s="57" t="s">
        <v>76</v>
      </c>
      <c r="IEI23" s="57" t="s">
        <v>76</v>
      </c>
      <c r="IEJ23" s="57" t="s">
        <v>76</v>
      </c>
      <c r="IEK23" s="57" t="s">
        <v>76</v>
      </c>
      <c r="IEL23" s="57" t="s">
        <v>76</v>
      </c>
      <c r="IEM23" s="57" t="s">
        <v>76</v>
      </c>
      <c r="IEN23" s="57" t="s">
        <v>76</v>
      </c>
      <c r="IEO23" s="57" t="s">
        <v>76</v>
      </c>
      <c r="IEP23" s="57" t="s">
        <v>76</v>
      </c>
      <c r="IEQ23" s="57" t="s">
        <v>76</v>
      </c>
      <c r="IER23" s="57" t="s">
        <v>76</v>
      </c>
      <c r="IES23" s="57" t="s">
        <v>76</v>
      </c>
      <c r="IET23" s="57" t="s">
        <v>76</v>
      </c>
      <c r="IEU23" s="57" t="s">
        <v>76</v>
      </c>
      <c r="IEV23" s="57" t="s">
        <v>76</v>
      </c>
      <c r="IEW23" s="57" t="s">
        <v>76</v>
      </c>
      <c r="IEX23" s="57" t="s">
        <v>76</v>
      </c>
      <c r="IEY23" s="57" t="s">
        <v>76</v>
      </c>
      <c r="IEZ23" s="57" t="s">
        <v>76</v>
      </c>
      <c r="IFA23" s="57" t="s">
        <v>76</v>
      </c>
      <c r="IFB23" s="57" t="s">
        <v>76</v>
      </c>
      <c r="IFC23" s="57" t="s">
        <v>76</v>
      </c>
      <c r="IFD23" s="57" t="s">
        <v>76</v>
      </c>
      <c r="IFE23" s="57" t="s">
        <v>76</v>
      </c>
      <c r="IFF23" s="57" t="s">
        <v>76</v>
      </c>
      <c r="IFG23" s="57" t="s">
        <v>76</v>
      </c>
      <c r="IFH23" s="57" t="s">
        <v>76</v>
      </c>
      <c r="IFI23" s="57" t="s">
        <v>76</v>
      </c>
      <c r="IFJ23" s="57" t="s">
        <v>76</v>
      </c>
      <c r="IFK23" s="57" t="s">
        <v>76</v>
      </c>
      <c r="IFL23" s="57" t="s">
        <v>76</v>
      </c>
      <c r="IFM23" s="57" t="s">
        <v>76</v>
      </c>
      <c r="IFN23" s="57" t="s">
        <v>76</v>
      </c>
      <c r="IFO23" s="57" t="s">
        <v>76</v>
      </c>
      <c r="IFP23" s="57" t="s">
        <v>76</v>
      </c>
      <c r="IFQ23" s="57" t="s">
        <v>76</v>
      </c>
      <c r="IFR23" s="57" t="s">
        <v>76</v>
      </c>
      <c r="IFS23" s="57" t="s">
        <v>76</v>
      </c>
      <c r="IFT23" s="57" t="s">
        <v>76</v>
      </c>
      <c r="IFU23" s="57" t="s">
        <v>76</v>
      </c>
      <c r="IFV23" s="57" t="s">
        <v>76</v>
      </c>
      <c r="IFW23" s="57" t="s">
        <v>76</v>
      </c>
      <c r="IFX23" s="57" t="s">
        <v>76</v>
      </c>
      <c r="IFY23" s="57" t="s">
        <v>76</v>
      </c>
      <c r="IFZ23" s="57" t="s">
        <v>76</v>
      </c>
      <c r="IGA23" s="57" t="s">
        <v>76</v>
      </c>
      <c r="IGB23" s="57" t="s">
        <v>76</v>
      </c>
      <c r="IGC23" s="57" t="s">
        <v>76</v>
      </c>
      <c r="IGD23" s="57" t="s">
        <v>76</v>
      </c>
      <c r="IGE23" s="57" t="s">
        <v>76</v>
      </c>
      <c r="IGF23" s="57" t="s">
        <v>76</v>
      </c>
      <c r="IGG23" s="57" t="s">
        <v>76</v>
      </c>
      <c r="IGH23" s="57" t="s">
        <v>76</v>
      </c>
      <c r="IGI23" s="57" t="s">
        <v>76</v>
      </c>
      <c r="IGJ23" s="57" t="s">
        <v>76</v>
      </c>
      <c r="IGK23" s="57" t="s">
        <v>76</v>
      </c>
      <c r="IGL23" s="57" t="s">
        <v>76</v>
      </c>
      <c r="IGM23" s="57" t="s">
        <v>76</v>
      </c>
      <c r="IGN23" s="57" t="s">
        <v>76</v>
      </c>
      <c r="IGO23" s="57" t="s">
        <v>76</v>
      </c>
      <c r="IGP23" s="57" t="s">
        <v>76</v>
      </c>
      <c r="IGQ23" s="57" t="s">
        <v>76</v>
      </c>
      <c r="IGR23" s="57" t="s">
        <v>76</v>
      </c>
      <c r="IGS23" s="57" t="s">
        <v>76</v>
      </c>
      <c r="IGT23" s="57" t="s">
        <v>76</v>
      </c>
      <c r="IGU23" s="57" t="s">
        <v>76</v>
      </c>
      <c r="IGV23" s="57" t="s">
        <v>76</v>
      </c>
      <c r="IGW23" s="57" t="s">
        <v>76</v>
      </c>
      <c r="IGX23" s="57" t="s">
        <v>76</v>
      </c>
      <c r="IGY23" s="57" t="s">
        <v>76</v>
      </c>
      <c r="IGZ23" s="57" t="s">
        <v>76</v>
      </c>
      <c r="IHA23" s="57" t="s">
        <v>76</v>
      </c>
      <c r="IHB23" s="57" t="s">
        <v>76</v>
      </c>
      <c r="IHC23" s="57" t="s">
        <v>76</v>
      </c>
      <c r="IHD23" s="57" t="s">
        <v>76</v>
      </c>
      <c r="IHE23" s="57" t="s">
        <v>76</v>
      </c>
      <c r="IHF23" s="57" t="s">
        <v>76</v>
      </c>
      <c r="IHG23" s="57" t="s">
        <v>76</v>
      </c>
      <c r="IHH23" s="57" t="s">
        <v>76</v>
      </c>
      <c r="IHI23" s="57" t="s">
        <v>76</v>
      </c>
      <c r="IHJ23" s="57" t="s">
        <v>76</v>
      </c>
      <c r="IHK23" s="57" t="s">
        <v>76</v>
      </c>
      <c r="IHL23" s="57" t="s">
        <v>76</v>
      </c>
      <c r="IHM23" s="57" t="s">
        <v>76</v>
      </c>
      <c r="IHN23" s="57" t="s">
        <v>76</v>
      </c>
      <c r="IHO23" s="57" t="s">
        <v>76</v>
      </c>
      <c r="IHP23" s="57" t="s">
        <v>76</v>
      </c>
      <c r="IHQ23" s="57" t="s">
        <v>76</v>
      </c>
      <c r="IHR23" s="57" t="s">
        <v>76</v>
      </c>
      <c r="IHS23" s="57" t="s">
        <v>76</v>
      </c>
      <c r="IHT23" s="57" t="s">
        <v>76</v>
      </c>
      <c r="IHU23" s="57" t="s">
        <v>76</v>
      </c>
      <c r="IHV23" s="57" t="s">
        <v>76</v>
      </c>
      <c r="IHW23" s="57" t="s">
        <v>76</v>
      </c>
      <c r="IHX23" s="57" t="s">
        <v>76</v>
      </c>
      <c r="IHY23" s="57" t="s">
        <v>76</v>
      </c>
      <c r="IHZ23" s="57" t="s">
        <v>76</v>
      </c>
      <c r="IIA23" s="57" t="s">
        <v>76</v>
      </c>
      <c r="IIB23" s="57" t="s">
        <v>76</v>
      </c>
      <c r="IIC23" s="57" t="s">
        <v>76</v>
      </c>
      <c r="IID23" s="57" t="s">
        <v>76</v>
      </c>
      <c r="IIE23" s="57" t="s">
        <v>76</v>
      </c>
      <c r="IIF23" s="57" t="s">
        <v>76</v>
      </c>
      <c r="IIG23" s="57" t="s">
        <v>76</v>
      </c>
      <c r="IIH23" s="57" t="s">
        <v>76</v>
      </c>
      <c r="III23" s="57" t="s">
        <v>76</v>
      </c>
      <c r="IIJ23" s="57" t="s">
        <v>76</v>
      </c>
      <c r="IIK23" s="57" t="s">
        <v>76</v>
      </c>
      <c r="IIL23" s="57" t="s">
        <v>76</v>
      </c>
      <c r="IIM23" s="57" t="s">
        <v>76</v>
      </c>
      <c r="IIN23" s="57" t="s">
        <v>76</v>
      </c>
      <c r="IIO23" s="57" t="s">
        <v>76</v>
      </c>
      <c r="IIP23" s="57" t="s">
        <v>76</v>
      </c>
      <c r="IIQ23" s="57" t="s">
        <v>76</v>
      </c>
      <c r="IIR23" s="57" t="s">
        <v>76</v>
      </c>
      <c r="IIS23" s="57" t="s">
        <v>76</v>
      </c>
      <c r="IIT23" s="57" t="s">
        <v>76</v>
      </c>
      <c r="IIU23" s="57" t="s">
        <v>76</v>
      </c>
      <c r="IIV23" s="57" t="s">
        <v>76</v>
      </c>
      <c r="IIW23" s="57" t="s">
        <v>76</v>
      </c>
      <c r="IIX23" s="57" t="s">
        <v>76</v>
      </c>
      <c r="IIY23" s="57" t="s">
        <v>76</v>
      </c>
      <c r="IIZ23" s="57" t="s">
        <v>76</v>
      </c>
      <c r="IJA23" s="57" t="s">
        <v>76</v>
      </c>
      <c r="IJB23" s="57" t="s">
        <v>76</v>
      </c>
      <c r="IJC23" s="57" t="s">
        <v>76</v>
      </c>
      <c r="IJD23" s="57" t="s">
        <v>76</v>
      </c>
      <c r="IJE23" s="57" t="s">
        <v>76</v>
      </c>
      <c r="IJF23" s="57" t="s">
        <v>76</v>
      </c>
      <c r="IJG23" s="57" t="s">
        <v>76</v>
      </c>
      <c r="IJH23" s="57" t="s">
        <v>76</v>
      </c>
      <c r="IJI23" s="57" t="s">
        <v>76</v>
      </c>
      <c r="IJJ23" s="57" t="s">
        <v>76</v>
      </c>
      <c r="IJK23" s="57" t="s">
        <v>76</v>
      </c>
      <c r="IJL23" s="57" t="s">
        <v>76</v>
      </c>
      <c r="IJM23" s="57" t="s">
        <v>76</v>
      </c>
      <c r="IJN23" s="57" t="s">
        <v>76</v>
      </c>
      <c r="IJO23" s="57" t="s">
        <v>76</v>
      </c>
      <c r="IJP23" s="57" t="s">
        <v>76</v>
      </c>
      <c r="IJQ23" s="57" t="s">
        <v>76</v>
      </c>
      <c r="IJR23" s="57" t="s">
        <v>76</v>
      </c>
      <c r="IJS23" s="57" t="s">
        <v>76</v>
      </c>
      <c r="IJT23" s="57" t="s">
        <v>76</v>
      </c>
      <c r="IJU23" s="57" t="s">
        <v>76</v>
      </c>
      <c r="IJV23" s="57" t="s">
        <v>76</v>
      </c>
      <c r="IJW23" s="57" t="s">
        <v>76</v>
      </c>
      <c r="IJX23" s="57" t="s">
        <v>76</v>
      </c>
      <c r="IJY23" s="57" t="s">
        <v>76</v>
      </c>
      <c r="IJZ23" s="57" t="s">
        <v>76</v>
      </c>
      <c r="IKA23" s="57" t="s">
        <v>76</v>
      </c>
      <c r="IKB23" s="57" t="s">
        <v>76</v>
      </c>
      <c r="IKC23" s="57" t="s">
        <v>76</v>
      </c>
      <c r="IKD23" s="57" t="s">
        <v>76</v>
      </c>
      <c r="IKE23" s="57" t="s">
        <v>76</v>
      </c>
      <c r="IKF23" s="57" t="s">
        <v>76</v>
      </c>
      <c r="IKG23" s="57" t="s">
        <v>76</v>
      </c>
      <c r="IKH23" s="57" t="s">
        <v>76</v>
      </c>
      <c r="IKI23" s="57" t="s">
        <v>76</v>
      </c>
      <c r="IKJ23" s="57" t="s">
        <v>76</v>
      </c>
      <c r="IKK23" s="57" t="s">
        <v>76</v>
      </c>
      <c r="IKL23" s="57" t="s">
        <v>76</v>
      </c>
      <c r="IKM23" s="57" t="s">
        <v>76</v>
      </c>
      <c r="IKN23" s="57" t="s">
        <v>76</v>
      </c>
      <c r="IKO23" s="57" t="s">
        <v>76</v>
      </c>
      <c r="IKP23" s="57" t="s">
        <v>76</v>
      </c>
      <c r="IKQ23" s="57" t="s">
        <v>76</v>
      </c>
      <c r="IKR23" s="57" t="s">
        <v>76</v>
      </c>
      <c r="IKS23" s="57" t="s">
        <v>76</v>
      </c>
      <c r="IKT23" s="57" t="s">
        <v>76</v>
      </c>
      <c r="IKU23" s="57" t="s">
        <v>76</v>
      </c>
      <c r="IKV23" s="57" t="s">
        <v>76</v>
      </c>
      <c r="IKW23" s="57" t="s">
        <v>76</v>
      </c>
      <c r="IKX23" s="57" t="s">
        <v>76</v>
      </c>
      <c r="IKY23" s="57" t="s">
        <v>76</v>
      </c>
      <c r="IKZ23" s="57" t="s">
        <v>76</v>
      </c>
      <c r="ILA23" s="57" t="s">
        <v>76</v>
      </c>
      <c r="ILB23" s="57" t="s">
        <v>76</v>
      </c>
      <c r="ILC23" s="57" t="s">
        <v>76</v>
      </c>
      <c r="ILD23" s="57" t="s">
        <v>76</v>
      </c>
      <c r="ILE23" s="57" t="s">
        <v>76</v>
      </c>
      <c r="ILF23" s="57" t="s">
        <v>76</v>
      </c>
      <c r="ILG23" s="57" t="s">
        <v>76</v>
      </c>
      <c r="ILH23" s="57" t="s">
        <v>76</v>
      </c>
      <c r="ILI23" s="57" t="s">
        <v>76</v>
      </c>
      <c r="ILJ23" s="57" t="s">
        <v>76</v>
      </c>
      <c r="ILK23" s="57" t="s">
        <v>76</v>
      </c>
      <c r="ILL23" s="57" t="s">
        <v>76</v>
      </c>
      <c r="ILM23" s="57" t="s">
        <v>76</v>
      </c>
      <c r="ILN23" s="57" t="s">
        <v>76</v>
      </c>
      <c r="ILO23" s="57" t="s">
        <v>76</v>
      </c>
      <c r="ILP23" s="57" t="s">
        <v>76</v>
      </c>
      <c r="ILQ23" s="57" t="s">
        <v>76</v>
      </c>
      <c r="ILR23" s="57" t="s">
        <v>76</v>
      </c>
      <c r="ILS23" s="57" t="s">
        <v>76</v>
      </c>
      <c r="ILT23" s="57" t="s">
        <v>76</v>
      </c>
      <c r="ILU23" s="57" t="s">
        <v>76</v>
      </c>
      <c r="ILV23" s="57" t="s">
        <v>76</v>
      </c>
      <c r="ILW23" s="57" t="s">
        <v>76</v>
      </c>
      <c r="ILX23" s="57" t="s">
        <v>76</v>
      </c>
      <c r="ILY23" s="57" t="s">
        <v>76</v>
      </c>
      <c r="ILZ23" s="57" t="s">
        <v>76</v>
      </c>
      <c r="IMA23" s="57" t="s">
        <v>76</v>
      </c>
      <c r="IMB23" s="57" t="s">
        <v>76</v>
      </c>
      <c r="IMC23" s="57" t="s">
        <v>76</v>
      </c>
      <c r="IMD23" s="57" t="s">
        <v>76</v>
      </c>
      <c r="IME23" s="57" t="s">
        <v>76</v>
      </c>
      <c r="IMF23" s="57" t="s">
        <v>76</v>
      </c>
      <c r="IMG23" s="57" t="s">
        <v>76</v>
      </c>
      <c r="IMH23" s="57" t="s">
        <v>76</v>
      </c>
      <c r="IMI23" s="57" t="s">
        <v>76</v>
      </c>
      <c r="IMJ23" s="57" t="s">
        <v>76</v>
      </c>
      <c r="IMK23" s="57" t="s">
        <v>76</v>
      </c>
      <c r="IML23" s="57" t="s">
        <v>76</v>
      </c>
      <c r="IMM23" s="57" t="s">
        <v>76</v>
      </c>
      <c r="IMN23" s="57" t="s">
        <v>76</v>
      </c>
      <c r="IMO23" s="57" t="s">
        <v>76</v>
      </c>
      <c r="IMP23" s="57" t="s">
        <v>76</v>
      </c>
      <c r="IMQ23" s="57" t="s">
        <v>76</v>
      </c>
      <c r="IMR23" s="57" t="s">
        <v>76</v>
      </c>
      <c r="IMS23" s="57" t="s">
        <v>76</v>
      </c>
      <c r="IMT23" s="57" t="s">
        <v>76</v>
      </c>
      <c r="IMU23" s="57" t="s">
        <v>76</v>
      </c>
      <c r="IMV23" s="57" t="s">
        <v>76</v>
      </c>
      <c r="IMW23" s="57" t="s">
        <v>76</v>
      </c>
      <c r="IMX23" s="57" t="s">
        <v>76</v>
      </c>
      <c r="IMY23" s="57" t="s">
        <v>76</v>
      </c>
      <c r="IMZ23" s="57" t="s">
        <v>76</v>
      </c>
      <c r="INA23" s="57" t="s">
        <v>76</v>
      </c>
      <c r="INB23" s="57" t="s">
        <v>76</v>
      </c>
      <c r="INC23" s="57" t="s">
        <v>76</v>
      </c>
      <c r="IND23" s="57" t="s">
        <v>76</v>
      </c>
      <c r="INE23" s="57" t="s">
        <v>76</v>
      </c>
      <c r="INF23" s="57" t="s">
        <v>76</v>
      </c>
      <c r="ING23" s="57" t="s">
        <v>76</v>
      </c>
      <c r="INH23" s="57" t="s">
        <v>76</v>
      </c>
      <c r="INI23" s="57" t="s">
        <v>76</v>
      </c>
      <c r="INJ23" s="57" t="s">
        <v>76</v>
      </c>
      <c r="INK23" s="57" t="s">
        <v>76</v>
      </c>
      <c r="INL23" s="57" t="s">
        <v>76</v>
      </c>
      <c r="INM23" s="57" t="s">
        <v>76</v>
      </c>
      <c r="INN23" s="57" t="s">
        <v>76</v>
      </c>
      <c r="INO23" s="57" t="s">
        <v>76</v>
      </c>
      <c r="INP23" s="57" t="s">
        <v>76</v>
      </c>
      <c r="INQ23" s="57" t="s">
        <v>76</v>
      </c>
      <c r="INR23" s="57" t="s">
        <v>76</v>
      </c>
      <c r="INS23" s="57" t="s">
        <v>76</v>
      </c>
      <c r="INT23" s="57" t="s">
        <v>76</v>
      </c>
      <c r="INU23" s="57" t="s">
        <v>76</v>
      </c>
      <c r="INV23" s="57" t="s">
        <v>76</v>
      </c>
      <c r="INW23" s="57" t="s">
        <v>76</v>
      </c>
      <c r="INX23" s="57" t="s">
        <v>76</v>
      </c>
      <c r="INY23" s="57" t="s">
        <v>76</v>
      </c>
      <c r="INZ23" s="57" t="s">
        <v>76</v>
      </c>
      <c r="IOA23" s="57" t="s">
        <v>76</v>
      </c>
      <c r="IOB23" s="57" t="s">
        <v>76</v>
      </c>
      <c r="IOC23" s="57" t="s">
        <v>76</v>
      </c>
      <c r="IOD23" s="57" t="s">
        <v>76</v>
      </c>
      <c r="IOE23" s="57" t="s">
        <v>76</v>
      </c>
      <c r="IOF23" s="57" t="s">
        <v>76</v>
      </c>
      <c r="IOG23" s="57" t="s">
        <v>76</v>
      </c>
      <c r="IOH23" s="57" t="s">
        <v>76</v>
      </c>
      <c r="IOI23" s="57" t="s">
        <v>76</v>
      </c>
      <c r="IOJ23" s="57" t="s">
        <v>76</v>
      </c>
      <c r="IOK23" s="57" t="s">
        <v>76</v>
      </c>
      <c r="IOL23" s="57" t="s">
        <v>76</v>
      </c>
      <c r="IOM23" s="57" t="s">
        <v>76</v>
      </c>
      <c r="ION23" s="57" t="s">
        <v>76</v>
      </c>
      <c r="IOO23" s="57" t="s">
        <v>76</v>
      </c>
      <c r="IOP23" s="57" t="s">
        <v>76</v>
      </c>
      <c r="IOQ23" s="57" t="s">
        <v>76</v>
      </c>
      <c r="IOR23" s="57" t="s">
        <v>76</v>
      </c>
      <c r="IOS23" s="57" t="s">
        <v>76</v>
      </c>
      <c r="IOT23" s="57" t="s">
        <v>76</v>
      </c>
      <c r="IOU23" s="57" t="s">
        <v>76</v>
      </c>
      <c r="IOV23" s="57" t="s">
        <v>76</v>
      </c>
      <c r="IOW23" s="57" t="s">
        <v>76</v>
      </c>
      <c r="IOX23" s="57" t="s">
        <v>76</v>
      </c>
      <c r="IOY23" s="57" t="s">
        <v>76</v>
      </c>
      <c r="IOZ23" s="57" t="s">
        <v>76</v>
      </c>
      <c r="IPA23" s="57" t="s">
        <v>76</v>
      </c>
      <c r="IPB23" s="57" t="s">
        <v>76</v>
      </c>
      <c r="IPC23" s="57" t="s">
        <v>76</v>
      </c>
      <c r="IPD23" s="57" t="s">
        <v>76</v>
      </c>
      <c r="IPE23" s="57" t="s">
        <v>76</v>
      </c>
      <c r="IPF23" s="57" t="s">
        <v>76</v>
      </c>
      <c r="IPG23" s="57" t="s">
        <v>76</v>
      </c>
      <c r="IPH23" s="57" t="s">
        <v>76</v>
      </c>
      <c r="IPI23" s="57" t="s">
        <v>76</v>
      </c>
      <c r="IPJ23" s="57" t="s">
        <v>76</v>
      </c>
      <c r="IPK23" s="57" t="s">
        <v>76</v>
      </c>
      <c r="IPL23" s="57" t="s">
        <v>76</v>
      </c>
      <c r="IPM23" s="57" t="s">
        <v>76</v>
      </c>
      <c r="IPN23" s="57" t="s">
        <v>76</v>
      </c>
      <c r="IPO23" s="57" t="s">
        <v>76</v>
      </c>
      <c r="IPP23" s="57" t="s">
        <v>76</v>
      </c>
      <c r="IPQ23" s="57" t="s">
        <v>76</v>
      </c>
      <c r="IPR23" s="57" t="s">
        <v>76</v>
      </c>
      <c r="IPS23" s="57" t="s">
        <v>76</v>
      </c>
      <c r="IPT23" s="57" t="s">
        <v>76</v>
      </c>
      <c r="IPU23" s="57" t="s">
        <v>76</v>
      </c>
      <c r="IPV23" s="57" t="s">
        <v>76</v>
      </c>
      <c r="IPW23" s="57" t="s">
        <v>76</v>
      </c>
      <c r="IPX23" s="57" t="s">
        <v>76</v>
      </c>
      <c r="IPY23" s="57" t="s">
        <v>76</v>
      </c>
      <c r="IPZ23" s="57" t="s">
        <v>76</v>
      </c>
      <c r="IQA23" s="57" t="s">
        <v>76</v>
      </c>
      <c r="IQB23" s="57" t="s">
        <v>76</v>
      </c>
      <c r="IQC23" s="57" t="s">
        <v>76</v>
      </c>
      <c r="IQD23" s="57" t="s">
        <v>76</v>
      </c>
      <c r="IQE23" s="57" t="s">
        <v>76</v>
      </c>
      <c r="IQF23" s="57" t="s">
        <v>76</v>
      </c>
      <c r="IQG23" s="57" t="s">
        <v>76</v>
      </c>
      <c r="IQH23" s="57" t="s">
        <v>76</v>
      </c>
      <c r="IQI23" s="57" t="s">
        <v>76</v>
      </c>
      <c r="IQJ23" s="57" t="s">
        <v>76</v>
      </c>
      <c r="IQK23" s="57" t="s">
        <v>76</v>
      </c>
      <c r="IQL23" s="57" t="s">
        <v>76</v>
      </c>
      <c r="IQM23" s="57" t="s">
        <v>76</v>
      </c>
      <c r="IQN23" s="57" t="s">
        <v>76</v>
      </c>
      <c r="IQO23" s="57" t="s">
        <v>76</v>
      </c>
      <c r="IQP23" s="57" t="s">
        <v>76</v>
      </c>
      <c r="IQQ23" s="57" t="s">
        <v>76</v>
      </c>
      <c r="IQR23" s="57" t="s">
        <v>76</v>
      </c>
      <c r="IQS23" s="57" t="s">
        <v>76</v>
      </c>
      <c r="IQT23" s="57" t="s">
        <v>76</v>
      </c>
      <c r="IQU23" s="57" t="s">
        <v>76</v>
      </c>
      <c r="IQV23" s="57" t="s">
        <v>76</v>
      </c>
      <c r="IQW23" s="57" t="s">
        <v>76</v>
      </c>
      <c r="IQX23" s="57" t="s">
        <v>76</v>
      </c>
      <c r="IQY23" s="57" t="s">
        <v>76</v>
      </c>
      <c r="IQZ23" s="57" t="s">
        <v>76</v>
      </c>
      <c r="IRA23" s="57" t="s">
        <v>76</v>
      </c>
      <c r="IRB23" s="57" t="s">
        <v>76</v>
      </c>
      <c r="IRC23" s="57" t="s">
        <v>76</v>
      </c>
      <c r="IRD23" s="57" t="s">
        <v>76</v>
      </c>
      <c r="IRE23" s="57" t="s">
        <v>76</v>
      </c>
      <c r="IRF23" s="57" t="s">
        <v>76</v>
      </c>
      <c r="IRG23" s="57" t="s">
        <v>76</v>
      </c>
      <c r="IRH23" s="57" t="s">
        <v>76</v>
      </c>
      <c r="IRI23" s="57" t="s">
        <v>76</v>
      </c>
      <c r="IRJ23" s="57" t="s">
        <v>76</v>
      </c>
      <c r="IRK23" s="57" t="s">
        <v>76</v>
      </c>
      <c r="IRL23" s="57" t="s">
        <v>76</v>
      </c>
      <c r="IRM23" s="57" t="s">
        <v>76</v>
      </c>
      <c r="IRN23" s="57" t="s">
        <v>76</v>
      </c>
      <c r="IRO23" s="57" t="s">
        <v>76</v>
      </c>
      <c r="IRP23" s="57" t="s">
        <v>76</v>
      </c>
      <c r="IRQ23" s="57" t="s">
        <v>76</v>
      </c>
      <c r="IRR23" s="57" t="s">
        <v>76</v>
      </c>
      <c r="IRS23" s="57" t="s">
        <v>76</v>
      </c>
      <c r="IRT23" s="57" t="s">
        <v>76</v>
      </c>
      <c r="IRU23" s="57" t="s">
        <v>76</v>
      </c>
      <c r="IRV23" s="57" t="s">
        <v>76</v>
      </c>
      <c r="IRW23" s="57" t="s">
        <v>76</v>
      </c>
      <c r="IRX23" s="57" t="s">
        <v>76</v>
      </c>
      <c r="IRY23" s="57" t="s">
        <v>76</v>
      </c>
      <c r="IRZ23" s="57" t="s">
        <v>76</v>
      </c>
      <c r="ISA23" s="57" t="s">
        <v>76</v>
      </c>
      <c r="ISB23" s="57" t="s">
        <v>76</v>
      </c>
      <c r="ISC23" s="57" t="s">
        <v>76</v>
      </c>
      <c r="ISD23" s="57" t="s">
        <v>76</v>
      </c>
      <c r="ISE23" s="57" t="s">
        <v>76</v>
      </c>
      <c r="ISF23" s="57" t="s">
        <v>76</v>
      </c>
      <c r="ISG23" s="57" t="s">
        <v>76</v>
      </c>
      <c r="ISH23" s="57" t="s">
        <v>76</v>
      </c>
      <c r="ISI23" s="57" t="s">
        <v>76</v>
      </c>
      <c r="ISJ23" s="57" t="s">
        <v>76</v>
      </c>
      <c r="ISK23" s="57" t="s">
        <v>76</v>
      </c>
      <c r="ISL23" s="57" t="s">
        <v>76</v>
      </c>
      <c r="ISM23" s="57" t="s">
        <v>76</v>
      </c>
      <c r="ISN23" s="57" t="s">
        <v>76</v>
      </c>
      <c r="ISO23" s="57" t="s">
        <v>76</v>
      </c>
      <c r="ISP23" s="57" t="s">
        <v>76</v>
      </c>
      <c r="ISQ23" s="57" t="s">
        <v>76</v>
      </c>
      <c r="ISR23" s="57" t="s">
        <v>76</v>
      </c>
      <c r="ISS23" s="57" t="s">
        <v>76</v>
      </c>
      <c r="IST23" s="57" t="s">
        <v>76</v>
      </c>
      <c r="ISU23" s="57" t="s">
        <v>76</v>
      </c>
      <c r="ISV23" s="57" t="s">
        <v>76</v>
      </c>
      <c r="ISW23" s="57" t="s">
        <v>76</v>
      </c>
      <c r="ISX23" s="57" t="s">
        <v>76</v>
      </c>
      <c r="ISY23" s="57" t="s">
        <v>76</v>
      </c>
      <c r="ISZ23" s="57" t="s">
        <v>76</v>
      </c>
      <c r="ITA23" s="57" t="s">
        <v>76</v>
      </c>
      <c r="ITB23" s="57" t="s">
        <v>76</v>
      </c>
      <c r="ITC23" s="57" t="s">
        <v>76</v>
      </c>
      <c r="ITD23" s="57" t="s">
        <v>76</v>
      </c>
      <c r="ITE23" s="57" t="s">
        <v>76</v>
      </c>
      <c r="ITF23" s="57" t="s">
        <v>76</v>
      </c>
      <c r="ITG23" s="57" t="s">
        <v>76</v>
      </c>
      <c r="ITH23" s="57" t="s">
        <v>76</v>
      </c>
      <c r="ITI23" s="57" t="s">
        <v>76</v>
      </c>
      <c r="ITJ23" s="57" t="s">
        <v>76</v>
      </c>
      <c r="ITK23" s="57" t="s">
        <v>76</v>
      </c>
      <c r="ITL23" s="57" t="s">
        <v>76</v>
      </c>
      <c r="ITM23" s="57" t="s">
        <v>76</v>
      </c>
      <c r="ITN23" s="57" t="s">
        <v>76</v>
      </c>
      <c r="ITO23" s="57" t="s">
        <v>76</v>
      </c>
      <c r="ITP23" s="57" t="s">
        <v>76</v>
      </c>
      <c r="ITQ23" s="57" t="s">
        <v>76</v>
      </c>
      <c r="ITR23" s="57" t="s">
        <v>76</v>
      </c>
      <c r="ITS23" s="57" t="s">
        <v>76</v>
      </c>
      <c r="ITT23" s="57" t="s">
        <v>76</v>
      </c>
      <c r="ITU23" s="57" t="s">
        <v>76</v>
      </c>
      <c r="ITV23" s="57" t="s">
        <v>76</v>
      </c>
      <c r="ITW23" s="57" t="s">
        <v>76</v>
      </c>
      <c r="ITX23" s="57" t="s">
        <v>76</v>
      </c>
      <c r="ITY23" s="57" t="s">
        <v>76</v>
      </c>
      <c r="ITZ23" s="57" t="s">
        <v>76</v>
      </c>
      <c r="IUA23" s="57" t="s">
        <v>76</v>
      </c>
      <c r="IUB23" s="57" t="s">
        <v>76</v>
      </c>
      <c r="IUC23" s="57" t="s">
        <v>76</v>
      </c>
      <c r="IUD23" s="57" t="s">
        <v>76</v>
      </c>
      <c r="IUE23" s="57" t="s">
        <v>76</v>
      </c>
      <c r="IUF23" s="57" t="s">
        <v>76</v>
      </c>
      <c r="IUG23" s="57" t="s">
        <v>76</v>
      </c>
      <c r="IUH23" s="57" t="s">
        <v>76</v>
      </c>
      <c r="IUI23" s="57" t="s">
        <v>76</v>
      </c>
      <c r="IUJ23" s="57" t="s">
        <v>76</v>
      </c>
      <c r="IUK23" s="57" t="s">
        <v>76</v>
      </c>
      <c r="IUL23" s="57" t="s">
        <v>76</v>
      </c>
      <c r="IUM23" s="57" t="s">
        <v>76</v>
      </c>
      <c r="IUN23" s="57" t="s">
        <v>76</v>
      </c>
      <c r="IUO23" s="57" t="s">
        <v>76</v>
      </c>
      <c r="IUP23" s="57" t="s">
        <v>76</v>
      </c>
      <c r="IUQ23" s="57" t="s">
        <v>76</v>
      </c>
      <c r="IUR23" s="57" t="s">
        <v>76</v>
      </c>
      <c r="IUS23" s="57" t="s">
        <v>76</v>
      </c>
      <c r="IUT23" s="57" t="s">
        <v>76</v>
      </c>
      <c r="IUU23" s="57" t="s">
        <v>76</v>
      </c>
      <c r="IUV23" s="57" t="s">
        <v>76</v>
      </c>
      <c r="IUW23" s="57" t="s">
        <v>76</v>
      </c>
      <c r="IUX23" s="57" t="s">
        <v>76</v>
      </c>
      <c r="IUY23" s="57" t="s">
        <v>76</v>
      </c>
      <c r="IUZ23" s="57" t="s">
        <v>76</v>
      </c>
      <c r="IVA23" s="57" t="s">
        <v>76</v>
      </c>
      <c r="IVB23" s="57" t="s">
        <v>76</v>
      </c>
      <c r="IVC23" s="57" t="s">
        <v>76</v>
      </c>
      <c r="IVD23" s="57" t="s">
        <v>76</v>
      </c>
      <c r="IVE23" s="57" t="s">
        <v>76</v>
      </c>
      <c r="IVF23" s="57" t="s">
        <v>76</v>
      </c>
      <c r="IVG23" s="57" t="s">
        <v>76</v>
      </c>
      <c r="IVH23" s="57" t="s">
        <v>76</v>
      </c>
      <c r="IVI23" s="57" t="s">
        <v>76</v>
      </c>
      <c r="IVJ23" s="57" t="s">
        <v>76</v>
      </c>
      <c r="IVK23" s="57" t="s">
        <v>76</v>
      </c>
      <c r="IVL23" s="57" t="s">
        <v>76</v>
      </c>
      <c r="IVM23" s="57" t="s">
        <v>76</v>
      </c>
      <c r="IVN23" s="57" t="s">
        <v>76</v>
      </c>
      <c r="IVO23" s="57" t="s">
        <v>76</v>
      </c>
      <c r="IVP23" s="57" t="s">
        <v>76</v>
      </c>
      <c r="IVQ23" s="57" t="s">
        <v>76</v>
      </c>
      <c r="IVR23" s="57" t="s">
        <v>76</v>
      </c>
      <c r="IVS23" s="57" t="s">
        <v>76</v>
      </c>
      <c r="IVT23" s="57" t="s">
        <v>76</v>
      </c>
      <c r="IVU23" s="57" t="s">
        <v>76</v>
      </c>
      <c r="IVV23" s="57" t="s">
        <v>76</v>
      </c>
      <c r="IVW23" s="57" t="s">
        <v>76</v>
      </c>
      <c r="IVX23" s="57" t="s">
        <v>76</v>
      </c>
      <c r="IVY23" s="57" t="s">
        <v>76</v>
      </c>
      <c r="IVZ23" s="57" t="s">
        <v>76</v>
      </c>
      <c r="IWA23" s="57" t="s">
        <v>76</v>
      </c>
      <c r="IWB23" s="57" t="s">
        <v>76</v>
      </c>
      <c r="IWC23" s="57" t="s">
        <v>76</v>
      </c>
      <c r="IWD23" s="57" t="s">
        <v>76</v>
      </c>
      <c r="IWE23" s="57" t="s">
        <v>76</v>
      </c>
      <c r="IWF23" s="57" t="s">
        <v>76</v>
      </c>
      <c r="IWG23" s="57" t="s">
        <v>76</v>
      </c>
      <c r="IWH23" s="57" t="s">
        <v>76</v>
      </c>
      <c r="IWI23" s="57" t="s">
        <v>76</v>
      </c>
      <c r="IWJ23" s="57" t="s">
        <v>76</v>
      </c>
      <c r="IWK23" s="57" t="s">
        <v>76</v>
      </c>
      <c r="IWL23" s="57" t="s">
        <v>76</v>
      </c>
      <c r="IWM23" s="57" t="s">
        <v>76</v>
      </c>
      <c r="IWN23" s="57" t="s">
        <v>76</v>
      </c>
      <c r="IWO23" s="57" t="s">
        <v>76</v>
      </c>
      <c r="IWP23" s="57" t="s">
        <v>76</v>
      </c>
      <c r="IWQ23" s="57" t="s">
        <v>76</v>
      </c>
      <c r="IWR23" s="57" t="s">
        <v>76</v>
      </c>
      <c r="IWS23" s="57" t="s">
        <v>76</v>
      </c>
      <c r="IWT23" s="57" t="s">
        <v>76</v>
      </c>
      <c r="IWU23" s="57" t="s">
        <v>76</v>
      </c>
      <c r="IWV23" s="57" t="s">
        <v>76</v>
      </c>
      <c r="IWW23" s="57" t="s">
        <v>76</v>
      </c>
      <c r="IWX23" s="57" t="s">
        <v>76</v>
      </c>
      <c r="IWY23" s="57" t="s">
        <v>76</v>
      </c>
      <c r="IWZ23" s="57" t="s">
        <v>76</v>
      </c>
      <c r="IXA23" s="57" t="s">
        <v>76</v>
      </c>
      <c r="IXB23" s="57" t="s">
        <v>76</v>
      </c>
      <c r="IXC23" s="57" t="s">
        <v>76</v>
      </c>
      <c r="IXD23" s="57" t="s">
        <v>76</v>
      </c>
      <c r="IXE23" s="57" t="s">
        <v>76</v>
      </c>
      <c r="IXF23" s="57" t="s">
        <v>76</v>
      </c>
      <c r="IXG23" s="57" t="s">
        <v>76</v>
      </c>
      <c r="IXH23" s="57" t="s">
        <v>76</v>
      </c>
      <c r="IXI23" s="57" t="s">
        <v>76</v>
      </c>
      <c r="IXJ23" s="57" t="s">
        <v>76</v>
      </c>
      <c r="IXK23" s="57" t="s">
        <v>76</v>
      </c>
      <c r="IXL23" s="57" t="s">
        <v>76</v>
      </c>
      <c r="IXM23" s="57" t="s">
        <v>76</v>
      </c>
      <c r="IXN23" s="57" t="s">
        <v>76</v>
      </c>
      <c r="IXO23" s="57" t="s">
        <v>76</v>
      </c>
      <c r="IXP23" s="57" t="s">
        <v>76</v>
      </c>
      <c r="IXQ23" s="57" t="s">
        <v>76</v>
      </c>
      <c r="IXR23" s="57" t="s">
        <v>76</v>
      </c>
      <c r="IXS23" s="57" t="s">
        <v>76</v>
      </c>
      <c r="IXT23" s="57" t="s">
        <v>76</v>
      </c>
      <c r="IXU23" s="57" t="s">
        <v>76</v>
      </c>
      <c r="IXV23" s="57" t="s">
        <v>76</v>
      </c>
      <c r="IXW23" s="57" t="s">
        <v>76</v>
      </c>
      <c r="IXX23" s="57" t="s">
        <v>76</v>
      </c>
      <c r="IXY23" s="57" t="s">
        <v>76</v>
      </c>
      <c r="IXZ23" s="57" t="s">
        <v>76</v>
      </c>
      <c r="IYA23" s="57" t="s">
        <v>76</v>
      </c>
      <c r="IYB23" s="57" t="s">
        <v>76</v>
      </c>
      <c r="IYC23" s="57" t="s">
        <v>76</v>
      </c>
      <c r="IYD23" s="57" t="s">
        <v>76</v>
      </c>
      <c r="IYE23" s="57" t="s">
        <v>76</v>
      </c>
      <c r="IYF23" s="57" t="s">
        <v>76</v>
      </c>
      <c r="IYG23" s="57" t="s">
        <v>76</v>
      </c>
      <c r="IYH23" s="57" t="s">
        <v>76</v>
      </c>
      <c r="IYI23" s="57" t="s">
        <v>76</v>
      </c>
      <c r="IYJ23" s="57" t="s">
        <v>76</v>
      </c>
      <c r="IYK23" s="57" t="s">
        <v>76</v>
      </c>
      <c r="IYL23" s="57" t="s">
        <v>76</v>
      </c>
      <c r="IYM23" s="57" t="s">
        <v>76</v>
      </c>
      <c r="IYN23" s="57" t="s">
        <v>76</v>
      </c>
      <c r="IYO23" s="57" t="s">
        <v>76</v>
      </c>
      <c r="IYP23" s="57" t="s">
        <v>76</v>
      </c>
      <c r="IYQ23" s="57" t="s">
        <v>76</v>
      </c>
      <c r="IYR23" s="57" t="s">
        <v>76</v>
      </c>
      <c r="IYS23" s="57" t="s">
        <v>76</v>
      </c>
      <c r="IYT23" s="57" t="s">
        <v>76</v>
      </c>
      <c r="IYU23" s="57" t="s">
        <v>76</v>
      </c>
      <c r="IYV23" s="57" t="s">
        <v>76</v>
      </c>
      <c r="IYW23" s="57" t="s">
        <v>76</v>
      </c>
      <c r="IYX23" s="57" t="s">
        <v>76</v>
      </c>
      <c r="IYY23" s="57" t="s">
        <v>76</v>
      </c>
      <c r="IYZ23" s="57" t="s">
        <v>76</v>
      </c>
      <c r="IZA23" s="57" t="s">
        <v>76</v>
      </c>
      <c r="IZB23" s="57" t="s">
        <v>76</v>
      </c>
      <c r="IZC23" s="57" t="s">
        <v>76</v>
      </c>
      <c r="IZD23" s="57" t="s">
        <v>76</v>
      </c>
      <c r="IZE23" s="57" t="s">
        <v>76</v>
      </c>
      <c r="IZF23" s="57" t="s">
        <v>76</v>
      </c>
      <c r="IZG23" s="57" t="s">
        <v>76</v>
      </c>
      <c r="IZH23" s="57" t="s">
        <v>76</v>
      </c>
      <c r="IZI23" s="57" t="s">
        <v>76</v>
      </c>
      <c r="IZJ23" s="57" t="s">
        <v>76</v>
      </c>
      <c r="IZK23" s="57" t="s">
        <v>76</v>
      </c>
      <c r="IZL23" s="57" t="s">
        <v>76</v>
      </c>
      <c r="IZM23" s="57" t="s">
        <v>76</v>
      </c>
      <c r="IZN23" s="57" t="s">
        <v>76</v>
      </c>
      <c r="IZO23" s="57" t="s">
        <v>76</v>
      </c>
      <c r="IZP23" s="57" t="s">
        <v>76</v>
      </c>
      <c r="IZQ23" s="57" t="s">
        <v>76</v>
      </c>
      <c r="IZR23" s="57" t="s">
        <v>76</v>
      </c>
      <c r="IZS23" s="57" t="s">
        <v>76</v>
      </c>
      <c r="IZT23" s="57" t="s">
        <v>76</v>
      </c>
      <c r="IZU23" s="57" t="s">
        <v>76</v>
      </c>
      <c r="IZV23" s="57" t="s">
        <v>76</v>
      </c>
      <c r="IZW23" s="57" t="s">
        <v>76</v>
      </c>
      <c r="IZX23" s="57" t="s">
        <v>76</v>
      </c>
      <c r="IZY23" s="57" t="s">
        <v>76</v>
      </c>
      <c r="IZZ23" s="57" t="s">
        <v>76</v>
      </c>
      <c r="JAA23" s="57" t="s">
        <v>76</v>
      </c>
      <c r="JAB23" s="57" t="s">
        <v>76</v>
      </c>
      <c r="JAC23" s="57" t="s">
        <v>76</v>
      </c>
      <c r="JAD23" s="57" t="s">
        <v>76</v>
      </c>
      <c r="JAE23" s="57" t="s">
        <v>76</v>
      </c>
      <c r="JAF23" s="57" t="s">
        <v>76</v>
      </c>
      <c r="JAG23" s="57" t="s">
        <v>76</v>
      </c>
      <c r="JAH23" s="57" t="s">
        <v>76</v>
      </c>
      <c r="JAI23" s="57" t="s">
        <v>76</v>
      </c>
      <c r="JAJ23" s="57" t="s">
        <v>76</v>
      </c>
      <c r="JAK23" s="57" t="s">
        <v>76</v>
      </c>
      <c r="JAL23" s="57" t="s">
        <v>76</v>
      </c>
      <c r="JAM23" s="57" t="s">
        <v>76</v>
      </c>
      <c r="JAN23" s="57" t="s">
        <v>76</v>
      </c>
      <c r="JAO23" s="57" t="s">
        <v>76</v>
      </c>
      <c r="JAP23" s="57" t="s">
        <v>76</v>
      </c>
      <c r="JAQ23" s="57" t="s">
        <v>76</v>
      </c>
      <c r="JAR23" s="57" t="s">
        <v>76</v>
      </c>
      <c r="JAS23" s="57" t="s">
        <v>76</v>
      </c>
      <c r="JAT23" s="57" t="s">
        <v>76</v>
      </c>
      <c r="JAU23" s="57" t="s">
        <v>76</v>
      </c>
      <c r="JAV23" s="57" t="s">
        <v>76</v>
      </c>
      <c r="JAW23" s="57" t="s">
        <v>76</v>
      </c>
      <c r="JAX23" s="57" t="s">
        <v>76</v>
      </c>
      <c r="JAY23" s="57" t="s">
        <v>76</v>
      </c>
      <c r="JAZ23" s="57" t="s">
        <v>76</v>
      </c>
      <c r="JBA23" s="57" t="s">
        <v>76</v>
      </c>
      <c r="JBB23" s="57" t="s">
        <v>76</v>
      </c>
      <c r="JBC23" s="57" t="s">
        <v>76</v>
      </c>
      <c r="JBD23" s="57" t="s">
        <v>76</v>
      </c>
      <c r="JBE23" s="57" t="s">
        <v>76</v>
      </c>
      <c r="JBF23" s="57" t="s">
        <v>76</v>
      </c>
      <c r="JBG23" s="57" t="s">
        <v>76</v>
      </c>
      <c r="JBH23" s="57" t="s">
        <v>76</v>
      </c>
      <c r="JBI23" s="57" t="s">
        <v>76</v>
      </c>
      <c r="JBJ23" s="57" t="s">
        <v>76</v>
      </c>
      <c r="JBK23" s="57" t="s">
        <v>76</v>
      </c>
      <c r="JBL23" s="57" t="s">
        <v>76</v>
      </c>
      <c r="JBM23" s="57" t="s">
        <v>76</v>
      </c>
      <c r="JBN23" s="57" t="s">
        <v>76</v>
      </c>
      <c r="JBO23" s="57" t="s">
        <v>76</v>
      </c>
      <c r="JBP23" s="57" t="s">
        <v>76</v>
      </c>
      <c r="JBQ23" s="57" t="s">
        <v>76</v>
      </c>
      <c r="JBR23" s="57" t="s">
        <v>76</v>
      </c>
      <c r="JBS23" s="57" t="s">
        <v>76</v>
      </c>
      <c r="JBT23" s="57" t="s">
        <v>76</v>
      </c>
      <c r="JBU23" s="57" t="s">
        <v>76</v>
      </c>
      <c r="JBV23" s="57" t="s">
        <v>76</v>
      </c>
      <c r="JBW23" s="57" t="s">
        <v>76</v>
      </c>
      <c r="JBX23" s="57" t="s">
        <v>76</v>
      </c>
      <c r="JBY23" s="57" t="s">
        <v>76</v>
      </c>
      <c r="JBZ23" s="57" t="s">
        <v>76</v>
      </c>
      <c r="JCA23" s="57" t="s">
        <v>76</v>
      </c>
      <c r="JCB23" s="57" t="s">
        <v>76</v>
      </c>
      <c r="JCC23" s="57" t="s">
        <v>76</v>
      </c>
      <c r="JCD23" s="57" t="s">
        <v>76</v>
      </c>
      <c r="JCE23" s="57" t="s">
        <v>76</v>
      </c>
      <c r="JCF23" s="57" t="s">
        <v>76</v>
      </c>
      <c r="JCG23" s="57" t="s">
        <v>76</v>
      </c>
      <c r="JCH23" s="57" t="s">
        <v>76</v>
      </c>
      <c r="JCI23" s="57" t="s">
        <v>76</v>
      </c>
      <c r="JCJ23" s="57" t="s">
        <v>76</v>
      </c>
      <c r="JCK23" s="57" t="s">
        <v>76</v>
      </c>
      <c r="JCL23" s="57" t="s">
        <v>76</v>
      </c>
      <c r="JCM23" s="57" t="s">
        <v>76</v>
      </c>
      <c r="JCN23" s="57" t="s">
        <v>76</v>
      </c>
      <c r="JCO23" s="57" t="s">
        <v>76</v>
      </c>
      <c r="JCP23" s="57" t="s">
        <v>76</v>
      </c>
      <c r="JCQ23" s="57" t="s">
        <v>76</v>
      </c>
      <c r="JCR23" s="57" t="s">
        <v>76</v>
      </c>
      <c r="JCS23" s="57" t="s">
        <v>76</v>
      </c>
      <c r="JCT23" s="57" t="s">
        <v>76</v>
      </c>
      <c r="JCU23" s="57" t="s">
        <v>76</v>
      </c>
      <c r="JCV23" s="57" t="s">
        <v>76</v>
      </c>
      <c r="JCW23" s="57" t="s">
        <v>76</v>
      </c>
      <c r="JCX23" s="57" t="s">
        <v>76</v>
      </c>
      <c r="JCY23" s="57" t="s">
        <v>76</v>
      </c>
      <c r="JCZ23" s="57" t="s">
        <v>76</v>
      </c>
      <c r="JDA23" s="57" t="s">
        <v>76</v>
      </c>
      <c r="JDB23" s="57" t="s">
        <v>76</v>
      </c>
      <c r="JDC23" s="57" t="s">
        <v>76</v>
      </c>
      <c r="JDD23" s="57" t="s">
        <v>76</v>
      </c>
      <c r="JDE23" s="57" t="s">
        <v>76</v>
      </c>
      <c r="JDF23" s="57" t="s">
        <v>76</v>
      </c>
      <c r="JDG23" s="57" t="s">
        <v>76</v>
      </c>
      <c r="JDH23" s="57" t="s">
        <v>76</v>
      </c>
      <c r="JDI23" s="57" t="s">
        <v>76</v>
      </c>
      <c r="JDJ23" s="57" t="s">
        <v>76</v>
      </c>
      <c r="JDK23" s="57" t="s">
        <v>76</v>
      </c>
      <c r="JDL23" s="57" t="s">
        <v>76</v>
      </c>
      <c r="JDM23" s="57" t="s">
        <v>76</v>
      </c>
      <c r="JDN23" s="57" t="s">
        <v>76</v>
      </c>
      <c r="JDO23" s="57" t="s">
        <v>76</v>
      </c>
      <c r="JDP23" s="57" t="s">
        <v>76</v>
      </c>
      <c r="JDQ23" s="57" t="s">
        <v>76</v>
      </c>
      <c r="JDR23" s="57" t="s">
        <v>76</v>
      </c>
      <c r="JDS23" s="57" t="s">
        <v>76</v>
      </c>
      <c r="JDT23" s="57" t="s">
        <v>76</v>
      </c>
      <c r="JDU23" s="57" t="s">
        <v>76</v>
      </c>
      <c r="JDV23" s="57" t="s">
        <v>76</v>
      </c>
      <c r="JDW23" s="57" t="s">
        <v>76</v>
      </c>
      <c r="JDX23" s="57" t="s">
        <v>76</v>
      </c>
      <c r="JDY23" s="57" t="s">
        <v>76</v>
      </c>
      <c r="JDZ23" s="57" t="s">
        <v>76</v>
      </c>
      <c r="JEA23" s="57" t="s">
        <v>76</v>
      </c>
      <c r="JEB23" s="57" t="s">
        <v>76</v>
      </c>
      <c r="JEC23" s="57" t="s">
        <v>76</v>
      </c>
      <c r="JED23" s="57" t="s">
        <v>76</v>
      </c>
      <c r="JEE23" s="57" t="s">
        <v>76</v>
      </c>
      <c r="JEF23" s="57" t="s">
        <v>76</v>
      </c>
      <c r="JEG23" s="57" t="s">
        <v>76</v>
      </c>
      <c r="JEH23" s="57" t="s">
        <v>76</v>
      </c>
      <c r="JEI23" s="57" t="s">
        <v>76</v>
      </c>
      <c r="JEJ23" s="57" t="s">
        <v>76</v>
      </c>
      <c r="JEK23" s="57" t="s">
        <v>76</v>
      </c>
      <c r="JEL23" s="57" t="s">
        <v>76</v>
      </c>
      <c r="JEM23" s="57" t="s">
        <v>76</v>
      </c>
      <c r="JEN23" s="57" t="s">
        <v>76</v>
      </c>
      <c r="JEO23" s="57" t="s">
        <v>76</v>
      </c>
      <c r="JEP23" s="57" t="s">
        <v>76</v>
      </c>
      <c r="JEQ23" s="57" t="s">
        <v>76</v>
      </c>
      <c r="JER23" s="57" t="s">
        <v>76</v>
      </c>
      <c r="JES23" s="57" t="s">
        <v>76</v>
      </c>
      <c r="JET23" s="57" t="s">
        <v>76</v>
      </c>
      <c r="JEU23" s="57" t="s">
        <v>76</v>
      </c>
      <c r="JEV23" s="57" t="s">
        <v>76</v>
      </c>
      <c r="JEW23" s="57" t="s">
        <v>76</v>
      </c>
      <c r="JEX23" s="57" t="s">
        <v>76</v>
      </c>
      <c r="JEY23" s="57" t="s">
        <v>76</v>
      </c>
      <c r="JEZ23" s="57" t="s">
        <v>76</v>
      </c>
      <c r="JFA23" s="57" t="s">
        <v>76</v>
      </c>
      <c r="JFB23" s="57" t="s">
        <v>76</v>
      </c>
      <c r="JFC23" s="57" t="s">
        <v>76</v>
      </c>
      <c r="JFD23" s="57" t="s">
        <v>76</v>
      </c>
      <c r="JFE23" s="57" t="s">
        <v>76</v>
      </c>
      <c r="JFF23" s="57" t="s">
        <v>76</v>
      </c>
      <c r="JFG23" s="57" t="s">
        <v>76</v>
      </c>
      <c r="JFH23" s="57" t="s">
        <v>76</v>
      </c>
      <c r="JFI23" s="57" t="s">
        <v>76</v>
      </c>
      <c r="JFJ23" s="57" t="s">
        <v>76</v>
      </c>
      <c r="JFK23" s="57" t="s">
        <v>76</v>
      </c>
      <c r="JFL23" s="57" t="s">
        <v>76</v>
      </c>
      <c r="JFM23" s="57" t="s">
        <v>76</v>
      </c>
      <c r="JFN23" s="57" t="s">
        <v>76</v>
      </c>
      <c r="JFO23" s="57" t="s">
        <v>76</v>
      </c>
      <c r="JFP23" s="57" t="s">
        <v>76</v>
      </c>
      <c r="JFQ23" s="57" t="s">
        <v>76</v>
      </c>
      <c r="JFR23" s="57" t="s">
        <v>76</v>
      </c>
      <c r="JFS23" s="57" t="s">
        <v>76</v>
      </c>
      <c r="JFT23" s="57" t="s">
        <v>76</v>
      </c>
      <c r="JFU23" s="57" t="s">
        <v>76</v>
      </c>
      <c r="JFV23" s="57" t="s">
        <v>76</v>
      </c>
      <c r="JFW23" s="57" t="s">
        <v>76</v>
      </c>
      <c r="JFX23" s="57" t="s">
        <v>76</v>
      </c>
      <c r="JFY23" s="57" t="s">
        <v>76</v>
      </c>
      <c r="JFZ23" s="57" t="s">
        <v>76</v>
      </c>
      <c r="JGA23" s="57" t="s">
        <v>76</v>
      </c>
      <c r="JGB23" s="57" t="s">
        <v>76</v>
      </c>
      <c r="JGC23" s="57" t="s">
        <v>76</v>
      </c>
      <c r="JGD23" s="57" t="s">
        <v>76</v>
      </c>
      <c r="JGE23" s="57" t="s">
        <v>76</v>
      </c>
      <c r="JGF23" s="57" t="s">
        <v>76</v>
      </c>
      <c r="JGG23" s="57" t="s">
        <v>76</v>
      </c>
      <c r="JGH23" s="57" t="s">
        <v>76</v>
      </c>
      <c r="JGI23" s="57" t="s">
        <v>76</v>
      </c>
      <c r="JGJ23" s="57" t="s">
        <v>76</v>
      </c>
      <c r="JGK23" s="57" t="s">
        <v>76</v>
      </c>
      <c r="JGL23" s="57" t="s">
        <v>76</v>
      </c>
      <c r="JGM23" s="57" t="s">
        <v>76</v>
      </c>
      <c r="JGN23" s="57" t="s">
        <v>76</v>
      </c>
      <c r="JGO23" s="57" t="s">
        <v>76</v>
      </c>
      <c r="JGP23" s="57" t="s">
        <v>76</v>
      </c>
      <c r="JGQ23" s="57" t="s">
        <v>76</v>
      </c>
      <c r="JGR23" s="57" t="s">
        <v>76</v>
      </c>
      <c r="JGS23" s="57" t="s">
        <v>76</v>
      </c>
      <c r="JGT23" s="57" t="s">
        <v>76</v>
      </c>
      <c r="JGU23" s="57" t="s">
        <v>76</v>
      </c>
      <c r="JGV23" s="57" t="s">
        <v>76</v>
      </c>
      <c r="JGW23" s="57" t="s">
        <v>76</v>
      </c>
      <c r="JGX23" s="57" t="s">
        <v>76</v>
      </c>
      <c r="JGY23" s="57" t="s">
        <v>76</v>
      </c>
      <c r="JGZ23" s="57" t="s">
        <v>76</v>
      </c>
      <c r="JHA23" s="57" t="s">
        <v>76</v>
      </c>
      <c r="JHB23" s="57" t="s">
        <v>76</v>
      </c>
      <c r="JHC23" s="57" t="s">
        <v>76</v>
      </c>
      <c r="JHD23" s="57" t="s">
        <v>76</v>
      </c>
      <c r="JHE23" s="57" t="s">
        <v>76</v>
      </c>
      <c r="JHF23" s="57" t="s">
        <v>76</v>
      </c>
      <c r="JHG23" s="57" t="s">
        <v>76</v>
      </c>
      <c r="JHH23" s="57" t="s">
        <v>76</v>
      </c>
      <c r="JHI23" s="57" t="s">
        <v>76</v>
      </c>
      <c r="JHJ23" s="57" t="s">
        <v>76</v>
      </c>
      <c r="JHK23" s="57" t="s">
        <v>76</v>
      </c>
      <c r="JHL23" s="57" t="s">
        <v>76</v>
      </c>
      <c r="JHM23" s="57" t="s">
        <v>76</v>
      </c>
      <c r="JHN23" s="57" t="s">
        <v>76</v>
      </c>
      <c r="JHO23" s="57" t="s">
        <v>76</v>
      </c>
      <c r="JHP23" s="57" t="s">
        <v>76</v>
      </c>
      <c r="JHQ23" s="57" t="s">
        <v>76</v>
      </c>
      <c r="JHR23" s="57" t="s">
        <v>76</v>
      </c>
      <c r="JHS23" s="57" t="s">
        <v>76</v>
      </c>
      <c r="JHT23" s="57" t="s">
        <v>76</v>
      </c>
      <c r="JHU23" s="57" t="s">
        <v>76</v>
      </c>
      <c r="JHV23" s="57" t="s">
        <v>76</v>
      </c>
      <c r="JHW23" s="57" t="s">
        <v>76</v>
      </c>
      <c r="JHX23" s="57" t="s">
        <v>76</v>
      </c>
      <c r="JHY23" s="57" t="s">
        <v>76</v>
      </c>
      <c r="JHZ23" s="57" t="s">
        <v>76</v>
      </c>
      <c r="JIA23" s="57" t="s">
        <v>76</v>
      </c>
      <c r="JIB23" s="57" t="s">
        <v>76</v>
      </c>
      <c r="JIC23" s="57" t="s">
        <v>76</v>
      </c>
      <c r="JID23" s="57" t="s">
        <v>76</v>
      </c>
      <c r="JIE23" s="57" t="s">
        <v>76</v>
      </c>
      <c r="JIF23" s="57" t="s">
        <v>76</v>
      </c>
      <c r="JIG23" s="57" t="s">
        <v>76</v>
      </c>
      <c r="JIH23" s="57" t="s">
        <v>76</v>
      </c>
      <c r="JII23" s="57" t="s">
        <v>76</v>
      </c>
      <c r="JIJ23" s="57" t="s">
        <v>76</v>
      </c>
      <c r="JIK23" s="57" t="s">
        <v>76</v>
      </c>
      <c r="JIL23" s="57" t="s">
        <v>76</v>
      </c>
      <c r="JIM23" s="57" t="s">
        <v>76</v>
      </c>
      <c r="JIN23" s="57" t="s">
        <v>76</v>
      </c>
      <c r="JIO23" s="57" t="s">
        <v>76</v>
      </c>
      <c r="JIP23" s="57" t="s">
        <v>76</v>
      </c>
      <c r="JIQ23" s="57" t="s">
        <v>76</v>
      </c>
      <c r="JIR23" s="57" t="s">
        <v>76</v>
      </c>
      <c r="JIS23" s="57" t="s">
        <v>76</v>
      </c>
      <c r="JIT23" s="57" t="s">
        <v>76</v>
      </c>
      <c r="JIU23" s="57" t="s">
        <v>76</v>
      </c>
      <c r="JIV23" s="57" t="s">
        <v>76</v>
      </c>
      <c r="JIW23" s="57" t="s">
        <v>76</v>
      </c>
      <c r="JIX23" s="57" t="s">
        <v>76</v>
      </c>
      <c r="JIY23" s="57" t="s">
        <v>76</v>
      </c>
      <c r="JIZ23" s="57" t="s">
        <v>76</v>
      </c>
      <c r="JJA23" s="57" t="s">
        <v>76</v>
      </c>
      <c r="JJB23" s="57" t="s">
        <v>76</v>
      </c>
      <c r="JJC23" s="57" t="s">
        <v>76</v>
      </c>
      <c r="JJD23" s="57" t="s">
        <v>76</v>
      </c>
      <c r="JJE23" s="57" t="s">
        <v>76</v>
      </c>
      <c r="JJF23" s="57" t="s">
        <v>76</v>
      </c>
      <c r="JJG23" s="57" t="s">
        <v>76</v>
      </c>
      <c r="JJH23" s="57" t="s">
        <v>76</v>
      </c>
      <c r="JJI23" s="57" t="s">
        <v>76</v>
      </c>
      <c r="JJJ23" s="57" t="s">
        <v>76</v>
      </c>
      <c r="JJK23" s="57" t="s">
        <v>76</v>
      </c>
      <c r="JJL23" s="57" t="s">
        <v>76</v>
      </c>
      <c r="JJM23" s="57" t="s">
        <v>76</v>
      </c>
      <c r="JJN23" s="57" t="s">
        <v>76</v>
      </c>
      <c r="JJO23" s="57" t="s">
        <v>76</v>
      </c>
      <c r="JJP23" s="57" t="s">
        <v>76</v>
      </c>
      <c r="JJQ23" s="57" t="s">
        <v>76</v>
      </c>
      <c r="JJR23" s="57" t="s">
        <v>76</v>
      </c>
      <c r="JJS23" s="57" t="s">
        <v>76</v>
      </c>
      <c r="JJT23" s="57" t="s">
        <v>76</v>
      </c>
      <c r="JJU23" s="57" t="s">
        <v>76</v>
      </c>
      <c r="JJV23" s="57" t="s">
        <v>76</v>
      </c>
      <c r="JJW23" s="57" t="s">
        <v>76</v>
      </c>
      <c r="JJX23" s="57" t="s">
        <v>76</v>
      </c>
      <c r="JJY23" s="57" t="s">
        <v>76</v>
      </c>
      <c r="JJZ23" s="57" t="s">
        <v>76</v>
      </c>
      <c r="JKA23" s="57" t="s">
        <v>76</v>
      </c>
      <c r="JKB23" s="57" t="s">
        <v>76</v>
      </c>
      <c r="JKC23" s="57" t="s">
        <v>76</v>
      </c>
      <c r="JKD23" s="57" t="s">
        <v>76</v>
      </c>
      <c r="JKE23" s="57" t="s">
        <v>76</v>
      </c>
      <c r="JKF23" s="57" t="s">
        <v>76</v>
      </c>
      <c r="JKG23" s="57" t="s">
        <v>76</v>
      </c>
      <c r="JKH23" s="57" t="s">
        <v>76</v>
      </c>
      <c r="JKI23" s="57" t="s">
        <v>76</v>
      </c>
      <c r="JKJ23" s="57" t="s">
        <v>76</v>
      </c>
      <c r="JKK23" s="57" t="s">
        <v>76</v>
      </c>
      <c r="JKL23" s="57" t="s">
        <v>76</v>
      </c>
      <c r="JKM23" s="57" t="s">
        <v>76</v>
      </c>
      <c r="JKN23" s="57" t="s">
        <v>76</v>
      </c>
      <c r="JKO23" s="57" t="s">
        <v>76</v>
      </c>
      <c r="JKP23" s="57" t="s">
        <v>76</v>
      </c>
      <c r="JKQ23" s="57" t="s">
        <v>76</v>
      </c>
      <c r="JKR23" s="57" t="s">
        <v>76</v>
      </c>
      <c r="JKS23" s="57" t="s">
        <v>76</v>
      </c>
      <c r="JKT23" s="57" t="s">
        <v>76</v>
      </c>
      <c r="JKU23" s="57" t="s">
        <v>76</v>
      </c>
      <c r="JKV23" s="57" t="s">
        <v>76</v>
      </c>
      <c r="JKW23" s="57" t="s">
        <v>76</v>
      </c>
      <c r="JKX23" s="57" t="s">
        <v>76</v>
      </c>
      <c r="JKY23" s="57" t="s">
        <v>76</v>
      </c>
      <c r="JKZ23" s="57" t="s">
        <v>76</v>
      </c>
      <c r="JLA23" s="57" t="s">
        <v>76</v>
      </c>
      <c r="JLB23" s="57" t="s">
        <v>76</v>
      </c>
      <c r="JLC23" s="57" t="s">
        <v>76</v>
      </c>
      <c r="JLD23" s="57" t="s">
        <v>76</v>
      </c>
      <c r="JLE23" s="57" t="s">
        <v>76</v>
      </c>
      <c r="JLF23" s="57" t="s">
        <v>76</v>
      </c>
      <c r="JLG23" s="57" t="s">
        <v>76</v>
      </c>
      <c r="JLH23" s="57" t="s">
        <v>76</v>
      </c>
      <c r="JLI23" s="57" t="s">
        <v>76</v>
      </c>
      <c r="JLJ23" s="57" t="s">
        <v>76</v>
      </c>
      <c r="JLK23" s="57" t="s">
        <v>76</v>
      </c>
      <c r="JLL23" s="57" t="s">
        <v>76</v>
      </c>
      <c r="JLM23" s="57" t="s">
        <v>76</v>
      </c>
      <c r="JLN23" s="57" t="s">
        <v>76</v>
      </c>
      <c r="JLO23" s="57" t="s">
        <v>76</v>
      </c>
      <c r="JLP23" s="57" t="s">
        <v>76</v>
      </c>
      <c r="JLQ23" s="57" t="s">
        <v>76</v>
      </c>
      <c r="JLR23" s="57" t="s">
        <v>76</v>
      </c>
      <c r="JLS23" s="57" t="s">
        <v>76</v>
      </c>
      <c r="JLT23" s="57" t="s">
        <v>76</v>
      </c>
      <c r="JLU23" s="57" t="s">
        <v>76</v>
      </c>
      <c r="JLV23" s="57" t="s">
        <v>76</v>
      </c>
      <c r="JLW23" s="57" t="s">
        <v>76</v>
      </c>
      <c r="JLX23" s="57" t="s">
        <v>76</v>
      </c>
      <c r="JLY23" s="57" t="s">
        <v>76</v>
      </c>
      <c r="JLZ23" s="57" t="s">
        <v>76</v>
      </c>
      <c r="JMA23" s="57" t="s">
        <v>76</v>
      </c>
      <c r="JMB23" s="57" t="s">
        <v>76</v>
      </c>
      <c r="JMC23" s="57" t="s">
        <v>76</v>
      </c>
      <c r="JMD23" s="57" t="s">
        <v>76</v>
      </c>
      <c r="JME23" s="57" t="s">
        <v>76</v>
      </c>
      <c r="JMF23" s="57" t="s">
        <v>76</v>
      </c>
      <c r="JMG23" s="57" t="s">
        <v>76</v>
      </c>
      <c r="JMH23" s="57" t="s">
        <v>76</v>
      </c>
      <c r="JMI23" s="57" t="s">
        <v>76</v>
      </c>
      <c r="JMJ23" s="57" t="s">
        <v>76</v>
      </c>
      <c r="JMK23" s="57" t="s">
        <v>76</v>
      </c>
      <c r="JML23" s="57" t="s">
        <v>76</v>
      </c>
      <c r="JMM23" s="57" t="s">
        <v>76</v>
      </c>
      <c r="JMN23" s="57" t="s">
        <v>76</v>
      </c>
      <c r="JMO23" s="57" t="s">
        <v>76</v>
      </c>
      <c r="JMP23" s="57" t="s">
        <v>76</v>
      </c>
      <c r="JMQ23" s="57" t="s">
        <v>76</v>
      </c>
      <c r="JMR23" s="57" t="s">
        <v>76</v>
      </c>
      <c r="JMS23" s="57" t="s">
        <v>76</v>
      </c>
      <c r="JMT23" s="57" t="s">
        <v>76</v>
      </c>
      <c r="JMU23" s="57" t="s">
        <v>76</v>
      </c>
      <c r="JMV23" s="57" t="s">
        <v>76</v>
      </c>
      <c r="JMW23" s="57" t="s">
        <v>76</v>
      </c>
      <c r="JMX23" s="57" t="s">
        <v>76</v>
      </c>
      <c r="JMY23" s="57" t="s">
        <v>76</v>
      </c>
      <c r="JMZ23" s="57" t="s">
        <v>76</v>
      </c>
      <c r="JNA23" s="57" t="s">
        <v>76</v>
      </c>
      <c r="JNB23" s="57" t="s">
        <v>76</v>
      </c>
      <c r="JNC23" s="57" t="s">
        <v>76</v>
      </c>
      <c r="JND23" s="57" t="s">
        <v>76</v>
      </c>
      <c r="JNE23" s="57" t="s">
        <v>76</v>
      </c>
      <c r="JNF23" s="57" t="s">
        <v>76</v>
      </c>
      <c r="JNG23" s="57" t="s">
        <v>76</v>
      </c>
      <c r="JNH23" s="57" t="s">
        <v>76</v>
      </c>
      <c r="JNI23" s="57" t="s">
        <v>76</v>
      </c>
      <c r="JNJ23" s="57" t="s">
        <v>76</v>
      </c>
      <c r="JNK23" s="57" t="s">
        <v>76</v>
      </c>
      <c r="JNL23" s="57" t="s">
        <v>76</v>
      </c>
      <c r="JNM23" s="57" t="s">
        <v>76</v>
      </c>
      <c r="JNN23" s="57" t="s">
        <v>76</v>
      </c>
      <c r="JNO23" s="57" t="s">
        <v>76</v>
      </c>
      <c r="JNP23" s="57" t="s">
        <v>76</v>
      </c>
      <c r="JNQ23" s="57" t="s">
        <v>76</v>
      </c>
      <c r="JNR23" s="57" t="s">
        <v>76</v>
      </c>
      <c r="JNS23" s="57" t="s">
        <v>76</v>
      </c>
      <c r="JNT23" s="57" t="s">
        <v>76</v>
      </c>
      <c r="JNU23" s="57" t="s">
        <v>76</v>
      </c>
      <c r="JNV23" s="57" t="s">
        <v>76</v>
      </c>
      <c r="JNW23" s="57" t="s">
        <v>76</v>
      </c>
      <c r="JNX23" s="57" t="s">
        <v>76</v>
      </c>
      <c r="JNY23" s="57" t="s">
        <v>76</v>
      </c>
      <c r="JNZ23" s="57" t="s">
        <v>76</v>
      </c>
      <c r="JOA23" s="57" t="s">
        <v>76</v>
      </c>
      <c r="JOB23" s="57" t="s">
        <v>76</v>
      </c>
      <c r="JOC23" s="57" t="s">
        <v>76</v>
      </c>
      <c r="JOD23" s="57" t="s">
        <v>76</v>
      </c>
      <c r="JOE23" s="57" t="s">
        <v>76</v>
      </c>
      <c r="JOF23" s="57" t="s">
        <v>76</v>
      </c>
      <c r="JOG23" s="57" t="s">
        <v>76</v>
      </c>
      <c r="JOH23" s="57" t="s">
        <v>76</v>
      </c>
      <c r="JOI23" s="57" t="s">
        <v>76</v>
      </c>
      <c r="JOJ23" s="57" t="s">
        <v>76</v>
      </c>
      <c r="JOK23" s="57" t="s">
        <v>76</v>
      </c>
      <c r="JOL23" s="57" t="s">
        <v>76</v>
      </c>
      <c r="JOM23" s="57" t="s">
        <v>76</v>
      </c>
      <c r="JON23" s="57" t="s">
        <v>76</v>
      </c>
      <c r="JOO23" s="57" t="s">
        <v>76</v>
      </c>
      <c r="JOP23" s="57" t="s">
        <v>76</v>
      </c>
      <c r="JOQ23" s="57" t="s">
        <v>76</v>
      </c>
      <c r="JOR23" s="57" t="s">
        <v>76</v>
      </c>
      <c r="JOS23" s="57" t="s">
        <v>76</v>
      </c>
      <c r="JOT23" s="57" t="s">
        <v>76</v>
      </c>
      <c r="JOU23" s="57" t="s">
        <v>76</v>
      </c>
      <c r="JOV23" s="57" t="s">
        <v>76</v>
      </c>
      <c r="JOW23" s="57" t="s">
        <v>76</v>
      </c>
      <c r="JOX23" s="57" t="s">
        <v>76</v>
      </c>
      <c r="JOY23" s="57" t="s">
        <v>76</v>
      </c>
      <c r="JOZ23" s="57" t="s">
        <v>76</v>
      </c>
      <c r="JPA23" s="57" t="s">
        <v>76</v>
      </c>
      <c r="JPB23" s="57" t="s">
        <v>76</v>
      </c>
      <c r="JPC23" s="57" t="s">
        <v>76</v>
      </c>
      <c r="JPD23" s="57" t="s">
        <v>76</v>
      </c>
      <c r="JPE23" s="57" t="s">
        <v>76</v>
      </c>
      <c r="JPF23" s="57" t="s">
        <v>76</v>
      </c>
      <c r="JPG23" s="57" t="s">
        <v>76</v>
      </c>
      <c r="JPH23" s="57" t="s">
        <v>76</v>
      </c>
      <c r="JPI23" s="57" t="s">
        <v>76</v>
      </c>
      <c r="JPJ23" s="57" t="s">
        <v>76</v>
      </c>
      <c r="JPK23" s="57" t="s">
        <v>76</v>
      </c>
      <c r="JPL23" s="57" t="s">
        <v>76</v>
      </c>
      <c r="JPM23" s="57" t="s">
        <v>76</v>
      </c>
      <c r="JPN23" s="57" t="s">
        <v>76</v>
      </c>
      <c r="JPO23" s="57" t="s">
        <v>76</v>
      </c>
      <c r="JPP23" s="57" t="s">
        <v>76</v>
      </c>
      <c r="JPQ23" s="57" t="s">
        <v>76</v>
      </c>
      <c r="JPR23" s="57" t="s">
        <v>76</v>
      </c>
      <c r="JPS23" s="57" t="s">
        <v>76</v>
      </c>
      <c r="JPT23" s="57" t="s">
        <v>76</v>
      </c>
      <c r="JPU23" s="57" t="s">
        <v>76</v>
      </c>
      <c r="JPV23" s="57" t="s">
        <v>76</v>
      </c>
      <c r="JPW23" s="57" t="s">
        <v>76</v>
      </c>
      <c r="JPX23" s="57" t="s">
        <v>76</v>
      </c>
      <c r="JPY23" s="57" t="s">
        <v>76</v>
      </c>
      <c r="JPZ23" s="57" t="s">
        <v>76</v>
      </c>
      <c r="JQA23" s="57" t="s">
        <v>76</v>
      </c>
      <c r="JQB23" s="57" t="s">
        <v>76</v>
      </c>
      <c r="JQC23" s="57" t="s">
        <v>76</v>
      </c>
      <c r="JQD23" s="57" t="s">
        <v>76</v>
      </c>
      <c r="JQE23" s="57" t="s">
        <v>76</v>
      </c>
      <c r="JQF23" s="57" t="s">
        <v>76</v>
      </c>
      <c r="JQG23" s="57" t="s">
        <v>76</v>
      </c>
      <c r="JQH23" s="57" t="s">
        <v>76</v>
      </c>
      <c r="JQI23" s="57" t="s">
        <v>76</v>
      </c>
      <c r="JQJ23" s="57" t="s">
        <v>76</v>
      </c>
      <c r="JQK23" s="57" t="s">
        <v>76</v>
      </c>
      <c r="JQL23" s="57" t="s">
        <v>76</v>
      </c>
      <c r="JQM23" s="57" t="s">
        <v>76</v>
      </c>
      <c r="JQN23" s="57" t="s">
        <v>76</v>
      </c>
      <c r="JQO23" s="57" t="s">
        <v>76</v>
      </c>
      <c r="JQP23" s="57" t="s">
        <v>76</v>
      </c>
      <c r="JQQ23" s="57" t="s">
        <v>76</v>
      </c>
      <c r="JQR23" s="57" t="s">
        <v>76</v>
      </c>
      <c r="JQS23" s="57" t="s">
        <v>76</v>
      </c>
      <c r="JQT23" s="57" t="s">
        <v>76</v>
      </c>
      <c r="JQU23" s="57" t="s">
        <v>76</v>
      </c>
      <c r="JQV23" s="57" t="s">
        <v>76</v>
      </c>
      <c r="JQW23" s="57" t="s">
        <v>76</v>
      </c>
      <c r="JQX23" s="57" t="s">
        <v>76</v>
      </c>
      <c r="JQY23" s="57" t="s">
        <v>76</v>
      </c>
      <c r="JQZ23" s="57" t="s">
        <v>76</v>
      </c>
      <c r="JRA23" s="57" t="s">
        <v>76</v>
      </c>
      <c r="JRB23" s="57" t="s">
        <v>76</v>
      </c>
      <c r="JRC23" s="57" t="s">
        <v>76</v>
      </c>
      <c r="JRD23" s="57" t="s">
        <v>76</v>
      </c>
      <c r="JRE23" s="57" t="s">
        <v>76</v>
      </c>
      <c r="JRF23" s="57" t="s">
        <v>76</v>
      </c>
      <c r="JRG23" s="57" t="s">
        <v>76</v>
      </c>
      <c r="JRH23" s="57" t="s">
        <v>76</v>
      </c>
      <c r="JRI23" s="57" t="s">
        <v>76</v>
      </c>
      <c r="JRJ23" s="57" t="s">
        <v>76</v>
      </c>
      <c r="JRK23" s="57" t="s">
        <v>76</v>
      </c>
      <c r="JRL23" s="57" t="s">
        <v>76</v>
      </c>
      <c r="JRM23" s="57" t="s">
        <v>76</v>
      </c>
      <c r="JRN23" s="57" t="s">
        <v>76</v>
      </c>
      <c r="JRO23" s="57" t="s">
        <v>76</v>
      </c>
      <c r="JRP23" s="57" t="s">
        <v>76</v>
      </c>
      <c r="JRQ23" s="57" t="s">
        <v>76</v>
      </c>
      <c r="JRR23" s="57" t="s">
        <v>76</v>
      </c>
      <c r="JRS23" s="57" t="s">
        <v>76</v>
      </c>
      <c r="JRT23" s="57" t="s">
        <v>76</v>
      </c>
      <c r="JRU23" s="57" t="s">
        <v>76</v>
      </c>
      <c r="JRV23" s="57" t="s">
        <v>76</v>
      </c>
      <c r="JRW23" s="57" t="s">
        <v>76</v>
      </c>
      <c r="JRX23" s="57" t="s">
        <v>76</v>
      </c>
      <c r="JRY23" s="57" t="s">
        <v>76</v>
      </c>
      <c r="JRZ23" s="57" t="s">
        <v>76</v>
      </c>
      <c r="JSA23" s="57" t="s">
        <v>76</v>
      </c>
      <c r="JSB23" s="57" t="s">
        <v>76</v>
      </c>
      <c r="JSC23" s="57" t="s">
        <v>76</v>
      </c>
      <c r="JSD23" s="57" t="s">
        <v>76</v>
      </c>
      <c r="JSE23" s="57" t="s">
        <v>76</v>
      </c>
      <c r="JSF23" s="57" t="s">
        <v>76</v>
      </c>
      <c r="JSG23" s="57" t="s">
        <v>76</v>
      </c>
      <c r="JSH23" s="57" t="s">
        <v>76</v>
      </c>
      <c r="JSI23" s="57" t="s">
        <v>76</v>
      </c>
      <c r="JSJ23" s="57" t="s">
        <v>76</v>
      </c>
      <c r="JSK23" s="57" t="s">
        <v>76</v>
      </c>
      <c r="JSL23" s="57" t="s">
        <v>76</v>
      </c>
      <c r="JSM23" s="57" t="s">
        <v>76</v>
      </c>
      <c r="JSN23" s="57" t="s">
        <v>76</v>
      </c>
      <c r="JSO23" s="57" t="s">
        <v>76</v>
      </c>
      <c r="JSP23" s="57" t="s">
        <v>76</v>
      </c>
      <c r="JSQ23" s="57" t="s">
        <v>76</v>
      </c>
      <c r="JSR23" s="57" t="s">
        <v>76</v>
      </c>
      <c r="JSS23" s="57" t="s">
        <v>76</v>
      </c>
      <c r="JST23" s="57" t="s">
        <v>76</v>
      </c>
      <c r="JSU23" s="57" t="s">
        <v>76</v>
      </c>
      <c r="JSV23" s="57" t="s">
        <v>76</v>
      </c>
      <c r="JSW23" s="57" t="s">
        <v>76</v>
      </c>
      <c r="JSX23" s="57" t="s">
        <v>76</v>
      </c>
      <c r="JSY23" s="57" t="s">
        <v>76</v>
      </c>
      <c r="JSZ23" s="57" t="s">
        <v>76</v>
      </c>
      <c r="JTA23" s="57" t="s">
        <v>76</v>
      </c>
      <c r="JTB23" s="57" t="s">
        <v>76</v>
      </c>
      <c r="JTC23" s="57" t="s">
        <v>76</v>
      </c>
      <c r="JTD23" s="57" t="s">
        <v>76</v>
      </c>
      <c r="JTE23" s="57" t="s">
        <v>76</v>
      </c>
      <c r="JTF23" s="57" t="s">
        <v>76</v>
      </c>
      <c r="JTG23" s="57" t="s">
        <v>76</v>
      </c>
      <c r="JTH23" s="57" t="s">
        <v>76</v>
      </c>
      <c r="JTI23" s="57" t="s">
        <v>76</v>
      </c>
      <c r="JTJ23" s="57" t="s">
        <v>76</v>
      </c>
      <c r="JTK23" s="57" t="s">
        <v>76</v>
      </c>
      <c r="JTL23" s="57" t="s">
        <v>76</v>
      </c>
      <c r="JTM23" s="57" t="s">
        <v>76</v>
      </c>
      <c r="JTN23" s="57" t="s">
        <v>76</v>
      </c>
      <c r="JTO23" s="57" t="s">
        <v>76</v>
      </c>
      <c r="JTP23" s="57" t="s">
        <v>76</v>
      </c>
      <c r="JTQ23" s="57" t="s">
        <v>76</v>
      </c>
      <c r="JTR23" s="57" t="s">
        <v>76</v>
      </c>
      <c r="JTS23" s="57" t="s">
        <v>76</v>
      </c>
      <c r="JTT23" s="57" t="s">
        <v>76</v>
      </c>
      <c r="JTU23" s="57" t="s">
        <v>76</v>
      </c>
      <c r="JTV23" s="57" t="s">
        <v>76</v>
      </c>
      <c r="JTW23" s="57" t="s">
        <v>76</v>
      </c>
      <c r="JTX23" s="57" t="s">
        <v>76</v>
      </c>
      <c r="JTY23" s="57" t="s">
        <v>76</v>
      </c>
      <c r="JTZ23" s="57" t="s">
        <v>76</v>
      </c>
      <c r="JUA23" s="57" t="s">
        <v>76</v>
      </c>
      <c r="JUB23" s="57" t="s">
        <v>76</v>
      </c>
      <c r="JUC23" s="57" t="s">
        <v>76</v>
      </c>
      <c r="JUD23" s="57" t="s">
        <v>76</v>
      </c>
      <c r="JUE23" s="57" t="s">
        <v>76</v>
      </c>
      <c r="JUF23" s="57" t="s">
        <v>76</v>
      </c>
      <c r="JUG23" s="57" t="s">
        <v>76</v>
      </c>
      <c r="JUH23" s="57" t="s">
        <v>76</v>
      </c>
      <c r="JUI23" s="57" t="s">
        <v>76</v>
      </c>
      <c r="JUJ23" s="57" t="s">
        <v>76</v>
      </c>
      <c r="JUK23" s="57" t="s">
        <v>76</v>
      </c>
      <c r="JUL23" s="57" t="s">
        <v>76</v>
      </c>
      <c r="JUM23" s="57" t="s">
        <v>76</v>
      </c>
      <c r="JUN23" s="57" t="s">
        <v>76</v>
      </c>
      <c r="JUO23" s="57" t="s">
        <v>76</v>
      </c>
      <c r="JUP23" s="57" t="s">
        <v>76</v>
      </c>
      <c r="JUQ23" s="57" t="s">
        <v>76</v>
      </c>
      <c r="JUR23" s="57" t="s">
        <v>76</v>
      </c>
      <c r="JUS23" s="57" t="s">
        <v>76</v>
      </c>
      <c r="JUT23" s="57" t="s">
        <v>76</v>
      </c>
      <c r="JUU23" s="57" t="s">
        <v>76</v>
      </c>
      <c r="JUV23" s="57" t="s">
        <v>76</v>
      </c>
      <c r="JUW23" s="57" t="s">
        <v>76</v>
      </c>
      <c r="JUX23" s="57" t="s">
        <v>76</v>
      </c>
      <c r="JUY23" s="57" t="s">
        <v>76</v>
      </c>
      <c r="JUZ23" s="57" t="s">
        <v>76</v>
      </c>
      <c r="JVA23" s="57" t="s">
        <v>76</v>
      </c>
      <c r="JVB23" s="57" t="s">
        <v>76</v>
      </c>
      <c r="JVC23" s="57" t="s">
        <v>76</v>
      </c>
      <c r="JVD23" s="57" t="s">
        <v>76</v>
      </c>
      <c r="JVE23" s="57" t="s">
        <v>76</v>
      </c>
      <c r="JVF23" s="57" t="s">
        <v>76</v>
      </c>
      <c r="JVG23" s="57" t="s">
        <v>76</v>
      </c>
      <c r="JVH23" s="57" t="s">
        <v>76</v>
      </c>
      <c r="JVI23" s="57" t="s">
        <v>76</v>
      </c>
      <c r="JVJ23" s="57" t="s">
        <v>76</v>
      </c>
      <c r="JVK23" s="57" t="s">
        <v>76</v>
      </c>
      <c r="JVL23" s="57" t="s">
        <v>76</v>
      </c>
      <c r="JVM23" s="57" t="s">
        <v>76</v>
      </c>
      <c r="JVN23" s="57" t="s">
        <v>76</v>
      </c>
      <c r="JVO23" s="57" t="s">
        <v>76</v>
      </c>
      <c r="JVP23" s="57" t="s">
        <v>76</v>
      </c>
      <c r="JVQ23" s="57" t="s">
        <v>76</v>
      </c>
      <c r="JVR23" s="57" t="s">
        <v>76</v>
      </c>
      <c r="JVS23" s="57" t="s">
        <v>76</v>
      </c>
      <c r="JVT23" s="57" t="s">
        <v>76</v>
      </c>
      <c r="JVU23" s="57" t="s">
        <v>76</v>
      </c>
      <c r="JVV23" s="57" t="s">
        <v>76</v>
      </c>
      <c r="JVW23" s="57" t="s">
        <v>76</v>
      </c>
      <c r="JVX23" s="57" t="s">
        <v>76</v>
      </c>
      <c r="JVY23" s="57" t="s">
        <v>76</v>
      </c>
      <c r="JVZ23" s="57" t="s">
        <v>76</v>
      </c>
      <c r="JWA23" s="57" t="s">
        <v>76</v>
      </c>
      <c r="JWB23" s="57" t="s">
        <v>76</v>
      </c>
      <c r="JWC23" s="57" t="s">
        <v>76</v>
      </c>
      <c r="JWD23" s="57" t="s">
        <v>76</v>
      </c>
      <c r="JWE23" s="57" t="s">
        <v>76</v>
      </c>
      <c r="JWF23" s="57" t="s">
        <v>76</v>
      </c>
      <c r="JWG23" s="57" t="s">
        <v>76</v>
      </c>
      <c r="JWH23" s="57" t="s">
        <v>76</v>
      </c>
      <c r="JWI23" s="57" t="s">
        <v>76</v>
      </c>
      <c r="JWJ23" s="57" t="s">
        <v>76</v>
      </c>
      <c r="JWK23" s="57" t="s">
        <v>76</v>
      </c>
      <c r="JWL23" s="57" t="s">
        <v>76</v>
      </c>
      <c r="JWM23" s="57" t="s">
        <v>76</v>
      </c>
      <c r="JWN23" s="57" t="s">
        <v>76</v>
      </c>
      <c r="JWO23" s="57" t="s">
        <v>76</v>
      </c>
      <c r="JWP23" s="57" t="s">
        <v>76</v>
      </c>
      <c r="JWQ23" s="57" t="s">
        <v>76</v>
      </c>
      <c r="JWR23" s="57" t="s">
        <v>76</v>
      </c>
      <c r="JWS23" s="57" t="s">
        <v>76</v>
      </c>
      <c r="JWT23" s="57" t="s">
        <v>76</v>
      </c>
      <c r="JWU23" s="57" t="s">
        <v>76</v>
      </c>
      <c r="JWV23" s="57" t="s">
        <v>76</v>
      </c>
      <c r="JWW23" s="57" t="s">
        <v>76</v>
      </c>
      <c r="JWX23" s="57" t="s">
        <v>76</v>
      </c>
      <c r="JWY23" s="57" t="s">
        <v>76</v>
      </c>
      <c r="JWZ23" s="57" t="s">
        <v>76</v>
      </c>
      <c r="JXA23" s="57" t="s">
        <v>76</v>
      </c>
      <c r="JXB23" s="57" t="s">
        <v>76</v>
      </c>
      <c r="JXC23" s="57" t="s">
        <v>76</v>
      </c>
      <c r="JXD23" s="57" t="s">
        <v>76</v>
      </c>
      <c r="JXE23" s="57" t="s">
        <v>76</v>
      </c>
      <c r="JXF23" s="57" t="s">
        <v>76</v>
      </c>
      <c r="JXG23" s="57" t="s">
        <v>76</v>
      </c>
      <c r="JXH23" s="57" t="s">
        <v>76</v>
      </c>
      <c r="JXI23" s="57" t="s">
        <v>76</v>
      </c>
      <c r="JXJ23" s="57" t="s">
        <v>76</v>
      </c>
      <c r="JXK23" s="57" t="s">
        <v>76</v>
      </c>
      <c r="JXL23" s="57" t="s">
        <v>76</v>
      </c>
      <c r="JXM23" s="57" t="s">
        <v>76</v>
      </c>
      <c r="JXN23" s="57" t="s">
        <v>76</v>
      </c>
      <c r="JXO23" s="57" t="s">
        <v>76</v>
      </c>
      <c r="JXP23" s="57" t="s">
        <v>76</v>
      </c>
      <c r="JXQ23" s="57" t="s">
        <v>76</v>
      </c>
      <c r="JXR23" s="57" t="s">
        <v>76</v>
      </c>
      <c r="JXS23" s="57" t="s">
        <v>76</v>
      </c>
      <c r="JXT23" s="57" t="s">
        <v>76</v>
      </c>
      <c r="JXU23" s="57" t="s">
        <v>76</v>
      </c>
      <c r="JXV23" s="57" t="s">
        <v>76</v>
      </c>
      <c r="JXW23" s="57" t="s">
        <v>76</v>
      </c>
      <c r="JXX23" s="57" t="s">
        <v>76</v>
      </c>
      <c r="JXY23" s="57" t="s">
        <v>76</v>
      </c>
      <c r="JXZ23" s="57" t="s">
        <v>76</v>
      </c>
      <c r="JYA23" s="57" t="s">
        <v>76</v>
      </c>
      <c r="JYB23" s="57" t="s">
        <v>76</v>
      </c>
      <c r="JYC23" s="57" t="s">
        <v>76</v>
      </c>
      <c r="JYD23" s="57" t="s">
        <v>76</v>
      </c>
      <c r="JYE23" s="57" t="s">
        <v>76</v>
      </c>
      <c r="JYF23" s="57" t="s">
        <v>76</v>
      </c>
      <c r="JYG23" s="57" t="s">
        <v>76</v>
      </c>
      <c r="JYH23" s="57" t="s">
        <v>76</v>
      </c>
      <c r="JYI23" s="57" t="s">
        <v>76</v>
      </c>
      <c r="JYJ23" s="57" t="s">
        <v>76</v>
      </c>
      <c r="JYK23" s="57" t="s">
        <v>76</v>
      </c>
      <c r="JYL23" s="57" t="s">
        <v>76</v>
      </c>
      <c r="JYM23" s="57" t="s">
        <v>76</v>
      </c>
      <c r="JYN23" s="57" t="s">
        <v>76</v>
      </c>
      <c r="JYO23" s="57" t="s">
        <v>76</v>
      </c>
      <c r="JYP23" s="57" t="s">
        <v>76</v>
      </c>
      <c r="JYQ23" s="57" t="s">
        <v>76</v>
      </c>
      <c r="JYR23" s="57" t="s">
        <v>76</v>
      </c>
      <c r="JYS23" s="57" t="s">
        <v>76</v>
      </c>
      <c r="JYT23" s="57" t="s">
        <v>76</v>
      </c>
      <c r="JYU23" s="57" t="s">
        <v>76</v>
      </c>
      <c r="JYV23" s="57" t="s">
        <v>76</v>
      </c>
      <c r="JYW23" s="57" t="s">
        <v>76</v>
      </c>
      <c r="JYX23" s="57" t="s">
        <v>76</v>
      </c>
      <c r="JYY23" s="57" t="s">
        <v>76</v>
      </c>
      <c r="JYZ23" s="57" t="s">
        <v>76</v>
      </c>
      <c r="JZA23" s="57" t="s">
        <v>76</v>
      </c>
      <c r="JZB23" s="57" t="s">
        <v>76</v>
      </c>
      <c r="JZC23" s="57" t="s">
        <v>76</v>
      </c>
      <c r="JZD23" s="57" t="s">
        <v>76</v>
      </c>
      <c r="JZE23" s="57" t="s">
        <v>76</v>
      </c>
      <c r="JZF23" s="57" t="s">
        <v>76</v>
      </c>
      <c r="JZG23" s="57" t="s">
        <v>76</v>
      </c>
      <c r="JZH23" s="57" t="s">
        <v>76</v>
      </c>
      <c r="JZI23" s="57" t="s">
        <v>76</v>
      </c>
      <c r="JZJ23" s="57" t="s">
        <v>76</v>
      </c>
      <c r="JZK23" s="57" t="s">
        <v>76</v>
      </c>
      <c r="JZL23" s="57" t="s">
        <v>76</v>
      </c>
      <c r="JZM23" s="57" t="s">
        <v>76</v>
      </c>
      <c r="JZN23" s="57" t="s">
        <v>76</v>
      </c>
      <c r="JZO23" s="57" t="s">
        <v>76</v>
      </c>
      <c r="JZP23" s="57" t="s">
        <v>76</v>
      </c>
      <c r="JZQ23" s="57" t="s">
        <v>76</v>
      </c>
      <c r="JZR23" s="57" t="s">
        <v>76</v>
      </c>
      <c r="JZS23" s="57" t="s">
        <v>76</v>
      </c>
      <c r="JZT23" s="57" t="s">
        <v>76</v>
      </c>
      <c r="JZU23" s="57" t="s">
        <v>76</v>
      </c>
      <c r="JZV23" s="57" t="s">
        <v>76</v>
      </c>
      <c r="JZW23" s="57" t="s">
        <v>76</v>
      </c>
      <c r="JZX23" s="57" t="s">
        <v>76</v>
      </c>
      <c r="JZY23" s="57" t="s">
        <v>76</v>
      </c>
      <c r="JZZ23" s="57" t="s">
        <v>76</v>
      </c>
      <c r="KAA23" s="57" t="s">
        <v>76</v>
      </c>
      <c r="KAB23" s="57" t="s">
        <v>76</v>
      </c>
      <c r="KAC23" s="57" t="s">
        <v>76</v>
      </c>
      <c r="KAD23" s="57" t="s">
        <v>76</v>
      </c>
      <c r="KAE23" s="57" t="s">
        <v>76</v>
      </c>
      <c r="KAF23" s="57" t="s">
        <v>76</v>
      </c>
      <c r="KAG23" s="57" t="s">
        <v>76</v>
      </c>
      <c r="KAH23" s="57" t="s">
        <v>76</v>
      </c>
      <c r="KAI23" s="57" t="s">
        <v>76</v>
      </c>
      <c r="KAJ23" s="57" t="s">
        <v>76</v>
      </c>
      <c r="KAK23" s="57" t="s">
        <v>76</v>
      </c>
      <c r="KAL23" s="57" t="s">
        <v>76</v>
      </c>
      <c r="KAM23" s="57" t="s">
        <v>76</v>
      </c>
      <c r="KAN23" s="57" t="s">
        <v>76</v>
      </c>
      <c r="KAO23" s="57" t="s">
        <v>76</v>
      </c>
      <c r="KAP23" s="57" t="s">
        <v>76</v>
      </c>
      <c r="KAQ23" s="57" t="s">
        <v>76</v>
      </c>
      <c r="KAR23" s="57" t="s">
        <v>76</v>
      </c>
      <c r="KAS23" s="57" t="s">
        <v>76</v>
      </c>
      <c r="KAT23" s="57" t="s">
        <v>76</v>
      </c>
      <c r="KAU23" s="57" t="s">
        <v>76</v>
      </c>
      <c r="KAV23" s="57" t="s">
        <v>76</v>
      </c>
      <c r="KAW23" s="57" t="s">
        <v>76</v>
      </c>
      <c r="KAX23" s="57" t="s">
        <v>76</v>
      </c>
      <c r="KAY23" s="57" t="s">
        <v>76</v>
      </c>
      <c r="KAZ23" s="57" t="s">
        <v>76</v>
      </c>
      <c r="KBA23" s="57" t="s">
        <v>76</v>
      </c>
      <c r="KBB23" s="57" t="s">
        <v>76</v>
      </c>
      <c r="KBC23" s="57" t="s">
        <v>76</v>
      </c>
      <c r="KBD23" s="57" t="s">
        <v>76</v>
      </c>
      <c r="KBE23" s="57" t="s">
        <v>76</v>
      </c>
      <c r="KBF23" s="57" t="s">
        <v>76</v>
      </c>
      <c r="KBG23" s="57" t="s">
        <v>76</v>
      </c>
      <c r="KBH23" s="57" t="s">
        <v>76</v>
      </c>
      <c r="KBI23" s="57" t="s">
        <v>76</v>
      </c>
      <c r="KBJ23" s="57" t="s">
        <v>76</v>
      </c>
      <c r="KBK23" s="57" t="s">
        <v>76</v>
      </c>
      <c r="KBL23" s="57" t="s">
        <v>76</v>
      </c>
      <c r="KBM23" s="57" t="s">
        <v>76</v>
      </c>
      <c r="KBN23" s="57" t="s">
        <v>76</v>
      </c>
      <c r="KBO23" s="57" t="s">
        <v>76</v>
      </c>
      <c r="KBP23" s="57" t="s">
        <v>76</v>
      </c>
      <c r="KBQ23" s="57" t="s">
        <v>76</v>
      </c>
      <c r="KBR23" s="57" t="s">
        <v>76</v>
      </c>
      <c r="KBS23" s="57" t="s">
        <v>76</v>
      </c>
      <c r="KBT23" s="57" t="s">
        <v>76</v>
      </c>
      <c r="KBU23" s="57" t="s">
        <v>76</v>
      </c>
      <c r="KBV23" s="57" t="s">
        <v>76</v>
      </c>
      <c r="KBW23" s="57" t="s">
        <v>76</v>
      </c>
      <c r="KBX23" s="57" t="s">
        <v>76</v>
      </c>
      <c r="KBY23" s="57" t="s">
        <v>76</v>
      </c>
      <c r="KBZ23" s="57" t="s">
        <v>76</v>
      </c>
      <c r="KCA23" s="57" t="s">
        <v>76</v>
      </c>
      <c r="KCB23" s="57" t="s">
        <v>76</v>
      </c>
      <c r="KCC23" s="57" t="s">
        <v>76</v>
      </c>
      <c r="KCD23" s="57" t="s">
        <v>76</v>
      </c>
      <c r="KCE23" s="57" t="s">
        <v>76</v>
      </c>
      <c r="KCF23" s="57" t="s">
        <v>76</v>
      </c>
      <c r="KCG23" s="57" t="s">
        <v>76</v>
      </c>
      <c r="KCH23" s="57" t="s">
        <v>76</v>
      </c>
      <c r="KCI23" s="57" t="s">
        <v>76</v>
      </c>
      <c r="KCJ23" s="57" t="s">
        <v>76</v>
      </c>
      <c r="KCK23" s="57" t="s">
        <v>76</v>
      </c>
      <c r="KCL23" s="57" t="s">
        <v>76</v>
      </c>
      <c r="KCM23" s="57" t="s">
        <v>76</v>
      </c>
      <c r="KCN23" s="57" t="s">
        <v>76</v>
      </c>
      <c r="KCO23" s="57" t="s">
        <v>76</v>
      </c>
      <c r="KCP23" s="57" t="s">
        <v>76</v>
      </c>
      <c r="KCQ23" s="57" t="s">
        <v>76</v>
      </c>
      <c r="KCR23" s="57" t="s">
        <v>76</v>
      </c>
      <c r="KCS23" s="57" t="s">
        <v>76</v>
      </c>
      <c r="KCT23" s="57" t="s">
        <v>76</v>
      </c>
      <c r="KCU23" s="57" t="s">
        <v>76</v>
      </c>
      <c r="KCV23" s="57" t="s">
        <v>76</v>
      </c>
      <c r="KCW23" s="57" t="s">
        <v>76</v>
      </c>
      <c r="KCX23" s="57" t="s">
        <v>76</v>
      </c>
      <c r="KCY23" s="57" t="s">
        <v>76</v>
      </c>
      <c r="KCZ23" s="57" t="s">
        <v>76</v>
      </c>
      <c r="KDA23" s="57" t="s">
        <v>76</v>
      </c>
      <c r="KDB23" s="57" t="s">
        <v>76</v>
      </c>
      <c r="KDC23" s="57" t="s">
        <v>76</v>
      </c>
      <c r="KDD23" s="57" t="s">
        <v>76</v>
      </c>
      <c r="KDE23" s="57" t="s">
        <v>76</v>
      </c>
      <c r="KDF23" s="57" t="s">
        <v>76</v>
      </c>
      <c r="KDG23" s="57" t="s">
        <v>76</v>
      </c>
      <c r="KDH23" s="57" t="s">
        <v>76</v>
      </c>
      <c r="KDI23" s="57" t="s">
        <v>76</v>
      </c>
      <c r="KDJ23" s="57" t="s">
        <v>76</v>
      </c>
      <c r="KDK23" s="57" t="s">
        <v>76</v>
      </c>
      <c r="KDL23" s="57" t="s">
        <v>76</v>
      </c>
      <c r="KDM23" s="57" t="s">
        <v>76</v>
      </c>
      <c r="KDN23" s="57" t="s">
        <v>76</v>
      </c>
      <c r="KDO23" s="57" t="s">
        <v>76</v>
      </c>
      <c r="KDP23" s="57" t="s">
        <v>76</v>
      </c>
      <c r="KDQ23" s="57" t="s">
        <v>76</v>
      </c>
      <c r="KDR23" s="57" t="s">
        <v>76</v>
      </c>
      <c r="KDS23" s="57" t="s">
        <v>76</v>
      </c>
      <c r="KDT23" s="57" t="s">
        <v>76</v>
      </c>
      <c r="KDU23" s="57" t="s">
        <v>76</v>
      </c>
      <c r="KDV23" s="57" t="s">
        <v>76</v>
      </c>
      <c r="KDW23" s="57" t="s">
        <v>76</v>
      </c>
      <c r="KDX23" s="57" t="s">
        <v>76</v>
      </c>
      <c r="KDY23" s="57" t="s">
        <v>76</v>
      </c>
      <c r="KDZ23" s="57" t="s">
        <v>76</v>
      </c>
      <c r="KEA23" s="57" t="s">
        <v>76</v>
      </c>
      <c r="KEB23" s="57" t="s">
        <v>76</v>
      </c>
      <c r="KEC23" s="57" t="s">
        <v>76</v>
      </c>
      <c r="KED23" s="57" t="s">
        <v>76</v>
      </c>
      <c r="KEE23" s="57" t="s">
        <v>76</v>
      </c>
      <c r="KEF23" s="57" t="s">
        <v>76</v>
      </c>
      <c r="KEG23" s="57" t="s">
        <v>76</v>
      </c>
      <c r="KEH23" s="57" t="s">
        <v>76</v>
      </c>
      <c r="KEI23" s="57" t="s">
        <v>76</v>
      </c>
      <c r="KEJ23" s="57" t="s">
        <v>76</v>
      </c>
      <c r="KEK23" s="57" t="s">
        <v>76</v>
      </c>
      <c r="KEL23" s="57" t="s">
        <v>76</v>
      </c>
      <c r="KEM23" s="57" t="s">
        <v>76</v>
      </c>
      <c r="KEN23" s="57" t="s">
        <v>76</v>
      </c>
      <c r="KEO23" s="57" t="s">
        <v>76</v>
      </c>
      <c r="KEP23" s="57" t="s">
        <v>76</v>
      </c>
      <c r="KEQ23" s="57" t="s">
        <v>76</v>
      </c>
      <c r="KER23" s="57" t="s">
        <v>76</v>
      </c>
      <c r="KES23" s="57" t="s">
        <v>76</v>
      </c>
      <c r="KET23" s="57" t="s">
        <v>76</v>
      </c>
      <c r="KEU23" s="57" t="s">
        <v>76</v>
      </c>
      <c r="KEV23" s="57" t="s">
        <v>76</v>
      </c>
      <c r="KEW23" s="57" t="s">
        <v>76</v>
      </c>
      <c r="KEX23" s="57" t="s">
        <v>76</v>
      </c>
      <c r="KEY23" s="57" t="s">
        <v>76</v>
      </c>
      <c r="KEZ23" s="57" t="s">
        <v>76</v>
      </c>
      <c r="KFA23" s="57" t="s">
        <v>76</v>
      </c>
      <c r="KFB23" s="57" t="s">
        <v>76</v>
      </c>
      <c r="KFC23" s="57" t="s">
        <v>76</v>
      </c>
      <c r="KFD23" s="57" t="s">
        <v>76</v>
      </c>
      <c r="KFE23" s="57" t="s">
        <v>76</v>
      </c>
      <c r="KFF23" s="57" t="s">
        <v>76</v>
      </c>
      <c r="KFG23" s="57" t="s">
        <v>76</v>
      </c>
      <c r="KFH23" s="57" t="s">
        <v>76</v>
      </c>
      <c r="KFI23" s="57" t="s">
        <v>76</v>
      </c>
      <c r="KFJ23" s="57" t="s">
        <v>76</v>
      </c>
      <c r="KFK23" s="57" t="s">
        <v>76</v>
      </c>
      <c r="KFL23" s="57" t="s">
        <v>76</v>
      </c>
      <c r="KFM23" s="57" t="s">
        <v>76</v>
      </c>
      <c r="KFN23" s="57" t="s">
        <v>76</v>
      </c>
      <c r="KFO23" s="57" t="s">
        <v>76</v>
      </c>
      <c r="KFP23" s="57" t="s">
        <v>76</v>
      </c>
      <c r="KFQ23" s="57" t="s">
        <v>76</v>
      </c>
      <c r="KFR23" s="57" t="s">
        <v>76</v>
      </c>
      <c r="KFS23" s="57" t="s">
        <v>76</v>
      </c>
      <c r="KFT23" s="57" t="s">
        <v>76</v>
      </c>
      <c r="KFU23" s="57" t="s">
        <v>76</v>
      </c>
      <c r="KFV23" s="57" t="s">
        <v>76</v>
      </c>
      <c r="KFW23" s="57" t="s">
        <v>76</v>
      </c>
      <c r="KFX23" s="57" t="s">
        <v>76</v>
      </c>
      <c r="KFY23" s="57" t="s">
        <v>76</v>
      </c>
      <c r="KFZ23" s="57" t="s">
        <v>76</v>
      </c>
      <c r="KGA23" s="57" t="s">
        <v>76</v>
      </c>
      <c r="KGB23" s="57" t="s">
        <v>76</v>
      </c>
      <c r="KGC23" s="57" t="s">
        <v>76</v>
      </c>
      <c r="KGD23" s="57" t="s">
        <v>76</v>
      </c>
      <c r="KGE23" s="57" t="s">
        <v>76</v>
      </c>
      <c r="KGF23" s="57" t="s">
        <v>76</v>
      </c>
      <c r="KGG23" s="57" t="s">
        <v>76</v>
      </c>
      <c r="KGH23" s="57" t="s">
        <v>76</v>
      </c>
      <c r="KGI23" s="57" t="s">
        <v>76</v>
      </c>
      <c r="KGJ23" s="57" t="s">
        <v>76</v>
      </c>
      <c r="KGK23" s="57" t="s">
        <v>76</v>
      </c>
      <c r="KGL23" s="57" t="s">
        <v>76</v>
      </c>
      <c r="KGM23" s="57" t="s">
        <v>76</v>
      </c>
      <c r="KGN23" s="57" t="s">
        <v>76</v>
      </c>
      <c r="KGO23" s="57" t="s">
        <v>76</v>
      </c>
      <c r="KGP23" s="57" t="s">
        <v>76</v>
      </c>
      <c r="KGQ23" s="57" t="s">
        <v>76</v>
      </c>
      <c r="KGR23" s="57" t="s">
        <v>76</v>
      </c>
      <c r="KGS23" s="57" t="s">
        <v>76</v>
      </c>
      <c r="KGT23" s="57" t="s">
        <v>76</v>
      </c>
      <c r="KGU23" s="57" t="s">
        <v>76</v>
      </c>
      <c r="KGV23" s="57" t="s">
        <v>76</v>
      </c>
      <c r="KGW23" s="57" t="s">
        <v>76</v>
      </c>
      <c r="KGX23" s="57" t="s">
        <v>76</v>
      </c>
      <c r="KGY23" s="57" t="s">
        <v>76</v>
      </c>
      <c r="KGZ23" s="57" t="s">
        <v>76</v>
      </c>
      <c r="KHA23" s="57" t="s">
        <v>76</v>
      </c>
      <c r="KHB23" s="57" t="s">
        <v>76</v>
      </c>
      <c r="KHC23" s="57" t="s">
        <v>76</v>
      </c>
      <c r="KHD23" s="57" t="s">
        <v>76</v>
      </c>
      <c r="KHE23" s="57" t="s">
        <v>76</v>
      </c>
      <c r="KHF23" s="57" t="s">
        <v>76</v>
      </c>
      <c r="KHG23" s="57" t="s">
        <v>76</v>
      </c>
      <c r="KHH23" s="57" t="s">
        <v>76</v>
      </c>
      <c r="KHI23" s="57" t="s">
        <v>76</v>
      </c>
      <c r="KHJ23" s="57" t="s">
        <v>76</v>
      </c>
      <c r="KHK23" s="57" t="s">
        <v>76</v>
      </c>
      <c r="KHL23" s="57" t="s">
        <v>76</v>
      </c>
      <c r="KHM23" s="57" t="s">
        <v>76</v>
      </c>
      <c r="KHN23" s="57" t="s">
        <v>76</v>
      </c>
      <c r="KHO23" s="57" t="s">
        <v>76</v>
      </c>
      <c r="KHP23" s="57" t="s">
        <v>76</v>
      </c>
      <c r="KHQ23" s="57" t="s">
        <v>76</v>
      </c>
      <c r="KHR23" s="57" t="s">
        <v>76</v>
      </c>
      <c r="KHS23" s="57" t="s">
        <v>76</v>
      </c>
      <c r="KHT23" s="57" t="s">
        <v>76</v>
      </c>
      <c r="KHU23" s="57" t="s">
        <v>76</v>
      </c>
      <c r="KHV23" s="57" t="s">
        <v>76</v>
      </c>
      <c r="KHW23" s="57" t="s">
        <v>76</v>
      </c>
      <c r="KHX23" s="57" t="s">
        <v>76</v>
      </c>
      <c r="KHY23" s="57" t="s">
        <v>76</v>
      </c>
      <c r="KHZ23" s="57" t="s">
        <v>76</v>
      </c>
      <c r="KIA23" s="57" t="s">
        <v>76</v>
      </c>
      <c r="KIB23" s="57" t="s">
        <v>76</v>
      </c>
      <c r="KIC23" s="57" t="s">
        <v>76</v>
      </c>
      <c r="KID23" s="57" t="s">
        <v>76</v>
      </c>
      <c r="KIE23" s="57" t="s">
        <v>76</v>
      </c>
      <c r="KIF23" s="57" t="s">
        <v>76</v>
      </c>
      <c r="KIG23" s="57" t="s">
        <v>76</v>
      </c>
      <c r="KIH23" s="57" t="s">
        <v>76</v>
      </c>
      <c r="KII23" s="57" t="s">
        <v>76</v>
      </c>
      <c r="KIJ23" s="57" t="s">
        <v>76</v>
      </c>
      <c r="KIK23" s="57" t="s">
        <v>76</v>
      </c>
      <c r="KIL23" s="57" t="s">
        <v>76</v>
      </c>
      <c r="KIM23" s="57" t="s">
        <v>76</v>
      </c>
      <c r="KIN23" s="57" t="s">
        <v>76</v>
      </c>
      <c r="KIO23" s="57" t="s">
        <v>76</v>
      </c>
      <c r="KIP23" s="57" t="s">
        <v>76</v>
      </c>
      <c r="KIQ23" s="57" t="s">
        <v>76</v>
      </c>
      <c r="KIR23" s="57" t="s">
        <v>76</v>
      </c>
      <c r="KIS23" s="57" t="s">
        <v>76</v>
      </c>
      <c r="KIT23" s="57" t="s">
        <v>76</v>
      </c>
      <c r="KIU23" s="57" t="s">
        <v>76</v>
      </c>
      <c r="KIV23" s="57" t="s">
        <v>76</v>
      </c>
      <c r="KIW23" s="57" t="s">
        <v>76</v>
      </c>
      <c r="KIX23" s="57" t="s">
        <v>76</v>
      </c>
      <c r="KIY23" s="57" t="s">
        <v>76</v>
      </c>
      <c r="KIZ23" s="57" t="s">
        <v>76</v>
      </c>
      <c r="KJA23" s="57" t="s">
        <v>76</v>
      </c>
      <c r="KJB23" s="57" t="s">
        <v>76</v>
      </c>
      <c r="KJC23" s="57" t="s">
        <v>76</v>
      </c>
      <c r="KJD23" s="57" t="s">
        <v>76</v>
      </c>
      <c r="KJE23" s="57" t="s">
        <v>76</v>
      </c>
      <c r="KJF23" s="57" t="s">
        <v>76</v>
      </c>
      <c r="KJG23" s="57" t="s">
        <v>76</v>
      </c>
      <c r="KJH23" s="57" t="s">
        <v>76</v>
      </c>
      <c r="KJI23" s="57" t="s">
        <v>76</v>
      </c>
      <c r="KJJ23" s="57" t="s">
        <v>76</v>
      </c>
      <c r="KJK23" s="57" t="s">
        <v>76</v>
      </c>
      <c r="KJL23" s="57" t="s">
        <v>76</v>
      </c>
      <c r="KJM23" s="57" t="s">
        <v>76</v>
      </c>
      <c r="KJN23" s="57" t="s">
        <v>76</v>
      </c>
      <c r="KJO23" s="57" t="s">
        <v>76</v>
      </c>
      <c r="KJP23" s="57" t="s">
        <v>76</v>
      </c>
      <c r="KJQ23" s="57" t="s">
        <v>76</v>
      </c>
      <c r="KJR23" s="57" t="s">
        <v>76</v>
      </c>
      <c r="KJS23" s="57" t="s">
        <v>76</v>
      </c>
      <c r="KJT23" s="57" t="s">
        <v>76</v>
      </c>
      <c r="KJU23" s="57" t="s">
        <v>76</v>
      </c>
      <c r="KJV23" s="57" t="s">
        <v>76</v>
      </c>
      <c r="KJW23" s="57" t="s">
        <v>76</v>
      </c>
      <c r="KJX23" s="57" t="s">
        <v>76</v>
      </c>
      <c r="KJY23" s="57" t="s">
        <v>76</v>
      </c>
      <c r="KJZ23" s="57" t="s">
        <v>76</v>
      </c>
      <c r="KKA23" s="57" t="s">
        <v>76</v>
      </c>
      <c r="KKB23" s="57" t="s">
        <v>76</v>
      </c>
      <c r="KKC23" s="57" t="s">
        <v>76</v>
      </c>
      <c r="KKD23" s="57" t="s">
        <v>76</v>
      </c>
      <c r="KKE23" s="57" t="s">
        <v>76</v>
      </c>
      <c r="KKF23" s="57" t="s">
        <v>76</v>
      </c>
      <c r="KKG23" s="57" t="s">
        <v>76</v>
      </c>
      <c r="KKH23" s="57" t="s">
        <v>76</v>
      </c>
      <c r="KKI23" s="57" t="s">
        <v>76</v>
      </c>
      <c r="KKJ23" s="57" t="s">
        <v>76</v>
      </c>
      <c r="KKK23" s="57" t="s">
        <v>76</v>
      </c>
      <c r="KKL23" s="57" t="s">
        <v>76</v>
      </c>
      <c r="KKM23" s="57" t="s">
        <v>76</v>
      </c>
      <c r="KKN23" s="57" t="s">
        <v>76</v>
      </c>
      <c r="KKO23" s="57" t="s">
        <v>76</v>
      </c>
      <c r="KKP23" s="57" t="s">
        <v>76</v>
      </c>
      <c r="KKQ23" s="57" t="s">
        <v>76</v>
      </c>
      <c r="KKR23" s="57" t="s">
        <v>76</v>
      </c>
      <c r="KKS23" s="57" t="s">
        <v>76</v>
      </c>
      <c r="KKT23" s="57" t="s">
        <v>76</v>
      </c>
      <c r="KKU23" s="57" t="s">
        <v>76</v>
      </c>
      <c r="KKV23" s="57" t="s">
        <v>76</v>
      </c>
      <c r="KKW23" s="57" t="s">
        <v>76</v>
      </c>
      <c r="KKX23" s="57" t="s">
        <v>76</v>
      </c>
      <c r="KKY23" s="57" t="s">
        <v>76</v>
      </c>
      <c r="KKZ23" s="57" t="s">
        <v>76</v>
      </c>
      <c r="KLA23" s="57" t="s">
        <v>76</v>
      </c>
      <c r="KLB23" s="57" t="s">
        <v>76</v>
      </c>
      <c r="KLC23" s="57" t="s">
        <v>76</v>
      </c>
      <c r="KLD23" s="57" t="s">
        <v>76</v>
      </c>
      <c r="KLE23" s="57" t="s">
        <v>76</v>
      </c>
      <c r="KLF23" s="57" t="s">
        <v>76</v>
      </c>
      <c r="KLG23" s="57" t="s">
        <v>76</v>
      </c>
      <c r="KLH23" s="57" t="s">
        <v>76</v>
      </c>
      <c r="KLI23" s="57" t="s">
        <v>76</v>
      </c>
      <c r="KLJ23" s="57" t="s">
        <v>76</v>
      </c>
      <c r="KLK23" s="57" t="s">
        <v>76</v>
      </c>
      <c r="KLL23" s="57" t="s">
        <v>76</v>
      </c>
      <c r="KLM23" s="57" t="s">
        <v>76</v>
      </c>
      <c r="KLN23" s="57" t="s">
        <v>76</v>
      </c>
      <c r="KLO23" s="57" t="s">
        <v>76</v>
      </c>
      <c r="KLP23" s="57" t="s">
        <v>76</v>
      </c>
      <c r="KLQ23" s="57" t="s">
        <v>76</v>
      </c>
      <c r="KLR23" s="57" t="s">
        <v>76</v>
      </c>
      <c r="KLS23" s="57" t="s">
        <v>76</v>
      </c>
      <c r="KLT23" s="57" t="s">
        <v>76</v>
      </c>
      <c r="KLU23" s="57" t="s">
        <v>76</v>
      </c>
      <c r="KLV23" s="57" t="s">
        <v>76</v>
      </c>
      <c r="KLW23" s="57" t="s">
        <v>76</v>
      </c>
      <c r="KLX23" s="57" t="s">
        <v>76</v>
      </c>
      <c r="KLY23" s="57" t="s">
        <v>76</v>
      </c>
      <c r="KLZ23" s="57" t="s">
        <v>76</v>
      </c>
      <c r="KMA23" s="57" t="s">
        <v>76</v>
      </c>
      <c r="KMB23" s="57" t="s">
        <v>76</v>
      </c>
      <c r="KMC23" s="57" t="s">
        <v>76</v>
      </c>
      <c r="KMD23" s="57" t="s">
        <v>76</v>
      </c>
      <c r="KME23" s="57" t="s">
        <v>76</v>
      </c>
      <c r="KMF23" s="57" t="s">
        <v>76</v>
      </c>
      <c r="KMG23" s="57" t="s">
        <v>76</v>
      </c>
      <c r="KMH23" s="57" t="s">
        <v>76</v>
      </c>
      <c r="KMI23" s="57" t="s">
        <v>76</v>
      </c>
      <c r="KMJ23" s="57" t="s">
        <v>76</v>
      </c>
      <c r="KMK23" s="57" t="s">
        <v>76</v>
      </c>
      <c r="KML23" s="57" t="s">
        <v>76</v>
      </c>
      <c r="KMM23" s="57" t="s">
        <v>76</v>
      </c>
      <c r="KMN23" s="57" t="s">
        <v>76</v>
      </c>
      <c r="KMO23" s="57" t="s">
        <v>76</v>
      </c>
      <c r="KMP23" s="57" t="s">
        <v>76</v>
      </c>
      <c r="KMQ23" s="57" t="s">
        <v>76</v>
      </c>
      <c r="KMR23" s="57" t="s">
        <v>76</v>
      </c>
      <c r="KMS23" s="57" t="s">
        <v>76</v>
      </c>
      <c r="KMT23" s="57" t="s">
        <v>76</v>
      </c>
      <c r="KMU23" s="57" t="s">
        <v>76</v>
      </c>
      <c r="KMV23" s="57" t="s">
        <v>76</v>
      </c>
      <c r="KMW23" s="57" t="s">
        <v>76</v>
      </c>
      <c r="KMX23" s="57" t="s">
        <v>76</v>
      </c>
      <c r="KMY23" s="57" t="s">
        <v>76</v>
      </c>
      <c r="KMZ23" s="57" t="s">
        <v>76</v>
      </c>
      <c r="KNA23" s="57" t="s">
        <v>76</v>
      </c>
      <c r="KNB23" s="57" t="s">
        <v>76</v>
      </c>
      <c r="KNC23" s="57" t="s">
        <v>76</v>
      </c>
      <c r="KND23" s="57" t="s">
        <v>76</v>
      </c>
      <c r="KNE23" s="57" t="s">
        <v>76</v>
      </c>
      <c r="KNF23" s="57" t="s">
        <v>76</v>
      </c>
      <c r="KNG23" s="57" t="s">
        <v>76</v>
      </c>
      <c r="KNH23" s="57" t="s">
        <v>76</v>
      </c>
      <c r="KNI23" s="57" t="s">
        <v>76</v>
      </c>
      <c r="KNJ23" s="57" t="s">
        <v>76</v>
      </c>
      <c r="KNK23" s="57" t="s">
        <v>76</v>
      </c>
      <c r="KNL23" s="57" t="s">
        <v>76</v>
      </c>
      <c r="KNM23" s="57" t="s">
        <v>76</v>
      </c>
      <c r="KNN23" s="57" t="s">
        <v>76</v>
      </c>
      <c r="KNO23" s="57" t="s">
        <v>76</v>
      </c>
      <c r="KNP23" s="57" t="s">
        <v>76</v>
      </c>
      <c r="KNQ23" s="57" t="s">
        <v>76</v>
      </c>
      <c r="KNR23" s="57" t="s">
        <v>76</v>
      </c>
      <c r="KNS23" s="57" t="s">
        <v>76</v>
      </c>
      <c r="KNT23" s="57" t="s">
        <v>76</v>
      </c>
      <c r="KNU23" s="57" t="s">
        <v>76</v>
      </c>
      <c r="KNV23" s="57" t="s">
        <v>76</v>
      </c>
      <c r="KNW23" s="57" t="s">
        <v>76</v>
      </c>
      <c r="KNX23" s="57" t="s">
        <v>76</v>
      </c>
      <c r="KNY23" s="57" t="s">
        <v>76</v>
      </c>
      <c r="KNZ23" s="57" t="s">
        <v>76</v>
      </c>
      <c r="KOA23" s="57" t="s">
        <v>76</v>
      </c>
      <c r="KOB23" s="57" t="s">
        <v>76</v>
      </c>
      <c r="KOC23" s="57" t="s">
        <v>76</v>
      </c>
      <c r="KOD23" s="57" t="s">
        <v>76</v>
      </c>
      <c r="KOE23" s="57" t="s">
        <v>76</v>
      </c>
      <c r="KOF23" s="57" t="s">
        <v>76</v>
      </c>
      <c r="KOG23" s="57" t="s">
        <v>76</v>
      </c>
      <c r="KOH23" s="57" t="s">
        <v>76</v>
      </c>
      <c r="KOI23" s="57" t="s">
        <v>76</v>
      </c>
      <c r="KOJ23" s="57" t="s">
        <v>76</v>
      </c>
      <c r="KOK23" s="57" t="s">
        <v>76</v>
      </c>
      <c r="KOL23" s="57" t="s">
        <v>76</v>
      </c>
      <c r="KOM23" s="57" t="s">
        <v>76</v>
      </c>
      <c r="KON23" s="57" t="s">
        <v>76</v>
      </c>
      <c r="KOO23" s="57" t="s">
        <v>76</v>
      </c>
      <c r="KOP23" s="57" t="s">
        <v>76</v>
      </c>
      <c r="KOQ23" s="57" t="s">
        <v>76</v>
      </c>
      <c r="KOR23" s="57" t="s">
        <v>76</v>
      </c>
      <c r="KOS23" s="57" t="s">
        <v>76</v>
      </c>
      <c r="KOT23" s="57" t="s">
        <v>76</v>
      </c>
      <c r="KOU23" s="57" t="s">
        <v>76</v>
      </c>
      <c r="KOV23" s="57" t="s">
        <v>76</v>
      </c>
      <c r="KOW23" s="57" t="s">
        <v>76</v>
      </c>
      <c r="KOX23" s="57" t="s">
        <v>76</v>
      </c>
      <c r="KOY23" s="57" t="s">
        <v>76</v>
      </c>
      <c r="KOZ23" s="57" t="s">
        <v>76</v>
      </c>
      <c r="KPA23" s="57" t="s">
        <v>76</v>
      </c>
      <c r="KPB23" s="57" t="s">
        <v>76</v>
      </c>
      <c r="KPC23" s="57" t="s">
        <v>76</v>
      </c>
      <c r="KPD23" s="57" t="s">
        <v>76</v>
      </c>
      <c r="KPE23" s="57" t="s">
        <v>76</v>
      </c>
      <c r="KPF23" s="57" t="s">
        <v>76</v>
      </c>
      <c r="KPG23" s="57" t="s">
        <v>76</v>
      </c>
      <c r="KPH23" s="57" t="s">
        <v>76</v>
      </c>
      <c r="KPI23" s="57" t="s">
        <v>76</v>
      </c>
      <c r="KPJ23" s="57" t="s">
        <v>76</v>
      </c>
      <c r="KPK23" s="57" t="s">
        <v>76</v>
      </c>
      <c r="KPL23" s="57" t="s">
        <v>76</v>
      </c>
      <c r="KPM23" s="57" t="s">
        <v>76</v>
      </c>
      <c r="KPN23" s="57" t="s">
        <v>76</v>
      </c>
      <c r="KPO23" s="57" t="s">
        <v>76</v>
      </c>
      <c r="KPP23" s="57" t="s">
        <v>76</v>
      </c>
      <c r="KPQ23" s="57" t="s">
        <v>76</v>
      </c>
      <c r="KPR23" s="57" t="s">
        <v>76</v>
      </c>
      <c r="KPS23" s="57" t="s">
        <v>76</v>
      </c>
      <c r="KPT23" s="57" t="s">
        <v>76</v>
      </c>
      <c r="KPU23" s="57" t="s">
        <v>76</v>
      </c>
      <c r="KPV23" s="57" t="s">
        <v>76</v>
      </c>
      <c r="KPW23" s="57" t="s">
        <v>76</v>
      </c>
      <c r="KPX23" s="57" t="s">
        <v>76</v>
      </c>
      <c r="KPY23" s="57" t="s">
        <v>76</v>
      </c>
      <c r="KPZ23" s="57" t="s">
        <v>76</v>
      </c>
      <c r="KQA23" s="57" t="s">
        <v>76</v>
      </c>
      <c r="KQB23" s="57" t="s">
        <v>76</v>
      </c>
      <c r="KQC23" s="57" t="s">
        <v>76</v>
      </c>
      <c r="KQD23" s="57" t="s">
        <v>76</v>
      </c>
      <c r="KQE23" s="57" t="s">
        <v>76</v>
      </c>
      <c r="KQF23" s="57" t="s">
        <v>76</v>
      </c>
      <c r="KQG23" s="57" t="s">
        <v>76</v>
      </c>
      <c r="KQH23" s="57" t="s">
        <v>76</v>
      </c>
      <c r="KQI23" s="57" t="s">
        <v>76</v>
      </c>
      <c r="KQJ23" s="57" t="s">
        <v>76</v>
      </c>
      <c r="KQK23" s="57" t="s">
        <v>76</v>
      </c>
      <c r="KQL23" s="57" t="s">
        <v>76</v>
      </c>
      <c r="KQM23" s="57" t="s">
        <v>76</v>
      </c>
      <c r="KQN23" s="57" t="s">
        <v>76</v>
      </c>
      <c r="KQO23" s="57" t="s">
        <v>76</v>
      </c>
      <c r="KQP23" s="57" t="s">
        <v>76</v>
      </c>
      <c r="KQQ23" s="57" t="s">
        <v>76</v>
      </c>
      <c r="KQR23" s="57" t="s">
        <v>76</v>
      </c>
      <c r="KQS23" s="57" t="s">
        <v>76</v>
      </c>
      <c r="KQT23" s="57" t="s">
        <v>76</v>
      </c>
      <c r="KQU23" s="57" t="s">
        <v>76</v>
      </c>
      <c r="KQV23" s="57" t="s">
        <v>76</v>
      </c>
      <c r="KQW23" s="57" t="s">
        <v>76</v>
      </c>
      <c r="KQX23" s="57" t="s">
        <v>76</v>
      </c>
      <c r="KQY23" s="57" t="s">
        <v>76</v>
      </c>
      <c r="KQZ23" s="57" t="s">
        <v>76</v>
      </c>
      <c r="KRA23" s="57" t="s">
        <v>76</v>
      </c>
      <c r="KRB23" s="57" t="s">
        <v>76</v>
      </c>
      <c r="KRC23" s="57" t="s">
        <v>76</v>
      </c>
      <c r="KRD23" s="57" t="s">
        <v>76</v>
      </c>
      <c r="KRE23" s="57" t="s">
        <v>76</v>
      </c>
      <c r="KRF23" s="57" t="s">
        <v>76</v>
      </c>
      <c r="KRG23" s="57" t="s">
        <v>76</v>
      </c>
      <c r="KRH23" s="57" t="s">
        <v>76</v>
      </c>
      <c r="KRI23" s="57" t="s">
        <v>76</v>
      </c>
      <c r="KRJ23" s="57" t="s">
        <v>76</v>
      </c>
      <c r="KRK23" s="57" t="s">
        <v>76</v>
      </c>
      <c r="KRL23" s="57" t="s">
        <v>76</v>
      </c>
      <c r="KRM23" s="57" t="s">
        <v>76</v>
      </c>
      <c r="KRN23" s="57" t="s">
        <v>76</v>
      </c>
      <c r="KRO23" s="57" t="s">
        <v>76</v>
      </c>
      <c r="KRP23" s="57" t="s">
        <v>76</v>
      </c>
      <c r="KRQ23" s="57" t="s">
        <v>76</v>
      </c>
      <c r="KRR23" s="57" t="s">
        <v>76</v>
      </c>
      <c r="KRS23" s="57" t="s">
        <v>76</v>
      </c>
      <c r="KRT23" s="57" t="s">
        <v>76</v>
      </c>
      <c r="KRU23" s="57" t="s">
        <v>76</v>
      </c>
      <c r="KRV23" s="57" t="s">
        <v>76</v>
      </c>
      <c r="KRW23" s="57" t="s">
        <v>76</v>
      </c>
      <c r="KRX23" s="57" t="s">
        <v>76</v>
      </c>
      <c r="KRY23" s="57" t="s">
        <v>76</v>
      </c>
      <c r="KRZ23" s="57" t="s">
        <v>76</v>
      </c>
      <c r="KSA23" s="57" t="s">
        <v>76</v>
      </c>
      <c r="KSB23" s="57" t="s">
        <v>76</v>
      </c>
      <c r="KSC23" s="57" t="s">
        <v>76</v>
      </c>
      <c r="KSD23" s="57" t="s">
        <v>76</v>
      </c>
      <c r="KSE23" s="57" t="s">
        <v>76</v>
      </c>
      <c r="KSF23" s="57" t="s">
        <v>76</v>
      </c>
      <c r="KSG23" s="57" t="s">
        <v>76</v>
      </c>
      <c r="KSH23" s="57" t="s">
        <v>76</v>
      </c>
      <c r="KSI23" s="57" t="s">
        <v>76</v>
      </c>
      <c r="KSJ23" s="57" t="s">
        <v>76</v>
      </c>
      <c r="KSK23" s="57" t="s">
        <v>76</v>
      </c>
      <c r="KSL23" s="57" t="s">
        <v>76</v>
      </c>
      <c r="KSM23" s="57" t="s">
        <v>76</v>
      </c>
      <c r="KSN23" s="57" t="s">
        <v>76</v>
      </c>
      <c r="KSO23" s="57" t="s">
        <v>76</v>
      </c>
      <c r="KSP23" s="57" t="s">
        <v>76</v>
      </c>
      <c r="KSQ23" s="57" t="s">
        <v>76</v>
      </c>
      <c r="KSR23" s="57" t="s">
        <v>76</v>
      </c>
      <c r="KSS23" s="57" t="s">
        <v>76</v>
      </c>
      <c r="KST23" s="57" t="s">
        <v>76</v>
      </c>
      <c r="KSU23" s="57" t="s">
        <v>76</v>
      </c>
      <c r="KSV23" s="57" t="s">
        <v>76</v>
      </c>
      <c r="KSW23" s="57" t="s">
        <v>76</v>
      </c>
      <c r="KSX23" s="57" t="s">
        <v>76</v>
      </c>
      <c r="KSY23" s="57" t="s">
        <v>76</v>
      </c>
      <c r="KSZ23" s="57" t="s">
        <v>76</v>
      </c>
      <c r="KTA23" s="57" t="s">
        <v>76</v>
      </c>
      <c r="KTB23" s="57" t="s">
        <v>76</v>
      </c>
      <c r="KTC23" s="57" t="s">
        <v>76</v>
      </c>
      <c r="KTD23" s="57" t="s">
        <v>76</v>
      </c>
      <c r="KTE23" s="57" t="s">
        <v>76</v>
      </c>
      <c r="KTF23" s="57" t="s">
        <v>76</v>
      </c>
      <c r="KTG23" s="57" t="s">
        <v>76</v>
      </c>
      <c r="KTH23" s="57" t="s">
        <v>76</v>
      </c>
      <c r="KTI23" s="57" t="s">
        <v>76</v>
      </c>
      <c r="KTJ23" s="57" t="s">
        <v>76</v>
      </c>
      <c r="KTK23" s="57" t="s">
        <v>76</v>
      </c>
      <c r="KTL23" s="57" t="s">
        <v>76</v>
      </c>
      <c r="KTM23" s="57" t="s">
        <v>76</v>
      </c>
      <c r="KTN23" s="57" t="s">
        <v>76</v>
      </c>
      <c r="KTO23" s="57" t="s">
        <v>76</v>
      </c>
      <c r="KTP23" s="57" t="s">
        <v>76</v>
      </c>
      <c r="KTQ23" s="57" t="s">
        <v>76</v>
      </c>
      <c r="KTR23" s="57" t="s">
        <v>76</v>
      </c>
      <c r="KTS23" s="57" t="s">
        <v>76</v>
      </c>
      <c r="KTT23" s="57" t="s">
        <v>76</v>
      </c>
      <c r="KTU23" s="57" t="s">
        <v>76</v>
      </c>
      <c r="KTV23" s="57" t="s">
        <v>76</v>
      </c>
      <c r="KTW23" s="57" t="s">
        <v>76</v>
      </c>
      <c r="KTX23" s="57" t="s">
        <v>76</v>
      </c>
      <c r="KTY23" s="57" t="s">
        <v>76</v>
      </c>
      <c r="KTZ23" s="57" t="s">
        <v>76</v>
      </c>
      <c r="KUA23" s="57" t="s">
        <v>76</v>
      </c>
      <c r="KUB23" s="57" t="s">
        <v>76</v>
      </c>
      <c r="KUC23" s="57" t="s">
        <v>76</v>
      </c>
      <c r="KUD23" s="57" t="s">
        <v>76</v>
      </c>
      <c r="KUE23" s="57" t="s">
        <v>76</v>
      </c>
      <c r="KUF23" s="57" t="s">
        <v>76</v>
      </c>
      <c r="KUG23" s="57" t="s">
        <v>76</v>
      </c>
      <c r="KUH23" s="57" t="s">
        <v>76</v>
      </c>
      <c r="KUI23" s="57" t="s">
        <v>76</v>
      </c>
      <c r="KUJ23" s="57" t="s">
        <v>76</v>
      </c>
      <c r="KUK23" s="57" t="s">
        <v>76</v>
      </c>
      <c r="KUL23" s="57" t="s">
        <v>76</v>
      </c>
      <c r="KUM23" s="57" t="s">
        <v>76</v>
      </c>
      <c r="KUN23" s="57" t="s">
        <v>76</v>
      </c>
      <c r="KUO23" s="57" t="s">
        <v>76</v>
      </c>
      <c r="KUP23" s="57" t="s">
        <v>76</v>
      </c>
      <c r="KUQ23" s="57" t="s">
        <v>76</v>
      </c>
      <c r="KUR23" s="57" t="s">
        <v>76</v>
      </c>
      <c r="KUS23" s="57" t="s">
        <v>76</v>
      </c>
      <c r="KUT23" s="57" t="s">
        <v>76</v>
      </c>
      <c r="KUU23" s="57" t="s">
        <v>76</v>
      </c>
      <c r="KUV23" s="57" t="s">
        <v>76</v>
      </c>
      <c r="KUW23" s="57" t="s">
        <v>76</v>
      </c>
      <c r="KUX23" s="57" t="s">
        <v>76</v>
      </c>
      <c r="KUY23" s="57" t="s">
        <v>76</v>
      </c>
      <c r="KUZ23" s="57" t="s">
        <v>76</v>
      </c>
      <c r="KVA23" s="57" t="s">
        <v>76</v>
      </c>
      <c r="KVB23" s="57" t="s">
        <v>76</v>
      </c>
      <c r="KVC23" s="57" t="s">
        <v>76</v>
      </c>
      <c r="KVD23" s="57" t="s">
        <v>76</v>
      </c>
      <c r="KVE23" s="57" t="s">
        <v>76</v>
      </c>
      <c r="KVF23" s="57" t="s">
        <v>76</v>
      </c>
      <c r="KVG23" s="57" t="s">
        <v>76</v>
      </c>
      <c r="KVH23" s="57" t="s">
        <v>76</v>
      </c>
      <c r="KVI23" s="57" t="s">
        <v>76</v>
      </c>
      <c r="KVJ23" s="57" t="s">
        <v>76</v>
      </c>
      <c r="KVK23" s="57" t="s">
        <v>76</v>
      </c>
      <c r="KVL23" s="57" t="s">
        <v>76</v>
      </c>
      <c r="KVM23" s="57" t="s">
        <v>76</v>
      </c>
      <c r="KVN23" s="57" t="s">
        <v>76</v>
      </c>
      <c r="KVO23" s="57" t="s">
        <v>76</v>
      </c>
      <c r="KVP23" s="57" t="s">
        <v>76</v>
      </c>
      <c r="KVQ23" s="57" t="s">
        <v>76</v>
      </c>
      <c r="KVR23" s="57" t="s">
        <v>76</v>
      </c>
      <c r="KVS23" s="57" t="s">
        <v>76</v>
      </c>
      <c r="KVT23" s="57" t="s">
        <v>76</v>
      </c>
      <c r="KVU23" s="57" t="s">
        <v>76</v>
      </c>
      <c r="KVV23" s="57" t="s">
        <v>76</v>
      </c>
      <c r="KVW23" s="57" t="s">
        <v>76</v>
      </c>
      <c r="KVX23" s="57" t="s">
        <v>76</v>
      </c>
      <c r="KVY23" s="57" t="s">
        <v>76</v>
      </c>
      <c r="KVZ23" s="57" t="s">
        <v>76</v>
      </c>
      <c r="KWA23" s="57" t="s">
        <v>76</v>
      </c>
      <c r="KWB23" s="57" t="s">
        <v>76</v>
      </c>
      <c r="KWC23" s="57" t="s">
        <v>76</v>
      </c>
      <c r="KWD23" s="57" t="s">
        <v>76</v>
      </c>
      <c r="KWE23" s="57" t="s">
        <v>76</v>
      </c>
      <c r="KWF23" s="57" t="s">
        <v>76</v>
      </c>
      <c r="KWG23" s="57" t="s">
        <v>76</v>
      </c>
      <c r="KWH23" s="57" t="s">
        <v>76</v>
      </c>
      <c r="KWI23" s="57" t="s">
        <v>76</v>
      </c>
      <c r="KWJ23" s="57" t="s">
        <v>76</v>
      </c>
      <c r="KWK23" s="57" t="s">
        <v>76</v>
      </c>
      <c r="KWL23" s="57" t="s">
        <v>76</v>
      </c>
      <c r="KWM23" s="57" t="s">
        <v>76</v>
      </c>
      <c r="KWN23" s="57" t="s">
        <v>76</v>
      </c>
      <c r="KWO23" s="57" t="s">
        <v>76</v>
      </c>
      <c r="KWP23" s="57" t="s">
        <v>76</v>
      </c>
      <c r="KWQ23" s="57" t="s">
        <v>76</v>
      </c>
      <c r="KWR23" s="57" t="s">
        <v>76</v>
      </c>
      <c r="KWS23" s="57" t="s">
        <v>76</v>
      </c>
      <c r="KWT23" s="57" t="s">
        <v>76</v>
      </c>
      <c r="KWU23" s="57" t="s">
        <v>76</v>
      </c>
      <c r="KWV23" s="57" t="s">
        <v>76</v>
      </c>
      <c r="KWW23" s="57" t="s">
        <v>76</v>
      </c>
      <c r="KWX23" s="57" t="s">
        <v>76</v>
      </c>
      <c r="KWY23" s="57" t="s">
        <v>76</v>
      </c>
      <c r="KWZ23" s="57" t="s">
        <v>76</v>
      </c>
      <c r="KXA23" s="57" t="s">
        <v>76</v>
      </c>
      <c r="KXB23" s="57" t="s">
        <v>76</v>
      </c>
      <c r="KXC23" s="57" t="s">
        <v>76</v>
      </c>
      <c r="KXD23" s="57" t="s">
        <v>76</v>
      </c>
      <c r="KXE23" s="57" t="s">
        <v>76</v>
      </c>
      <c r="KXF23" s="57" t="s">
        <v>76</v>
      </c>
      <c r="KXG23" s="57" t="s">
        <v>76</v>
      </c>
      <c r="KXH23" s="57" t="s">
        <v>76</v>
      </c>
      <c r="KXI23" s="57" t="s">
        <v>76</v>
      </c>
      <c r="KXJ23" s="57" t="s">
        <v>76</v>
      </c>
      <c r="KXK23" s="57" t="s">
        <v>76</v>
      </c>
      <c r="KXL23" s="57" t="s">
        <v>76</v>
      </c>
      <c r="KXM23" s="57" t="s">
        <v>76</v>
      </c>
      <c r="KXN23" s="57" t="s">
        <v>76</v>
      </c>
      <c r="KXO23" s="57" t="s">
        <v>76</v>
      </c>
      <c r="KXP23" s="57" t="s">
        <v>76</v>
      </c>
      <c r="KXQ23" s="57" t="s">
        <v>76</v>
      </c>
      <c r="KXR23" s="57" t="s">
        <v>76</v>
      </c>
      <c r="KXS23" s="57" t="s">
        <v>76</v>
      </c>
      <c r="KXT23" s="57" t="s">
        <v>76</v>
      </c>
      <c r="KXU23" s="57" t="s">
        <v>76</v>
      </c>
      <c r="KXV23" s="57" t="s">
        <v>76</v>
      </c>
      <c r="KXW23" s="57" t="s">
        <v>76</v>
      </c>
      <c r="KXX23" s="57" t="s">
        <v>76</v>
      </c>
      <c r="KXY23" s="57" t="s">
        <v>76</v>
      </c>
      <c r="KXZ23" s="57" t="s">
        <v>76</v>
      </c>
      <c r="KYA23" s="57" t="s">
        <v>76</v>
      </c>
      <c r="KYB23" s="57" t="s">
        <v>76</v>
      </c>
      <c r="KYC23" s="57" t="s">
        <v>76</v>
      </c>
      <c r="KYD23" s="57" t="s">
        <v>76</v>
      </c>
      <c r="KYE23" s="57" t="s">
        <v>76</v>
      </c>
      <c r="KYF23" s="57" t="s">
        <v>76</v>
      </c>
      <c r="KYG23" s="57" t="s">
        <v>76</v>
      </c>
      <c r="KYH23" s="57" t="s">
        <v>76</v>
      </c>
      <c r="KYI23" s="57" t="s">
        <v>76</v>
      </c>
      <c r="KYJ23" s="57" t="s">
        <v>76</v>
      </c>
      <c r="KYK23" s="57" t="s">
        <v>76</v>
      </c>
      <c r="KYL23" s="57" t="s">
        <v>76</v>
      </c>
      <c r="KYM23" s="57" t="s">
        <v>76</v>
      </c>
      <c r="KYN23" s="57" t="s">
        <v>76</v>
      </c>
      <c r="KYO23" s="57" t="s">
        <v>76</v>
      </c>
      <c r="KYP23" s="57" t="s">
        <v>76</v>
      </c>
      <c r="KYQ23" s="57" t="s">
        <v>76</v>
      </c>
      <c r="KYR23" s="57" t="s">
        <v>76</v>
      </c>
      <c r="KYS23" s="57" t="s">
        <v>76</v>
      </c>
      <c r="KYT23" s="57" t="s">
        <v>76</v>
      </c>
      <c r="KYU23" s="57" t="s">
        <v>76</v>
      </c>
      <c r="KYV23" s="57" t="s">
        <v>76</v>
      </c>
      <c r="KYW23" s="57" t="s">
        <v>76</v>
      </c>
      <c r="KYX23" s="57" t="s">
        <v>76</v>
      </c>
      <c r="KYY23" s="57" t="s">
        <v>76</v>
      </c>
      <c r="KYZ23" s="57" t="s">
        <v>76</v>
      </c>
      <c r="KZA23" s="57" t="s">
        <v>76</v>
      </c>
      <c r="KZB23" s="57" t="s">
        <v>76</v>
      </c>
      <c r="KZC23" s="57" t="s">
        <v>76</v>
      </c>
      <c r="KZD23" s="57" t="s">
        <v>76</v>
      </c>
      <c r="KZE23" s="57" t="s">
        <v>76</v>
      </c>
      <c r="KZF23" s="57" t="s">
        <v>76</v>
      </c>
      <c r="KZG23" s="57" t="s">
        <v>76</v>
      </c>
      <c r="KZH23" s="57" t="s">
        <v>76</v>
      </c>
      <c r="KZI23" s="57" t="s">
        <v>76</v>
      </c>
      <c r="KZJ23" s="57" t="s">
        <v>76</v>
      </c>
      <c r="KZK23" s="57" t="s">
        <v>76</v>
      </c>
      <c r="KZL23" s="57" t="s">
        <v>76</v>
      </c>
      <c r="KZM23" s="57" t="s">
        <v>76</v>
      </c>
      <c r="KZN23" s="57" t="s">
        <v>76</v>
      </c>
      <c r="KZO23" s="57" t="s">
        <v>76</v>
      </c>
      <c r="KZP23" s="57" t="s">
        <v>76</v>
      </c>
      <c r="KZQ23" s="57" t="s">
        <v>76</v>
      </c>
      <c r="KZR23" s="57" t="s">
        <v>76</v>
      </c>
      <c r="KZS23" s="57" t="s">
        <v>76</v>
      </c>
      <c r="KZT23" s="57" t="s">
        <v>76</v>
      </c>
      <c r="KZU23" s="57" t="s">
        <v>76</v>
      </c>
      <c r="KZV23" s="57" t="s">
        <v>76</v>
      </c>
      <c r="KZW23" s="57" t="s">
        <v>76</v>
      </c>
      <c r="KZX23" s="57" t="s">
        <v>76</v>
      </c>
      <c r="KZY23" s="57" t="s">
        <v>76</v>
      </c>
      <c r="KZZ23" s="57" t="s">
        <v>76</v>
      </c>
      <c r="LAA23" s="57" t="s">
        <v>76</v>
      </c>
      <c r="LAB23" s="57" t="s">
        <v>76</v>
      </c>
      <c r="LAC23" s="57" t="s">
        <v>76</v>
      </c>
      <c r="LAD23" s="57" t="s">
        <v>76</v>
      </c>
      <c r="LAE23" s="57" t="s">
        <v>76</v>
      </c>
      <c r="LAF23" s="57" t="s">
        <v>76</v>
      </c>
      <c r="LAG23" s="57" t="s">
        <v>76</v>
      </c>
      <c r="LAH23" s="57" t="s">
        <v>76</v>
      </c>
      <c r="LAI23" s="57" t="s">
        <v>76</v>
      </c>
      <c r="LAJ23" s="57" t="s">
        <v>76</v>
      </c>
      <c r="LAK23" s="57" t="s">
        <v>76</v>
      </c>
      <c r="LAL23" s="57" t="s">
        <v>76</v>
      </c>
      <c r="LAM23" s="57" t="s">
        <v>76</v>
      </c>
      <c r="LAN23" s="57" t="s">
        <v>76</v>
      </c>
      <c r="LAO23" s="57" t="s">
        <v>76</v>
      </c>
      <c r="LAP23" s="57" t="s">
        <v>76</v>
      </c>
      <c r="LAQ23" s="57" t="s">
        <v>76</v>
      </c>
      <c r="LAR23" s="57" t="s">
        <v>76</v>
      </c>
      <c r="LAS23" s="57" t="s">
        <v>76</v>
      </c>
      <c r="LAT23" s="57" t="s">
        <v>76</v>
      </c>
      <c r="LAU23" s="57" t="s">
        <v>76</v>
      </c>
      <c r="LAV23" s="57" t="s">
        <v>76</v>
      </c>
      <c r="LAW23" s="57" t="s">
        <v>76</v>
      </c>
      <c r="LAX23" s="57" t="s">
        <v>76</v>
      </c>
      <c r="LAY23" s="57" t="s">
        <v>76</v>
      </c>
      <c r="LAZ23" s="57" t="s">
        <v>76</v>
      </c>
      <c r="LBA23" s="57" t="s">
        <v>76</v>
      </c>
      <c r="LBB23" s="57" t="s">
        <v>76</v>
      </c>
      <c r="LBC23" s="57" t="s">
        <v>76</v>
      </c>
      <c r="LBD23" s="57" t="s">
        <v>76</v>
      </c>
      <c r="LBE23" s="57" t="s">
        <v>76</v>
      </c>
      <c r="LBF23" s="57" t="s">
        <v>76</v>
      </c>
      <c r="LBG23" s="57" t="s">
        <v>76</v>
      </c>
      <c r="LBH23" s="57" t="s">
        <v>76</v>
      </c>
      <c r="LBI23" s="57" t="s">
        <v>76</v>
      </c>
      <c r="LBJ23" s="57" t="s">
        <v>76</v>
      </c>
      <c r="LBK23" s="57" t="s">
        <v>76</v>
      </c>
      <c r="LBL23" s="57" t="s">
        <v>76</v>
      </c>
      <c r="LBM23" s="57" t="s">
        <v>76</v>
      </c>
      <c r="LBN23" s="57" t="s">
        <v>76</v>
      </c>
      <c r="LBO23" s="57" t="s">
        <v>76</v>
      </c>
      <c r="LBP23" s="57" t="s">
        <v>76</v>
      </c>
      <c r="LBQ23" s="57" t="s">
        <v>76</v>
      </c>
      <c r="LBR23" s="57" t="s">
        <v>76</v>
      </c>
      <c r="LBS23" s="57" t="s">
        <v>76</v>
      </c>
      <c r="LBT23" s="57" t="s">
        <v>76</v>
      </c>
      <c r="LBU23" s="57" t="s">
        <v>76</v>
      </c>
      <c r="LBV23" s="57" t="s">
        <v>76</v>
      </c>
      <c r="LBW23" s="57" t="s">
        <v>76</v>
      </c>
      <c r="LBX23" s="57" t="s">
        <v>76</v>
      </c>
      <c r="LBY23" s="57" t="s">
        <v>76</v>
      </c>
      <c r="LBZ23" s="57" t="s">
        <v>76</v>
      </c>
      <c r="LCA23" s="57" t="s">
        <v>76</v>
      </c>
      <c r="LCB23" s="57" t="s">
        <v>76</v>
      </c>
      <c r="LCC23" s="57" t="s">
        <v>76</v>
      </c>
      <c r="LCD23" s="57" t="s">
        <v>76</v>
      </c>
      <c r="LCE23" s="57" t="s">
        <v>76</v>
      </c>
      <c r="LCF23" s="57" t="s">
        <v>76</v>
      </c>
      <c r="LCG23" s="57" t="s">
        <v>76</v>
      </c>
      <c r="LCH23" s="57" t="s">
        <v>76</v>
      </c>
      <c r="LCI23" s="57" t="s">
        <v>76</v>
      </c>
      <c r="LCJ23" s="57" t="s">
        <v>76</v>
      </c>
      <c r="LCK23" s="57" t="s">
        <v>76</v>
      </c>
      <c r="LCL23" s="57" t="s">
        <v>76</v>
      </c>
      <c r="LCM23" s="57" t="s">
        <v>76</v>
      </c>
      <c r="LCN23" s="57" t="s">
        <v>76</v>
      </c>
      <c r="LCO23" s="57" t="s">
        <v>76</v>
      </c>
      <c r="LCP23" s="57" t="s">
        <v>76</v>
      </c>
      <c r="LCQ23" s="57" t="s">
        <v>76</v>
      </c>
      <c r="LCR23" s="57" t="s">
        <v>76</v>
      </c>
      <c r="LCS23" s="57" t="s">
        <v>76</v>
      </c>
      <c r="LCT23" s="57" t="s">
        <v>76</v>
      </c>
      <c r="LCU23" s="57" t="s">
        <v>76</v>
      </c>
      <c r="LCV23" s="57" t="s">
        <v>76</v>
      </c>
      <c r="LCW23" s="57" t="s">
        <v>76</v>
      </c>
      <c r="LCX23" s="57" t="s">
        <v>76</v>
      </c>
      <c r="LCY23" s="57" t="s">
        <v>76</v>
      </c>
      <c r="LCZ23" s="57" t="s">
        <v>76</v>
      </c>
      <c r="LDA23" s="57" t="s">
        <v>76</v>
      </c>
      <c r="LDB23" s="57" t="s">
        <v>76</v>
      </c>
      <c r="LDC23" s="57" t="s">
        <v>76</v>
      </c>
      <c r="LDD23" s="57" t="s">
        <v>76</v>
      </c>
      <c r="LDE23" s="57" t="s">
        <v>76</v>
      </c>
      <c r="LDF23" s="57" t="s">
        <v>76</v>
      </c>
      <c r="LDG23" s="57" t="s">
        <v>76</v>
      </c>
      <c r="LDH23" s="57" t="s">
        <v>76</v>
      </c>
      <c r="LDI23" s="57" t="s">
        <v>76</v>
      </c>
      <c r="LDJ23" s="57" t="s">
        <v>76</v>
      </c>
      <c r="LDK23" s="57" t="s">
        <v>76</v>
      </c>
      <c r="LDL23" s="57" t="s">
        <v>76</v>
      </c>
      <c r="LDM23" s="57" t="s">
        <v>76</v>
      </c>
      <c r="LDN23" s="57" t="s">
        <v>76</v>
      </c>
      <c r="LDO23" s="57" t="s">
        <v>76</v>
      </c>
      <c r="LDP23" s="57" t="s">
        <v>76</v>
      </c>
      <c r="LDQ23" s="57" t="s">
        <v>76</v>
      </c>
      <c r="LDR23" s="57" t="s">
        <v>76</v>
      </c>
      <c r="LDS23" s="57" t="s">
        <v>76</v>
      </c>
      <c r="LDT23" s="57" t="s">
        <v>76</v>
      </c>
      <c r="LDU23" s="57" t="s">
        <v>76</v>
      </c>
      <c r="LDV23" s="57" t="s">
        <v>76</v>
      </c>
      <c r="LDW23" s="57" t="s">
        <v>76</v>
      </c>
      <c r="LDX23" s="57" t="s">
        <v>76</v>
      </c>
      <c r="LDY23" s="57" t="s">
        <v>76</v>
      </c>
      <c r="LDZ23" s="57" t="s">
        <v>76</v>
      </c>
      <c r="LEA23" s="57" t="s">
        <v>76</v>
      </c>
      <c r="LEB23" s="57" t="s">
        <v>76</v>
      </c>
      <c r="LEC23" s="57" t="s">
        <v>76</v>
      </c>
      <c r="LED23" s="57" t="s">
        <v>76</v>
      </c>
      <c r="LEE23" s="57" t="s">
        <v>76</v>
      </c>
      <c r="LEF23" s="57" t="s">
        <v>76</v>
      </c>
      <c r="LEG23" s="57" t="s">
        <v>76</v>
      </c>
      <c r="LEH23" s="57" t="s">
        <v>76</v>
      </c>
      <c r="LEI23" s="57" t="s">
        <v>76</v>
      </c>
      <c r="LEJ23" s="57" t="s">
        <v>76</v>
      </c>
      <c r="LEK23" s="57" t="s">
        <v>76</v>
      </c>
      <c r="LEL23" s="57" t="s">
        <v>76</v>
      </c>
      <c r="LEM23" s="57" t="s">
        <v>76</v>
      </c>
      <c r="LEN23" s="57" t="s">
        <v>76</v>
      </c>
      <c r="LEO23" s="57" t="s">
        <v>76</v>
      </c>
      <c r="LEP23" s="57" t="s">
        <v>76</v>
      </c>
      <c r="LEQ23" s="57" t="s">
        <v>76</v>
      </c>
      <c r="LER23" s="57" t="s">
        <v>76</v>
      </c>
      <c r="LES23" s="57" t="s">
        <v>76</v>
      </c>
      <c r="LET23" s="57" t="s">
        <v>76</v>
      </c>
      <c r="LEU23" s="57" t="s">
        <v>76</v>
      </c>
      <c r="LEV23" s="57" t="s">
        <v>76</v>
      </c>
      <c r="LEW23" s="57" t="s">
        <v>76</v>
      </c>
      <c r="LEX23" s="57" t="s">
        <v>76</v>
      </c>
      <c r="LEY23" s="57" t="s">
        <v>76</v>
      </c>
      <c r="LEZ23" s="57" t="s">
        <v>76</v>
      </c>
      <c r="LFA23" s="57" t="s">
        <v>76</v>
      </c>
      <c r="LFB23" s="57" t="s">
        <v>76</v>
      </c>
      <c r="LFC23" s="57" t="s">
        <v>76</v>
      </c>
      <c r="LFD23" s="57" t="s">
        <v>76</v>
      </c>
      <c r="LFE23" s="57" t="s">
        <v>76</v>
      </c>
      <c r="LFF23" s="57" t="s">
        <v>76</v>
      </c>
      <c r="LFG23" s="57" t="s">
        <v>76</v>
      </c>
      <c r="LFH23" s="57" t="s">
        <v>76</v>
      </c>
      <c r="LFI23" s="57" t="s">
        <v>76</v>
      </c>
      <c r="LFJ23" s="57" t="s">
        <v>76</v>
      </c>
      <c r="LFK23" s="57" t="s">
        <v>76</v>
      </c>
      <c r="LFL23" s="57" t="s">
        <v>76</v>
      </c>
      <c r="LFM23" s="57" t="s">
        <v>76</v>
      </c>
      <c r="LFN23" s="57" t="s">
        <v>76</v>
      </c>
      <c r="LFO23" s="57" t="s">
        <v>76</v>
      </c>
      <c r="LFP23" s="57" t="s">
        <v>76</v>
      </c>
      <c r="LFQ23" s="57" t="s">
        <v>76</v>
      </c>
      <c r="LFR23" s="57" t="s">
        <v>76</v>
      </c>
      <c r="LFS23" s="57" t="s">
        <v>76</v>
      </c>
      <c r="LFT23" s="57" t="s">
        <v>76</v>
      </c>
      <c r="LFU23" s="57" t="s">
        <v>76</v>
      </c>
      <c r="LFV23" s="57" t="s">
        <v>76</v>
      </c>
      <c r="LFW23" s="57" t="s">
        <v>76</v>
      </c>
      <c r="LFX23" s="57" t="s">
        <v>76</v>
      </c>
      <c r="LFY23" s="57" t="s">
        <v>76</v>
      </c>
      <c r="LFZ23" s="57" t="s">
        <v>76</v>
      </c>
      <c r="LGA23" s="57" t="s">
        <v>76</v>
      </c>
      <c r="LGB23" s="57" t="s">
        <v>76</v>
      </c>
      <c r="LGC23" s="57" t="s">
        <v>76</v>
      </c>
      <c r="LGD23" s="57" t="s">
        <v>76</v>
      </c>
      <c r="LGE23" s="57" t="s">
        <v>76</v>
      </c>
      <c r="LGF23" s="57" t="s">
        <v>76</v>
      </c>
      <c r="LGG23" s="57" t="s">
        <v>76</v>
      </c>
      <c r="LGH23" s="57" t="s">
        <v>76</v>
      </c>
      <c r="LGI23" s="57" t="s">
        <v>76</v>
      </c>
      <c r="LGJ23" s="57" t="s">
        <v>76</v>
      </c>
      <c r="LGK23" s="57" t="s">
        <v>76</v>
      </c>
      <c r="LGL23" s="57" t="s">
        <v>76</v>
      </c>
      <c r="LGM23" s="57" t="s">
        <v>76</v>
      </c>
      <c r="LGN23" s="57" t="s">
        <v>76</v>
      </c>
      <c r="LGO23" s="57" t="s">
        <v>76</v>
      </c>
      <c r="LGP23" s="57" t="s">
        <v>76</v>
      </c>
      <c r="LGQ23" s="57" t="s">
        <v>76</v>
      </c>
      <c r="LGR23" s="57" t="s">
        <v>76</v>
      </c>
      <c r="LGS23" s="57" t="s">
        <v>76</v>
      </c>
      <c r="LGT23" s="57" t="s">
        <v>76</v>
      </c>
      <c r="LGU23" s="57" t="s">
        <v>76</v>
      </c>
      <c r="LGV23" s="57" t="s">
        <v>76</v>
      </c>
      <c r="LGW23" s="57" t="s">
        <v>76</v>
      </c>
      <c r="LGX23" s="57" t="s">
        <v>76</v>
      </c>
      <c r="LGY23" s="57" t="s">
        <v>76</v>
      </c>
      <c r="LGZ23" s="57" t="s">
        <v>76</v>
      </c>
      <c r="LHA23" s="57" t="s">
        <v>76</v>
      </c>
      <c r="LHB23" s="57" t="s">
        <v>76</v>
      </c>
      <c r="LHC23" s="57" t="s">
        <v>76</v>
      </c>
      <c r="LHD23" s="57" t="s">
        <v>76</v>
      </c>
      <c r="LHE23" s="57" t="s">
        <v>76</v>
      </c>
      <c r="LHF23" s="57" t="s">
        <v>76</v>
      </c>
      <c r="LHG23" s="57" t="s">
        <v>76</v>
      </c>
      <c r="LHH23" s="57" t="s">
        <v>76</v>
      </c>
      <c r="LHI23" s="57" t="s">
        <v>76</v>
      </c>
      <c r="LHJ23" s="57" t="s">
        <v>76</v>
      </c>
      <c r="LHK23" s="57" t="s">
        <v>76</v>
      </c>
      <c r="LHL23" s="57" t="s">
        <v>76</v>
      </c>
      <c r="LHM23" s="57" t="s">
        <v>76</v>
      </c>
      <c r="LHN23" s="57" t="s">
        <v>76</v>
      </c>
      <c r="LHO23" s="57" t="s">
        <v>76</v>
      </c>
      <c r="LHP23" s="57" t="s">
        <v>76</v>
      </c>
      <c r="LHQ23" s="57" t="s">
        <v>76</v>
      </c>
      <c r="LHR23" s="57" t="s">
        <v>76</v>
      </c>
      <c r="LHS23" s="57" t="s">
        <v>76</v>
      </c>
      <c r="LHT23" s="57" t="s">
        <v>76</v>
      </c>
      <c r="LHU23" s="57" t="s">
        <v>76</v>
      </c>
      <c r="LHV23" s="57" t="s">
        <v>76</v>
      </c>
      <c r="LHW23" s="57" t="s">
        <v>76</v>
      </c>
      <c r="LHX23" s="57" t="s">
        <v>76</v>
      </c>
      <c r="LHY23" s="57" t="s">
        <v>76</v>
      </c>
      <c r="LHZ23" s="57" t="s">
        <v>76</v>
      </c>
      <c r="LIA23" s="57" t="s">
        <v>76</v>
      </c>
      <c r="LIB23" s="57" t="s">
        <v>76</v>
      </c>
      <c r="LIC23" s="57" t="s">
        <v>76</v>
      </c>
      <c r="LID23" s="57" t="s">
        <v>76</v>
      </c>
      <c r="LIE23" s="57" t="s">
        <v>76</v>
      </c>
      <c r="LIF23" s="57" t="s">
        <v>76</v>
      </c>
      <c r="LIG23" s="57" t="s">
        <v>76</v>
      </c>
      <c r="LIH23" s="57" t="s">
        <v>76</v>
      </c>
      <c r="LII23" s="57" t="s">
        <v>76</v>
      </c>
      <c r="LIJ23" s="57" t="s">
        <v>76</v>
      </c>
      <c r="LIK23" s="57" t="s">
        <v>76</v>
      </c>
      <c r="LIL23" s="57" t="s">
        <v>76</v>
      </c>
      <c r="LIM23" s="57" t="s">
        <v>76</v>
      </c>
      <c r="LIN23" s="57" t="s">
        <v>76</v>
      </c>
      <c r="LIO23" s="57" t="s">
        <v>76</v>
      </c>
      <c r="LIP23" s="57" t="s">
        <v>76</v>
      </c>
      <c r="LIQ23" s="57" t="s">
        <v>76</v>
      </c>
      <c r="LIR23" s="57" t="s">
        <v>76</v>
      </c>
      <c r="LIS23" s="57" t="s">
        <v>76</v>
      </c>
      <c r="LIT23" s="57" t="s">
        <v>76</v>
      </c>
      <c r="LIU23" s="57" t="s">
        <v>76</v>
      </c>
      <c r="LIV23" s="57" t="s">
        <v>76</v>
      </c>
      <c r="LIW23" s="57" t="s">
        <v>76</v>
      </c>
      <c r="LIX23" s="57" t="s">
        <v>76</v>
      </c>
      <c r="LIY23" s="57" t="s">
        <v>76</v>
      </c>
      <c r="LIZ23" s="57" t="s">
        <v>76</v>
      </c>
      <c r="LJA23" s="57" t="s">
        <v>76</v>
      </c>
      <c r="LJB23" s="57" t="s">
        <v>76</v>
      </c>
      <c r="LJC23" s="57" t="s">
        <v>76</v>
      </c>
      <c r="LJD23" s="57" t="s">
        <v>76</v>
      </c>
      <c r="LJE23" s="57" t="s">
        <v>76</v>
      </c>
      <c r="LJF23" s="57" t="s">
        <v>76</v>
      </c>
      <c r="LJG23" s="57" t="s">
        <v>76</v>
      </c>
      <c r="LJH23" s="57" t="s">
        <v>76</v>
      </c>
      <c r="LJI23" s="57" t="s">
        <v>76</v>
      </c>
      <c r="LJJ23" s="57" t="s">
        <v>76</v>
      </c>
      <c r="LJK23" s="57" t="s">
        <v>76</v>
      </c>
      <c r="LJL23" s="57" t="s">
        <v>76</v>
      </c>
      <c r="LJM23" s="57" t="s">
        <v>76</v>
      </c>
      <c r="LJN23" s="57" t="s">
        <v>76</v>
      </c>
      <c r="LJO23" s="57" t="s">
        <v>76</v>
      </c>
      <c r="LJP23" s="57" t="s">
        <v>76</v>
      </c>
      <c r="LJQ23" s="57" t="s">
        <v>76</v>
      </c>
      <c r="LJR23" s="57" t="s">
        <v>76</v>
      </c>
      <c r="LJS23" s="57" t="s">
        <v>76</v>
      </c>
      <c r="LJT23" s="57" t="s">
        <v>76</v>
      </c>
      <c r="LJU23" s="57" t="s">
        <v>76</v>
      </c>
      <c r="LJV23" s="57" t="s">
        <v>76</v>
      </c>
      <c r="LJW23" s="57" t="s">
        <v>76</v>
      </c>
      <c r="LJX23" s="57" t="s">
        <v>76</v>
      </c>
      <c r="LJY23" s="57" t="s">
        <v>76</v>
      </c>
      <c r="LJZ23" s="57" t="s">
        <v>76</v>
      </c>
      <c r="LKA23" s="57" t="s">
        <v>76</v>
      </c>
      <c r="LKB23" s="57" t="s">
        <v>76</v>
      </c>
      <c r="LKC23" s="57" t="s">
        <v>76</v>
      </c>
      <c r="LKD23" s="57" t="s">
        <v>76</v>
      </c>
      <c r="LKE23" s="57" t="s">
        <v>76</v>
      </c>
      <c r="LKF23" s="57" t="s">
        <v>76</v>
      </c>
      <c r="LKG23" s="57" t="s">
        <v>76</v>
      </c>
      <c r="LKH23" s="57" t="s">
        <v>76</v>
      </c>
      <c r="LKI23" s="57" t="s">
        <v>76</v>
      </c>
      <c r="LKJ23" s="57" t="s">
        <v>76</v>
      </c>
      <c r="LKK23" s="57" t="s">
        <v>76</v>
      </c>
      <c r="LKL23" s="57" t="s">
        <v>76</v>
      </c>
      <c r="LKM23" s="57" t="s">
        <v>76</v>
      </c>
      <c r="LKN23" s="57" t="s">
        <v>76</v>
      </c>
      <c r="LKO23" s="57" t="s">
        <v>76</v>
      </c>
      <c r="LKP23" s="57" t="s">
        <v>76</v>
      </c>
      <c r="LKQ23" s="57" t="s">
        <v>76</v>
      </c>
      <c r="LKR23" s="57" t="s">
        <v>76</v>
      </c>
      <c r="LKS23" s="57" t="s">
        <v>76</v>
      </c>
      <c r="LKT23" s="57" t="s">
        <v>76</v>
      </c>
      <c r="LKU23" s="57" t="s">
        <v>76</v>
      </c>
      <c r="LKV23" s="57" t="s">
        <v>76</v>
      </c>
      <c r="LKW23" s="57" t="s">
        <v>76</v>
      </c>
      <c r="LKX23" s="57" t="s">
        <v>76</v>
      </c>
      <c r="LKY23" s="57" t="s">
        <v>76</v>
      </c>
      <c r="LKZ23" s="57" t="s">
        <v>76</v>
      </c>
      <c r="LLA23" s="57" t="s">
        <v>76</v>
      </c>
      <c r="LLB23" s="57" t="s">
        <v>76</v>
      </c>
      <c r="LLC23" s="57" t="s">
        <v>76</v>
      </c>
      <c r="LLD23" s="57" t="s">
        <v>76</v>
      </c>
      <c r="LLE23" s="57" t="s">
        <v>76</v>
      </c>
      <c r="LLF23" s="57" t="s">
        <v>76</v>
      </c>
      <c r="LLG23" s="57" t="s">
        <v>76</v>
      </c>
      <c r="LLH23" s="57" t="s">
        <v>76</v>
      </c>
      <c r="LLI23" s="57" t="s">
        <v>76</v>
      </c>
      <c r="LLJ23" s="57" t="s">
        <v>76</v>
      </c>
      <c r="LLK23" s="57" t="s">
        <v>76</v>
      </c>
      <c r="LLL23" s="57" t="s">
        <v>76</v>
      </c>
      <c r="LLM23" s="57" t="s">
        <v>76</v>
      </c>
      <c r="LLN23" s="57" t="s">
        <v>76</v>
      </c>
      <c r="LLO23" s="57" t="s">
        <v>76</v>
      </c>
      <c r="LLP23" s="57" t="s">
        <v>76</v>
      </c>
      <c r="LLQ23" s="57" t="s">
        <v>76</v>
      </c>
      <c r="LLR23" s="57" t="s">
        <v>76</v>
      </c>
      <c r="LLS23" s="57" t="s">
        <v>76</v>
      </c>
      <c r="LLT23" s="57" t="s">
        <v>76</v>
      </c>
      <c r="LLU23" s="57" t="s">
        <v>76</v>
      </c>
      <c r="LLV23" s="57" t="s">
        <v>76</v>
      </c>
      <c r="LLW23" s="57" t="s">
        <v>76</v>
      </c>
      <c r="LLX23" s="57" t="s">
        <v>76</v>
      </c>
      <c r="LLY23" s="57" t="s">
        <v>76</v>
      </c>
      <c r="LLZ23" s="57" t="s">
        <v>76</v>
      </c>
      <c r="LMA23" s="57" t="s">
        <v>76</v>
      </c>
      <c r="LMB23" s="57" t="s">
        <v>76</v>
      </c>
      <c r="LMC23" s="57" t="s">
        <v>76</v>
      </c>
      <c r="LMD23" s="57" t="s">
        <v>76</v>
      </c>
      <c r="LME23" s="57" t="s">
        <v>76</v>
      </c>
      <c r="LMF23" s="57" t="s">
        <v>76</v>
      </c>
      <c r="LMG23" s="57" t="s">
        <v>76</v>
      </c>
      <c r="LMH23" s="57" t="s">
        <v>76</v>
      </c>
      <c r="LMI23" s="57" t="s">
        <v>76</v>
      </c>
      <c r="LMJ23" s="57" t="s">
        <v>76</v>
      </c>
      <c r="LMK23" s="57" t="s">
        <v>76</v>
      </c>
      <c r="LML23" s="57" t="s">
        <v>76</v>
      </c>
      <c r="LMM23" s="57" t="s">
        <v>76</v>
      </c>
      <c r="LMN23" s="57" t="s">
        <v>76</v>
      </c>
      <c r="LMO23" s="57" t="s">
        <v>76</v>
      </c>
      <c r="LMP23" s="57" t="s">
        <v>76</v>
      </c>
      <c r="LMQ23" s="57" t="s">
        <v>76</v>
      </c>
      <c r="LMR23" s="57" t="s">
        <v>76</v>
      </c>
      <c r="LMS23" s="57" t="s">
        <v>76</v>
      </c>
      <c r="LMT23" s="57" t="s">
        <v>76</v>
      </c>
      <c r="LMU23" s="57" t="s">
        <v>76</v>
      </c>
      <c r="LMV23" s="57" t="s">
        <v>76</v>
      </c>
      <c r="LMW23" s="57" t="s">
        <v>76</v>
      </c>
      <c r="LMX23" s="57" t="s">
        <v>76</v>
      </c>
      <c r="LMY23" s="57" t="s">
        <v>76</v>
      </c>
      <c r="LMZ23" s="57" t="s">
        <v>76</v>
      </c>
      <c r="LNA23" s="57" t="s">
        <v>76</v>
      </c>
      <c r="LNB23" s="57" t="s">
        <v>76</v>
      </c>
      <c r="LNC23" s="57" t="s">
        <v>76</v>
      </c>
      <c r="LND23" s="57" t="s">
        <v>76</v>
      </c>
      <c r="LNE23" s="57" t="s">
        <v>76</v>
      </c>
      <c r="LNF23" s="57" t="s">
        <v>76</v>
      </c>
      <c r="LNG23" s="57" t="s">
        <v>76</v>
      </c>
      <c r="LNH23" s="57" t="s">
        <v>76</v>
      </c>
      <c r="LNI23" s="57" t="s">
        <v>76</v>
      </c>
      <c r="LNJ23" s="57" t="s">
        <v>76</v>
      </c>
      <c r="LNK23" s="57" t="s">
        <v>76</v>
      </c>
      <c r="LNL23" s="57" t="s">
        <v>76</v>
      </c>
      <c r="LNM23" s="57" t="s">
        <v>76</v>
      </c>
      <c r="LNN23" s="57" t="s">
        <v>76</v>
      </c>
      <c r="LNO23" s="57" t="s">
        <v>76</v>
      </c>
      <c r="LNP23" s="57" t="s">
        <v>76</v>
      </c>
      <c r="LNQ23" s="57" t="s">
        <v>76</v>
      </c>
      <c r="LNR23" s="57" t="s">
        <v>76</v>
      </c>
      <c r="LNS23" s="57" t="s">
        <v>76</v>
      </c>
      <c r="LNT23" s="57" t="s">
        <v>76</v>
      </c>
      <c r="LNU23" s="57" t="s">
        <v>76</v>
      </c>
      <c r="LNV23" s="57" t="s">
        <v>76</v>
      </c>
      <c r="LNW23" s="57" t="s">
        <v>76</v>
      </c>
      <c r="LNX23" s="57" t="s">
        <v>76</v>
      </c>
      <c r="LNY23" s="57" t="s">
        <v>76</v>
      </c>
      <c r="LNZ23" s="57" t="s">
        <v>76</v>
      </c>
      <c r="LOA23" s="57" t="s">
        <v>76</v>
      </c>
      <c r="LOB23" s="57" t="s">
        <v>76</v>
      </c>
      <c r="LOC23" s="57" t="s">
        <v>76</v>
      </c>
      <c r="LOD23" s="57" t="s">
        <v>76</v>
      </c>
      <c r="LOE23" s="57" t="s">
        <v>76</v>
      </c>
      <c r="LOF23" s="57" t="s">
        <v>76</v>
      </c>
      <c r="LOG23" s="57" t="s">
        <v>76</v>
      </c>
      <c r="LOH23" s="57" t="s">
        <v>76</v>
      </c>
      <c r="LOI23" s="57" t="s">
        <v>76</v>
      </c>
      <c r="LOJ23" s="57" t="s">
        <v>76</v>
      </c>
      <c r="LOK23" s="57" t="s">
        <v>76</v>
      </c>
      <c r="LOL23" s="57" t="s">
        <v>76</v>
      </c>
      <c r="LOM23" s="57" t="s">
        <v>76</v>
      </c>
      <c r="LON23" s="57" t="s">
        <v>76</v>
      </c>
      <c r="LOO23" s="57" t="s">
        <v>76</v>
      </c>
      <c r="LOP23" s="57" t="s">
        <v>76</v>
      </c>
      <c r="LOQ23" s="57" t="s">
        <v>76</v>
      </c>
      <c r="LOR23" s="57" t="s">
        <v>76</v>
      </c>
      <c r="LOS23" s="57" t="s">
        <v>76</v>
      </c>
      <c r="LOT23" s="57" t="s">
        <v>76</v>
      </c>
      <c r="LOU23" s="57" t="s">
        <v>76</v>
      </c>
      <c r="LOV23" s="57" t="s">
        <v>76</v>
      </c>
      <c r="LOW23" s="57" t="s">
        <v>76</v>
      </c>
      <c r="LOX23" s="57" t="s">
        <v>76</v>
      </c>
      <c r="LOY23" s="57" t="s">
        <v>76</v>
      </c>
      <c r="LOZ23" s="57" t="s">
        <v>76</v>
      </c>
      <c r="LPA23" s="57" t="s">
        <v>76</v>
      </c>
      <c r="LPB23" s="57" t="s">
        <v>76</v>
      </c>
      <c r="LPC23" s="57" t="s">
        <v>76</v>
      </c>
      <c r="LPD23" s="57" t="s">
        <v>76</v>
      </c>
      <c r="LPE23" s="57" t="s">
        <v>76</v>
      </c>
      <c r="LPF23" s="57" t="s">
        <v>76</v>
      </c>
      <c r="LPG23" s="57" t="s">
        <v>76</v>
      </c>
      <c r="LPH23" s="57" t="s">
        <v>76</v>
      </c>
      <c r="LPI23" s="57" t="s">
        <v>76</v>
      </c>
      <c r="LPJ23" s="57" t="s">
        <v>76</v>
      </c>
      <c r="LPK23" s="57" t="s">
        <v>76</v>
      </c>
      <c r="LPL23" s="57" t="s">
        <v>76</v>
      </c>
      <c r="LPM23" s="57" t="s">
        <v>76</v>
      </c>
      <c r="LPN23" s="57" t="s">
        <v>76</v>
      </c>
      <c r="LPO23" s="57" t="s">
        <v>76</v>
      </c>
      <c r="LPP23" s="57" t="s">
        <v>76</v>
      </c>
      <c r="LPQ23" s="57" t="s">
        <v>76</v>
      </c>
      <c r="LPR23" s="57" t="s">
        <v>76</v>
      </c>
      <c r="LPS23" s="57" t="s">
        <v>76</v>
      </c>
      <c r="LPT23" s="57" t="s">
        <v>76</v>
      </c>
      <c r="LPU23" s="57" t="s">
        <v>76</v>
      </c>
      <c r="LPV23" s="57" t="s">
        <v>76</v>
      </c>
      <c r="LPW23" s="57" t="s">
        <v>76</v>
      </c>
      <c r="LPX23" s="57" t="s">
        <v>76</v>
      </c>
      <c r="LPY23" s="57" t="s">
        <v>76</v>
      </c>
      <c r="LPZ23" s="57" t="s">
        <v>76</v>
      </c>
      <c r="LQA23" s="57" t="s">
        <v>76</v>
      </c>
      <c r="LQB23" s="57" t="s">
        <v>76</v>
      </c>
      <c r="LQC23" s="57" t="s">
        <v>76</v>
      </c>
      <c r="LQD23" s="57" t="s">
        <v>76</v>
      </c>
      <c r="LQE23" s="57" t="s">
        <v>76</v>
      </c>
      <c r="LQF23" s="57" t="s">
        <v>76</v>
      </c>
      <c r="LQG23" s="57" t="s">
        <v>76</v>
      </c>
      <c r="LQH23" s="57" t="s">
        <v>76</v>
      </c>
      <c r="LQI23" s="57" t="s">
        <v>76</v>
      </c>
      <c r="LQJ23" s="57" t="s">
        <v>76</v>
      </c>
      <c r="LQK23" s="57" t="s">
        <v>76</v>
      </c>
      <c r="LQL23" s="57" t="s">
        <v>76</v>
      </c>
      <c r="LQM23" s="57" t="s">
        <v>76</v>
      </c>
      <c r="LQN23" s="57" t="s">
        <v>76</v>
      </c>
      <c r="LQO23" s="57" t="s">
        <v>76</v>
      </c>
      <c r="LQP23" s="57" t="s">
        <v>76</v>
      </c>
      <c r="LQQ23" s="57" t="s">
        <v>76</v>
      </c>
      <c r="LQR23" s="57" t="s">
        <v>76</v>
      </c>
      <c r="LQS23" s="57" t="s">
        <v>76</v>
      </c>
      <c r="LQT23" s="57" t="s">
        <v>76</v>
      </c>
      <c r="LQU23" s="57" t="s">
        <v>76</v>
      </c>
      <c r="LQV23" s="57" t="s">
        <v>76</v>
      </c>
      <c r="LQW23" s="57" t="s">
        <v>76</v>
      </c>
      <c r="LQX23" s="57" t="s">
        <v>76</v>
      </c>
      <c r="LQY23" s="57" t="s">
        <v>76</v>
      </c>
      <c r="LQZ23" s="57" t="s">
        <v>76</v>
      </c>
      <c r="LRA23" s="57" t="s">
        <v>76</v>
      </c>
      <c r="LRB23" s="57" t="s">
        <v>76</v>
      </c>
      <c r="LRC23" s="57" t="s">
        <v>76</v>
      </c>
      <c r="LRD23" s="57" t="s">
        <v>76</v>
      </c>
      <c r="LRE23" s="57" t="s">
        <v>76</v>
      </c>
      <c r="LRF23" s="57" t="s">
        <v>76</v>
      </c>
      <c r="LRG23" s="57" t="s">
        <v>76</v>
      </c>
      <c r="LRH23" s="57" t="s">
        <v>76</v>
      </c>
      <c r="LRI23" s="57" t="s">
        <v>76</v>
      </c>
      <c r="LRJ23" s="57" t="s">
        <v>76</v>
      </c>
      <c r="LRK23" s="57" t="s">
        <v>76</v>
      </c>
      <c r="LRL23" s="57" t="s">
        <v>76</v>
      </c>
      <c r="LRM23" s="57" t="s">
        <v>76</v>
      </c>
      <c r="LRN23" s="57" t="s">
        <v>76</v>
      </c>
      <c r="LRO23" s="57" t="s">
        <v>76</v>
      </c>
      <c r="LRP23" s="57" t="s">
        <v>76</v>
      </c>
      <c r="LRQ23" s="57" t="s">
        <v>76</v>
      </c>
      <c r="LRR23" s="57" t="s">
        <v>76</v>
      </c>
      <c r="LRS23" s="57" t="s">
        <v>76</v>
      </c>
      <c r="LRT23" s="57" t="s">
        <v>76</v>
      </c>
      <c r="LRU23" s="57" t="s">
        <v>76</v>
      </c>
      <c r="LRV23" s="57" t="s">
        <v>76</v>
      </c>
      <c r="LRW23" s="57" t="s">
        <v>76</v>
      </c>
      <c r="LRX23" s="57" t="s">
        <v>76</v>
      </c>
      <c r="LRY23" s="57" t="s">
        <v>76</v>
      </c>
      <c r="LRZ23" s="57" t="s">
        <v>76</v>
      </c>
      <c r="LSA23" s="57" t="s">
        <v>76</v>
      </c>
      <c r="LSB23" s="57" t="s">
        <v>76</v>
      </c>
      <c r="LSC23" s="57" t="s">
        <v>76</v>
      </c>
      <c r="LSD23" s="57" t="s">
        <v>76</v>
      </c>
      <c r="LSE23" s="57" t="s">
        <v>76</v>
      </c>
      <c r="LSF23" s="57" t="s">
        <v>76</v>
      </c>
      <c r="LSG23" s="57" t="s">
        <v>76</v>
      </c>
      <c r="LSH23" s="57" t="s">
        <v>76</v>
      </c>
      <c r="LSI23" s="57" t="s">
        <v>76</v>
      </c>
      <c r="LSJ23" s="57" t="s">
        <v>76</v>
      </c>
      <c r="LSK23" s="57" t="s">
        <v>76</v>
      </c>
      <c r="LSL23" s="57" t="s">
        <v>76</v>
      </c>
      <c r="LSM23" s="57" t="s">
        <v>76</v>
      </c>
      <c r="LSN23" s="57" t="s">
        <v>76</v>
      </c>
      <c r="LSO23" s="57" t="s">
        <v>76</v>
      </c>
      <c r="LSP23" s="57" t="s">
        <v>76</v>
      </c>
      <c r="LSQ23" s="57" t="s">
        <v>76</v>
      </c>
      <c r="LSR23" s="57" t="s">
        <v>76</v>
      </c>
      <c r="LSS23" s="57" t="s">
        <v>76</v>
      </c>
      <c r="LST23" s="57" t="s">
        <v>76</v>
      </c>
      <c r="LSU23" s="57" t="s">
        <v>76</v>
      </c>
      <c r="LSV23" s="57" t="s">
        <v>76</v>
      </c>
      <c r="LSW23" s="57" t="s">
        <v>76</v>
      </c>
      <c r="LSX23" s="57" t="s">
        <v>76</v>
      </c>
      <c r="LSY23" s="57" t="s">
        <v>76</v>
      </c>
      <c r="LSZ23" s="57" t="s">
        <v>76</v>
      </c>
      <c r="LTA23" s="57" t="s">
        <v>76</v>
      </c>
      <c r="LTB23" s="57" t="s">
        <v>76</v>
      </c>
      <c r="LTC23" s="57" t="s">
        <v>76</v>
      </c>
      <c r="LTD23" s="57" t="s">
        <v>76</v>
      </c>
      <c r="LTE23" s="57" t="s">
        <v>76</v>
      </c>
      <c r="LTF23" s="57" t="s">
        <v>76</v>
      </c>
      <c r="LTG23" s="57" t="s">
        <v>76</v>
      </c>
      <c r="LTH23" s="57" t="s">
        <v>76</v>
      </c>
      <c r="LTI23" s="57" t="s">
        <v>76</v>
      </c>
      <c r="LTJ23" s="57" t="s">
        <v>76</v>
      </c>
      <c r="LTK23" s="57" t="s">
        <v>76</v>
      </c>
      <c r="LTL23" s="57" t="s">
        <v>76</v>
      </c>
      <c r="LTM23" s="57" t="s">
        <v>76</v>
      </c>
      <c r="LTN23" s="57" t="s">
        <v>76</v>
      </c>
      <c r="LTO23" s="57" t="s">
        <v>76</v>
      </c>
      <c r="LTP23" s="57" t="s">
        <v>76</v>
      </c>
      <c r="LTQ23" s="57" t="s">
        <v>76</v>
      </c>
      <c r="LTR23" s="57" t="s">
        <v>76</v>
      </c>
      <c r="LTS23" s="57" t="s">
        <v>76</v>
      </c>
      <c r="LTT23" s="57" t="s">
        <v>76</v>
      </c>
      <c r="LTU23" s="57" t="s">
        <v>76</v>
      </c>
      <c r="LTV23" s="57" t="s">
        <v>76</v>
      </c>
      <c r="LTW23" s="57" t="s">
        <v>76</v>
      </c>
      <c r="LTX23" s="57" t="s">
        <v>76</v>
      </c>
      <c r="LTY23" s="57" t="s">
        <v>76</v>
      </c>
      <c r="LTZ23" s="57" t="s">
        <v>76</v>
      </c>
      <c r="LUA23" s="57" t="s">
        <v>76</v>
      </c>
      <c r="LUB23" s="57" t="s">
        <v>76</v>
      </c>
      <c r="LUC23" s="57" t="s">
        <v>76</v>
      </c>
      <c r="LUD23" s="57" t="s">
        <v>76</v>
      </c>
      <c r="LUE23" s="57" t="s">
        <v>76</v>
      </c>
      <c r="LUF23" s="57" t="s">
        <v>76</v>
      </c>
      <c r="LUG23" s="57" t="s">
        <v>76</v>
      </c>
      <c r="LUH23" s="57" t="s">
        <v>76</v>
      </c>
      <c r="LUI23" s="57" t="s">
        <v>76</v>
      </c>
      <c r="LUJ23" s="57" t="s">
        <v>76</v>
      </c>
      <c r="LUK23" s="57" t="s">
        <v>76</v>
      </c>
      <c r="LUL23" s="57" t="s">
        <v>76</v>
      </c>
      <c r="LUM23" s="57" t="s">
        <v>76</v>
      </c>
      <c r="LUN23" s="57" t="s">
        <v>76</v>
      </c>
      <c r="LUO23" s="57" t="s">
        <v>76</v>
      </c>
      <c r="LUP23" s="57" t="s">
        <v>76</v>
      </c>
      <c r="LUQ23" s="57" t="s">
        <v>76</v>
      </c>
      <c r="LUR23" s="57" t="s">
        <v>76</v>
      </c>
      <c r="LUS23" s="57" t="s">
        <v>76</v>
      </c>
      <c r="LUT23" s="57" t="s">
        <v>76</v>
      </c>
      <c r="LUU23" s="57" t="s">
        <v>76</v>
      </c>
      <c r="LUV23" s="57" t="s">
        <v>76</v>
      </c>
      <c r="LUW23" s="57" t="s">
        <v>76</v>
      </c>
      <c r="LUX23" s="57" t="s">
        <v>76</v>
      </c>
      <c r="LUY23" s="57" t="s">
        <v>76</v>
      </c>
      <c r="LUZ23" s="57" t="s">
        <v>76</v>
      </c>
      <c r="LVA23" s="57" t="s">
        <v>76</v>
      </c>
      <c r="LVB23" s="57" t="s">
        <v>76</v>
      </c>
      <c r="LVC23" s="57" t="s">
        <v>76</v>
      </c>
      <c r="LVD23" s="57" t="s">
        <v>76</v>
      </c>
      <c r="LVE23" s="57" t="s">
        <v>76</v>
      </c>
      <c r="LVF23" s="57" t="s">
        <v>76</v>
      </c>
      <c r="LVG23" s="57" t="s">
        <v>76</v>
      </c>
      <c r="LVH23" s="57" t="s">
        <v>76</v>
      </c>
      <c r="LVI23" s="57" t="s">
        <v>76</v>
      </c>
      <c r="LVJ23" s="57" t="s">
        <v>76</v>
      </c>
      <c r="LVK23" s="57" t="s">
        <v>76</v>
      </c>
      <c r="LVL23" s="57" t="s">
        <v>76</v>
      </c>
      <c r="LVM23" s="57" t="s">
        <v>76</v>
      </c>
      <c r="LVN23" s="57" t="s">
        <v>76</v>
      </c>
      <c r="LVO23" s="57" t="s">
        <v>76</v>
      </c>
      <c r="LVP23" s="57" t="s">
        <v>76</v>
      </c>
      <c r="LVQ23" s="57" t="s">
        <v>76</v>
      </c>
      <c r="LVR23" s="57" t="s">
        <v>76</v>
      </c>
      <c r="LVS23" s="57" t="s">
        <v>76</v>
      </c>
      <c r="LVT23" s="57" t="s">
        <v>76</v>
      </c>
      <c r="LVU23" s="57" t="s">
        <v>76</v>
      </c>
      <c r="LVV23" s="57" t="s">
        <v>76</v>
      </c>
      <c r="LVW23" s="57" t="s">
        <v>76</v>
      </c>
      <c r="LVX23" s="57" t="s">
        <v>76</v>
      </c>
      <c r="LVY23" s="57" t="s">
        <v>76</v>
      </c>
      <c r="LVZ23" s="57" t="s">
        <v>76</v>
      </c>
      <c r="LWA23" s="57" t="s">
        <v>76</v>
      </c>
      <c r="LWB23" s="57" t="s">
        <v>76</v>
      </c>
      <c r="LWC23" s="57" t="s">
        <v>76</v>
      </c>
      <c r="LWD23" s="57" t="s">
        <v>76</v>
      </c>
      <c r="LWE23" s="57" t="s">
        <v>76</v>
      </c>
      <c r="LWF23" s="57" t="s">
        <v>76</v>
      </c>
      <c r="LWG23" s="57" t="s">
        <v>76</v>
      </c>
      <c r="LWH23" s="57" t="s">
        <v>76</v>
      </c>
      <c r="LWI23" s="57" t="s">
        <v>76</v>
      </c>
      <c r="LWJ23" s="57" t="s">
        <v>76</v>
      </c>
      <c r="LWK23" s="57" t="s">
        <v>76</v>
      </c>
      <c r="LWL23" s="57" t="s">
        <v>76</v>
      </c>
      <c r="LWM23" s="57" t="s">
        <v>76</v>
      </c>
      <c r="LWN23" s="57" t="s">
        <v>76</v>
      </c>
      <c r="LWO23" s="57" t="s">
        <v>76</v>
      </c>
      <c r="LWP23" s="57" t="s">
        <v>76</v>
      </c>
      <c r="LWQ23" s="57" t="s">
        <v>76</v>
      </c>
      <c r="LWR23" s="57" t="s">
        <v>76</v>
      </c>
      <c r="LWS23" s="57" t="s">
        <v>76</v>
      </c>
      <c r="LWT23" s="57" t="s">
        <v>76</v>
      </c>
      <c r="LWU23" s="57" t="s">
        <v>76</v>
      </c>
      <c r="LWV23" s="57" t="s">
        <v>76</v>
      </c>
      <c r="LWW23" s="57" t="s">
        <v>76</v>
      </c>
      <c r="LWX23" s="57" t="s">
        <v>76</v>
      </c>
      <c r="LWY23" s="57" t="s">
        <v>76</v>
      </c>
      <c r="LWZ23" s="57" t="s">
        <v>76</v>
      </c>
      <c r="LXA23" s="57" t="s">
        <v>76</v>
      </c>
      <c r="LXB23" s="57" t="s">
        <v>76</v>
      </c>
      <c r="LXC23" s="57" t="s">
        <v>76</v>
      </c>
      <c r="LXD23" s="57" t="s">
        <v>76</v>
      </c>
      <c r="LXE23" s="57" t="s">
        <v>76</v>
      </c>
      <c r="LXF23" s="57" t="s">
        <v>76</v>
      </c>
      <c r="LXG23" s="57" t="s">
        <v>76</v>
      </c>
      <c r="LXH23" s="57" t="s">
        <v>76</v>
      </c>
      <c r="LXI23" s="57" t="s">
        <v>76</v>
      </c>
      <c r="LXJ23" s="57" t="s">
        <v>76</v>
      </c>
      <c r="LXK23" s="57" t="s">
        <v>76</v>
      </c>
      <c r="LXL23" s="57" t="s">
        <v>76</v>
      </c>
      <c r="LXM23" s="57" t="s">
        <v>76</v>
      </c>
      <c r="LXN23" s="57" t="s">
        <v>76</v>
      </c>
      <c r="LXO23" s="57" t="s">
        <v>76</v>
      </c>
      <c r="LXP23" s="57" t="s">
        <v>76</v>
      </c>
      <c r="LXQ23" s="57" t="s">
        <v>76</v>
      </c>
      <c r="LXR23" s="57" t="s">
        <v>76</v>
      </c>
      <c r="LXS23" s="57" t="s">
        <v>76</v>
      </c>
      <c r="LXT23" s="57" t="s">
        <v>76</v>
      </c>
      <c r="LXU23" s="57" t="s">
        <v>76</v>
      </c>
      <c r="LXV23" s="57" t="s">
        <v>76</v>
      </c>
      <c r="LXW23" s="57" t="s">
        <v>76</v>
      </c>
      <c r="LXX23" s="57" t="s">
        <v>76</v>
      </c>
      <c r="LXY23" s="57" t="s">
        <v>76</v>
      </c>
      <c r="LXZ23" s="57" t="s">
        <v>76</v>
      </c>
      <c r="LYA23" s="57" t="s">
        <v>76</v>
      </c>
      <c r="LYB23" s="57" t="s">
        <v>76</v>
      </c>
      <c r="LYC23" s="57" t="s">
        <v>76</v>
      </c>
      <c r="LYD23" s="57" t="s">
        <v>76</v>
      </c>
      <c r="LYE23" s="57" t="s">
        <v>76</v>
      </c>
      <c r="LYF23" s="57" t="s">
        <v>76</v>
      </c>
      <c r="LYG23" s="57" t="s">
        <v>76</v>
      </c>
      <c r="LYH23" s="57" t="s">
        <v>76</v>
      </c>
      <c r="LYI23" s="57" t="s">
        <v>76</v>
      </c>
      <c r="LYJ23" s="57" t="s">
        <v>76</v>
      </c>
      <c r="LYK23" s="57" t="s">
        <v>76</v>
      </c>
      <c r="LYL23" s="57" t="s">
        <v>76</v>
      </c>
      <c r="LYM23" s="57" t="s">
        <v>76</v>
      </c>
      <c r="LYN23" s="57" t="s">
        <v>76</v>
      </c>
      <c r="LYO23" s="57" t="s">
        <v>76</v>
      </c>
      <c r="LYP23" s="57" t="s">
        <v>76</v>
      </c>
      <c r="LYQ23" s="57" t="s">
        <v>76</v>
      </c>
      <c r="LYR23" s="57" t="s">
        <v>76</v>
      </c>
      <c r="LYS23" s="57" t="s">
        <v>76</v>
      </c>
      <c r="LYT23" s="57" t="s">
        <v>76</v>
      </c>
      <c r="LYU23" s="57" t="s">
        <v>76</v>
      </c>
      <c r="LYV23" s="57" t="s">
        <v>76</v>
      </c>
      <c r="LYW23" s="57" t="s">
        <v>76</v>
      </c>
      <c r="LYX23" s="57" t="s">
        <v>76</v>
      </c>
      <c r="LYY23" s="57" t="s">
        <v>76</v>
      </c>
      <c r="LYZ23" s="57" t="s">
        <v>76</v>
      </c>
      <c r="LZA23" s="57" t="s">
        <v>76</v>
      </c>
      <c r="LZB23" s="57" t="s">
        <v>76</v>
      </c>
      <c r="LZC23" s="57" t="s">
        <v>76</v>
      </c>
      <c r="LZD23" s="57" t="s">
        <v>76</v>
      </c>
      <c r="LZE23" s="57" t="s">
        <v>76</v>
      </c>
      <c r="LZF23" s="57" t="s">
        <v>76</v>
      </c>
      <c r="LZG23" s="57" t="s">
        <v>76</v>
      </c>
      <c r="LZH23" s="57" t="s">
        <v>76</v>
      </c>
      <c r="LZI23" s="57" t="s">
        <v>76</v>
      </c>
      <c r="LZJ23" s="57" t="s">
        <v>76</v>
      </c>
      <c r="LZK23" s="57" t="s">
        <v>76</v>
      </c>
      <c r="LZL23" s="57" t="s">
        <v>76</v>
      </c>
      <c r="LZM23" s="57" t="s">
        <v>76</v>
      </c>
      <c r="LZN23" s="57" t="s">
        <v>76</v>
      </c>
      <c r="LZO23" s="57" t="s">
        <v>76</v>
      </c>
      <c r="LZP23" s="57" t="s">
        <v>76</v>
      </c>
      <c r="LZQ23" s="57" t="s">
        <v>76</v>
      </c>
      <c r="LZR23" s="57" t="s">
        <v>76</v>
      </c>
      <c r="LZS23" s="57" t="s">
        <v>76</v>
      </c>
      <c r="LZT23" s="57" t="s">
        <v>76</v>
      </c>
      <c r="LZU23" s="57" t="s">
        <v>76</v>
      </c>
      <c r="LZV23" s="57" t="s">
        <v>76</v>
      </c>
      <c r="LZW23" s="57" t="s">
        <v>76</v>
      </c>
      <c r="LZX23" s="57" t="s">
        <v>76</v>
      </c>
      <c r="LZY23" s="57" t="s">
        <v>76</v>
      </c>
      <c r="LZZ23" s="57" t="s">
        <v>76</v>
      </c>
      <c r="MAA23" s="57" t="s">
        <v>76</v>
      </c>
      <c r="MAB23" s="57" t="s">
        <v>76</v>
      </c>
      <c r="MAC23" s="57" t="s">
        <v>76</v>
      </c>
      <c r="MAD23" s="57" t="s">
        <v>76</v>
      </c>
      <c r="MAE23" s="57" t="s">
        <v>76</v>
      </c>
      <c r="MAF23" s="57" t="s">
        <v>76</v>
      </c>
      <c r="MAG23" s="57" t="s">
        <v>76</v>
      </c>
      <c r="MAH23" s="57" t="s">
        <v>76</v>
      </c>
      <c r="MAI23" s="57" t="s">
        <v>76</v>
      </c>
      <c r="MAJ23" s="57" t="s">
        <v>76</v>
      </c>
      <c r="MAK23" s="57" t="s">
        <v>76</v>
      </c>
      <c r="MAL23" s="57" t="s">
        <v>76</v>
      </c>
      <c r="MAM23" s="57" t="s">
        <v>76</v>
      </c>
      <c r="MAN23" s="57" t="s">
        <v>76</v>
      </c>
      <c r="MAO23" s="57" t="s">
        <v>76</v>
      </c>
      <c r="MAP23" s="57" t="s">
        <v>76</v>
      </c>
      <c r="MAQ23" s="57" t="s">
        <v>76</v>
      </c>
      <c r="MAR23" s="57" t="s">
        <v>76</v>
      </c>
      <c r="MAS23" s="57" t="s">
        <v>76</v>
      </c>
      <c r="MAT23" s="57" t="s">
        <v>76</v>
      </c>
      <c r="MAU23" s="57" t="s">
        <v>76</v>
      </c>
      <c r="MAV23" s="57" t="s">
        <v>76</v>
      </c>
      <c r="MAW23" s="57" t="s">
        <v>76</v>
      </c>
      <c r="MAX23" s="57" t="s">
        <v>76</v>
      </c>
      <c r="MAY23" s="57" t="s">
        <v>76</v>
      </c>
      <c r="MAZ23" s="57" t="s">
        <v>76</v>
      </c>
      <c r="MBA23" s="57" t="s">
        <v>76</v>
      </c>
      <c r="MBB23" s="57" t="s">
        <v>76</v>
      </c>
      <c r="MBC23" s="57" t="s">
        <v>76</v>
      </c>
      <c r="MBD23" s="57" t="s">
        <v>76</v>
      </c>
      <c r="MBE23" s="57" t="s">
        <v>76</v>
      </c>
      <c r="MBF23" s="57" t="s">
        <v>76</v>
      </c>
      <c r="MBG23" s="57" t="s">
        <v>76</v>
      </c>
      <c r="MBH23" s="57" t="s">
        <v>76</v>
      </c>
      <c r="MBI23" s="57" t="s">
        <v>76</v>
      </c>
      <c r="MBJ23" s="57" t="s">
        <v>76</v>
      </c>
      <c r="MBK23" s="57" t="s">
        <v>76</v>
      </c>
      <c r="MBL23" s="57" t="s">
        <v>76</v>
      </c>
      <c r="MBM23" s="57" t="s">
        <v>76</v>
      </c>
      <c r="MBN23" s="57" t="s">
        <v>76</v>
      </c>
      <c r="MBO23" s="57" t="s">
        <v>76</v>
      </c>
      <c r="MBP23" s="57" t="s">
        <v>76</v>
      </c>
      <c r="MBQ23" s="57" t="s">
        <v>76</v>
      </c>
      <c r="MBR23" s="57" t="s">
        <v>76</v>
      </c>
      <c r="MBS23" s="57" t="s">
        <v>76</v>
      </c>
      <c r="MBT23" s="57" t="s">
        <v>76</v>
      </c>
      <c r="MBU23" s="57" t="s">
        <v>76</v>
      </c>
      <c r="MBV23" s="57" t="s">
        <v>76</v>
      </c>
      <c r="MBW23" s="57" t="s">
        <v>76</v>
      </c>
      <c r="MBX23" s="57" t="s">
        <v>76</v>
      </c>
      <c r="MBY23" s="57" t="s">
        <v>76</v>
      </c>
      <c r="MBZ23" s="57" t="s">
        <v>76</v>
      </c>
      <c r="MCA23" s="57" t="s">
        <v>76</v>
      </c>
      <c r="MCB23" s="57" t="s">
        <v>76</v>
      </c>
      <c r="MCC23" s="57" t="s">
        <v>76</v>
      </c>
      <c r="MCD23" s="57" t="s">
        <v>76</v>
      </c>
      <c r="MCE23" s="57" t="s">
        <v>76</v>
      </c>
      <c r="MCF23" s="57" t="s">
        <v>76</v>
      </c>
      <c r="MCG23" s="57" t="s">
        <v>76</v>
      </c>
      <c r="MCH23" s="57" t="s">
        <v>76</v>
      </c>
      <c r="MCI23" s="57" t="s">
        <v>76</v>
      </c>
      <c r="MCJ23" s="57" t="s">
        <v>76</v>
      </c>
      <c r="MCK23" s="57" t="s">
        <v>76</v>
      </c>
      <c r="MCL23" s="57" t="s">
        <v>76</v>
      </c>
      <c r="MCM23" s="57" t="s">
        <v>76</v>
      </c>
      <c r="MCN23" s="57" t="s">
        <v>76</v>
      </c>
      <c r="MCO23" s="57" t="s">
        <v>76</v>
      </c>
      <c r="MCP23" s="57" t="s">
        <v>76</v>
      </c>
      <c r="MCQ23" s="57" t="s">
        <v>76</v>
      </c>
      <c r="MCR23" s="57" t="s">
        <v>76</v>
      </c>
      <c r="MCS23" s="57" t="s">
        <v>76</v>
      </c>
      <c r="MCT23" s="57" t="s">
        <v>76</v>
      </c>
      <c r="MCU23" s="57" t="s">
        <v>76</v>
      </c>
      <c r="MCV23" s="57" t="s">
        <v>76</v>
      </c>
      <c r="MCW23" s="57" t="s">
        <v>76</v>
      </c>
      <c r="MCX23" s="57" t="s">
        <v>76</v>
      </c>
      <c r="MCY23" s="57" t="s">
        <v>76</v>
      </c>
      <c r="MCZ23" s="57" t="s">
        <v>76</v>
      </c>
      <c r="MDA23" s="57" t="s">
        <v>76</v>
      </c>
      <c r="MDB23" s="57" t="s">
        <v>76</v>
      </c>
      <c r="MDC23" s="57" t="s">
        <v>76</v>
      </c>
      <c r="MDD23" s="57" t="s">
        <v>76</v>
      </c>
      <c r="MDE23" s="57" t="s">
        <v>76</v>
      </c>
      <c r="MDF23" s="57" t="s">
        <v>76</v>
      </c>
      <c r="MDG23" s="57" t="s">
        <v>76</v>
      </c>
      <c r="MDH23" s="57" t="s">
        <v>76</v>
      </c>
      <c r="MDI23" s="57" t="s">
        <v>76</v>
      </c>
      <c r="MDJ23" s="57" t="s">
        <v>76</v>
      </c>
      <c r="MDK23" s="57" t="s">
        <v>76</v>
      </c>
      <c r="MDL23" s="57" t="s">
        <v>76</v>
      </c>
      <c r="MDM23" s="57" t="s">
        <v>76</v>
      </c>
      <c r="MDN23" s="57" t="s">
        <v>76</v>
      </c>
      <c r="MDO23" s="57" t="s">
        <v>76</v>
      </c>
      <c r="MDP23" s="57" t="s">
        <v>76</v>
      </c>
      <c r="MDQ23" s="57" t="s">
        <v>76</v>
      </c>
      <c r="MDR23" s="57" t="s">
        <v>76</v>
      </c>
      <c r="MDS23" s="57" t="s">
        <v>76</v>
      </c>
      <c r="MDT23" s="57" t="s">
        <v>76</v>
      </c>
      <c r="MDU23" s="57" t="s">
        <v>76</v>
      </c>
      <c r="MDV23" s="57" t="s">
        <v>76</v>
      </c>
      <c r="MDW23" s="57" t="s">
        <v>76</v>
      </c>
      <c r="MDX23" s="57" t="s">
        <v>76</v>
      </c>
      <c r="MDY23" s="57" t="s">
        <v>76</v>
      </c>
      <c r="MDZ23" s="57" t="s">
        <v>76</v>
      </c>
      <c r="MEA23" s="57" t="s">
        <v>76</v>
      </c>
      <c r="MEB23" s="57" t="s">
        <v>76</v>
      </c>
      <c r="MEC23" s="57" t="s">
        <v>76</v>
      </c>
      <c r="MED23" s="57" t="s">
        <v>76</v>
      </c>
      <c r="MEE23" s="57" t="s">
        <v>76</v>
      </c>
      <c r="MEF23" s="57" t="s">
        <v>76</v>
      </c>
      <c r="MEG23" s="57" t="s">
        <v>76</v>
      </c>
      <c r="MEH23" s="57" t="s">
        <v>76</v>
      </c>
      <c r="MEI23" s="57" t="s">
        <v>76</v>
      </c>
      <c r="MEJ23" s="57" t="s">
        <v>76</v>
      </c>
      <c r="MEK23" s="57" t="s">
        <v>76</v>
      </c>
      <c r="MEL23" s="57" t="s">
        <v>76</v>
      </c>
      <c r="MEM23" s="57" t="s">
        <v>76</v>
      </c>
      <c r="MEN23" s="57" t="s">
        <v>76</v>
      </c>
      <c r="MEO23" s="57" t="s">
        <v>76</v>
      </c>
      <c r="MEP23" s="57" t="s">
        <v>76</v>
      </c>
      <c r="MEQ23" s="57" t="s">
        <v>76</v>
      </c>
      <c r="MER23" s="57" t="s">
        <v>76</v>
      </c>
      <c r="MES23" s="57" t="s">
        <v>76</v>
      </c>
      <c r="MET23" s="57" t="s">
        <v>76</v>
      </c>
      <c r="MEU23" s="57" t="s">
        <v>76</v>
      </c>
      <c r="MEV23" s="57" t="s">
        <v>76</v>
      </c>
      <c r="MEW23" s="57" t="s">
        <v>76</v>
      </c>
      <c r="MEX23" s="57" t="s">
        <v>76</v>
      </c>
      <c r="MEY23" s="57" t="s">
        <v>76</v>
      </c>
      <c r="MEZ23" s="57" t="s">
        <v>76</v>
      </c>
      <c r="MFA23" s="57" t="s">
        <v>76</v>
      </c>
      <c r="MFB23" s="57" t="s">
        <v>76</v>
      </c>
      <c r="MFC23" s="57" t="s">
        <v>76</v>
      </c>
      <c r="MFD23" s="57" t="s">
        <v>76</v>
      </c>
      <c r="MFE23" s="57" t="s">
        <v>76</v>
      </c>
      <c r="MFF23" s="57" t="s">
        <v>76</v>
      </c>
      <c r="MFG23" s="57" t="s">
        <v>76</v>
      </c>
      <c r="MFH23" s="57" t="s">
        <v>76</v>
      </c>
      <c r="MFI23" s="57" t="s">
        <v>76</v>
      </c>
      <c r="MFJ23" s="57" t="s">
        <v>76</v>
      </c>
      <c r="MFK23" s="57" t="s">
        <v>76</v>
      </c>
      <c r="MFL23" s="57" t="s">
        <v>76</v>
      </c>
      <c r="MFM23" s="57" t="s">
        <v>76</v>
      </c>
      <c r="MFN23" s="57" t="s">
        <v>76</v>
      </c>
      <c r="MFO23" s="57" t="s">
        <v>76</v>
      </c>
      <c r="MFP23" s="57" t="s">
        <v>76</v>
      </c>
      <c r="MFQ23" s="57" t="s">
        <v>76</v>
      </c>
      <c r="MFR23" s="57" t="s">
        <v>76</v>
      </c>
      <c r="MFS23" s="57" t="s">
        <v>76</v>
      </c>
      <c r="MFT23" s="57" t="s">
        <v>76</v>
      </c>
      <c r="MFU23" s="57" t="s">
        <v>76</v>
      </c>
      <c r="MFV23" s="57" t="s">
        <v>76</v>
      </c>
      <c r="MFW23" s="57" t="s">
        <v>76</v>
      </c>
      <c r="MFX23" s="57" t="s">
        <v>76</v>
      </c>
      <c r="MFY23" s="57" t="s">
        <v>76</v>
      </c>
      <c r="MFZ23" s="57" t="s">
        <v>76</v>
      </c>
      <c r="MGA23" s="57" t="s">
        <v>76</v>
      </c>
      <c r="MGB23" s="57" t="s">
        <v>76</v>
      </c>
      <c r="MGC23" s="57" t="s">
        <v>76</v>
      </c>
      <c r="MGD23" s="57" t="s">
        <v>76</v>
      </c>
      <c r="MGE23" s="57" t="s">
        <v>76</v>
      </c>
      <c r="MGF23" s="57" t="s">
        <v>76</v>
      </c>
      <c r="MGG23" s="57" t="s">
        <v>76</v>
      </c>
      <c r="MGH23" s="57" t="s">
        <v>76</v>
      </c>
      <c r="MGI23" s="57" t="s">
        <v>76</v>
      </c>
      <c r="MGJ23" s="57" t="s">
        <v>76</v>
      </c>
      <c r="MGK23" s="57" t="s">
        <v>76</v>
      </c>
      <c r="MGL23" s="57" t="s">
        <v>76</v>
      </c>
      <c r="MGM23" s="57" t="s">
        <v>76</v>
      </c>
      <c r="MGN23" s="57" t="s">
        <v>76</v>
      </c>
      <c r="MGO23" s="57" t="s">
        <v>76</v>
      </c>
      <c r="MGP23" s="57" t="s">
        <v>76</v>
      </c>
      <c r="MGQ23" s="57" t="s">
        <v>76</v>
      </c>
      <c r="MGR23" s="57" t="s">
        <v>76</v>
      </c>
      <c r="MGS23" s="57" t="s">
        <v>76</v>
      </c>
      <c r="MGT23" s="57" t="s">
        <v>76</v>
      </c>
      <c r="MGU23" s="57" t="s">
        <v>76</v>
      </c>
      <c r="MGV23" s="57" t="s">
        <v>76</v>
      </c>
      <c r="MGW23" s="57" t="s">
        <v>76</v>
      </c>
      <c r="MGX23" s="57" t="s">
        <v>76</v>
      </c>
      <c r="MGY23" s="57" t="s">
        <v>76</v>
      </c>
      <c r="MGZ23" s="57" t="s">
        <v>76</v>
      </c>
      <c r="MHA23" s="57" t="s">
        <v>76</v>
      </c>
      <c r="MHB23" s="57" t="s">
        <v>76</v>
      </c>
      <c r="MHC23" s="57" t="s">
        <v>76</v>
      </c>
      <c r="MHD23" s="57" t="s">
        <v>76</v>
      </c>
      <c r="MHE23" s="57" t="s">
        <v>76</v>
      </c>
      <c r="MHF23" s="57" t="s">
        <v>76</v>
      </c>
      <c r="MHG23" s="57" t="s">
        <v>76</v>
      </c>
      <c r="MHH23" s="57" t="s">
        <v>76</v>
      </c>
      <c r="MHI23" s="57" t="s">
        <v>76</v>
      </c>
      <c r="MHJ23" s="57" t="s">
        <v>76</v>
      </c>
      <c r="MHK23" s="57" t="s">
        <v>76</v>
      </c>
      <c r="MHL23" s="57" t="s">
        <v>76</v>
      </c>
      <c r="MHM23" s="57" t="s">
        <v>76</v>
      </c>
      <c r="MHN23" s="57" t="s">
        <v>76</v>
      </c>
      <c r="MHO23" s="57" t="s">
        <v>76</v>
      </c>
      <c r="MHP23" s="57" t="s">
        <v>76</v>
      </c>
      <c r="MHQ23" s="57" t="s">
        <v>76</v>
      </c>
      <c r="MHR23" s="57" t="s">
        <v>76</v>
      </c>
      <c r="MHS23" s="57" t="s">
        <v>76</v>
      </c>
      <c r="MHT23" s="57" t="s">
        <v>76</v>
      </c>
      <c r="MHU23" s="57" t="s">
        <v>76</v>
      </c>
      <c r="MHV23" s="57" t="s">
        <v>76</v>
      </c>
      <c r="MHW23" s="57" t="s">
        <v>76</v>
      </c>
      <c r="MHX23" s="57" t="s">
        <v>76</v>
      </c>
      <c r="MHY23" s="57" t="s">
        <v>76</v>
      </c>
      <c r="MHZ23" s="57" t="s">
        <v>76</v>
      </c>
      <c r="MIA23" s="57" t="s">
        <v>76</v>
      </c>
      <c r="MIB23" s="57" t="s">
        <v>76</v>
      </c>
      <c r="MIC23" s="57" t="s">
        <v>76</v>
      </c>
      <c r="MID23" s="57" t="s">
        <v>76</v>
      </c>
      <c r="MIE23" s="57" t="s">
        <v>76</v>
      </c>
      <c r="MIF23" s="57" t="s">
        <v>76</v>
      </c>
      <c r="MIG23" s="57" t="s">
        <v>76</v>
      </c>
      <c r="MIH23" s="57" t="s">
        <v>76</v>
      </c>
      <c r="MII23" s="57" t="s">
        <v>76</v>
      </c>
      <c r="MIJ23" s="57" t="s">
        <v>76</v>
      </c>
      <c r="MIK23" s="57" t="s">
        <v>76</v>
      </c>
      <c r="MIL23" s="57" t="s">
        <v>76</v>
      </c>
      <c r="MIM23" s="57" t="s">
        <v>76</v>
      </c>
      <c r="MIN23" s="57" t="s">
        <v>76</v>
      </c>
      <c r="MIO23" s="57" t="s">
        <v>76</v>
      </c>
      <c r="MIP23" s="57" t="s">
        <v>76</v>
      </c>
      <c r="MIQ23" s="57" t="s">
        <v>76</v>
      </c>
      <c r="MIR23" s="57" t="s">
        <v>76</v>
      </c>
      <c r="MIS23" s="57" t="s">
        <v>76</v>
      </c>
      <c r="MIT23" s="57" t="s">
        <v>76</v>
      </c>
      <c r="MIU23" s="57" t="s">
        <v>76</v>
      </c>
      <c r="MIV23" s="57" t="s">
        <v>76</v>
      </c>
      <c r="MIW23" s="57" t="s">
        <v>76</v>
      </c>
      <c r="MIX23" s="57" t="s">
        <v>76</v>
      </c>
      <c r="MIY23" s="57" t="s">
        <v>76</v>
      </c>
      <c r="MIZ23" s="57" t="s">
        <v>76</v>
      </c>
      <c r="MJA23" s="57" t="s">
        <v>76</v>
      </c>
      <c r="MJB23" s="57" t="s">
        <v>76</v>
      </c>
      <c r="MJC23" s="57" t="s">
        <v>76</v>
      </c>
      <c r="MJD23" s="57" t="s">
        <v>76</v>
      </c>
      <c r="MJE23" s="57" t="s">
        <v>76</v>
      </c>
      <c r="MJF23" s="57" t="s">
        <v>76</v>
      </c>
      <c r="MJG23" s="57" t="s">
        <v>76</v>
      </c>
      <c r="MJH23" s="57" t="s">
        <v>76</v>
      </c>
      <c r="MJI23" s="57" t="s">
        <v>76</v>
      </c>
      <c r="MJJ23" s="57" t="s">
        <v>76</v>
      </c>
      <c r="MJK23" s="57" t="s">
        <v>76</v>
      </c>
      <c r="MJL23" s="57" t="s">
        <v>76</v>
      </c>
      <c r="MJM23" s="57" t="s">
        <v>76</v>
      </c>
      <c r="MJN23" s="57" t="s">
        <v>76</v>
      </c>
      <c r="MJO23" s="57" t="s">
        <v>76</v>
      </c>
      <c r="MJP23" s="57" t="s">
        <v>76</v>
      </c>
      <c r="MJQ23" s="57" t="s">
        <v>76</v>
      </c>
      <c r="MJR23" s="57" t="s">
        <v>76</v>
      </c>
      <c r="MJS23" s="57" t="s">
        <v>76</v>
      </c>
      <c r="MJT23" s="57" t="s">
        <v>76</v>
      </c>
      <c r="MJU23" s="57" t="s">
        <v>76</v>
      </c>
      <c r="MJV23" s="57" t="s">
        <v>76</v>
      </c>
      <c r="MJW23" s="57" t="s">
        <v>76</v>
      </c>
      <c r="MJX23" s="57" t="s">
        <v>76</v>
      </c>
      <c r="MJY23" s="57" t="s">
        <v>76</v>
      </c>
      <c r="MJZ23" s="57" t="s">
        <v>76</v>
      </c>
      <c r="MKA23" s="57" t="s">
        <v>76</v>
      </c>
      <c r="MKB23" s="57" t="s">
        <v>76</v>
      </c>
      <c r="MKC23" s="57" t="s">
        <v>76</v>
      </c>
      <c r="MKD23" s="57" t="s">
        <v>76</v>
      </c>
      <c r="MKE23" s="57" t="s">
        <v>76</v>
      </c>
      <c r="MKF23" s="57" t="s">
        <v>76</v>
      </c>
      <c r="MKG23" s="57" t="s">
        <v>76</v>
      </c>
      <c r="MKH23" s="57" t="s">
        <v>76</v>
      </c>
      <c r="MKI23" s="57" t="s">
        <v>76</v>
      </c>
      <c r="MKJ23" s="57" t="s">
        <v>76</v>
      </c>
      <c r="MKK23" s="57" t="s">
        <v>76</v>
      </c>
      <c r="MKL23" s="57" t="s">
        <v>76</v>
      </c>
      <c r="MKM23" s="57" t="s">
        <v>76</v>
      </c>
      <c r="MKN23" s="57" t="s">
        <v>76</v>
      </c>
      <c r="MKO23" s="57" t="s">
        <v>76</v>
      </c>
      <c r="MKP23" s="57" t="s">
        <v>76</v>
      </c>
      <c r="MKQ23" s="57" t="s">
        <v>76</v>
      </c>
      <c r="MKR23" s="57" t="s">
        <v>76</v>
      </c>
      <c r="MKS23" s="57" t="s">
        <v>76</v>
      </c>
      <c r="MKT23" s="57" t="s">
        <v>76</v>
      </c>
      <c r="MKU23" s="57" t="s">
        <v>76</v>
      </c>
      <c r="MKV23" s="57" t="s">
        <v>76</v>
      </c>
      <c r="MKW23" s="57" t="s">
        <v>76</v>
      </c>
      <c r="MKX23" s="57" t="s">
        <v>76</v>
      </c>
      <c r="MKY23" s="57" t="s">
        <v>76</v>
      </c>
      <c r="MKZ23" s="57" t="s">
        <v>76</v>
      </c>
      <c r="MLA23" s="57" t="s">
        <v>76</v>
      </c>
      <c r="MLB23" s="57" t="s">
        <v>76</v>
      </c>
      <c r="MLC23" s="57" t="s">
        <v>76</v>
      </c>
      <c r="MLD23" s="57" t="s">
        <v>76</v>
      </c>
      <c r="MLE23" s="57" t="s">
        <v>76</v>
      </c>
      <c r="MLF23" s="57" t="s">
        <v>76</v>
      </c>
      <c r="MLG23" s="57" t="s">
        <v>76</v>
      </c>
      <c r="MLH23" s="57" t="s">
        <v>76</v>
      </c>
      <c r="MLI23" s="57" t="s">
        <v>76</v>
      </c>
      <c r="MLJ23" s="57" t="s">
        <v>76</v>
      </c>
      <c r="MLK23" s="57" t="s">
        <v>76</v>
      </c>
      <c r="MLL23" s="57" t="s">
        <v>76</v>
      </c>
      <c r="MLM23" s="57" t="s">
        <v>76</v>
      </c>
      <c r="MLN23" s="57" t="s">
        <v>76</v>
      </c>
      <c r="MLO23" s="57" t="s">
        <v>76</v>
      </c>
      <c r="MLP23" s="57" t="s">
        <v>76</v>
      </c>
      <c r="MLQ23" s="57" t="s">
        <v>76</v>
      </c>
      <c r="MLR23" s="57" t="s">
        <v>76</v>
      </c>
      <c r="MLS23" s="57" t="s">
        <v>76</v>
      </c>
      <c r="MLT23" s="57" t="s">
        <v>76</v>
      </c>
      <c r="MLU23" s="57" t="s">
        <v>76</v>
      </c>
      <c r="MLV23" s="57" t="s">
        <v>76</v>
      </c>
      <c r="MLW23" s="57" t="s">
        <v>76</v>
      </c>
      <c r="MLX23" s="57" t="s">
        <v>76</v>
      </c>
      <c r="MLY23" s="57" t="s">
        <v>76</v>
      </c>
      <c r="MLZ23" s="57" t="s">
        <v>76</v>
      </c>
      <c r="MMA23" s="57" t="s">
        <v>76</v>
      </c>
      <c r="MMB23" s="57" t="s">
        <v>76</v>
      </c>
      <c r="MMC23" s="57" t="s">
        <v>76</v>
      </c>
      <c r="MMD23" s="57" t="s">
        <v>76</v>
      </c>
      <c r="MME23" s="57" t="s">
        <v>76</v>
      </c>
      <c r="MMF23" s="57" t="s">
        <v>76</v>
      </c>
      <c r="MMG23" s="57" t="s">
        <v>76</v>
      </c>
      <c r="MMH23" s="57" t="s">
        <v>76</v>
      </c>
      <c r="MMI23" s="57" t="s">
        <v>76</v>
      </c>
      <c r="MMJ23" s="57" t="s">
        <v>76</v>
      </c>
      <c r="MMK23" s="57" t="s">
        <v>76</v>
      </c>
      <c r="MML23" s="57" t="s">
        <v>76</v>
      </c>
      <c r="MMM23" s="57" t="s">
        <v>76</v>
      </c>
      <c r="MMN23" s="57" t="s">
        <v>76</v>
      </c>
      <c r="MMO23" s="57" t="s">
        <v>76</v>
      </c>
      <c r="MMP23" s="57" t="s">
        <v>76</v>
      </c>
      <c r="MMQ23" s="57" t="s">
        <v>76</v>
      </c>
      <c r="MMR23" s="57" t="s">
        <v>76</v>
      </c>
      <c r="MMS23" s="57" t="s">
        <v>76</v>
      </c>
      <c r="MMT23" s="57" t="s">
        <v>76</v>
      </c>
      <c r="MMU23" s="57" t="s">
        <v>76</v>
      </c>
      <c r="MMV23" s="57" t="s">
        <v>76</v>
      </c>
      <c r="MMW23" s="57" t="s">
        <v>76</v>
      </c>
      <c r="MMX23" s="57" t="s">
        <v>76</v>
      </c>
      <c r="MMY23" s="57" t="s">
        <v>76</v>
      </c>
      <c r="MMZ23" s="57" t="s">
        <v>76</v>
      </c>
      <c r="MNA23" s="57" t="s">
        <v>76</v>
      </c>
      <c r="MNB23" s="57" t="s">
        <v>76</v>
      </c>
      <c r="MNC23" s="57" t="s">
        <v>76</v>
      </c>
      <c r="MND23" s="57" t="s">
        <v>76</v>
      </c>
      <c r="MNE23" s="57" t="s">
        <v>76</v>
      </c>
      <c r="MNF23" s="57" t="s">
        <v>76</v>
      </c>
      <c r="MNG23" s="57" t="s">
        <v>76</v>
      </c>
      <c r="MNH23" s="57" t="s">
        <v>76</v>
      </c>
      <c r="MNI23" s="57" t="s">
        <v>76</v>
      </c>
      <c r="MNJ23" s="57" t="s">
        <v>76</v>
      </c>
      <c r="MNK23" s="57" t="s">
        <v>76</v>
      </c>
      <c r="MNL23" s="57" t="s">
        <v>76</v>
      </c>
      <c r="MNM23" s="57" t="s">
        <v>76</v>
      </c>
      <c r="MNN23" s="57" t="s">
        <v>76</v>
      </c>
      <c r="MNO23" s="57" t="s">
        <v>76</v>
      </c>
      <c r="MNP23" s="57" t="s">
        <v>76</v>
      </c>
      <c r="MNQ23" s="57" t="s">
        <v>76</v>
      </c>
      <c r="MNR23" s="57" t="s">
        <v>76</v>
      </c>
      <c r="MNS23" s="57" t="s">
        <v>76</v>
      </c>
      <c r="MNT23" s="57" t="s">
        <v>76</v>
      </c>
      <c r="MNU23" s="57" t="s">
        <v>76</v>
      </c>
      <c r="MNV23" s="57" t="s">
        <v>76</v>
      </c>
      <c r="MNW23" s="57" t="s">
        <v>76</v>
      </c>
      <c r="MNX23" s="57" t="s">
        <v>76</v>
      </c>
      <c r="MNY23" s="57" t="s">
        <v>76</v>
      </c>
      <c r="MNZ23" s="57" t="s">
        <v>76</v>
      </c>
      <c r="MOA23" s="57" t="s">
        <v>76</v>
      </c>
      <c r="MOB23" s="57" t="s">
        <v>76</v>
      </c>
      <c r="MOC23" s="57" t="s">
        <v>76</v>
      </c>
      <c r="MOD23" s="57" t="s">
        <v>76</v>
      </c>
      <c r="MOE23" s="57" t="s">
        <v>76</v>
      </c>
      <c r="MOF23" s="57" t="s">
        <v>76</v>
      </c>
      <c r="MOG23" s="57" t="s">
        <v>76</v>
      </c>
      <c r="MOH23" s="57" t="s">
        <v>76</v>
      </c>
      <c r="MOI23" s="57" t="s">
        <v>76</v>
      </c>
      <c r="MOJ23" s="57" t="s">
        <v>76</v>
      </c>
      <c r="MOK23" s="57" t="s">
        <v>76</v>
      </c>
      <c r="MOL23" s="57" t="s">
        <v>76</v>
      </c>
      <c r="MOM23" s="57" t="s">
        <v>76</v>
      </c>
      <c r="MON23" s="57" t="s">
        <v>76</v>
      </c>
      <c r="MOO23" s="57" t="s">
        <v>76</v>
      </c>
      <c r="MOP23" s="57" t="s">
        <v>76</v>
      </c>
      <c r="MOQ23" s="57" t="s">
        <v>76</v>
      </c>
      <c r="MOR23" s="57" t="s">
        <v>76</v>
      </c>
      <c r="MOS23" s="57" t="s">
        <v>76</v>
      </c>
      <c r="MOT23" s="57" t="s">
        <v>76</v>
      </c>
      <c r="MOU23" s="57" t="s">
        <v>76</v>
      </c>
      <c r="MOV23" s="57" t="s">
        <v>76</v>
      </c>
      <c r="MOW23" s="57" t="s">
        <v>76</v>
      </c>
      <c r="MOX23" s="57" t="s">
        <v>76</v>
      </c>
      <c r="MOY23" s="57" t="s">
        <v>76</v>
      </c>
      <c r="MOZ23" s="57" t="s">
        <v>76</v>
      </c>
      <c r="MPA23" s="57" t="s">
        <v>76</v>
      </c>
      <c r="MPB23" s="57" t="s">
        <v>76</v>
      </c>
      <c r="MPC23" s="57" t="s">
        <v>76</v>
      </c>
      <c r="MPD23" s="57" t="s">
        <v>76</v>
      </c>
      <c r="MPE23" s="57" t="s">
        <v>76</v>
      </c>
      <c r="MPF23" s="57" t="s">
        <v>76</v>
      </c>
      <c r="MPG23" s="57" t="s">
        <v>76</v>
      </c>
      <c r="MPH23" s="57" t="s">
        <v>76</v>
      </c>
      <c r="MPI23" s="57" t="s">
        <v>76</v>
      </c>
      <c r="MPJ23" s="57" t="s">
        <v>76</v>
      </c>
      <c r="MPK23" s="57" t="s">
        <v>76</v>
      </c>
      <c r="MPL23" s="57" t="s">
        <v>76</v>
      </c>
      <c r="MPM23" s="57" t="s">
        <v>76</v>
      </c>
      <c r="MPN23" s="57" t="s">
        <v>76</v>
      </c>
      <c r="MPO23" s="57" t="s">
        <v>76</v>
      </c>
      <c r="MPP23" s="57" t="s">
        <v>76</v>
      </c>
      <c r="MPQ23" s="57" t="s">
        <v>76</v>
      </c>
      <c r="MPR23" s="57" t="s">
        <v>76</v>
      </c>
      <c r="MPS23" s="57" t="s">
        <v>76</v>
      </c>
      <c r="MPT23" s="57" t="s">
        <v>76</v>
      </c>
      <c r="MPU23" s="57" t="s">
        <v>76</v>
      </c>
      <c r="MPV23" s="57" t="s">
        <v>76</v>
      </c>
      <c r="MPW23" s="57" t="s">
        <v>76</v>
      </c>
      <c r="MPX23" s="57" t="s">
        <v>76</v>
      </c>
      <c r="MPY23" s="57" t="s">
        <v>76</v>
      </c>
      <c r="MPZ23" s="57" t="s">
        <v>76</v>
      </c>
      <c r="MQA23" s="57" t="s">
        <v>76</v>
      </c>
      <c r="MQB23" s="57" t="s">
        <v>76</v>
      </c>
      <c r="MQC23" s="57" t="s">
        <v>76</v>
      </c>
      <c r="MQD23" s="57" t="s">
        <v>76</v>
      </c>
      <c r="MQE23" s="57" t="s">
        <v>76</v>
      </c>
      <c r="MQF23" s="57" t="s">
        <v>76</v>
      </c>
      <c r="MQG23" s="57" t="s">
        <v>76</v>
      </c>
      <c r="MQH23" s="57" t="s">
        <v>76</v>
      </c>
      <c r="MQI23" s="57" t="s">
        <v>76</v>
      </c>
      <c r="MQJ23" s="57" t="s">
        <v>76</v>
      </c>
      <c r="MQK23" s="57" t="s">
        <v>76</v>
      </c>
      <c r="MQL23" s="57" t="s">
        <v>76</v>
      </c>
      <c r="MQM23" s="57" t="s">
        <v>76</v>
      </c>
      <c r="MQN23" s="57" t="s">
        <v>76</v>
      </c>
      <c r="MQO23" s="57" t="s">
        <v>76</v>
      </c>
      <c r="MQP23" s="57" t="s">
        <v>76</v>
      </c>
      <c r="MQQ23" s="57" t="s">
        <v>76</v>
      </c>
      <c r="MQR23" s="57" t="s">
        <v>76</v>
      </c>
      <c r="MQS23" s="57" t="s">
        <v>76</v>
      </c>
      <c r="MQT23" s="57" t="s">
        <v>76</v>
      </c>
      <c r="MQU23" s="57" t="s">
        <v>76</v>
      </c>
      <c r="MQV23" s="57" t="s">
        <v>76</v>
      </c>
      <c r="MQW23" s="57" t="s">
        <v>76</v>
      </c>
      <c r="MQX23" s="57" t="s">
        <v>76</v>
      </c>
      <c r="MQY23" s="57" t="s">
        <v>76</v>
      </c>
      <c r="MQZ23" s="57" t="s">
        <v>76</v>
      </c>
      <c r="MRA23" s="57" t="s">
        <v>76</v>
      </c>
      <c r="MRB23" s="57" t="s">
        <v>76</v>
      </c>
      <c r="MRC23" s="57" t="s">
        <v>76</v>
      </c>
      <c r="MRD23" s="57" t="s">
        <v>76</v>
      </c>
      <c r="MRE23" s="57" t="s">
        <v>76</v>
      </c>
      <c r="MRF23" s="57" t="s">
        <v>76</v>
      </c>
      <c r="MRG23" s="57" t="s">
        <v>76</v>
      </c>
      <c r="MRH23" s="57" t="s">
        <v>76</v>
      </c>
      <c r="MRI23" s="57" t="s">
        <v>76</v>
      </c>
      <c r="MRJ23" s="57" t="s">
        <v>76</v>
      </c>
      <c r="MRK23" s="57" t="s">
        <v>76</v>
      </c>
      <c r="MRL23" s="57" t="s">
        <v>76</v>
      </c>
      <c r="MRM23" s="57" t="s">
        <v>76</v>
      </c>
      <c r="MRN23" s="57" t="s">
        <v>76</v>
      </c>
      <c r="MRO23" s="57" t="s">
        <v>76</v>
      </c>
      <c r="MRP23" s="57" t="s">
        <v>76</v>
      </c>
      <c r="MRQ23" s="57" t="s">
        <v>76</v>
      </c>
      <c r="MRR23" s="57" t="s">
        <v>76</v>
      </c>
      <c r="MRS23" s="57" t="s">
        <v>76</v>
      </c>
      <c r="MRT23" s="57" t="s">
        <v>76</v>
      </c>
      <c r="MRU23" s="57" t="s">
        <v>76</v>
      </c>
      <c r="MRV23" s="57" t="s">
        <v>76</v>
      </c>
      <c r="MRW23" s="57" t="s">
        <v>76</v>
      </c>
      <c r="MRX23" s="57" t="s">
        <v>76</v>
      </c>
      <c r="MRY23" s="57" t="s">
        <v>76</v>
      </c>
      <c r="MRZ23" s="57" t="s">
        <v>76</v>
      </c>
      <c r="MSA23" s="57" t="s">
        <v>76</v>
      </c>
      <c r="MSB23" s="57" t="s">
        <v>76</v>
      </c>
      <c r="MSC23" s="57" t="s">
        <v>76</v>
      </c>
      <c r="MSD23" s="57" t="s">
        <v>76</v>
      </c>
      <c r="MSE23" s="57" t="s">
        <v>76</v>
      </c>
      <c r="MSF23" s="57" t="s">
        <v>76</v>
      </c>
      <c r="MSG23" s="57" t="s">
        <v>76</v>
      </c>
      <c r="MSH23" s="57" t="s">
        <v>76</v>
      </c>
      <c r="MSI23" s="57" t="s">
        <v>76</v>
      </c>
      <c r="MSJ23" s="57" t="s">
        <v>76</v>
      </c>
      <c r="MSK23" s="57" t="s">
        <v>76</v>
      </c>
      <c r="MSL23" s="57" t="s">
        <v>76</v>
      </c>
      <c r="MSM23" s="57" t="s">
        <v>76</v>
      </c>
      <c r="MSN23" s="57" t="s">
        <v>76</v>
      </c>
      <c r="MSO23" s="57" t="s">
        <v>76</v>
      </c>
      <c r="MSP23" s="57" t="s">
        <v>76</v>
      </c>
      <c r="MSQ23" s="57" t="s">
        <v>76</v>
      </c>
      <c r="MSR23" s="57" t="s">
        <v>76</v>
      </c>
      <c r="MSS23" s="57" t="s">
        <v>76</v>
      </c>
      <c r="MST23" s="57" t="s">
        <v>76</v>
      </c>
      <c r="MSU23" s="57" t="s">
        <v>76</v>
      </c>
      <c r="MSV23" s="57" t="s">
        <v>76</v>
      </c>
      <c r="MSW23" s="57" t="s">
        <v>76</v>
      </c>
      <c r="MSX23" s="57" t="s">
        <v>76</v>
      </c>
      <c r="MSY23" s="57" t="s">
        <v>76</v>
      </c>
      <c r="MSZ23" s="57" t="s">
        <v>76</v>
      </c>
      <c r="MTA23" s="57" t="s">
        <v>76</v>
      </c>
      <c r="MTB23" s="57" t="s">
        <v>76</v>
      </c>
      <c r="MTC23" s="57" t="s">
        <v>76</v>
      </c>
      <c r="MTD23" s="57" t="s">
        <v>76</v>
      </c>
      <c r="MTE23" s="57" t="s">
        <v>76</v>
      </c>
      <c r="MTF23" s="57" t="s">
        <v>76</v>
      </c>
      <c r="MTG23" s="57" t="s">
        <v>76</v>
      </c>
      <c r="MTH23" s="57" t="s">
        <v>76</v>
      </c>
      <c r="MTI23" s="57" t="s">
        <v>76</v>
      </c>
      <c r="MTJ23" s="57" t="s">
        <v>76</v>
      </c>
      <c r="MTK23" s="57" t="s">
        <v>76</v>
      </c>
      <c r="MTL23" s="57" t="s">
        <v>76</v>
      </c>
      <c r="MTM23" s="57" t="s">
        <v>76</v>
      </c>
      <c r="MTN23" s="57" t="s">
        <v>76</v>
      </c>
      <c r="MTO23" s="57" t="s">
        <v>76</v>
      </c>
      <c r="MTP23" s="57" t="s">
        <v>76</v>
      </c>
      <c r="MTQ23" s="57" t="s">
        <v>76</v>
      </c>
      <c r="MTR23" s="57" t="s">
        <v>76</v>
      </c>
      <c r="MTS23" s="57" t="s">
        <v>76</v>
      </c>
      <c r="MTT23" s="57" t="s">
        <v>76</v>
      </c>
      <c r="MTU23" s="57" t="s">
        <v>76</v>
      </c>
      <c r="MTV23" s="57" t="s">
        <v>76</v>
      </c>
      <c r="MTW23" s="57" t="s">
        <v>76</v>
      </c>
      <c r="MTX23" s="57" t="s">
        <v>76</v>
      </c>
      <c r="MTY23" s="57" t="s">
        <v>76</v>
      </c>
      <c r="MTZ23" s="57" t="s">
        <v>76</v>
      </c>
      <c r="MUA23" s="57" t="s">
        <v>76</v>
      </c>
      <c r="MUB23" s="57" t="s">
        <v>76</v>
      </c>
      <c r="MUC23" s="57" t="s">
        <v>76</v>
      </c>
      <c r="MUD23" s="57" t="s">
        <v>76</v>
      </c>
      <c r="MUE23" s="57" t="s">
        <v>76</v>
      </c>
      <c r="MUF23" s="57" t="s">
        <v>76</v>
      </c>
      <c r="MUG23" s="57" t="s">
        <v>76</v>
      </c>
      <c r="MUH23" s="57" t="s">
        <v>76</v>
      </c>
      <c r="MUI23" s="57" t="s">
        <v>76</v>
      </c>
      <c r="MUJ23" s="57" t="s">
        <v>76</v>
      </c>
      <c r="MUK23" s="57" t="s">
        <v>76</v>
      </c>
      <c r="MUL23" s="57" t="s">
        <v>76</v>
      </c>
      <c r="MUM23" s="57" t="s">
        <v>76</v>
      </c>
      <c r="MUN23" s="57" t="s">
        <v>76</v>
      </c>
      <c r="MUO23" s="57" t="s">
        <v>76</v>
      </c>
      <c r="MUP23" s="57" t="s">
        <v>76</v>
      </c>
      <c r="MUQ23" s="57" t="s">
        <v>76</v>
      </c>
      <c r="MUR23" s="57" t="s">
        <v>76</v>
      </c>
      <c r="MUS23" s="57" t="s">
        <v>76</v>
      </c>
      <c r="MUT23" s="57" t="s">
        <v>76</v>
      </c>
      <c r="MUU23" s="57" t="s">
        <v>76</v>
      </c>
      <c r="MUV23" s="57" t="s">
        <v>76</v>
      </c>
      <c r="MUW23" s="57" t="s">
        <v>76</v>
      </c>
      <c r="MUX23" s="57" t="s">
        <v>76</v>
      </c>
      <c r="MUY23" s="57" t="s">
        <v>76</v>
      </c>
      <c r="MUZ23" s="57" t="s">
        <v>76</v>
      </c>
      <c r="MVA23" s="57" t="s">
        <v>76</v>
      </c>
      <c r="MVB23" s="57" t="s">
        <v>76</v>
      </c>
      <c r="MVC23" s="57" t="s">
        <v>76</v>
      </c>
      <c r="MVD23" s="57" t="s">
        <v>76</v>
      </c>
      <c r="MVE23" s="57" t="s">
        <v>76</v>
      </c>
      <c r="MVF23" s="57" t="s">
        <v>76</v>
      </c>
      <c r="MVG23" s="57" t="s">
        <v>76</v>
      </c>
      <c r="MVH23" s="57" t="s">
        <v>76</v>
      </c>
      <c r="MVI23" s="57" t="s">
        <v>76</v>
      </c>
      <c r="MVJ23" s="57" t="s">
        <v>76</v>
      </c>
      <c r="MVK23" s="57" t="s">
        <v>76</v>
      </c>
      <c r="MVL23" s="57" t="s">
        <v>76</v>
      </c>
      <c r="MVM23" s="57" t="s">
        <v>76</v>
      </c>
      <c r="MVN23" s="57" t="s">
        <v>76</v>
      </c>
      <c r="MVO23" s="57" t="s">
        <v>76</v>
      </c>
      <c r="MVP23" s="57" t="s">
        <v>76</v>
      </c>
      <c r="MVQ23" s="57" t="s">
        <v>76</v>
      </c>
      <c r="MVR23" s="57" t="s">
        <v>76</v>
      </c>
      <c r="MVS23" s="57" t="s">
        <v>76</v>
      </c>
      <c r="MVT23" s="57" t="s">
        <v>76</v>
      </c>
      <c r="MVU23" s="57" t="s">
        <v>76</v>
      </c>
      <c r="MVV23" s="57" t="s">
        <v>76</v>
      </c>
      <c r="MVW23" s="57" t="s">
        <v>76</v>
      </c>
      <c r="MVX23" s="57" t="s">
        <v>76</v>
      </c>
      <c r="MVY23" s="57" t="s">
        <v>76</v>
      </c>
      <c r="MVZ23" s="57" t="s">
        <v>76</v>
      </c>
      <c r="MWA23" s="57" t="s">
        <v>76</v>
      </c>
      <c r="MWB23" s="57" t="s">
        <v>76</v>
      </c>
      <c r="MWC23" s="57" t="s">
        <v>76</v>
      </c>
      <c r="MWD23" s="57" t="s">
        <v>76</v>
      </c>
      <c r="MWE23" s="57" t="s">
        <v>76</v>
      </c>
      <c r="MWF23" s="57" t="s">
        <v>76</v>
      </c>
      <c r="MWG23" s="57" t="s">
        <v>76</v>
      </c>
      <c r="MWH23" s="57" t="s">
        <v>76</v>
      </c>
      <c r="MWI23" s="57" t="s">
        <v>76</v>
      </c>
      <c r="MWJ23" s="57" t="s">
        <v>76</v>
      </c>
      <c r="MWK23" s="57" t="s">
        <v>76</v>
      </c>
      <c r="MWL23" s="57" t="s">
        <v>76</v>
      </c>
      <c r="MWM23" s="57" t="s">
        <v>76</v>
      </c>
      <c r="MWN23" s="57" t="s">
        <v>76</v>
      </c>
      <c r="MWO23" s="57" t="s">
        <v>76</v>
      </c>
      <c r="MWP23" s="57" t="s">
        <v>76</v>
      </c>
      <c r="MWQ23" s="57" t="s">
        <v>76</v>
      </c>
      <c r="MWR23" s="57" t="s">
        <v>76</v>
      </c>
      <c r="MWS23" s="57" t="s">
        <v>76</v>
      </c>
      <c r="MWT23" s="57" t="s">
        <v>76</v>
      </c>
      <c r="MWU23" s="57" t="s">
        <v>76</v>
      </c>
      <c r="MWV23" s="57" t="s">
        <v>76</v>
      </c>
      <c r="MWW23" s="57" t="s">
        <v>76</v>
      </c>
      <c r="MWX23" s="57" t="s">
        <v>76</v>
      </c>
      <c r="MWY23" s="57" t="s">
        <v>76</v>
      </c>
      <c r="MWZ23" s="57" t="s">
        <v>76</v>
      </c>
      <c r="MXA23" s="57" t="s">
        <v>76</v>
      </c>
      <c r="MXB23" s="57" t="s">
        <v>76</v>
      </c>
      <c r="MXC23" s="57" t="s">
        <v>76</v>
      </c>
      <c r="MXD23" s="57" t="s">
        <v>76</v>
      </c>
      <c r="MXE23" s="57" t="s">
        <v>76</v>
      </c>
      <c r="MXF23" s="57" t="s">
        <v>76</v>
      </c>
      <c r="MXG23" s="57" t="s">
        <v>76</v>
      </c>
      <c r="MXH23" s="57" t="s">
        <v>76</v>
      </c>
      <c r="MXI23" s="57" t="s">
        <v>76</v>
      </c>
      <c r="MXJ23" s="57" t="s">
        <v>76</v>
      </c>
      <c r="MXK23" s="57" t="s">
        <v>76</v>
      </c>
      <c r="MXL23" s="57" t="s">
        <v>76</v>
      </c>
      <c r="MXM23" s="57" t="s">
        <v>76</v>
      </c>
      <c r="MXN23" s="57" t="s">
        <v>76</v>
      </c>
      <c r="MXO23" s="57" t="s">
        <v>76</v>
      </c>
      <c r="MXP23" s="57" t="s">
        <v>76</v>
      </c>
      <c r="MXQ23" s="57" t="s">
        <v>76</v>
      </c>
      <c r="MXR23" s="57" t="s">
        <v>76</v>
      </c>
      <c r="MXS23" s="57" t="s">
        <v>76</v>
      </c>
      <c r="MXT23" s="57" t="s">
        <v>76</v>
      </c>
      <c r="MXU23" s="57" t="s">
        <v>76</v>
      </c>
      <c r="MXV23" s="57" t="s">
        <v>76</v>
      </c>
      <c r="MXW23" s="57" t="s">
        <v>76</v>
      </c>
      <c r="MXX23" s="57" t="s">
        <v>76</v>
      </c>
      <c r="MXY23" s="57" t="s">
        <v>76</v>
      </c>
      <c r="MXZ23" s="57" t="s">
        <v>76</v>
      </c>
      <c r="MYA23" s="57" t="s">
        <v>76</v>
      </c>
      <c r="MYB23" s="57" t="s">
        <v>76</v>
      </c>
      <c r="MYC23" s="57" t="s">
        <v>76</v>
      </c>
      <c r="MYD23" s="57" t="s">
        <v>76</v>
      </c>
      <c r="MYE23" s="57" t="s">
        <v>76</v>
      </c>
      <c r="MYF23" s="57" t="s">
        <v>76</v>
      </c>
      <c r="MYG23" s="57" t="s">
        <v>76</v>
      </c>
      <c r="MYH23" s="57" t="s">
        <v>76</v>
      </c>
      <c r="MYI23" s="57" t="s">
        <v>76</v>
      </c>
      <c r="MYJ23" s="57" t="s">
        <v>76</v>
      </c>
      <c r="MYK23" s="57" t="s">
        <v>76</v>
      </c>
      <c r="MYL23" s="57" t="s">
        <v>76</v>
      </c>
      <c r="MYM23" s="57" t="s">
        <v>76</v>
      </c>
      <c r="MYN23" s="57" t="s">
        <v>76</v>
      </c>
      <c r="MYO23" s="57" t="s">
        <v>76</v>
      </c>
      <c r="MYP23" s="57" t="s">
        <v>76</v>
      </c>
      <c r="MYQ23" s="57" t="s">
        <v>76</v>
      </c>
      <c r="MYR23" s="57" t="s">
        <v>76</v>
      </c>
      <c r="MYS23" s="57" t="s">
        <v>76</v>
      </c>
      <c r="MYT23" s="57" t="s">
        <v>76</v>
      </c>
      <c r="MYU23" s="57" t="s">
        <v>76</v>
      </c>
      <c r="MYV23" s="57" t="s">
        <v>76</v>
      </c>
      <c r="MYW23" s="57" t="s">
        <v>76</v>
      </c>
      <c r="MYX23" s="57" t="s">
        <v>76</v>
      </c>
      <c r="MYY23" s="57" t="s">
        <v>76</v>
      </c>
      <c r="MYZ23" s="57" t="s">
        <v>76</v>
      </c>
      <c r="MZA23" s="57" t="s">
        <v>76</v>
      </c>
      <c r="MZB23" s="57" t="s">
        <v>76</v>
      </c>
      <c r="MZC23" s="57" t="s">
        <v>76</v>
      </c>
      <c r="MZD23" s="57" t="s">
        <v>76</v>
      </c>
      <c r="MZE23" s="57" t="s">
        <v>76</v>
      </c>
      <c r="MZF23" s="57" t="s">
        <v>76</v>
      </c>
      <c r="MZG23" s="57" t="s">
        <v>76</v>
      </c>
      <c r="MZH23" s="57" t="s">
        <v>76</v>
      </c>
      <c r="MZI23" s="57" t="s">
        <v>76</v>
      </c>
      <c r="MZJ23" s="57" t="s">
        <v>76</v>
      </c>
      <c r="MZK23" s="57" t="s">
        <v>76</v>
      </c>
      <c r="MZL23" s="57" t="s">
        <v>76</v>
      </c>
      <c r="MZM23" s="57" t="s">
        <v>76</v>
      </c>
      <c r="MZN23" s="57" t="s">
        <v>76</v>
      </c>
      <c r="MZO23" s="57" t="s">
        <v>76</v>
      </c>
      <c r="MZP23" s="57" t="s">
        <v>76</v>
      </c>
      <c r="MZQ23" s="57" t="s">
        <v>76</v>
      </c>
      <c r="MZR23" s="57" t="s">
        <v>76</v>
      </c>
      <c r="MZS23" s="57" t="s">
        <v>76</v>
      </c>
      <c r="MZT23" s="57" t="s">
        <v>76</v>
      </c>
      <c r="MZU23" s="57" t="s">
        <v>76</v>
      </c>
      <c r="MZV23" s="57" t="s">
        <v>76</v>
      </c>
      <c r="MZW23" s="57" t="s">
        <v>76</v>
      </c>
      <c r="MZX23" s="57" t="s">
        <v>76</v>
      </c>
      <c r="MZY23" s="57" t="s">
        <v>76</v>
      </c>
      <c r="MZZ23" s="57" t="s">
        <v>76</v>
      </c>
      <c r="NAA23" s="57" t="s">
        <v>76</v>
      </c>
      <c r="NAB23" s="57" t="s">
        <v>76</v>
      </c>
      <c r="NAC23" s="57" t="s">
        <v>76</v>
      </c>
      <c r="NAD23" s="57" t="s">
        <v>76</v>
      </c>
      <c r="NAE23" s="57" t="s">
        <v>76</v>
      </c>
      <c r="NAF23" s="57" t="s">
        <v>76</v>
      </c>
      <c r="NAG23" s="57" t="s">
        <v>76</v>
      </c>
      <c r="NAH23" s="57" t="s">
        <v>76</v>
      </c>
      <c r="NAI23" s="57" t="s">
        <v>76</v>
      </c>
      <c r="NAJ23" s="57" t="s">
        <v>76</v>
      </c>
      <c r="NAK23" s="57" t="s">
        <v>76</v>
      </c>
      <c r="NAL23" s="57" t="s">
        <v>76</v>
      </c>
      <c r="NAM23" s="57" t="s">
        <v>76</v>
      </c>
      <c r="NAN23" s="57" t="s">
        <v>76</v>
      </c>
      <c r="NAO23" s="57" t="s">
        <v>76</v>
      </c>
      <c r="NAP23" s="57" t="s">
        <v>76</v>
      </c>
      <c r="NAQ23" s="57" t="s">
        <v>76</v>
      </c>
      <c r="NAR23" s="57" t="s">
        <v>76</v>
      </c>
      <c r="NAS23" s="57" t="s">
        <v>76</v>
      </c>
      <c r="NAT23" s="57" t="s">
        <v>76</v>
      </c>
      <c r="NAU23" s="57" t="s">
        <v>76</v>
      </c>
      <c r="NAV23" s="57" t="s">
        <v>76</v>
      </c>
      <c r="NAW23" s="57" t="s">
        <v>76</v>
      </c>
      <c r="NAX23" s="57" t="s">
        <v>76</v>
      </c>
      <c r="NAY23" s="57" t="s">
        <v>76</v>
      </c>
      <c r="NAZ23" s="57" t="s">
        <v>76</v>
      </c>
      <c r="NBA23" s="57" t="s">
        <v>76</v>
      </c>
      <c r="NBB23" s="57" t="s">
        <v>76</v>
      </c>
      <c r="NBC23" s="57" t="s">
        <v>76</v>
      </c>
      <c r="NBD23" s="57" t="s">
        <v>76</v>
      </c>
      <c r="NBE23" s="57" t="s">
        <v>76</v>
      </c>
      <c r="NBF23" s="57" t="s">
        <v>76</v>
      </c>
      <c r="NBG23" s="57" t="s">
        <v>76</v>
      </c>
      <c r="NBH23" s="57" t="s">
        <v>76</v>
      </c>
      <c r="NBI23" s="57" t="s">
        <v>76</v>
      </c>
      <c r="NBJ23" s="57" t="s">
        <v>76</v>
      </c>
      <c r="NBK23" s="57" t="s">
        <v>76</v>
      </c>
      <c r="NBL23" s="57" t="s">
        <v>76</v>
      </c>
      <c r="NBM23" s="57" t="s">
        <v>76</v>
      </c>
      <c r="NBN23" s="57" t="s">
        <v>76</v>
      </c>
      <c r="NBO23" s="57" t="s">
        <v>76</v>
      </c>
      <c r="NBP23" s="57" t="s">
        <v>76</v>
      </c>
      <c r="NBQ23" s="57" t="s">
        <v>76</v>
      </c>
      <c r="NBR23" s="57" t="s">
        <v>76</v>
      </c>
      <c r="NBS23" s="57" t="s">
        <v>76</v>
      </c>
      <c r="NBT23" s="57" t="s">
        <v>76</v>
      </c>
      <c r="NBU23" s="57" t="s">
        <v>76</v>
      </c>
      <c r="NBV23" s="57" t="s">
        <v>76</v>
      </c>
      <c r="NBW23" s="57" t="s">
        <v>76</v>
      </c>
      <c r="NBX23" s="57" t="s">
        <v>76</v>
      </c>
      <c r="NBY23" s="57" t="s">
        <v>76</v>
      </c>
      <c r="NBZ23" s="57" t="s">
        <v>76</v>
      </c>
      <c r="NCA23" s="57" t="s">
        <v>76</v>
      </c>
      <c r="NCB23" s="57" t="s">
        <v>76</v>
      </c>
      <c r="NCC23" s="57" t="s">
        <v>76</v>
      </c>
      <c r="NCD23" s="57" t="s">
        <v>76</v>
      </c>
      <c r="NCE23" s="57" t="s">
        <v>76</v>
      </c>
      <c r="NCF23" s="57" t="s">
        <v>76</v>
      </c>
      <c r="NCG23" s="57" t="s">
        <v>76</v>
      </c>
      <c r="NCH23" s="57" t="s">
        <v>76</v>
      </c>
      <c r="NCI23" s="57" t="s">
        <v>76</v>
      </c>
      <c r="NCJ23" s="57" t="s">
        <v>76</v>
      </c>
      <c r="NCK23" s="57" t="s">
        <v>76</v>
      </c>
      <c r="NCL23" s="57" t="s">
        <v>76</v>
      </c>
      <c r="NCM23" s="57" t="s">
        <v>76</v>
      </c>
      <c r="NCN23" s="57" t="s">
        <v>76</v>
      </c>
      <c r="NCO23" s="57" t="s">
        <v>76</v>
      </c>
      <c r="NCP23" s="57" t="s">
        <v>76</v>
      </c>
      <c r="NCQ23" s="57" t="s">
        <v>76</v>
      </c>
      <c r="NCR23" s="57" t="s">
        <v>76</v>
      </c>
      <c r="NCS23" s="57" t="s">
        <v>76</v>
      </c>
      <c r="NCT23" s="57" t="s">
        <v>76</v>
      </c>
      <c r="NCU23" s="57" t="s">
        <v>76</v>
      </c>
      <c r="NCV23" s="57" t="s">
        <v>76</v>
      </c>
      <c r="NCW23" s="57" t="s">
        <v>76</v>
      </c>
      <c r="NCX23" s="57" t="s">
        <v>76</v>
      </c>
      <c r="NCY23" s="57" t="s">
        <v>76</v>
      </c>
      <c r="NCZ23" s="57" t="s">
        <v>76</v>
      </c>
      <c r="NDA23" s="57" t="s">
        <v>76</v>
      </c>
      <c r="NDB23" s="57" t="s">
        <v>76</v>
      </c>
      <c r="NDC23" s="57" t="s">
        <v>76</v>
      </c>
      <c r="NDD23" s="57" t="s">
        <v>76</v>
      </c>
      <c r="NDE23" s="57" t="s">
        <v>76</v>
      </c>
      <c r="NDF23" s="57" t="s">
        <v>76</v>
      </c>
      <c r="NDG23" s="57" t="s">
        <v>76</v>
      </c>
      <c r="NDH23" s="57" t="s">
        <v>76</v>
      </c>
      <c r="NDI23" s="57" t="s">
        <v>76</v>
      </c>
      <c r="NDJ23" s="57" t="s">
        <v>76</v>
      </c>
      <c r="NDK23" s="57" t="s">
        <v>76</v>
      </c>
      <c r="NDL23" s="57" t="s">
        <v>76</v>
      </c>
      <c r="NDM23" s="57" t="s">
        <v>76</v>
      </c>
      <c r="NDN23" s="57" t="s">
        <v>76</v>
      </c>
      <c r="NDO23" s="57" t="s">
        <v>76</v>
      </c>
      <c r="NDP23" s="57" t="s">
        <v>76</v>
      </c>
      <c r="NDQ23" s="57" t="s">
        <v>76</v>
      </c>
      <c r="NDR23" s="57" t="s">
        <v>76</v>
      </c>
      <c r="NDS23" s="57" t="s">
        <v>76</v>
      </c>
      <c r="NDT23" s="57" t="s">
        <v>76</v>
      </c>
      <c r="NDU23" s="57" t="s">
        <v>76</v>
      </c>
      <c r="NDV23" s="57" t="s">
        <v>76</v>
      </c>
      <c r="NDW23" s="57" t="s">
        <v>76</v>
      </c>
      <c r="NDX23" s="57" t="s">
        <v>76</v>
      </c>
      <c r="NDY23" s="57" t="s">
        <v>76</v>
      </c>
      <c r="NDZ23" s="57" t="s">
        <v>76</v>
      </c>
      <c r="NEA23" s="57" t="s">
        <v>76</v>
      </c>
      <c r="NEB23" s="57" t="s">
        <v>76</v>
      </c>
      <c r="NEC23" s="57" t="s">
        <v>76</v>
      </c>
      <c r="NED23" s="57" t="s">
        <v>76</v>
      </c>
      <c r="NEE23" s="57" t="s">
        <v>76</v>
      </c>
      <c r="NEF23" s="57" t="s">
        <v>76</v>
      </c>
      <c r="NEG23" s="57" t="s">
        <v>76</v>
      </c>
      <c r="NEH23" s="57" t="s">
        <v>76</v>
      </c>
      <c r="NEI23" s="57" t="s">
        <v>76</v>
      </c>
      <c r="NEJ23" s="57" t="s">
        <v>76</v>
      </c>
      <c r="NEK23" s="57" t="s">
        <v>76</v>
      </c>
      <c r="NEL23" s="57" t="s">
        <v>76</v>
      </c>
      <c r="NEM23" s="57" t="s">
        <v>76</v>
      </c>
      <c r="NEN23" s="57" t="s">
        <v>76</v>
      </c>
      <c r="NEO23" s="57" t="s">
        <v>76</v>
      </c>
      <c r="NEP23" s="57" t="s">
        <v>76</v>
      </c>
      <c r="NEQ23" s="57" t="s">
        <v>76</v>
      </c>
      <c r="NER23" s="57" t="s">
        <v>76</v>
      </c>
      <c r="NES23" s="57" t="s">
        <v>76</v>
      </c>
      <c r="NET23" s="57" t="s">
        <v>76</v>
      </c>
      <c r="NEU23" s="57" t="s">
        <v>76</v>
      </c>
      <c r="NEV23" s="57" t="s">
        <v>76</v>
      </c>
      <c r="NEW23" s="57" t="s">
        <v>76</v>
      </c>
      <c r="NEX23" s="57" t="s">
        <v>76</v>
      </c>
      <c r="NEY23" s="57" t="s">
        <v>76</v>
      </c>
      <c r="NEZ23" s="57" t="s">
        <v>76</v>
      </c>
      <c r="NFA23" s="57" t="s">
        <v>76</v>
      </c>
      <c r="NFB23" s="57" t="s">
        <v>76</v>
      </c>
      <c r="NFC23" s="57" t="s">
        <v>76</v>
      </c>
      <c r="NFD23" s="57" t="s">
        <v>76</v>
      </c>
      <c r="NFE23" s="57" t="s">
        <v>76</v>
      </c>
      <c r="NFF23" s="57" t="s">
        <v>76</v>
      </c>
      <c r="NFG23" s="57" t="s">
        <v>76</v>
      </c>
      <c r="NFH23" s="57" t="s">
        <v>76</v>
      </c>
      <c r="NFI23" s="57" t="s">
        <v>76</v>
      </c>
      <c r="NFJ23" s="57" t="s">
        <v>76</v>
      </c>
      <c r="NFK23" s="57" t="s">
        <v>76</v>
      </c>
      <c r="NFL23" s="57" t="s">
        <v>76</v>
      </c>
      <c r="NFM23" s="57" t="s">
        <v>76</v>
      </c>
      <c r="NFN23" s="57" t="s">
        <v>76</v>
      </c>
      <c r="NFO23" s="57" t="s">
        <v>76</v>
      </c>
      <c r="NFP23" s="57" t="s">
        <v>76</v>
      </c>
      <c r="NFQ23" s="57" t="s">
        <v>76</v>
      </c>
      <c r="NFR23" s="57" t="s">
        <v>76</v>
      </c>
      <c r="NFS23" s="57" t="s">
        <v>76</v>
      </c>
      <c r="NFT23" s="57" t="s">
        <v>76</v>
      </c>
      <c r="NFU23" s="57" t="s">
        <v>76</v>
      </c>
      <c r="NFV23" s="57" t="s">
        <v>76</v>
      </c>
      <c r="NFW23" s="57" t="s">
        <v>76</v>
      </c>
      <c r="NFX23" s="57" t="s">
        <v>76</v>
      </c>
      <c r="NFY23" s="57" t="s">
        <v>76</v>
      </c>
      <c r="NFZ23" s="57" t="s">
        <v>76</v>
      </c>
      <c r="NGA23" s="57" t="s">
        <v>76</v>
      </c>
      <c r="NGB23" s="57" t="s">
        <v>76</v>
      </c>
      <c r="NGC23" s="57" t="s">
        <v>76</v>
      </c>
      <c r="NGD23" s="57" t="s">
        <v>76</v>
      </c>
      <c r="NGE23" s="57" t="s">
        <v>76</v>
      </c>
      <c r="NGF23" s="57" t="s">
        <v>76</v>
      </c>
      <c r="NGG23" s="57" t="s">
        <v>76</v>
      </c>
      <c r="NGH23" s="57" t="s">
        <v>76</v>
      </c>
      <c r="NGI23" s="57" t="s">
        <v>76</v>
      </c>
      <c r="NGJ23" s="57" t="s">
        <v>76</v>
      </c>
      <c r="NGK23" s="57" t="s">
        <v>76</v>
      </c>
      <c r="NGL23" s="57" t="s">
        <v>76</v>
      </c>
      <c r="NGM23" s="57" t="s">
        <v>76</v>
      </c>
      <c r="NGN23" s="57" t="s">
        <v>76</v>
      </c>
      <c r="NGO23" s="57" t="s">
        <v>76</v>
      </c>
      <c r="NGP23" s="57" t="s">
        <v>76</v>
      </c>
      <c r="NGQ23" s="57" t="s">
        <v>76</v>
      </c>
      <c r="NGR23" s="57" t="s">
        <v>76</v>
      </c>
      <c r="NGS23" s="57" t="s">
        <v>76</v>
      </c>
      <c r="NGT23" s="57" t="s">
        <v>76</v>
      </c>
      <c r="NGU23" s="57" t="s">
        <v>76</v>
      </c>
      <c r="NGV23" s="57" t="s">
        <v>76</v>
      </c>
      <c r="NGW23" s="57" t="s">
        <v>76</v>
      </c>
      <c r="NGX23" s="57" t="s">
        <v>76</v>
      </c>
      <c r="NGY23" s="57" t="s">
        <v>76</v>
      </c>
      <c r="NGZ23" s="57" t="s">
        <v>76</v>
      </c>
      <c r="NHA23" s="57" t="s">
        <v>76</v>
      </c>
      <c r="NHB23" s="57" t="s">
        <v>76</v>
      </c>
      <c r="NHC23" s="57" t="s">
        <v>76</v>
      </c>
      <c r="NHD23" s="57" t="s">
        <v>76</v>
      </c>
      <c r="NHE23" s="57" t="s">
        <v>76</v>
      </c>
      <c r="NHF23" s="57" t="s">
        <v>76</v>
      </c>
      <c r="NHG23" s="57" t="s">
        <v>76</v>
      </c>
      <c r="NHH23" s="57" t="s">
        <v>76</v>
      </c>
      <c r="NHI23" s="57" t="s">
        <v>76</v>
      </c>
      <c r="NHJ23" s="57" t="s">
        <v>76</v>
      </c>
      <c r="NHK23" s="57" t="s">
        <v>76</v>
      </c>
      <c r="NHL23" s="57" t="s">
        <v>76</v>
      </c>
      <c r="NHM23" s="57" t="s">
        <v>76</v>
      </c>
      <c r="NHN23" s="57" t="s">
        <v>76</v>
      </c>
      <c r="NHO23" s="57" t="s">
        <v>76</v>
      </c>
      <c r="NHP23" s="57" t="s">
        <v>76</v>
      </c>
      <c r="NHQ23" s="57" t="s">
        <v>76</v>
      </c>
      <c r="NHR23" s="57" t="s">
        <v>76</v>
      </c>
      <c r="NHS23" s="57" t="s">
        <v>76</v>
      </c>
      <c r="NHT23" s="57" t="s">
        <v>76</v>
      </c>
      <c r="NHU23" s="57" t="s">
        <v>76</v>
      </c>
      <c r="NHV23" s="57" t="s">
        <v>76</v>
      </c>
      <c r="NHW23" s="57" t="s">
        <v>76</v>
      </c>
      <c r="NHX23" s="57" t="s">
        <v>76</v>
      </c>
      <c r="NHY23" s="57" t="s">
        <v>76</v>
      </c>
      <c r="NHZ23" s="57" t="s">
        <v>76</v>
      </c>
      <c r="NIA23" s="57" t="s">
        <v>76</v>
      </c>
      <c r="NIB23" s="57" t="s">
        <v>76</v>
      </c>
      <c r="NIC23" s="57" t="s">
        <v>76</v>
      </c>
      <c r="NID23" s="57" t="s">
        <v>76</v>
      </c>
      <c r="NIE23" s="57" t="s">
        <v>76</v>
      </c>
      <c r="NIF23" s="57" t="s">
        <v>76</v>
      </c>
      <c r="NIG23" s="57" t="s">
        <v>76</v>
      </c>
      <c r="NIH23" s="57" t="s">
        <v>76</v>
      </c>
      <c r="NII23" s="57" t="s">
        <v>76</v>
      </c>
      <c r="NIJ23" s="57" t="s">
        <v>76</v>
      </c>
      <c r="NIK23" s="57" t="s">
        <v>76</v>
      </c>
      <c r="NIL23" s="57" t="s">
        <v>76</v>
      </c>
      <c r="NIM23" s="57" t="s">
        <v>76</v>
      </c>
      <c r="NIN23" s="57" t="s">
        <v>76</v>
      </c>
      <c r="NIO23" s="57" t="s">
        <v>76</v>
      </c>
      <c r="NIP23" s="57" t="s">
        <v>76</v>
      </c>
      <c r="NIQ23" s="57" t="s">
        <v>76</v>
      </c>
      <c r="NIR23" s="57" t="s">
        <v>76</v>
      </c>
      <c r="NIS23" s="57" t="s">
        <v>76</v>
      </c>
      <c r="NIT23" s="57" t="s">
        <v>76</v>
      </c>
      <c r="NIU23" s="57" t="s">
        <v>76</v>
      </c>
      <c r="NIV23" s="57" t="s">
        <v>76</v>
      </c>
      <c r="NIW23" s="57" t="s">
        <v>76</v>
      </c>
      <c r="NIX23" s="57" t="s">
        <v>76</v>
      </c>
      <c r="NIY23" s="57" t="s">
        <v>76</v>
      </c>
      <c r="NIZ23" s="57" t="s">
        <v>76</v>
      </c>
      <c r="NJA23" s="57" t="s">
        <v>76</v>
      </c>
      <c r="NJB23" s="57" t="s">
        <v>76</v>
      </c>
      <c r="NJC23" s="57" t="s">
        <v>76</v>
      </c>
      <c r="NJD23" s="57" t="s">
        <v>76</v>
      </c>
      <c r="NJE23" s="57" t="s">
        <v>76</v>
      </c>
      <c r="NJF23" s="57" t="s">
        <v>76</v>
      </c>
      <c r="NJG23" s="57" t="s">
        <v>76</v>
      </c>
      <c r="NJH23" s="57" t="s">
        <v>76</v>
      </c>
      <c r="NJI23" s="57" t="s">
        <v>76</v>
      </c>
      <c r="NJJ23" s="57" t="s">
        <v>76</v>
      </c>
      <c r="NJK23" s="57" t="s">
        <v>76</v>
      </c>
      <c r="NJL23" s="57" t="s">
        <v>76</v>
      </c>
      <c r="NJM23" s="57" t="s">
        <v>76</v>
      </c>
      <c r="NJN23" s="57" t="s">
        <v>76</v>
      </c>
      <c r="NJO23" s="57" t="s">
        <v>76</v>
      </c>
      <c r="NJP23" s="57" t="s">
        <v>76</v>
      </c>
      <c r="NJQ23" s="57" t="s">
        <v>76</v>
      </c>
      <c r="NJR23" s="57" t="s">
        <v>76</v>
      </c>
      <c r="NJS23" s="57" t="s">
        <v>76</v>
      </c>
      <c r="NJT23" s="57" t="s">
        <v>76</v>
      </c>
      <c r="NJU23" s="57" t="s">
        <v>76</v>
      </c>
      <c r="NJV23" s="57" t="s">
        <v>76</v>
      </c>
      <c r="NJW23" s="57" t="s">
        <v>76</v>
      </c>
      <c r="NJX23" s="57" t="s">
        <v>76</v>
      </c>
      <c r="NJY23" s="57" t="s">
        <v>76</v>
      </c>
      <c r="NJZ23" s="57" t="s">
        <v>76</v>
      </c>
      <c r="NKA23" s="57" t="s">
        <v>76</v>
      </c>
      <c r="NKB23" s="57" t="s">
        <v>76</v>
      </c>
      <c r="NKC23" s="57" t="s">
        <v>76</v>
      </c>
      <c r="NKD23" s="57" t="s">
        <v>76</v>
      </c>
      <c r="NKE23" s="57" t="s">
        <v>76</v>
      </c>
      <c r="NKF23" s="57" t="s">
        <v>76</v>
      </c>
      <c r="NKG23" s="57" t="s">
        <v>76</v>
      </c>
      <c r="NKH23" s="57" t="s">
        <v>76</v>
      </c>
      <c r="NKI23" s="57" t="s">
        <v>76</v>
      </c>
      <c r="NKJ23" s="57" t="s">
        <v>76</v>
      </c>
      <c r="NKK23" s="57" t="s">
        <v>76</v>
      </c>
      <c r="NKL23" s="57" t="s">
        <v>76</v>
      </c>
      <c r="NKM23" s="57" t="s">
        <v>76</v>
      </c>
      <c r="NKN23" s="57" t="s">
        <v>76</v>
      </c>
      <c r="NKO23" s="57" t="s">
        <v>76</v>
      </c>
      <c r="NKP23" s="57" t="s">
        <v>76</v>
      </c>
      <c r="NKQ23" s="57" t="s">
        <v>76</v>
      </c>
      <c r="NKR23" s="57" t="s">
        <v>76</v>
      </c>
      <c r="NKS23" s="57" t="s">
        <v>76</v>
      </c>
      <c r="NKT23" s="57" t="s">
        <v>76</v>
      </c>
      <c r="NKU23" s="57" t="s">
        <v>76</v>
      </c>
      <c r="NKV23" s="57" t="s">
        <v>76</v>
      </c>
      <c r="NKW23" s="57" t="s">
        <v>76</v>
      </c>
      <c r="NKX23" s="57" t="s">
        <v>76</v>
      </c>
      <c r="NKY23" s="57" t="s">
        <v>76</v>
      </c>
      <c r="NKZ23" s="57" t="s">
        <v>76</v>
      </c>
      <c r="NLA23" s="57" t="s">
        <v>76</v>
      </c>
      <c r="NLB23" s="57" t="s">
        <v>76</v>
      </c>
      <c r="NLC23" s="57" t="s">
        <v>76</v>
      </c>
      <c r="NLD23" s="57" t="s">
        <v>76</v>
      </c>
      <c r="NLE23" s="57" t="s">
        <v>76</v>
      </c>
      <c r="NLF23" s="57" t="s">
        <v>76</v>
      </c>
      <c r="NLG23" s="57" t="s">
        <v>76</v>
      </c>
      <c r="NLH23" s="57" t="s">
        <v>76</v>
      </c>
      <c r="NLI23" s="57" t="s">
        <v>76</v>
      </c>
      <c r="NLJ23" s="57" t="s">
        <v>76</v>
      </c>
      <c r="NLK23" s="57" t="s">
        <v>76</v>
      </c>
      <c r="NLL23" s="57" t="s">
        <v>76</v>
      </c>
      <c r="NLM23" s="57" t="s">
        <v>76</v>
      </c>
      <c r="NLN23" s="57" t="s">
        <v>76</v>
      </c>
      <c r="NLO23" s="57" t="s">
        <v>76</v>
      </c>
      <c r="NLP23" s="57" t="s">
        <v>76</v>
      </c>
      <c r="NLQ23" s="57" t="s">
        <v>76</v>
      </c>
      <c r="NLR23" s="57" t="s">
        <v>76</v>
      </c>
      <c r="NLS23" s="57" t="s">
        <v>76</v>
      </c>
      <c r="NLT23" s="57" t="s">
        <v>76</v>
      </c>
      <c r="NLU23" s="57" t="s">
        <v>76</v>
      </c>
      <c r="NLV23" s="57" t="s">
        <v>76</v>
      </c>
      <c r="NLW23" s="57" t="s">
        <v>76</v>
      </c>
      <c r="NLX23" s="57" t="s">
        <v>76</v>
      </c>
      <c r="NLY23" s="57" t="s">
        <v>76</v>
      </c>
      <c r="NLZ23" s="57" t="s">
        <v>76</v>
      </c>
      <c r="NMA23" s="57" t="s">
        <v>76</v>
      </c>
      <c r="NMB23" s="57" t="s">
        <v>76</v>
      </c>
      <c r="NMC23" s="57" t="s">
        <v>76</v>
      </c>
      <c r="NMD23" s="57" t="s">
        <v>76</v>
      </c>
      <c r="NME23" s="57" t="s">
        <v>76</v>
      </c>
      <c r="NMF23" s="57" t="s">
        <v>76</v>
      </c>
      <c r="NMG23" s="57" t="s">
        <v>76</v>
      </c>
      <c r="NMH23" s="57" t="s">
        <v>76</v>
      </c>
      <c r="NMI23" s="57" t="s">
        <v>76</v>
      </c>
      <c r="NMJ23" s="57" t="s">
        <v>76</v>
      </c>
      <c r="NMK23" s="57" t="s">
        <v>76</v>
      </c>
      <c r="NML23" s="57" t="s">
        <v>76</v>
      </c>
      <c r="NMM23" s="57" t="s">
        <v>76</v>
      </c>
      <c r="NMN23" s="57" t="s">
        <v>76</v>
      </c>
      <c r="NMO23" s="57" t="s">
        <v>76</v>
      </c>
      <c r="NMP23" s="57" t="s">
        <v>76</v>
      </c>
      <c r="NMQ23" s="57" t="s">
        <v>76</v>
      </c>
      <c r="NMR23" s="57" t="s">
        <v>76</v>
      </c>
      <c r="NMS23" s="57" t="s">
        <v>76</v>
      </c>
      <c r="NMT23" s="57" t="s">
        <v>76</v>
      </c>
      <c r="NMU23" s="57" t="s">
        <v>76</v>
      </c>
      <c r="NMV23" s="57" t="s">
        <v>76</v>
      </c>
      <c r="NMW23" s="57" t="s">
        <v>76</v>
      </c>
      <c r="NMX23" s="57" t="s">
        <v>76</v>
      </c>
      <c r="NMY23" s="57" t="s">
        <v>76</v>
      </c>
      <c r="NMZ23" s="57" t="s">
        <v>76</v>
      </c>
      <c r="NNA23" s="57" t="s">
        <v>76</v>
      </c>
      <c r="NNB23" s="57" t="s">
        <v>76</v>
      </c>
      <c r="NNC23" s="57" t="s">
        <v>76</v>
      </c>
      <c r="NND23" s="57" t="s">
        <v>76</v>
      </c>
      <c r="NNE23" s="57" t="s">
        <v>76</v>
      </c>
      <c r="NNF23" s="57" t="s">
        <v>76</v>
      </c>
      <c r="NNG23" s="57" t="s">
        <v>76</v>
      </c>
      <c r="NNH23" s="57" t="s">
        <v>76</v>
      </c>
      <c r="NNI23" s="57" t="s">
        <v>76</v>
      </c>
      <c r="NNJ23" s="57" t="s">
        <v>76</v>
      </c>
      <c r="NNK23" s="57" t="s">
        <v>76</v>
      </c>
      <c r="NNL23" s="57" t="s">
        <v>76</v>
      </c>
      <c r="NNM23" s="57" t="s">
        <v>76</v>
      </c>
      <c r="NNN23" s="57" t="s">
        <v>76</v>
      </c>
      <c r="NNO23" s="57" t="s">
        <v>76</v>
      </c>
      <c r="NNP23" s="57" t="s">
        <v>76</v>
      </c>
      <c r="NNQ23" s="57" t="s">
        <v>76</v>
      </c>
      <c r="NNR23" s="57" t="s">
        <v>76</v>
      </c>
      <c r="NNS23" s="57" t="s">
        <v>76</v>
      </c>
      <c r="NNT23" s="57" t="s">
        <v>76</v>
      </c>
      <c r="NNU23" s="57" t="s">
        <v>76</v>
      </c>
      <c r="NNV23" s="57" t="s">
        <v>76</v>
      </c>
      <c r="NNW23" s="57" t="s">
        <v>76</v>
      </c>
      <c r="NNX23" s="57" t="s">
        <v>76</v>
      </c>
      <c r="NNY23" s="57" t="s">
        <v>76</v>
      </c>
      <c r="NNZ23" s="57" t="s">
        <v>76</v>
      </c>
      <c r="NOA23" s="57" t="s">
        <v>76</v>
      </c>
      <c r="NOB23" s="57" t="s">
        <v>76</v>
      </c>
      <c r="NOC23" s="57" t="s">
        <v>76</v>
      </c>
      <c r="NOD23" s="57" t="s">
        <v>76</v>
      </c>
      <c r="NOE23" s="57" t="s">
        <v>76</v>
      </c>
      <c r="NOF23" s="57" t="s">
        <v>76</v>
      </c>
      <c r="NOG23" s="57" t="s">
        <v>76</v>
      </c>
      <c r="NOH23" s="57" t="s">
        <v>76</v>
      </c>
      <c r="NOI23" s="57" t="s">
        <v>76</v>
      </c>
      <c r="NOJ23" s="57" t="s">
        <v>76</v>
      </c>
      <c r="NOK23" s="57" t="s">
        <v>76</v>
      </c>
      <c r="NOL23" s="57" t="s">
        <v>76</v>
      </c>
      <c r="NOM23" s="57" t="s">
        <v>76</v>
      </c>
      <c r="NON23" s="57" t="s">
        <v>76</v>
      </c>
      <c r="NOO23" s="57" t="s">
        <v>76</v>
      </c>
      <c r="NOP23" s="57" t="s">
        <v>76</v>
      </c>
      <c r="NOQ23" s="57" t="s">
        <v>76</v>
      </c>
      <c r="NOR23" s="57" t="s">
        <v>76</v>
      </c>
      <c r="NOS23" s="57" t="s">
        <v>76</v>
      </c>
      <c r="NOT23" s="57" t="s">
        <v>76</v>
      </c>
      <c r="NOU23" s="57" t="s">
        <v>76</v>
      </c>
      <c r="NOV23" s="57" t="s">
        <v>76</v>
      </c>
      <c r="NOW23" s="57" t="s">
        <v>76</v>
      </c>
      <c r="NOX23" s="57" t="s">
        <v>76</v>
      </c>
      <c r="NOY23" s="57" t="s">
        <v>76</v>
      </c>
      <c r="NOZ23" s="57" t="s">
        <v>76</v>
      </c>
      <c r="NPA23" s="57" t="s">
        <v>76</v>
      </c>
      <c r="NPB23" s="57" t="s">
        <v>76</v>
      </c>
      <c r="NPC23" s="57" t="s">
        <v>76</v>
      </c>
      <c r="NPD23" s="57" t="s">
        <v>76</v>
      </c>
      <c r="NPE23" s="57" t="s">
        <v>76</v>
      </c>
      <c r="NPF23" s="57" t="s">
        <v>76</v>
      </c>
      <c r="NPG23" s="57" t="s">
        <v>76</v>
      </c>
      <c r="NPH23" s="57" t="s">
        <v>76</v>
      </c>
      <c r="NPI23" s="57" t="s">
        <v>76</v>
      </c>
      <c r="NPJ23" s="57" t="s">
        <v>76</v>
      </c>
      <c r="NPK23" s="57" t="s">
        <v>76</v>
      </c>
      <c r="NPL23" s="57" t="s">
        <v>76</v>
      </c>
      <c r="NPM23" s="57" t="s">
        <v>76</v>
      </c>
      <c r="NPN23" s="57" t="s">
        <v>76</v>
      </c>
      <c r="NPO23" s="57" t="s">
        <v>76</v>
      </c>
      <c r="NPP23" s="57" t="s">
        <v>76</v>
      </c>
      <c r="NPQ23" s="57" t="s">
        <v>76</v>
      </c>
      <c r="NPR23" s="57" t="s">
        <v>76</v>
      </c>
      <c r="NPS23" s="57" t="s">
        <v>76</v>
      </c>
      <c r="NPT23" s="57" t="s">
        <v>76</v>
      </c>
      <c r="NPU23" s="57" t="s">
        <v>76</v>
      </c>
      <c r="NPV23" s="57" t="s">
        <v>76</v>
      </c>
      <c r="NPW23" s="57" t="s">
        <v>76</v>
      </c>
      <c r="NPX23" s="57" t="s">
        <v>76</v>
      </c>
      <c r="NPY23" s="57" t="s">
        <v>76</v>
      </c>
      <c r="NPZ23" s="57" t="s">
        <v>76</v>
      </c>
      <c r="NQA23" s="57" t="s">
        <v>76</v>
      </c>
      <c r="NQB23" s="57" t="s">
        <v>76</v>
      </c>
      <c r="NQC23" s="57" t="s">
        <v>76</v>
      </c>
      <c r="NQD23" s="57" t="s">
        <v>76</v>
      </c>
      <c r="NQE23" s="57" t="s">
        <v>76</v>
      </c>
      <c r="NQF23" s="57" t="s">
        <v>76</v>
      </c>
      <c r="NQG23" s="57" t="s">
        <v>76</v>
      </c>
      <c r="NQH23" s="57" t="s">
        <v>76</v>
      </c>
      <c r="NQI23" s="57" t="s">
        <v>76</v>
      </c>
      <c r="NQJ23" s="57" t="s">
        <v>76</v>
      </c>
      <c r="NQK23" s="57" t="s">
        <v>76</v>
      </c>
      <c r="NQL23" s="57" t="s">
        <v>76</v>
      </c>
      <c r="NQM23" s="57" t="s">
        <v>76</v>
      </c>
      <c r="NQN23" s="57" t="s">
        <v>76</v>
      </c>
      <c r="NQO23" s="57" t="s">
        <v>76</v>
      </c>
      <c r="NQP23" s="57" t="s">
        <v>76</v>
      </c>
      <c r="NQQ23" s="57" t="s">
        <v>76</v>
      </c>
      <c r="NQR23" s="57" t="s">
        <v>76</v>
      </c>
      <c r="NQS23" s="57" t="s">
        <v>76</v>
      </c>
      <c r="NQT23" s="57" t="s">
        <v>76</v>
      </c>
      <c r="NQU23" s="57" t="s">
        <v>76</v>
      </c>
      <c r="NQV23" s="57" t="s">
        <v>76</v>
      </c>
      <c r="NQW23" s="57" t="s">
        <v>76</v>
      </c>
      <c r="NQX23" s="57" t="s">
        <v>76</v>
      </c>
      <c r="NQY23" s="57" t="s">
        <v>76</v>
      </c>
      <c r="NQZ23" s="57" t="s">
        <v>76</v>
      </c>
      <c r="NRA23" s="57" t="s">
        <v>76</v>
      </c>
      <c r="NRB23" s="57" t="s">
        <v>76</v>
      </c>
      <c r="NRC23" s="57" t="s">
        <v>76</v>
      </c>
      <c r="NRD23" s="57" t="s">
        <v>76</v>
      </c>
      <c r="NRE23" s="57" t="s">
        <v>76</v>
      </c>
      <c r="NRF23" s="57" t="s">
        <v>76</v>
      </c>
      <c r="NRG23" s="57" t="s">
        <v>76</v>
      </c>
      <c r="NRH23" s="57" t="s">
        <v>76</v>
      </c>
      <c r="NRI23" s="57" t="s">
        <v>76</v>
      </c>
      <c r="NRJ23" s="57" t="s">
        <v>76</v>
      </c>
      <c r="NRK23" s="57" t="s">
        <v>76</v>
      </c>
      <c r="NRL23" s="57" t="s">
        <v>76</v>
      </c>
      <c r="NRM23" s="57" t="s">
        <v>76</v>
      </c>
      <c r="NRN23" s="57" t="s">
        <v>76</v>
      </c>
      <c r="NRO23" s="57" t="s">
        <v>76</v>
      </c>
      <c r="NRP23" s="57" t="s">
        <v>76</v>
      </c>
      <c r="NRQ23" s="57" t="s">
        <v>76</v>
      </c>
      <c r="NRR23" s="57" t="s">
        <v>76</v>
      </c>
      <c r="NRS23" s="57" t="s">
        <v>76</v>
      </c>
      <c r="NRT23" s="57" t="s">
        <v>76</v>
      </c>
      <c r="NRU23" s="57" t="s">
        <v>76</v>
      </c>
      <c r="NRV23" s="57" t="s">
        <v>76</v>
      </c>
      <c r="NRW23" s="57" t="s">
        <v>76</v>
      </c>
      <c r="NRX23" s="57" t="s">
        <v>76</v>
      </c>
      <c r="NRY23" s="57" t="s">
        <v>76</v>
      </c>
      <c r="NRZ23" s="57" t="s">
        <v>76</v>
      </c>
      <c r="NSA23" s="57" t="s">
        <v>76</v>
      </c>
      <c r="NSB23" s="57" t="s">
        <v>76</v>
      </c>
      <c r="NSC23" s="57" t="s">
        <v>76</v>
      </c>
      <c r="NSD23" s="57" t="s">
        <v>76</v>
      </c>
      <c r="NSE23" s="57" t="s">
        <v>76</v>
      </c>
      <c r="NSF23" s="57" t="s">
        <v>76</v>
      </c>
      <c r="NSG23" s="57" t="s">
        <v>76</v>
      </c>
      <c r="NSH23" s="57" t="s">
        <v>76</v>
      </c>
      <c r="NSI23" s="57" t="s">
        <v>76</v>
      </c>
      <c r="NSJ23" s="57" t="s">
        <v>76</v>
      </c>
      <c r="NSK23" s="57" t="s">
        <v>76</v>
      </c>
      <c r="NSL23" s="57" t="s">
        <v>76</v>
      </c>
      <c r="NSM23" s="57" t="s">
        <v>76</v>
      </c>
      <c r="NSN23" s="57" t="s">
        <v>76</v>
      </c>
      <c r="NSO23" s="57" t="s">
        <v>76</v>
      </c>
      <c r="NSP23" s="57" t="s">
        <v>76</v>
      </c>
      <c r="NSQ23" s="57" t="s">
        <v>76</v>
      </c>
      <c r="NSR23" s="57" t="s">
        <v>76</v>
      </c>
      <c r="NSS23" s="57" t="s">
        <v>76</v>
      </c>
      <c r="NST23" s="57" t="s">
        <v>76</v>
      </c>
      <c r="NSU23" s="57" t="s">
        <v>76</v>
      </c>
      <c r="NSV23" s="57" t="s">
        <v>76</v>
      </c>
      <c r="NSW23" s="57" t="s">
        <v>76</v>
      </c>
      <c r="NSX23" s="57" t="s">
        <v>76</v>
      </c>
      <c r="NSY23" s="57" t="s">
        <v>76</v>
      </c>
      <c r="NSZ23" s="57" t="s">
        <v>76</v>
      </c>
      <c r="NTA23" s="57" t="s">
        <v>76</v>
      </c>
      <c r="NTB23" s="57" t="s">
        <v>76</v>
      </c>
      <c r="NTC23" s="57" t="s">
        <v>76</v>
      </c>
      <c r="NTD23" s="57" t="s">
        <v>76</v>
      </c>
      <c r="NTE23" s="57" t="s">
        <v>76</v>
      </c>
      <c r="NTF23" s="57" t="s">
        <v>76</v>
      </c>
      <c r="NTG23" s="57" t="s">
        <v>76</v>
      </c>
      <c r="NTH23" s="57" t="s">
        <v>76</v>
      </c>
      <c r="NTI23" s="57" t="s">
        <v>76</v>
      </c>
      <c r="NTJ23" s="57" t="s">
        <v>76</v>
      </c>
      <c r="NTK23" s="57" t="s">
        <v>76</v>
      </c>
      <c r="NTL23" s="57" t="s">
        <v>76</v>
      </c>
      <c r="NTM23" s="57" t="s">
        <v>76</v>
      </c>
      <c r="NTN23" s="57" t="s">
        <v>76</v>
      </c>
      <c r="NTO23" s="57" t="s">
        <v>76</v>
      </c>
      <c r="NTP23" s="57" t="s">
        <v>76</v>
      </c>
      <c r="NTQ23" s="57" t="s">
        <v>76</v>
      </c>
      <c r="NTR23" s="57" t="s">
        <v>76</v>
      </c>
      <c r="NTS23" s="57" t="s">
        <v>76</v>
      </c>
      <c r="NTT23" s="57" t="s">
        <v>76</v>
      </c>
      <c r="NTU23" s="57" t="s">
        <v>76</v>
      </c>
      <c r="NTV23" s="57" t="s">
        <v>76</v>
      </c>
      <c r="NTW23" s="57" t="s">
        <v>76</v>
      </c>
      <c r="NTX23" s="57" t="s">
        <v>76</v>
      </c>
      <c r="NTY23" s="57" t="s">
        <v>76</v>
      </c>
      <c r="NTZ23" s="57" t="s">
        <v>76</v>
      </c>
      <c r="NUA23" s="57" t="s">
        <v>76</v>
      </c>
      <c r="NUB23" s="57" t="s">
        <v>76</v>
      </c>
      <c r="NUC23" s="57" t="s">
        <v>76</v>
      </c>
      <c r="NUD23" s="57" t="s">
        <v>76</v>
      </c>
      <c r="NUE23" s="57" t="s">
        <v>76</v>
      </c>
      <c r="NUF23" s="57" t="s">
        <v>76</v>
      </c>
      <c r="NUG23" s="57" t="s">
        <v>76</v>
      </c>
      <c r="NUH23" s="57" t="s">
        <v>76</v>
      </c>
      <c r="NUI23" s="57" t="s">
        <v>76</v>
      </c>
      <c r="NUJ23" s="57" t="s">
        <v>76</v>
      </c>
      <c r="NUK23" s="57" t="s">
        <v>76</v>
      </c>
      <c r="NUL23" s="57" t="s">
        <v>76</v>
      </c>
      <c r="NUM23" s="57" t="s">
        <v>76</v>
      </c>
      <c r="NUN23" s="57" t="s">
        <v>76</v>
      </c>
      <c r="NUO23" s="57" t="s">
        <v>76</v>
      </c>
      <c r="NUP23" s="57" t="s">
        <v>76</v>
      </c>
      <c r="NUQ23" s="57" t="s">
        <v>76</v>
      </c>
      <c r="NUR23" s="57" t="s">
        <v>76</v>
      </c>
      <c r="NUS23" s="57" t="s">
        <v>76</v>
      </c>
      <c r="NUT23" s="57" t="s">
        <v>76</v>
      </c>
      <c r="NUU23" s="57" t="s">
        <v>76</v>
      </c>
      <c r="NUV23" s="57" t="s">
        <v>76</v>
      </c>
      <c r="NUW23" s="57" t="s">
        <v>76</v>
      </c>
      <c r="NUX23" s="57" t="s">
        <v>76</v>
      </c>
      <c r="NUY23" s="57" t="s">
        <v>76</v>
      </c>
      <c r="NUZ23" s="57" t="s">
        <v>76</v>
      </c>
      <c r="NVA23" s="57" t="s">
        <v>76</v>
      </c>
      <c r="NVB23" s="57" t="s">
        <v>76</v>
      </c>
      <c r="NVC23" s="57" t="s">
        <v>76</v>
      </c>
      <c r="NVD23" s="57" t="s">
        <v>76</v>
      </c>
      <c r="NVE23" s="57" t="s">
        <v>76</v>
      </c>
      <c r="NVF23" s="57" t="s">
        <v>76</v>
      </c>
      <c r="NVG23" s="57" t="s">
        <v>76</v>
      </c>
      <c r="NVH23" s="57" t="s">
        <v>76</v>
      </c>
      <c r="NVI23" s="57" t="s">
        <v>76</v>
      </c>
      <c r="NVJ23" s="57" t="s">
        <v>76</v>
      </c>
      <c r="NVK23" s="57" t="s">
        <v>76</v>
      </c>
      <c r="NVL23" s="57" t="s">
        <v>76</v>
      </c>
      <c r="NVM23" s="57" t="s">
        <v>76</v>
      </c>
      <c r="NVN23" s="57" t="s">
        <v>76</v>
      </c>
      <c r="NVO23" s="57" t="s">
        <v>76</v>
      </c>
      <c r="NVP23" s="57" t="s">
        <v>76</v>
      </c>
      <c r="NVQ23" s="57" t="s">
        <v>76</v>
      </c>
      <c r="NVR23" s="57" t="s">
        <v>76</v>
      </c>
      <c r="NVS23" s="57" t="s">
        <v>76</v>
      </c>
      <c r="NVT23" s="57" t="s">
        <v>76</v>
      </c>
      <c r="NVU23" s="57" t="s">
        <v>76</v>
      </c>
      <c r="NVV23" s="57" t="s">
        <v>76</v>
      </c>
      <c r="NVW23" s="57" t="s">
        <v>76</v>
      </c>
      <c r="NVX23" s="57" t="s">
        <v>76</v>
      </c>
      <c r="NVY23" s="57" t="s">
        <v>76</v>
      </c>
      <c r="NVZ23" s="57" t="s">
        <v>76</v>
      </c>
      <c r="NWA23" s="57" t="s">
        <v>76</v>
      </c>
      <c r="NWB23" s="57" t="s">
        <v>76</v>
      </c>
      <c r="NWC23" s="57" t="s">
        <v>76</v>
      </c>
      <c r="NWD23" s="57" t="s">
        <v>76</v>
      </c>
      <c r="NWE23" s="57" t="s">
        <v>76</v>
      </c>
      <c r="NWF23" s="57" t="s">
        <v>76</v>
      </c>
      <c r="NWG23" s="57" t="s">
        <v>76</v>
      </c>
      <c r="NWH23" s="57" t="s">
        <v>76</v>
      </c>
      <c r="NWI23" s="57" t="s">
        <v>76</v>
      </c>
      <c r="NWJ23" s="57" t="s">
        <v>76</v>
      </c>
      <c r="NWK23" s="57" t="s">
        <v>76</v>
      </c>
      <c r="NWL23" s="57" t="s">
        <v>76</v>
      </c>
      <c r="NWM23" s="57" t="s">
        <v>76</v>
      </c>
      <c r="NWN23" s="57" t="s">
        <v>76</v>
      </c>
      <c r="NWO23" s="57" t="s">
        <v>76</v>
      </c>
      <c r="NWP23" s="57" t="s">
        <v>76</v>
      </c>
      <c r="NWQ23" s="57" t="s">
        <v>76</v>
      </c>
      <c r="NWR23" s="57" t="s">
        <v>76</v>
      </c>
      <c r="NWS23" s="57" t="s">
        <v>76</v>
      </c>
      <c r="NWT23" s="57" t="s">
        <v>76</v>
      </c>
      <c r="NWU23" s="57" t="s">
        <v>76</v>
      </c>
      <c r="NWV23" s="57" t="s">
        <v>76</v>
      </c>
      <c r="NWW23" s="57" t="s">
        <v>76</v>
      </c>
      <c r="NWX23" s="57" t="s">
        <v>76</v>
      </c>
      <c r="NWY23" s="57" t="s">
        <v>76</v>
      </c>
      <c r="NWZ23" s="57" t="s">
        <v>76</v>
      </c>
      <c r="NXA23" s="57" t="s">
        <v>76</v>
      </c>
      <c r="NXB23" s="57" t="s">
        <v>76</v>
      </c>
      <c r="NXC23" s="57" t="s">
        <v>76</v>
      </c>
      <c r="NXD23" s="57" t="s">
        <v>76</v>
      </c>
      <c r="NXE23" s="57" t="s">
        <v>76</v>
      </c>
      <c r="NXF23" s="57" t="s">
        <v>76</v>
      </c>
      <c r="NXG23" s="57" t="s">
        <v>76</v>
      </c>
      <c r="NXH23" s="57" t="s">
        <v>76</v>
      </c>
      <c r="NXI23" s="57" t="s">
        <v>76</v>
      </c>
      <c r="NXJ23" s="57" t="s">
        <v>76</v>
      </c>
      <c r="NXK23" s="57" t="s">
        <v>76</v>
      </c>
      <c r="NXL23" s="57" t="s">
        <v>76</v>
      </c>
      <c r="NXM23" s="57" t="s">
        <v>76</v>
      </c>
      <c r="NXN23" s="57" t="s">
        <v>76</v>
      </c>
      <c r="NXO23" s="57" t="s">
        <v>76</v>
      </c>
      <c r="NXP23" s="57" t="s">
        <v>76</v>
      </c>
      <c r="NXQ23" s="57" t="s">
        <v>76</v>
      </c>
      <c r="NXR23" s="57" t="s">
        <v>76</v>
      </c>
      <c r="NXS23" s="57" t="s">
        <v>76</v>
      </c>
      <c r="NXT23" s="57" t="s">
        <v>76</v>
      </c>
      <c r="NXU23" s="57" t="s">
        <v>76</v>
      </c>
      <c r="NXV23" s="57" t="s">
        <v>76</v>
      </c>
      <c r="NXW23" s="57" t="s">
        <v>76</v>
      </c>
      <c r="NXX23" s="57" t="s">
        <v>76</v>
      </c>
      <c r="NXY23" s="57" t="s">
        <v>76</v>
      </c>
      <c r="NXZ23" s="57" t="s">
        <v>76</v>
      </c>
      <c r="NYA23" s="57" t="s">
        <v>76</v>
      </c>
      <c r="NYB23" s="57" t="s">
        <v>76</v>
      </c>
      <c r="NYC23" s="57" t="s">
        <v>76</v>
      </c>
      <c r="NYD23" s="57" t="s">
        <v>76</v>
      </c>
      <c r="NYE23" s="57" t="s">
        <v>76</v>
      </c>
      <c r="NYF23" s="57" t="s">
        <v>76</v>
      </c>
      <c r="NYG23" s="57" t="s">
        <v>76</v>
      </c>
      <c r="NYH23" s="57" t="s">
        <v>76</v>
      </c>
      <c r="NYI23" s="57" t="s">
        <v>76</v>
      </c>
      <c r="NYJ23" s="57" t="s">
        <v>76</v>
      </c>
      <c r="NYK23" s="57" t="s">
        <v>76</v>
      </c>
      <c r="NYL23" s="57" t="s">
        <v>76</v>
      </c>
      <c r="NYM23" s="57" t="s">
        <v>76</v>
      </c>
      <c r="NYN23" s="57" t="s">
        <v>76</v>
      </c>
      <c r="NYO23" s="57" t="s">
        <v>76</v>
      </c>
      <c r="NYP23" s="57" t="s">
        <v>76</v>
      </c>
      <c r="NYQ23" s="57" t="s">
        <v>76</v>
      </c>
      <c r="NYR23" s="57" t="s">
        <v>76</v>
      </c>
      <c r="NYS23" s="57" t="s">
        <v>76</v>
      </c>
      <c r="NYT23" s="57" t="s">
        <v>76</v>
      </c>
      <c r="NYU23" s="57" t="s">
        <v>76</v>
      </c>
      <c r="NYV23" s="57" t="s">
        <v>76</v>
      </c>
      <c r="NYW23" s="57" t="s">
        <v>76</v>
      </c>
      <c r="NYX23" s="57" t="s">
        <v>76</v>
      </c>
      <c r="NYY23" s="57" t="s">
        <v>76</v>
      </c>
      <c r="NYZ23" s="57" t="s">
        <v>76</v>
      </c>
      <c r="NZA23" s="57" t="s">
        <v>76</v>
      </c>
      <c r="NZB23" s="57" t="s">
        <v>76</v>
      </c>
      <c r="NZC23" s="57" t="s">
        <v>76</v>
      </c>
      <c r="NZD23" s="57" t="s">
        <v>76</v>
      </c>
      <c r="NZE23" s="57" t="s">
        <v>76</v>
      </c>
      <c r="NZF23" s="57" t="s">
        <v>76</v>
      </c>
      <c r="NZG23" s="57" t="s">
        <v>76</v>
      </c>
      <c r="NZH23" s="57" t="s">
        <v>76</v>
      </c>
      <c r="NZI23" s="57" t="s">
        <v>76</v>
      </c>
      <c r="NZJ23" s="57" t="s">
        <v>76</v>
      </c>
      <c r="NZK23" s="57" t="s">
        <v>76</v>
      </c>
      <c r="NZL23" s="57" t="s">
        <v>76</v>
      </c>
      <c r="NZM23" s="57" t="s">
        <v>76</v>
      </c>
      <c r="NZN23" s="57" t="s">
        <v>76</v>
      </c>
      <c r="NZO23" s="57" t="s">
        <v>76</v>
      </c>
      <c r="NZP23" s="57" t="s">
        <v>76</v>
      </c>
      <c r="NZQ23" s="57" t="s">
        <v>76</v>
      </c>
      <c r="NZR23" s="57" t="s">
        <v>76</v>
      </c>
      <c r="NZS23" s="57" t="s">
        <v>76</v>
      </c>
      <c r="NZT23" s="57" t="s">
        <v>76</v>
      </c>
      <c r="NZU23" s="57" t="s">
        <v>76</v>
      </c>
      <c r="NZV23" s="57" t="s">
        <v>76</v>
      </c>
      <c r="NZW23" s="57" t="s">
        <v>76</v>
      </c>
      <c r="NZX23" s="57" t="s">
        <v>76</v>
      </c>
      <c r="NZY23" s="57" t="s">
        <v>76</v>
      </c>
      <c r="NZZ23" s="57" t="s">
        <v>76</v>
      </c>
      <c r="OAA23" s="57" t="s">
        <v>76</v>
      </c>
      <c r="OAB23" s="57" t="s">
        <v>76</v>
      </c>
      <c r="OAC23" s="57" t="s">
        <v>76</v>
      </c>
      <c r="OAD23" s="57" t="s">
        <v>76</v>
      </c>
      <c r="OAE23" s="57" t="s">
        <v>76</v>
      </c>
      <c r="OAF23" s="57" t="s">
        <v>76</v>
      </c>
      <c r="OAG23" s="57" t="s">
        <v>76</v>
      </c>
      <c r="OAH23" s="57" t="s">
        <v>76</v>
      </c>
      <c r="OAI23" s="57" t="s">
        <v>76</v>
      </c>
      <c r="OAJ23" s="57" t="s">
        <v>76</v>
      </c>
      <c r="OAK23" s="57" t="s">
        <v>76</v>
      </c>
      <c r="OAL23" s="57" t="s">
        <v>76</v>
      </c>
      <c r="OAM23" s="57" t="s">
        <v>76</v>
      </c>
      <c r="OAN23" s="57" t="s">
        <v>76</v>
      </c>
      <c r="OAO23" s="57" t="s">
        <v>76</v>
      </c>
      <c r="OAP23" s="57" t="s">
        <v>76</v>
      </c>
      <c r="OAQ23" s="57" t="s">
        <v>76</v>
      </c>
      <c r="OAR23" s="57" t="s">
        <v>76</v>
      </c>
      <c r="OAS23" s="57" t="s">
        <v>76</v>
      </c>
      <c r="OAT23" s="57" t="s">
        <v>76</v>
      </c>
      <c r="OAU23" s="57" t="s">
        <v>76</v>
      </c>
      <c r="OAV23" s="57" t="s">
        <v>76</v>
      </c>
      <c r="OAW23" s="57" t="s">
        <v>76</v>
      </c>
      <c r="OAX23" s="57" t="s">
        <v>76</v>
      </c>
      <c r="OAY23" s="57" t="s">
        <v>76</v>
      </c>
      <c r="OAZ23" s="57" t="s">
        <v>76</v>
      </c>
      <c r="OBA23" s="57" t="s">
        <v>76</v>
      </c>
      <c r="OBB23" s="57" t="s">
        <v>76</v>
      </c>
      <c r="OBC23" s="57" t="s">
        <v>76</v>
      </c>
      <c r="OBD23" s="57" t="s">
        <v>76</v>
      </c>
      <c r="OBE23" s="57" t="s">
        <v>76</v>
      </c>
      <c r="OBF23" s="57" t="s">
        <v>76</v>
      </c>
      <c r="OBG23" s="57" t="s">
        <v>76</v>
      </c>
      <c r="OBH23" s="57" t="s">
        <v>76</v>
      </c>
      <c r="OBI23" s="57" t="s">
        <v>76</v>
      </c>
      <c r="OBJ23" s="57" t="s">
        <v>76</v>
      </c>
      <c r="OBK23" s="57" t="s">
        <v>76</v>
      </c>
      <c r="OBL23" s="57" t="s">
        <v>76</v>
      </c>
      <c r="OBM23" s="57" t="s">
        <v>76</v>
      </c>
      <c r="OBN23" s="57" t="s">
        <v>76</v>
      </c>
      <c r="OBO23" s="57" t="s">
        <v>76</v>
      </c>
      <c r="OBP23" s="57" t="s">
        <v>76</v>
      </c>
      <c r="OBQ23" s="57" t="s">
        <v>76</v>
      </c>
      <c r="OBR23" s="57" t="s">
        <v>76</v>
      </c>
      <c r="OBS23" s="57" t="s">
        <v>76</v>
      </c>
      <c r="OBT23" s="57" t="s">
        <v>76</v>
      </c>
      <c r="OBU23" s="57" t="s">
        <v>76</v>
      </c>
      <c r="OBV23" s="57" t="s">
        <v>76</v>
      </c>
      <c r="OBW23" s="57" t="s">
        <v>76</v>
      </c>
      <c r="OBX23" s="57" t="s">
        <v>76</v>
      </c>
      <c r="OBY23" s="57" t="s">
        <v>76</v>
      </c>
      <c r="OBZ23" s="57" t="s">
        <v>76</v>
      </c>
      <c r="OCA23" s="57" t="s">
        <v>76</v>
      </c>
      <c r="OCB23" s="57" t="s">
        <v>76</v>
      </c>
      <c r="OCC23" s="57" t="s">
        <v>76</v>
      </c>
      <c r="OCD23" s="57" t="s">
        <v>76</v>
      </c>
      <c r="OCE23" s="57" t="s">
        <v>76</v>
      </c>
      <c r="OCF23" s="57" t="s">
        <v>76</v>
      </c>
      <c r="OCG23" s="57" t="s">
        <v>76</v>
      </c>
      <c r="OCH23" s="57" t="s">
        <v>76</v>
      </c>
      <c r="OCI23" s="57" t="s">
        <v>76</v>
      </c>
      <c r="OCJ23" s="57" t="s">
        <v>76</v>
      </c>
      <c r="OCK23" s="57" t="s">
        <v>76</v>
      </c>
      <c r="OCL23" s="57" t="s">
        <v>76</v>
      </c>
      <c r="OCM23" s="57" t="s">
        <v>76</v>
      </c>
      <c r="OCN23" s="57" t="s">
        <v>76</v>
      </c>
      <c r="OCO23" s="57" t="s">
        <v>76</v>
      </c>
      <c r="OCP23" s="57" t="s">
        <v>76</v>
      </c>
      <c r="OCQ23" s="57" t="s">
        <v>76</v>
      </c>
      <c r="OCR23" s="57" t="s">
        <v>76</v>
      </c>
      <c r="OCS23" s="57" t="s">
        <v>76</v>
      </c>
      <c r="OCT23" s="57" t="s">
        <v>76</v>
      </c>
      <c r="OCU23" s="57" t="s">
        <v>76</v>
      </c>
      <c r="OCV23" s="57" t="s">
        <v>76</v>
      </c>
      <c r="OCW23" s="57" t="s">
        <v>76</v>
      </c>
      <c r="OCX23" s="57" t="s">
        <v>76</v>
      </c>
      <c r="OCY23" s="57" t="s">
        <v>76</v>
      </c>
      <c r="OCZ23" s="57" t="s">
        <v>76</v>
      </c>
      <c r="ODA23" s="57" t="s">
        <v>76</v>
      </c>
      <c r="ODB23" s="57" t="s">
        <v>76</v>
      </c>
      <c r="ODC23" s="57" t="s">
        <v>76</v>
      </c>
      <c r="ODD23" s="57" t="s">
        <v>76</v>
      </c>
      <c r="ODE23" s="57" t="s">
        <v>76</v>
      </c>
      <c r="ODF23" s="57" t="s">
        <v>76</v>
      </c>
      <c r="ODG23" s="57" t="s">
        <v>76</v>
      </c>
      <c r="ODH23" s="57" t="s">
        <v>76</v>
      </c>
      <c r="ODI23" s="57" t="s">
        <v>76</v>
      </c>
      <c r="ODJ23" s="57" t="s">
        <v>76</v>
      </c>
      <c r="ODK23" s="57" t="s">
        <v>76</v>
      </c>
      <c r="ODL23" s="57" t="s">
        <v>76</v>
      </c>
      <c r="ODM23" s="57" t="s">
        <v>76</v>
      </c>
      <c r="ODN23" s="57" t="s">
        <v>76</v>
      </c>
      <c r="ODO23" s="57" t="s">
        <v>76</v>
      </c>
      <c r="ODP23" s="57" t="s">
        <v>76</v>
      </c>
      <c r="ODQ23" s="57" t="s">
        <v>76</v>
      </c>
      <c r="ODR23" s="57" t="s">
        <v>76</v>
      </c>
      <c r="ODS23" s="57" t="s">
        <v>76</v>
      </c>
      <c r="ODT23" s="57" t="s">
        <v>76</v>
      </c>
      <c r="ODU23" s="57" t="s">
        <v>76</v>
      </c>
      <c r="ODV23" s="57" t="s">
        <v>76</v>
      </c>
      <c r="ODW23" s="57" t="s">
        <v>76</v>
      </c>
      <c r="ODX23" s="57" t="s">
        <v>76</v>
      </c>
      <c r="ODY23" s="57" t="s">
        <v>76</v>
      </c>
      <c r="ODZ23" s="57" t="s">
        <v>76</v>
      </c>
      <c r="OEA23" s="57" t="s">
        <v>76</v>
      </c>
      <c r="OEB23" s="57" t="s">
        <v>76</v>
      </c>
      <c r="OEC23" s="57" t="s">
        <v>76</v>
      </c>
      <c r="OED23" s="57" t="s">
        <v>76</v>
      </c>
      <c r="OEE23" s="57" t="s">
        <v>76</v>
      </c>
      <c r="OEF23" s="57" t="s">
        <v>76</v>
      </c>
      <c r="OEG23" s="57" t="s">
        <v>76</v>
      </c>
      <c r="OEH23" s="57" t="s">
        <v>76</v>
      </c>
      <c r="OEI23" s="57" t="s">
        <v>76</v>
      </c>
      <c r="OEJ23" s="57" t="s">
        <v>76</v>
      </c>
      <c r="OEK23" s="57" t="s">
        <v>76</v>
      </c>
      <c r="OEL23" s="57" t="s">
        <v>76</v>
      </c>
      <c r="OEM23" s="57" t="s">
        <v>76</v>
      </c>
      <c r="OEN23" s="57" t="s">
        <v>76</v>
      </c>
      <c r="OEO23" s="57" t="s">
        <v>76</v>
      </c>
      <c r="OEP23" s="57" t="s">
        <v>76</v>
      </c>
      <c r="OEQ23" s="57" t="s">
        <v>76</v>
      </c>
      <c r="OER23" s="57" t="s">
        <v>76</v>
      </c>
      <c r="OES23" s="57" t="s">
        <v>76</v>
      </c>
      <c r="OET23" s="57" t="s">
        <v>76</v>
      </c>
      <c r="OEU23" s="57" t="s">
        <v>76</v>
      </c>
      <c r="OEV23" s="57" t="s">
        <v>76</v>
      </c>
      <c r="OEW23" s="57" t="s">
        <v>76</v>
      </c>
      <c r="OEX23" s="57" t="s">
        <v>76</v>
      </c>
      <c r="OEY23" s="57" t="s">
        <v>76</v>
      </c>
      <c r="OEZ23" s="57" t="s">
        <v>76</v>
      </c>
      <c r="OFA23" s="57" t="s">
        <v>76</v>
      </c>
      <c r="OFB23" s="57" t="s">
        <v>76</v>
      </c>
      <c r="OFC23" s="57" t="s">
        <v>76</v>
      </c>
      <c r="OFD23" s="57" t="s">
        <v>76</v>
      </c>
      <c r="OFE23" s="57" t="s">
        <v>76</v>
      </c>
      <c r="OFF23" s="57" t="s">
        <v>76</v>
      </c>
      <c r="OFG23" s="57" t="s">
        <v>76</v>
      </c>
      <c r="OFH23" s="57" t="s">
        <v>76</v>
      </c>
      <c r="OFI23" s="57" t="s">
        <v>76</v>
      </c>
      <c r="OFJ23" s="57" t="s">
        <v>76</v>
      </c>
      <c r="OFK23" s="57" t="s">
        <v>76</v>
      </c>
      <c r="OFL23" s="57" t="s">
        <v>76</v>
      </c>
      <c r="OFM23" s="57" t="s">
        <v>76</v>
      </c>
      <c r="OFN23" s="57" t="s">
        <v>76</v>
      </c>
      <c r="OFO23" s="57" t="s">
        <v>76</v>
      </c>
      <c r="OFP23" s="57" t="s">
        <v>76</v>
      </c>
      <c r="OFQ23" s="57" t="s">
        <v>76</v>
      </c>
      <c r="OFR23" s="57" t="s">
        <v>76</v>
      </c>
      <c r="OFS23" s="57" t="s">
        <v>76</v>
      </c>
      <c r="OFT23" s="57" t="s">
        <v>76</v>
      </c>
      <c r="OFU23" s="57" t="s">
        <v>76</v>
      </c>
      <c r="OFV23" s="57" t="s">
        <v>76</v>
      </c>
      <c r="OFW23" s="57" t="s">
        <v>76</v>
      </c>
      <c r="OFX23" s="57" t="s">
        <v>76</v>
      </c>
      <c r="OFY23" s="57" t="s">
        <v>76</v>
      </c>
      <c r="OFZ23" s="57" t="s">
        <v>76</v>
      </c>
      <c r="OGA23" s="57" t="s">
        <v>76</v>
      </c>
      <c r="OGB23" s="57" t="s">
        <v>76</v>
      </c>
      <c r="OGC23" s="57" t="s">
        <v>76</v>
      </c>
      <c r="OGD23" s="57" t="s">
        <v>76</v>
      </c>
      <c r="OGE23" s="57" t="s">
        <v>76</v>
      </c>
      <c r="OGF23" s="57" t="s">
        <v>76</v>
      </c>
      <c r="OGG23" s="57" t="s">
        <v>76</v>
      </c>
      <c r="OGH23" s="57" t="s">
        <v>76</v>
      </c>
      <c r="OGI23" s="57" t="s">
        <v>76</v>
      </c>
      <c r="OGJ23" s="57" t="s">
        <v>76</v>
      </c>
      <c r="OGK23" s="57" t="s">
        <v>76</v>
      </c>
      <c r="OGL23" s="57" t="s">
        <v>76</v>
      </c>
      <c r="OGM23" s="57" t="s">
        <v>76</v>
      </c>
      <c r="OGN23" s="57" t="s">
        <v>76</v>
      </c>
      <c r="OGO23" s="57" t="s">
        <v>76</v>
      </c>
      <c r="OGP23" s="57" t="s">
        <v>76</v>
      </c>
      <c r="OGQ23" s="57" t="s">
        <v>76</v>
      </c>
      <c r="OGR23" s="57" t="s">
        <v>76</v>
      </c>
      <c r="OGS23" s="57" t="s">
        <v>76</v>
      </c>
      <c r="OGT23" s="57" t="s">
        <v>76</v>
      </c>
      <c r="OGU23" s="57" t="s">
        <v>76</v>
      </c>
      <c r="OGV23" s="57" t="s">
        <v>76</v>
      </c>
      <c r="OGW23" s="57" t="s">
        <v>76</v>
      </c>
      <c r="OGX23" s="57" t="s">
        <v>76</v>
      </c>
      <c r="OGY23" s="57" t="s">
        <v>76</v>
      </c>
      <c r="OGZ23" s="57" t="s">
        <v>76</v>
      </c>
      <c r="OHA23" s="57" t="s">
        <v>76</v>
      </c>
      <c r="OHB23" s="57" t="s">
        <v>76</v>
      </c>
      <c r="OHC23" s="57" t="s">
        <v>76</v>
      </c>
      <c r="OHD23" s="57" t="s">
        <v>76</v>
      </c>
      <c r="OHE23" s="57" t="s">
        <v>76</v>
      </c>
      <c r="OHF23" s="57" t="s">
        <v>76</v>
      </c>
      <c r="OHG23" s="57" t="s">
        <v>76</v>
      </c>
      <c r="OHH23" s="57" t="s">
        <v>76</v>
      </c>
      <c r="OHI23" s="57" t="s">
        <v>76</v>
      </c>
      <c r="OHJ23" s="57" t="s">
        <v>76</v>
      </c>
      <c r="OHK23" s="57" t="s">
        <v>76</v>
      </c>
      <c r="OHL23" s="57" t="s">
        <v>76</v>
      </c>
      <c r="OHM23" s="57" t="s">
        <v>76</v>
      </c>
      <c r="OHN23" s="57" t="s">
        <v>76</v>
      </c>
      <c r="OHO23" s="57" t="s">
        <v>76</v>
      </c>
      <c r="OHP23" s="57" t="s">
        <v>76</v>
      </c>
      <c r="OHQ23" s="57" t="s">
        <v>76</v>
      </c>
      <c r="OHR23" s="57" t="s">
        <v>76</v>
      </c>
      <c r="OHS23" s="57" t="s">
        <v>76</v>
      </c>
      <c r="OHT23" s="57" t="s">
        <v>76</v>
      </c>
      <c r="OHU23" s="57" t="s">
        <v>76</v>
      </c>
      <c r="OHV23" s="57" t="s">
        <v>76</v>
      </c>
      <c r="OHW23" s="57" t="s">
        <v>76</v>
      </c>
      <c r="OHX23" s="57" t="s">
        <v>76</v>
      </c>
      <c r="OHY23" s="57" t="s">
        <v>76</v>
      </c>
      <c r="OHZ23" s="57" t="s">
        <v>76</v>
      </c>
      <c r="OIA23" s="57" t="s">
        <v>76</v>
      </c>
      <c r="OIB23" s="57" t="s">
        <v>76</v>
      </c>
      <c r="OIC23" s="57" t="s">
        <v>76</v>
      </c>
      <c r="OID23" s="57" t="s">
        <v>76</v>
      </c>
      <c r="OIE23" s="57" t="s">
        <v>76</v>
      </c>
      <c r="OIF23" s="57" t="s">
        <v>76</v>
      </c>
      <c r="OIG23" s="57" t="s">
        <v>76</v>
      </c>
      <c r="OIH23" s="57" t="s">
        <v>76</v>
      </c>
      <c r="OII23" s="57" t="s">
        <v>76</v>
      </c>
      <c r="OIJ23" s="57" t="s">
        <v>76</v>
      </c>
      <c r="OIK23" s="57" t="s">
        <v>76</v>
      </c>
      <c r="OIL23" s="57" t="s">
        <v>76</v>
      </c>
      <c r="OIM23" s="57" t="s">
        <v>76</v>
      </c>
      <c r="OIN23" s="57" t="s">
        <v>76</v>
      </c>
      <c r="OIO23" s="57" t="s">
        <v>76</v>
      </c>
      <c r="OIP23" s="57" t="s">
        <v>76</v>
      </c>
      <c r="OIQ23" s="57" t="s">
        <v>76</v>
      </c>
      <c r="OIR23" s="57" t="s">
        <v>76</v>
      </c>
      <c r="OIS23" s="57" t="s">
        <v>76</v>
      </c>
      <c r="OIT23" s="57" t="s">
        <v>76</v>
      </c>
      <c r="OIU23" s="57" t="s">
        <v>76</v>
      </c>
      <c r="OIV23" s="57" t="s">
        <v>76</v>
      </c>
      <c r="OIW23" s="57" t="s">
        <v>76</v>
      </c>
      <c r="OIX23" s="57" t="s">
        <v>76</v>
      </c>
      <c r="OIY23" s="57" t="s">
        <v>76</v>
      </c>
      <c r="OIZ23" s="57" t="s">
        <v>76</v>
      </c>
      <c r="OJA23" s="57" t="s">
        <v>76</v>
      </c>
      <c r="OJB23" s="57" t="s">
        <v>76</v>
      </c>
      <c r="OJC23" s="57" t="s">
        <v>76</v>
      </c>
      <c r="OJD23" s="57" t="s">
        <v>76</v>
      </c>
      <c r="OJE23" s="57" t="s">
        <v>76</v>
      </c>
      <c r="OJF23" s="57" t="s">
        <v>76</v>
      </c>
      <c r="OJG23" s="57" t="s">
        <v>76</v>
      </c>
      <c r="OJH23" s="57" t="s">
        <v>76</v>
      </c>
      <c r="OJI23" s="57" t="s">
        <v>76</v>
      </c>
      <c r="OJJ23" s="57" t="s">
        <v>76</v>
      </c>
      <c r="OJK23" s="57" t="s">
        <v>76</v>
      </c>
      <c r="OJL23" s="57" t="s">
        <v>76</v>
      </c>
      <c r="OJM23" s="57" t="s">
        <v>76</v>
      </c>
      <c r="OJN23" s="57" t="s">
        <v>76</v>
      </c>
      <c r="OJO23" s="57" t="s">
        <v>76</v>
      </c>
      <c r="OJP23" s="57" t="s">
        <v>76</v>
      </c>
      <c r="OJQ23" s="57" t="s">
        <v>76</v>
      </c>
      <c r="OJR23" s="57" t="s">
        <v>76</v>
      </c>
      <c r="OJS23" s="57" t="s">
        <v>76</v>
      </c>
      <c r="OJT23" s="57" t="s">
        <v>76</v>
      </c>
      <c r="OJU23" s="57" t="s">
        <v>76</v>
      </c>
      <c r="OJV23" s="57" t="s">
        <v>76</v>
      </c>
      <c r="OJW23" s="57" t="s">
        <v>76</v>
      </c>
      <c r="OJX23" s="57" t="s">
        <v>76</v>
      </c>
      <c r="OJY23" s="57" t="s">
        <v>76</v>
      </c>
      <c r="OJZ23" s="57" t="s">
        <v>76</v>
      </c>
      <c r="OKA23" s="57" t="s">
        <v>76</v>
      </c>
      <c r="OKB23" s="57" t="s">
        <v>76</v>
      </c>
      <c r="OKC23" s="57" t="s">
        <v>76</v>
      </c>
      <c r="OKD23" s="57" t="s">
        <v>76</v>
      </c>
      <c r="OKE23" s="57" t="s">
        <v>76</v>
      </c>
      <c r="OKF23" s="57" t="s">
        <v>76</v>
      </c>
      <c r="OKG23" s="57" t="s">
        <v>76</v>
      </c>
      <c r="OKH23" s="57" t="s">
        <v>76</v>
      </c>
      <c r="OKI23" s="57" t="s">
        <v>76</v>
      </c>
      <c r="OKJ23" s="57" t="s">
        <v>76</v>
      </c>
      <c r="OKK23" s="57" t="s">
        <v>76</v>
      </c>
      <c r="OKL23" s="57" t="s">
        <v>76</v>
      </c>
      <c r="OKM23" s="57" t="s">
        <v>76</v>
      </c>
      <c r="OKN23" s="57" t="s">
        <v>76</v>
      </c>
      <c r="OKO23" s="57" t="s">
        <v>76</v>
      </c>
      <c r="OKP23" s="57" t="s">
        <v>76</v>
      </c>
      <c r="OKQ23" s="57" t="s">
        <v>76</v>
      </c>
      <c r="OKR23" s="57" t="s">
        <v>76</v>
      </c>
      <c r="OKS23" s="57" t="s">
        <v>76</v>
      </c>
      <c r="OKT23" s="57" t="s">
        <v>76</v>
      </c>
      <c r="OKU23" s="57" t="s">
        <v>76</v>
      </c>
      <c r="OKV23" s="57" t="s">
        <v>76</v>
      </c>
      <c r="OKW23" s="57" t="s">
        <v>76</v>
      </c>
      <c r="OKX23" s="57" t="s">
        <v>76</v>
      </c>
      <c r="OKY23" s="57" t="s">
        <v>76</v>
      </c>
      <c r="OKZ23" s="57" t="s">
        <v>76</v>
      </c>
      <c r="OLA23" s="57" t="s">
        <v>76</v>
      </c>
      <c r="OLB23" s="57" t="s">
        <v>76</v>
      </c>
      <c r="OLC23" s="57" t="s">
        <v>76</v>
      </c>
      <c r="OLD23" s="57" t="s">
        <v>76</v>
      </c>
      <c r="OLE23" s="57" t="s">
        <v>76</v>
      </c>
      <c r="OLF23" s="57" t="s">
        <v>76</v>
      </c>
      <c r="OLG23" s="57" t="s">
        <v>76</v>
      </c>
      <c r="OLH23" s="57" t="s">
        <v>76</v>
      </c>
      <c r="OLI23" s="57" t="s">
        <v>76</v>
      </c>
      <c r="OLJ23" s="57" t="s">
        <v>76</v>
      </c>
      <c r="OLK23" s="57" t="s">
        <v>76</v>
      </c>
      <c r="OLL23" s="57" t="s">
        <v>76</v>
      </c>
      <c r="OLM23" s="57" t="s">
        <v>76</v>
      </c>
      <c r="OLN23" s="57" t="s">
        <v>76</v>
      </c>
      <c r="OLO23" s="57" t="s">
        <v>76</v>
      </c>
      <c r="OLP23" s="57" t="s">
        <v>76</v>
      </c>
      <c r="OLQ23" s="57" t="s">
        <v>76</v>
      </c>
      <c r="OLR23" s="57" t="s">
        <v>76</v>
      </c>
      <c r="OLS23" s="57" t="s">
        <v>76</v>
      </c>
      <c r="OLT23" s="57" t="s">
        <v>76</v>
      </c>
      <c r="OLU23" s="57" t="s">
        <v>76</v>
      </c>
      <c r="OLV23" s="57" t="s">
        <v>76</v>
      </c>
      <c r="OLW23" s="57" t="s">
        <v>76</v>
      </c>
      <c r="OLX23" s="57" t="s">
        <v>76</v>
      </c>
      <c r="OLY23" s="57" t="s">
        <v>76</v>
      </c>
      <c r="OLZ23" s="57" t="s">
        <v>76</v>
      </c>
      <c r="OMA23" s="57" t="s">
        <v>76</v>
      </c>
      <c r="OMB23" s="57" t="s">
        <v>76</v>
      </c>
      <c r="OMC23" s="57" t="s">
        <v>76</v>
      </c>
      <c r="OMD23" s="57" t="s">
        <v>76</v>
      </c>
      <c r="OME23" s="57" t="s">
        <v>76</v>
      </c>
      <c r="OMF23" s="57" t="s">
        <v>76</v>
      </c>
      <c r="OMG23" s="57" t="s">
        <v>76</v>
      </c>
      <c r="OMH23" s="57" t="s">
        <v>76</v>
      </c>
      <c r="OMI23" s="57" t="s">
        <v>76</v>
      </c>
      <c r="OMJ23" s="57" t="s">
        <v>76</v>
      </c>
      <c r="OMK23" s="57" t="s">
        <v>76</v>
      </c>
      <c r="OML23" s="57" t="s">
        <v>76</v>
      </c>
      <c r="OMM23" s="57" t="s">
        <v>76</v>
      </c>
      <c r="OMN23" s="57" t="s">
        <v>76</v>
      </c>
      <c r="OMO23" s="57" t="s">
        <v>76</v>
      </c>
      <c r="OMP23" s="57" t="s">
        <v>76</v>
      </c>
      <c r="OMQ23" s="57" t="s">
        <v>76</v>
      </c>
      <c r="OMR23" s="57" t="s">
        <v>76</v>
      </c>
      <c r="OMS23" s="57" t="s">
        <v>76</v>
      </c>
      <c r="OMT23" s="57" t="s">
        <v>76</v>
      </c>
      <c r="OMU23" s="57" t="s">
        <v>76</v>
      </c>
      <c r="OMV23" s="57" t="s">
        <v>76</v>
      </c>
      <c r="OMW23" s="57" t="s">
        <v>76</v>
      </c>
      <c r="OMX23" s="57" t="s">
        <v>76</v>
      </c>
      <c r="OMY23" s="57" t="s">
        <v>76</v>
      </c>
      <c r="OMZ23" s="57" t="s">
        <v>76</v>
      </c>
      <c r="ONA23" s="57" t="s">
        <v>76</v>
      </c>
      <c r="ONB23" s="57" t="s">
        <v>76</v>
      </c>
      <c r="ONC23" s="57" t="s">
        <v>76</v>
      </c>
      <c r="OND23" s="57" t="s">
        <v>76</v>
      </c>
      <c r="ONE23" s="57" t="s">
        <v>76</v>
      </c>
      <c r="ONF23" s="57" t="s">
        <v>76</v>
      </c>
      <c r="ONG23" s="57" t="s">
        <v>76</v>
      </c>
      <c r="ONH23" s="57" t="s">
        <v>76</v>
      </c>
      <c r="ONI23" s="57" t="s">
        <v>76</v>
      </c>
      <c r="ONJ23" s="57" t="s">
        <v>76</v>
      </c>
      <c r="ONK23" s="57" t="s">
        <v>76</v>
      </c>
      <c r="ONL23" s="57" t="s">
        <v>76</v>
      </c>
      <c r="ONM23" s="57" t="s">
        <v>76</v>
      </c>
      <c r="ONN23" s="57" t="s">
        <v>76</v>
      </c>
      <c r="ONO23" s="57" t="s">
        <v>76</v>
      </c>
      <c r="ONP23" s="57" t="s">
        <v>76</v>
      </c>
      <c r="ONQ23" s="57" t="s">
        <v>76</v>
      </c>
      <c r="ONR23" s="57" t="s">
        <v>76</v>
      </c>
      <c r="ONS23" s="57" t="s">
        <v>76</v>
      </c>
      <c r="ONT23" s="57" t="s">
        <v>76</v>
      </c>
      <c r="ONU23" s="57" t="s">
        <v>76</v>
      </c>
      <c r="ONV23" s="57" t="s">
        <v>76</v>
      </c>
      <c r="ONW23" s="57" t="s">
        <v>76</v>
      </c>
      <c r="ONX23" s="57" t="s">
        <v>76</v>
      </c>
      <c r="ONY23" s="57" t="s">
        <v>76</v>
      </c>
      <c r="ONZ23" s="57" t="s">
        <v>76</v>
      </c>
      <c r="OOA23" s="57" t="s">
        <v>76</v>
      </c>
      <c r="OOB23" s="57" t="s">
        <v>76</v>
      </c>
      <c r="OOC23" s="57" t="s">
        <v>76</v>
      </c>
      <c r="OOD23" s="57" t="s">
        <v>76</v>
      </c>
      <c r="OOE23" s="57" t="s">
        <v>76</v>
      </c>
      <c r="OOF23" s="57" t="s">
        <v>76</v>
      </c>
      <c r="OOG23" s="57" t="s">
        <v>76</v>
      </c>
      <c r="OOH23" s="57" t="s">
        <v>76</v>
      </c>
      <c r="OOI23" s="57" t="s">
        <v>76</v>
      </c>
      <c r="OOJ23" s="57" t="s">
        <v>76</v>
      </c>
      <c r="OOK23" s="57" t="s">
        <v>76</v>
      </c>
      <c r="OOL23" s="57" t="s">
        <v>76</v>
      </c>
      <c r="OOM23" s="57" t="s">
        <v>76</v>
      </c>
      <c r="OON23" s="57" t="s">
        <v>76</v>
      </c>
      <c r="OOO23" s="57" t="s">
        <v>76</v>
      </c>
      <c r="OOP23" s="57" t="s">
        <v>76</v>
      </c>
      <c r="OOQ23" s="57" t="s">
        <v>76</v>
      </c>
      <c r="OOR23" s="57" t="s">
        <v>76</v>
      </c>
      <c r="OOS23" s="57" t="s">
        <v>76</v>
      </c>
      <c r="OOT23" s="57" t="s">
        <v>76</v>
      </c>
      <c r="OOU23" s="57" t="s">
        <v>76</v>
      </c>
      <c r="OOV23" s="57" t="s">
        <v>76</v>
      </c>
      <c r="OOW23" s="57" t="s">
        <v>76</v>
      </c>
      <c r="OOX23" s="57" t="s">
        <v>76</v>
      </c>
      <c r="OOY23" s="57" t="s">
        <v>76</v>
      </c>
      <c r="OOZ23" s="57" t="s">
        <v>76</v>
      </c>
      <c r="OPA23" s="57" t="s">
        <v>76</v>
      </c>
      <c r="OPB23" s="57" t="s">
        <v>76</v>
      </c>
      <c r="OPC23" s="57" t="s">
        <v>76</v>
      </c>
      <c r="OPD23" s="57" t="s">
        <v>76</v>
      </c>
      <c r="OPE23" s="57" t="s">
        <v>76</v>
      </c>
      <c r="OPF23" s="57" t="s">
        <v>76</v>
      </c>
      <c r="OPG23" s="57" t="s">
        <v>76</v>
      </c>
      <c r="OPH23" s="57" t="s">
        <v>76</v>
      </c>
      <c r="OPI23" s="57" t="s">
        <v>76</v>
      </c>
      <c r="OPJ23" s="57" t="s">
        <v>76</v>
      </c>
      <c r="OPK23" s="57" t="s">
        <v>76</v>
      </c>
      <c r="OPL23" s="57" t="s">
        <v>76</v>
      </c>
      <c r="OPM23" s="57" t="s">
        <v>76</v>
      </c>
      <c r="OPN23" s="57" t="s">
        <v>76</v>
      </c>
      <c r="OPO23" s="57" t="s">
        <v>76</v>
      </c>
      <c r="OPP23" s="57" t="s">
        <v>76</v>
      </c>
      <c r="OPQ23" s="57" t="s">
        <v>76</v>
      </c>
      <c r="OPR23" s="57" t="s">
        <v>76</v>
      </c>
      <c r="OPS23" s="57" t="s">
        <v>76</v>
      </c>
      <c r="OPT23" s="57" t="s">
        <v>76</v>
      </c>
      <c r="OPU23" s="57" t="s">
        <v>76</v>
      </c>
      <c r="OPV23" s="57" t="s">
        <v>76</v>
      </c>
      <c r="OPW23" s="57" t="s">
        <v>76</v>
      </c>
      <c r="OPX23" s="57" t="s">
        <v>76</v>
      </c>
      <c r="OPY23" s="57" t="s">
        <v>76</v>
      </c>
      <c r="OPZ23" s="57" t="s">
        <v>76</v>
      </c>
      <c r="OQA23" s="57" t="s">
        <v>76</v>
      </c>
      <c r="OQB23" s="57" t="s">
        <v>76</v>
      </c>
      <c r="OQC23" s="57" t="s">
        <v>76</v>
      </c>
      <c r="OQD23" s="57" t="s">
        <v>76</v>
      </c>
      <c r="OQE23" s="57" t="s">
        <v>76</v>
      </c>
      <c r="OQF23" s="57" t="s">
        <v>76</v>
      </c>
      <c r="OQG23" s="57" t="s">
        <v>76</v>
      </c>
      <c r="OQH23" s="57" t="s">
        <v>76</v>
      </c>
      <c r="OQI23" s="57" t="s">
        <v>76</v>
      </c>
      <c r="OQJ23" s="57" t="s">
        <v>76</v>
      </c>
      <c r="OQK23" s="57" t="s">
        <v>76</v>
      </c>
      <c r="OQL23" s="57" t="s">
        <v>76</v>
      </c>
      <c r="OQM23" s="57" t="s">
        <v>76</v>
      </c>
      <c r="OQN23" s="57" t="s">
        <v>76</v>
      </c>
      <c r="OQO23" s="57" t="s">
        <v>76</v>
      </c>
      <c r="OQP23" s="57" t="s">
        <v>76</v>
      </c>
      <c r="OQQ23" s="57" t="s">
        <v>76</v>
      </c>
      <c r="OQR23" s="57" t="s">
        <v>76</v>
      </c>
      <c r="OQS23" s="57" t="s">
        <v>76</v>
      </c>
      <c r="OQT23" s="57" t="s">
        <v>76</v>
      </c>
      <c r="OQU23" s="57" t="s">
        <v>76</v>
      </c>
      <c r="OQV23" s="57" t="s">
        <v>76</v>
      </c>
      <c r="OQW23" s="57" t="s">
        <v>76</v>
      </c>
      <c r="OQX23" s="57" t="s">
        <v>76</v>
      </c>
      <c r="OQY23" s="57" t="s">
        <v>76</v>
      </c>
      <c r="OQZ23" s="57" t="s">
        <v>76</v>
      </c>
      <c r="ORA23" s="57" t="s">
        <v>76</v>
      </c>
      <c r="ORB23" s="57" t="s">
        <v>76</v>
      </c>
      <c r="ORC23" s="57" t="s">
        <v>76</v>
      </c>
      <c r="ORD23" s="57" t="s">
        <v>76</v>
      </c>
      <c r="ORE23" s="57" t="s">
        <v>76</v>
      </c>
      <c r="ORF23" s="57" t="s">
        <v>76</v>
      </c>
      <c r="ORG23" s="57" t="s">
        <v>76</v>
      </c>
      <c r="ORH23" s="57" t="s">
        <v>76</v>
      </c>
      <c r="ORI23" s="57" t="s">
        <v>76</v>
      </c>
      <c r="ORJ23" s="57" t="s">
        <v>76</v>
      </c>
      <c r="ORK23" s="57" t="s">
        <v>76</v>
      </c>
      <c r="ORL23" s="57" t="s">
        <v>76</v>
      </c>
      <c r="ORM23" s="57" t="s">
        <v>76</v>
      </c>
      <c r="ORN23" s="57" t="s">
        <v>76</v>
      </c>
      <c r="ORO23" s="57" t="s">
        <v>76</v>
      </c>
      <c r="ORP23" s="57" t="s">
        <v>76</v>
      </c>
      <c r="ORQ23" s="57" t="s">
        <v>76</v>
      </c>
      <c r="ORR23" s="57" t="s">
        <v>76</v>
      </c>
      <c r="ORS23" s="57" t="s">
        <v>76</v>
      </c>
      <c r="ORT23" s="57" t="s">
        <v>76</v>
      </c>
      <c r="ORU23" s="57" t="s">
        <v>76</v>
      </c>
      <c r="ORV23" s="57" t="s">
        <v>76</v>
      </c>
      <c r="ORW23" s="57" t="s">
        <v>76</v>
      </c>
      <c r="ORX23" s="57" t="s">
        <v>76</v>
      </c>
      <c r="ORY23" s="57" t="s">
        <v>76</v>
      </c>
      <c r="ORZ23" s="57" t="s">
        <v>76</v>
      </c>
      <c r="OSA23" s="57" t="s">
        <v>76</v>
      </c>
      <c r="OSB23" s="57" t="s">
        <v>76</v>
      </c>
      <c r="OSC23" s="57" t="s">
        <v>76</v>
      </c>
      <c r="OSD23" s="57" t="s">
        <v>76</v>
      </c>
      <c r="OSE23" s="57" t="s">
        <v>76</v>
      </c>
      <c r="OSF23" s="57" t="s">
        <v>76</v>
      </c>
      <c r="OSG23" s="57" t="s">
        <v>76</v>
      </c>
      <c r="OSH23" s="57" t="s">
        <v>76</v>
      </c>
      <c r="OSI23" s="57" t="s">
        <v>76</v>
      </c>
      <c r="OSJ23" s="57" t="s">
        <v>76</v>
      </c>
      <c r="OSK23" s="57" t="s">
        <v>76</v>
      </c>
      <c r="OSL23" s="57" t="s">
        <v>76</v>
      </c>
      <c r="OSM23" s="57" t="s">
        <v>76</v>
      </c>
      <c r="OSN23" s="57" t="s">
        <v>76</v>
      </c>
      <c r="OSO23" s="57" t="s">
        <v>76</v>
      </c>
      <c r="OSP23" s="57" t="s">
        <v>76</v>
      </c>
      <c r="OSQ23" s="57" t="s">
        <v>76</v>
      </c>
      <c r="OSR23" s="57" t="s">
        <v>76</v>
      </c>
      <c r="OSS23" s="57" t="s">
        <v>76</v>
      </c>
      <c r="OST23" s="57" t="s">
        <v>76</v>
      </c>
      <c r="OSU23" s="57" t="s">
        <v>76</v>
      </c>
      <c r="OSV23" s="57" t="s">
        <v>76</v>
      </c>
      <c r="OSW23" s="57" t="s">
        <v>76</v>
      </c>
      <c r="OSX23" s="57" t="s">
        <v>76</v>
      </c>
      <c r="OSY23" s="57" t="s">
        <v>76</v>
      </c>
      <c r="OSZ23" s="57" t="s">
        <v>76</v>
      </c>
      <c r="OTA23" s="57" t="s">
        <v>76</v>
      </c>
      <c r="OTB23" s="57" t="s">
        <v>76</v>
      </c>
      <c r="OTC23" s="57" t="s">
        <v>76</v>
      </c>
      <c r="OTD23" s="57" t="s">
        <v>76</v>
      </c>
      <c r="OTE23" s="57" t="s">
        <v>76</v>
      </c>
      <c r="OTF23" s="57" t="s">
        <v>76</v>
      </c>
      <c r="OTG23" s="57" t="s">
        <v>76</v>
      </c>
      <c r="OTH23" s="57" t="s">
        <v>76</v>
      </c>
      <c r="OTI23" s="57" t="s">
        <v>76</v>
      </c>
      <c r="OTJ23" s="57" t="s">
        <v>76</v>
      </c>
      <c r="OTK23" s="57" t="s">
        <v>76</v>
      </c>
      <c r="OTL23" s="57" t="s">
        <v>76</v>
      </c>
      <c r="OTM23" s="57" t="s">
        <v>76</v>
      </c>
      <c r="OTN23" s="57" t="s">
        <v>76</v>
      </c>
      <c r="OTO23" s="57" t="s">
        <v>76</v>
      </c>
      <c r="OTP23" s="57" t="s">
        <v>76</v>
      </c>
      <c r="OTQ23" s="57" t="s">
        <v>76</v>
      </c>
      <c r="OTR23" s="57" t="s">
        <v>76</v>
      </c>
      <c r="OTS23" s="57" t="s">
        <v>76</v>
      </c>
      <c r="OTT23" s="57" t="s">
        <v>76</v>
      </c>
      <c r="OTU23" s="57" t="s">
        <v>76</v>
      </c>
      <c r="OTV23" s="57" t="s">
        <v>76</v>
      </c>
      <c r="OTW23" s="57" t="s">
        <v>76</v>
      </c>
      <c r="OTX23" s="57" t="s">
        <v>76</v>
      </c>
      <c r="OTY23" s="57" t="s">
        <v>76</v>
      </c>
      <c r="OTZ23" s="57" t="s">
        <v>76</v>
      </c>
      <c r="OUA23" s="57" t="s">
        <v>76</v>
      </c>
      <c r="OUB23" s="57" t="s">
        <v>76</v>
      </c>
      <c r="OUC23" s="57" t="s">
        <v>76</v>
      </c>
      <c r="OUD23" s="57" t="s">
        <v>76</v>
      </c>
      <c r="OUE23" s="57" t="s">
        <v>76</v>
      </c>
      <c r="OUF23" s="57" t="s">
        <v>76</v>
      </c>
      <c r="OUG23" s="57" t="s">
        <v>76</v>
      </c>
      <c r="OUH23" s="57" t="s">
        <v>76</v>
      </c>
      <c r="OUI23" s="57" t="s">
        <v>76</v>
      </c>
      <c r="OUJ23" s="57" t="s">
        <v>76</v>
      </c>
      <c r="OUK23" s="57" t="s">
        <v>76</v>
      </c>
      <c r="OUL23" s="57" t="s">
        <v>76</v>
      </c>
      <c r="OUM23" s="57" t="s">
        <v>76</v>
      </c>
      <c r="OUN23" s="57" t="s">
        <v>76</v>
      </c>
      <c r="OUO23" s="57" t="s">
        <v>76</v>
      </c>
      <c r="OUP23" s="57" t="s">
        <v>76</v>
      </c>
      <c r="OUQ23" s="57" t="s">
        <v>76</v>
      </c>
      <c r="OUR23" s="57" t="s">
        <v>76</v>
      </c>
      <c r="OUS23" s="57" t="s">
        <v>76</v>
      </c>
      <c r="OUT23" s="57" t="s">
        <v>76</v>
      </c>
      <c r="OUU23" s="57" t="s">
        <v>76</v>
      </c>
      <c r="OUV23" s="57" t="s">
        <v>76</v>
      </c>
      <c r="OUW23" s="57" t="s">
        <v>76</v>
      </c>
      <c r="OUX23" s="57" t="s">
        <v>76</v>
      </c>
      <c r="OUY23" s="57" t="s">
        <v>76</v>
      </c>
      <c r="OUZ23" s="57" t="s">
        <v>76</v>
      </c>
      <c r="OVA23" s="57" t="s">
        <v>76</v>
      </c>
      <c r="OVB23" s="57" t="s">
        <v>76</v>
      </c>
      <c r="OVC23" s="57" t="s">
        <v>76</v>
      </c>
      <c r="OVD23" s="57" t="s">
        <v>76</v>
      </c>
      <c r="OVE23" s="57" t="s">
        <v>76</v>
      </c>
      <c r="OVF23" s="57" t="s">
        <v>76</v>
      </c>
      <c r="OVG23" s="57" t="s">
        <v>76</v>
      </c>
      <c r="OVH23" s="57" t="s">
        <v>76</v>
      </c>
      <c r="OVI23" s="57" t="s">
        <v>76</v>
      </c>
      <c r="OVJ23" s="57" t="s">
        <v>76</v>
      </c>
      <c r="OVK23" s="57" t="s">
        <v>76</v>
      </c>
      <c r="OVL23" s="57" t="s">
        <v>76</v>
      </c>
      <c r="OVM23" s="57" t="s">
        <v>76</v>
      </c>
      <c r="OVN23" s="57" t="s">
        <v>76</v>
      </c>
      <c r="OVO23" s="57" t="s">
        <v>76</v>
      </c>
      <c r="OVP23" s="57" t="s">
        <v>76</v>
      </c>
      <c r="OVQ23" s="57" t="s">
        <v>76</v>
      </c>
      <c r="OVR23" s="57" t="s">
        <v>76</v>
      </c>
      <c r="OVS23" s="57" t="s">
        <v>76</v>
      </c>
      <c r="OVT23" s="57" t="s">
        <v>76</v>
      </c>
      <c r="OVU23" s="57" t="s">
        <v>76</v>
      </c>
      <c r="OVV23" s="57" t="s">
        <v>76</v>
      </c>
      <c r="OVW23" s="57" t="s">
        <v>76</v>
      </c>
      <c r="OVX23" s="57" t="s">
        <v>76</v>
      </c>
      <c r="OVY23" s="57" t="s">
        <v>76</v>
      </c>
      <c r="OVZ23" s="57" t="s">
        <v>76</v>
      </c>
      <c r="OWA23" s="57" t="s">
        <v>76</v>
      </c>
      <c r="OWB23" s="57" t="s">
        <v>76</v>
      </c>
      <c r="OWC23" s="57" t="s">
        <v>76</v>
      </c>
      <c r="OWD23" s="57" t="s">
        <v>76</v>
      </c>
      <c r="OWE23" s="57" t="s">
        <v>76</v>
      </c>
      <c r="OWF23" s="57" t="s">
        <v>76</v>
      </c>
      <c r="OWG23" s="57" t="s">
        <v>76</v>
      </c>
      <c r="OWH23" s="57" t="s">
        <v>76</v>
      </c>
      <c r="OWI23" s="57" t="s">
        <v>76</v>
      </c>
      <c r="OWJ23" s="57" t="s">
        <v>76</v>
      </c>
      <c r="OWK23" s="57" t="s">
        <v>76</v>
      </c>
      <c r="OWL23" s="57" t="s">
        <v>76</v>
      </c>
      <c r="OWM23" s="57" t="s">
        <v>76</v>
      </c>
      <c r="OWN23" s="57" t="s">
        <v>76</v>
      </c>
      <c r="OWO23" s="57" t="s">
        <v>76</v>
      </c>
      <c r="OWP23" s="57" t="s">
        <v>76</v>
      </c>
      <c r="OWQ23" s="57" t="s">
        <v>76</v>
      </c>
      <c r="OWR23" s="57" t="s">
        <v>76</v>
      </c>
      <c r="OWS23" s="57" t="s">
        <v>76</v>
      </c>
      <c r="OWT23" s="57" t="s">
        <v>76</v>
      </c>
      <c r="OWU23" s="57" t="s">
        <v>76</v>
      </c>
      <c r="OWV23" s="57" t="s">
        <v>76</v>
      </c>
      <c r="OWW23" s="57" t="s">
        <v>76</v>
      </c>
      <c r="OWX23" s="57" t="s">
        <v>76</v>
      </c>
      <c r="OWY23" s="57" t="s">
        <v>76</v>
      </c>
      <c r="OWZ23" s="57" t="s">
        <v>76</v>
      </c>
      <c r="OXA23" s="57" t="s">
        <v>76</v>
      </c>
      <c r="OXB23" s="57" t="s">
        <v>76</v>
      </c>
      <c r="OXC23" s="57" t="s">
        <v>76</v>
      </c>
      <c r="OXD23" s="57" t="s">
        <v>76</v>
      </c>
      <c r="OXE23" s="57" t="s">
        <v>76</v>
      </c>
      <c r="OXF23" s="57" t="s">
        <v>76</v>
      </c>
      <c r="OXG23" s="57" t="s">
        <v>76</v>
      </c>
      <c r="OXH23" s="57" t="s">
        <v>76</v>
      </c>
      <c r="OXI23" s="57" t="s">
        <v>76</v>
      </c>
      <c r="OXJ23" s="57" t="s">
        <v>76</v>
      </c>
      <c r="OXK23" s="57" t="s">
        <v>76</v>
      </c>
      <c r="OXL23" s="57" t="s">
        <v>76</v>
      </c>
      <c r="OXM23" s="57" t="s">
        <v>76</v>
      </c>
      <c r="OXN23" s="57" t="s">
        <v>76</v>
      </c>
      <c r="OXO23" s="57" t="s">
        <v>76</v>
      </c>
      <c r="OXP23" s="57" t="s">
        <v>76</v>
      </c>
      <c r="OXQ23" s="57" t="s">
        <v>76</v>
      </c>
      <c r="OXR23" s="57" t="s">
        <v>76</v>
      </c>
      <c r="OXS23" s="57" t="s">
        <v>76</v>
      </c>
      <c r="OXT23" s="57" t="s">
        <v>76</v>
      </c>
      <c r="OXU23" s="57" t="s">
        <v>76</v>
      </c>
      <c r="OXV23" s="57" t="s">
        <v>76</v>
      </c>
      <c r="OXW23" s="57" t="s">
        <v>76</v>
      </c>
      <c r="OXX23" s="57" t="s">
        <v>76</v>
      </c>
      <c r="OXY23" s="57" t="s">
        <v>76</v>
      </c>
      <c r="OXZ23" s="57" t="s">
        <v>76</v>
      </c>
      <c r="OYA23" s="57" t="s">
        <v>76</v>
      </c>
      <c r="OYB23" s="57" t="s">
        <v>76</v>
      </c>
      <c r="OYC23" s="57" t="s">
        <v>76</v>
      </c>
      <c r="OYD23" s="57" t="s">
        <v>76</v>
      </c>
      <c r="OYE23" s="57" t="s">
        <v>76</v>
      </c>
      <c r="OYF23" s="57" t="s">
        <v>76</v>
      </c>
      <c r="OYG23" s="57" t="s">
        <v>76</v>
      </c>
      <c r="OYH23" s="57" t="s">
        <v>76</v>
      </c>
      <c r="OYI23" s="57" t="s">
        <v>76</v>
      </c>
      <c r="OYJ23" s="57" t="s">
        <v>76</v>
      </c>
      <c r="OYK23" s="57" t="s">
        <v>76</v>
      </c>
      <c r="OYL23" s="57" t="s">
        <v>76</v>
      </c>
      <c r="OYM23" s="57" t="s">
        <v>76</v>
      </c>
      <c r="OYN23" s="57" t="s">
        <v>76</v>
      </c>
      <c r="OYO23" s="57" t="s">
        <v>76</v>
      </c>
      <c r="OYP23" s="57" t="s">
        <v>76</v>
      </c>
      <c r="OYQ23" s="57" t="s">
        <v>76</v>
      </c>
      <c r="OYR23" s="57" t="s">
        <v>76</v>
      </c>
      <c r="OYS23" s="57" t="s">
        <v>76</v>
      </c>
      <c r="OYT23" s="57" t="s">
        <v>76</v>
      </c>
      <c r="OYU23" s="57" t="s">
        <v>76</v>
      </c>
      <c r="OYV23" s="57" t="s">
        <v>76</v>
      </c>
      <c r="OYW23" s="57" t="s">
        <v>76</v>
      </c>
      <c r="OYX23" s="57" t="s">
        <v>76</v>
      </c>
      <c r="OYY23" s="57" t="s">
        <v>76</v>
      </c>
      <c r="OYZ23" s="57" t="s">
        <v>76</v>
      </c>
      <c r="OZA23" s="57" t="s">
        <v>76</v>
      </c>
      <c r="OZB23" s="57" t="s">
        <v>76</v>
      </c>
      <c r="OZC23" s="57" t="s">
        <v>76</v>
      </c>
      <c r="OZD23" s="57" t="s">
        <v>76</v>
      </c>
      <c r="OZE23" s="57" t="s">
        <v>76</v>
      </c>
      <c r="OZF23" s="57" t="s">
        <v>76</v>
      </c>
      <c r="OZG23" s="57" t="s">
        <v>76</v>
      </c>
      <c r="OZH23" s="57" t="s">
        <v>76</v>
      </c>
      <c r="OZI23" s="57" t="s">
        <v>76</v>
      </c>
      <c r="OZJ23" s="57" t="s">
        <v>76</v>
      </c>
      <c r="OZK23" s="57" t="s">
        <v>76</v>
      </c>
      <c r="OZL23" s="57" t="s">
        <v>76</v>
      </c>
      <c r="OZM23" s="57" t="s">
        <v>76</v>
      </c>
      <c r="OZN23" s="57" t="s">
        <v>76</v>
      </c>
      <c r="OZO23" s="57" t="s">
        <v>76</v>
      </c>
      <c r="OZP23" s="57" t="s">
        <v>76</v>
      </c>
      <c r="OZQ23" s="57" t="s">
        <v>76</v>
      </c>
      <c r="OZR23" s="57" t="s">
        <v>76</v>
      </c>
      <c r="OZS23" s="57" t="s">
        <v>76</v>
      </c>
      <c r="OZT23" s="57" t="s">
        <v>76</v>
      </c>
      <c r="OZU23" s="57" t="s">
        <v>76</v>
      </c>
      <c r="OZV23" s="57" t="s">
        <v>76</v>
      </c>
      <c r="OZW23" s="57" t="s">
        <v>76</v>
      </c>
      <c r="OZX23" s="57" t="s">
        <v>76</v>
      </c>
      <c r="OZY23" s="57" t="s">
        <v>76</v>
      </c>
      <c r="OZZ23" s="57" t="s">
        <v>76</v>
      </c>
      <c r="PAA23" s="57" t="s">
        <v>76</v>
      </c>
      <c r="PAB23" s="57" t="s">
        <v>76</v>
      </c>
      <c r="PAC23" s="57" t="s">
        <v>76</v>
      </c>
      <c r="PAD23" s="57" t="s">
        <v>76</v>
      </c>
      <c r="PAE23" s="57" t="s">
        <v>76</v>
      </c>
      <c r="PAF23" s="57" t="s">
        <v>76</v>
      </c>
      <c r="PAG23" s="57" t="s">
        <v>76</v>
      </c>
      <c r="PAH23" s="57" t="s">
        <v>76</v>
      </c>
      <c r="PAI23" s="57" t="s">
        <v>76</v>
      </c>
      <c r="PAJ23" s="57" t="s">
        <v>76</v>
      </c>
      <c r="PAK23" s="57" t="s">
        <v>76</v>
      </c>
      <c r="PAL23" s="57" t="s">
        <v>76</v>
      </c>
      <c r="PAM23" s="57" t="s">
        <v>76</v>
      </c>
      <c r="PAN23" s="57" t="s">
        <v>76</v>
      </c>
      <c r="PAO23" s="57" t="s">
        <v>76</v>
      </c>
      <c r="PAP23" s="57" t="s">
        <v>76</v>
      </c>
      <c r="PAQ23" s="57" t="s">
        <v>76</v>
      </c>
      <c r="PAR23" s="57" t="s">
        <v>76</v>
      </c>
      <c r="PAS23" s="57" t="s">
        <v>76</v>
      </c>
      <c r="PAT23" s="57" t="s">
        <v>76</v>
      </c>
      <c r="PAU23" s="57" t="s">
        <v>76</v>
      </c>
      <c r="PAV23" s="57" t="s">
        <v>76</v>
      </c>
      <c r="PAW23" s="57" t="s">
        <v>76</v>
      </c>
      <c r="PAX23" s="57" t="s">
        <v>76</v>
      </c>
      <c r="PAY23" s="57" t="s">
        <v>76</v>
      </c>
      <c r="PAZ23" s="57" t="s">
        <v>76</v>
      </c>
      <c r="PBA23" s="57" t="s">
        <v>76</v>
      </c>
      <c r="PBB23" s="57" t="s">
        <v>76</v>
      </c>
      <c r="PBC23" s="57" t="s">
        <v>76</v>
      </c>
      <c r="PBD23" s="57" t="s">
        <v>76</v>
      </c>
      <c r="PBE23" s="57" t="s">
        <v>76</v>
      </c>
      <c r="PBF23" s="57" t="s">
        <v>76</v>
      </c>
      <c r="PBG23" s="57" t="s">
        <v>76</v>
      </c>
      <c r="PBH23" s="57" t="s">
        <v>76</v>
      </c>
      <c r="PBI23" s="57" t="s">
        <v>76</v>
      </c>
      <c r="PBJ23" s="57" t="s">
        <v>76</v>
      </c>
      <c r="PBK23" s="57" t="s">
        <v>76</v>
      </c>
      <c r="PBL23" s="57" t="s">
        <v>76</v>
      </c>
      <c r="PBM23" s="57" t="s">
        <v>76</v>
      </c>
      <c r="PBN23" s="57" t="s">
        <v>76</v>
      </c>
      <c r="PBO23" s="57" t="s">
        <v>76</v>
      </c>
      <c r="PBP23" s="57" t="s">
        <v>76</v>
      </c>
      <c r="PBQ23" s="57" t="s">
        <v>76</v>
      </c>
      <c r="PBR23" s="57" t="s">
        <v>76</v>
      </c>
      <c r="PBS23" s="57" t="s">
        <v>76</v>
      </c>
      <c r="PBT23" s="57" t="s">
        <v>76</v>
      </c>
      <c r="PBU23" s="57" t="s">
        <v>76</v>
      </c>
      <c r="PBV23" s="57" t="s">
        <v>76</v>
      </c>
      <c r="PBW23" s="57" t="s">
        <v>76</v>
      </c>
      <c r="PBX23" s="57" t="s">
        <v>76</v>
      </c>
      <c r="PBY23" s="57" t="s">
        <v>76</v>
      </c>
      <c r="PBZ23" s="57" t="s">
        <v>76</v>
      </c>
      <c r="PCA23" s="57" t="s">
        <v>76</v>
      </c>
      <c r="PCB23" s="57" t="s">
        <v>76</v>
      </c>
      <c r="PCC23" s="57" t="s">
        <v>76</v>
      </c>
      <c r="PCD23" s="57" t="s">
        <v>76</v>
      </c>
      <c r="PCE23" s="57" t="s">
        <v>76</v>
      </c>
      <c r="PCF23" s="57" t="s">
        <v>76</v>
      </c>
      <c r="PCG23" s="57" t="s">
        <v>76</v>
      </c>
      <c r="PCH23" s="57" t="s">
        <v>76</v>
      </c>
      <c r="PCI23" s="57" t="s">
        <v>76</v>
      </c>
      <c r="PCJ23" s="57" t="s">
        <v>76</v>
      </c>
      <c r="PCK23" s="57" t="s">
        <v>76</v>
      </c>
      <c r="PCL23" s="57" t="s">
        <v>76</v>
      </c>
      <c r="PCM23" s="57" t="s">
        <v>76</v>
      </c>
      <c r="PCN23" s="57" t="s">
        <v>76</v>
      </c>
      <c r="PCO23" s="57" t="s">
        <v>76</v>
      </c>
      <c r="PCP23" s="57" t="s">
        <v>76</v>
      </c>
      <c r="PCQ23" s="57" t="s">
        <v>76</v>
      </c>
      <c r="PCR23" s="57" t="s">
        <v>76</v>
      </c>
      <c r="PCS23" s="57" t="s">
        <v>76</v>
      </c>
      <c r="PCT23" s="57" t="s">
        <v>76</v>
      </c>
      <c r="PCU23" s="57" t="s">
        <v>76</v>
      </c>
      <c r="PCV23" s="57" t="s">
        <v>76</v>
      </c>
      <c r="PCW23" s="57" t="s">
        <v>76</v>
      </c>
      <c r="PCX23" s="57" t="s">
        <v>76</v>
      </c>
      <c r="PCY23" s="57" t="s">
        <v>76</v>
      </c>
      <c r="PCZ23" s="57" t="s">
        <v>76</v>
      </c>
      <c r="PDA23" s="57" t="s">
        <v>76</v>
      </c>
      <c r="PDB23" s="57" t="s">
        <v>76</v>
      </c>
      <c r="PDC23" s="57" t="s">
        <v>76</v>
      </c>
      <c r="PDD23" s="57" t="s">
        <v>76</v>
      </c>
      <c r="PDE23" s="57" t="s">
        <v>76</v>
      </c>
      <c r="PDF23" s="57" t="s">
        <v>76</v>
      </c>
      <c r="PDG23" s="57" t="s">
        <v>76</v>
      </c>
      <c r="PDH23" s="57" t="s">
        <v>76</v>
      </c>
      <c r="PDI23" s="57" t="s">
        <v>76</v>
      </c>
      <c r="PDJ23" s="57" t="s">
        <v>76</v>
      </c>
      <c r="PDK23" s="57" t="s">
        <v>76</v>
      </c>
      <c r="PDL23" s="57" t="s">
        <v>76</v>
      </c>
      <c r="PDM23" s="57" t="s">
        <v>76</v>
      </c>
      <c r="PDN23" s="57" t="s">
        <v>76</v>
      </c>
      <c r="PDO23" s="57" t="s">
        <v>76</v>
      </c>
      <c r="PDP23" s="57" t="s">
        <v>76</v>
      </c>
      <c r="PDQ23" s="57" t="s">
        <v>76</v>
      </c>
      <c r="PDR23" s="57" t="s">
        <v>76</v>
      </c>
      <c r="PDS23" s="57" t="s">
        <v>76</v>
      </c>
      <c r="PDT23" s="57" t="s">
        <v>76</v>
      </c>
      <c r="PDU23" s="57" t="s">
        <v>76</v>
      </c>
      <c r="PDV23" s="57" t="s">
        <v>76</v>
      </c>
      <c r="PDW23" s="57" t="s">
        <v>76</v>
      </c>
      <c r="PDX23" s="57" t="s">
        <v>76</v>
      </c>
      <c r="PDY23" s="57" t="s">
        <v>76</v>
      </c>
      <c r="PDZ23" s="57" t="s">
        <v>76</v>
      </c>
      <c r="PEA23" s="57" t="s">
        <v>76</v>
      </c>
      <c r="PEB23" s="57" t="s">
        <v>76</v>
      </c>
      <c r="PEC23" s="57" t="s">
        <v>76</v>
      </c>
      <c r="PED23" s="57" t="s">
        <v>76</v>
      </c>
      <c r="PEE23" s="57" t="s">
        <v>76</v>
      </c>
      <c r="PEF23" s="57" t="s">
        <v>76</v>
      </c>
      <c r="PEG23" s="57" t="s">
        <v>76</v>
      </c>
      <c r="PEH23" s="57" t="s">
        <v>76</v>
      </c>
      <c r="PEI23" s="57" t="s">
        <v>76</v>
      </c>
      <c r="PEJ23" s="57" t="s">
        <v>76</v>
      </c>
      <c r="PEK23" s="57" t="s">
        <v>76</v>
      </c>
      <c r="PEL23" s="57" t="s">
        <v>76</v>
      </c>
      <c r="PEM23" s="57" t="s">
        <v>76</v>
      </c>
      <c r="PEN23" s="57" t="s">
        <v>76</v>
      </c>
      <c r="PEO23" s="57" t="s">
        <v>76</v>
      </c>
      <c r="PEP23" s="57" t="s">
        <v>76</v>
      </c>
      <c r="PEQ23" s="57" t="s">
        <v>76</v>
      </c>
      <c r="PER23" s="57" t="s">
        <v>76</v>
      </c>
      <c r="PES23" s="57" t="s">
        <v>76</v>
      </c>
      <c r="PET23" s="57" t="s">
        <v>76</v>
      </c>
      <c r="PEU23" s="57" t="s">
        <v>76</v>
      </c>
      <c r="PEV23" s="57" t="s">
        <v>76</v>
      </c>
      <c r="PEW23" s="57" t="s">
        <v>76</v>
      </c>
      <c r="PEX23" s="57" t="s">
        <v>76</v>
      </c>
      <c r="PEY23" s="57" t="s">
        <v>76</v>
      </c>
      <c r="PEZ23" s="57" t="s">
        <v>76</v>
      </c>
      <c r="PFA23" s="57" t="s">
        <v>76</v>
      </c>
      <c r="PFB23" s="57" t="s">
        <v>76</v>
      </c>
      <c r="PFC23" s="57" t="s">
        <v>76</v>
      </c>
      <c r="PFD23" s="57" t="s">
        <v>76</v>
      </c>
      <c r="PFE23" s="57" t="s">
        <v>76</v>
      </c>
      <c r="PFF23" s="57" t="s">
        <v>76</v>
      </c>
      <c r="PFG23" s="57" t="s">
        <v>76</v>
      </c>
      <c r="PFH23" s="57" t="s">
        <v>76</v>
      </c>
      <c r="PFI23" s="57" t="s">
        <v>76</v>
      </c>
      <c r="PFJ23" s="57" t="s">
        <v>76</v>
      </c>
      <c r="PFK23" s="57" t="s">
        <v>76</v>
      </c>
      <c r="PFL23" s="57" t="s">
        <v>76</v>
      </c>
      <c r="PFM23" s="57" t="s">
        <v>76</v>
      </c>
      <c r="PFN23" s="57" t="s">
        <v>76</v>
      </c>
      <c r="PFO23" s="57" t="s">
        <v>76</v>
      </c>
      <c r="PFP23" s="57" t="s">
        <v>76</v>
      </c>
      <c r="PFQ23" s="57" t="s">
        <v>76</v>
      </c>
      <c r="PFR23" s="57" t="s">
        <v>76</v>
      </c>
      <c r="PFS23" s="57" t="s">
        <v>76</v>
      </c>
      <c r="PFT23" s="57" t="s">
        <v>76</v>
      </c>
      <c r="PFU23" s="57" t="s">
        <v>76</v>
      </c>
      <c r="PFV23" s="57" t="s">
        <v>76</v>
      </c>
      <c r="PFW23" s="57" t="s">
        <v>76</v>
      </c>
      <c r="PFX23" s="57" t="s">
        <v>76</v>
      </c>
      <c r="PFY23" s="57" t="s">
        <v>76</v>
      </c>
      <c r="PFZ23" s="57" t="s">
        <v>76</v>
      </c>
      <c r="PGA23" s="57" t="s">
        <v>76</v>
      </c>
      <c r="PGB23" s="57" t="s">
        <v>76</v>
      </c>
      <c r="PGC23" s="57" t="s">
        <v>76</v>
      </c>
      <c r="PGD23" s="57" t="s">
        <v>76</v>
      </c>
      <c r="PGE23" s="57" t="s">
        <v>76</v>
      </c>
      <c r="PGF23" s="57" t="s">
        <v>76</v>
      </c>
      <c r="PGG23" s="57" t="s">
        <v>76</v>
      </c>
      <c r="PGH23" s="57" t="s">
        <v>76</v>
      </c>
      <c r="PGI23" s="57" t="s">
        <v>76</v>
      </c>
      <c r="PGJ23" s="57" t="s">
        <v>76</v>
      </c>
      <c r="PGK23" s="57" t="s">
        <v>76</v>
      </c>
      <c r="PGL23" s="57" t="s">
        <v>76</v>
      </c>
      <c r="PGM23" s="57" t="s">
        <v>76</v>
      </c>
      <c r="PGN23" s="57" t="s">
        <v>76</v>
      </c>
      <c r="PGO23" s="57" t="s">
        <v>76</v>
      </c>
      <c r="PGP23" s="57" t="s">
        <v>76</v>
      </c>
      <c r="PGQ23" s="57" t="s">
        <v>76</v>
      </c>
      <c r="PGR23" s="57" t="s">
        <v>76</v>
      </c>
      <c r="PGS23" s="57" t="s">
        <v>76</v>
      </c>
      <c r="PGT23" s="57" t="s">
        <v>76</v>
      </c>
      <c r="PGU23" s="57" t="s">
        <v>76</v>
      </c>
      <c r="PGV23" s="57" t="s">
        <v>76</v>
      </c>
      <c r="PGW23" s="57" t="s">
        <v>76</v>
      </c>
      <c r="PGX23" s="57" t="s">
        <v>76</v>
      </c>
      <c r="PGY23" s="57" t="s">
        <v>76</v>
      </c>
      <c r="PGZ23" s="57" t="s">
        <v>76</v>
      </c>
      <c r="PHA23" s="57" t="s">
        <v>76</v>
      </c>
      <c r="PHB23" s="57" t="s">
        <v>76</v>
      </c>
      <c r="PHC23" s="57" t="s">
        <v>76</v>
      </c>
      <c r="PHD23" s="57" t="s">
        <v>76</v>
      </c>
      <c r="PHE23" s="57" t="s">
        <v>76</v>
      </c>
      <c r="PHF23" s="57" t="s">
        <v>76</v>
      </c>
      <c r="PHG23" s="57" t="s">
        <v>76</v>
      </c>
      <c r="PHH23" s="57" t="s">
        <v>76</v>
      </c>
      <c r="PHI23" s="57" t="s">
        <v>76</v>
      </c>
      <c r="PHJ23" s="57" t="s">
        <v>76</v>
      </c>
      <c r="PHK23" s="57" t="s">
        <v>76</v>
      </c>
      <c r="PHL23" s="57" t="s">
        <v>76</v>
      </c>
      <c r="PHM23" s="57" t="s">
        <v>76</v>
      </c>
      <c r="PHN23" s="57" t="s">
        <v>76</v>
      </c>
      <c r="PHO23" s="57" t="s">
        <v>76</v>
      </c>
      <c r="PHP23" s="57" t="s">
        <v>76</v>
      </c>
      <c r="PHQ23" s="57" t="s">
        <v>76</v>
      </c>
      <c r="PHR23" s="57" t="s">
        <v>76</v>
      </c>
      <c r="PHS23" s="57" t="s">
        <v>76</v>
      </c>
      <c r="PHT23" s="57" t="s">
        <v>76</v>
      </c>
      <c r="PHU23" s="57" t="s">
        <v>76</v>
      </c>
      <c r="PHV23" s="57" t="s">
        <v>76</v>
      </c>
      <c r="PHW23" s="57" t="s">
        <v>76</v>
      </c>
      <c r="PHX23" s="57" t="s">
        <v>76</v>
      </c>
      <c r="PHY23" s="57" t="s">
        <v>76</v>
      </c>
      <c r="PHZ23" s="57" t="s">
        <v>76</v>
      </c>
      <c r="PIA23" s="57" t="s">
        <v>76</v>
      </c>
      <c r="PIB23" s="57" t="s">
        <v>76</v>
      </c>
      <c r="PIC23" s="57" t="s">
        <v>76</v>
      </c>
      <c r="PID23" s="57" t="s">
        <v>76</v>
      </c>
      <c r="PIE23" s="57" t="s">
        <v>76</v>
      </c>
      <c r="PIF23" s="57" t="s">
        <v>76</v>
      </c>
      <c r="PIG23" s="57" t="s">
        <v>76</v>
      </c>
      <c r="PIH23" s="57" t="s">
        <v>76</v>
      </c>
      <c r="PII23" s="57" t="s">
        <v>76</v>
      </c>
      <c r="PIJ23" s="57" t="s">
        <v>76</v>
      </c>
      <c r="PIK23" s="57" t="s">
        <v>76</v>
      </c>
      <c r="PIL23" s="57" t="s">
        <v>76</v>
      </c>
      <c r="PIM23" s="57" t="s">
        <v>76</v>
      </c>
      <c r="PIN23" s="57" t="s">
        <v>76</v>
      </c>
      <c r="PIO23" s="57" t="s">
        <v>76</v>
      </c>
      <c r="PIP23" s="57" t="s">
        <v>76</v>
      </c>
      <c r="PIQ23" s="57" t="s">
        <v>76</v>
      </c>
      <c r="PIR23" s="57" t="s">
        <v>76</v>
      </c>
      <c r="PIS23" s="57" t="s">
        <v>76</v>
      </c>
      <c r="PIT23" s="57" t="s">
        <v>76</v>
      </c>
      <c r="PIU23" s="57" t="s">
        <v>76</v>
      </c>
      <c r="PIV23" s="57" t="s">
        <v>76</v>
      </c>
      <c r="PIW23" s="57" t="s">
        <v>76</v>
      </c>
      <c r="PIX23" s="57" t="s">
        <v>76</v>
      </c>
      <c r="PIY23" s="57" t="s">
        <v>76</v>
      </c>
      <c r="PIZ23" s="57" t="s">
        <v>76</v>
      </c>
      <c r="PJA23" s="57" t="s">
        <v>76</v>
      </c>
      <c r="PJB23" s="57" t="s">
        <v>76</v>
      </c>
      <c r="PJC23" s="57" t="s">
        <v>76</v>
      </c>
      <c r="PJD23" s="57" t="s">
        <v>76</v>
      </c>
      <c r="PJE23" s="57" t="s">
        <v>76</v>
      </c>
      <c r="PJF23" s="57" t="s">
        <v>76</v>
      </c>
      <c r="PJG23" s="57" t="s">
        <v>76</v>
      </c>
      <c r="PJH23" s="57" t="s">
        <v>76</v>
      </c>
      <c r="PJI23" s="57" t="s">
        <v>76</v>
      </c>
      <c r="PJJ23" s="57" t="s">
        <v>76</v>
      </c>
      <c r="PJK23" s="57" t="s">
        <v>76</v>
      </c>
      <c r="PJL23" s="57" t="s">
        <v>76</v>
      </c>
      <c r="PJM23" s="57" t="s">
        <v>76</v>
      </c>
      <c r="PJN23" s="57" t="s">
        <v>76</v>
      </c>
      <c r="PJO23" s="57" t="s">
        <v>76</v>
      </c>
      <c r="PJP23" s="57" t="s">
        <v>76</v>
      </c>
      <c r="PJQ23" s="57" t="s">
        <v>76</v>
      </c>
      <c r="PJR23" s="57" t="s">
        <v>76</v>
      </c>
      <c r="PJS23" s="57" t="s">
        <v>76</v>
      </c>
      <c r="PJT23" s="57" t="s">
        <v>76</v>
      </c>
      <c r="PJU23" s="57" t="s">
        <v>76</v>
      </c>
      <c r="PJV23" s="57" t="s">
        <v>76</v>
      </c>
      <c r="PJW23" s="57" t="s">
        <v>76</v>
      </c>
      <c r="PJX23" s="57" t="s">
        <v>76</v>
      </c>
      <c r="PJY23" s="57" t="s">
        <v>76</v>
      </c>
      <c r="PJZ23" s="57" t="s">
        <v>76</v>
      </c>
      <c r="PKA23" s="57" t="s">
        <v>76</v>
      </c>
      <c r="PKB23" s="57" t="s">
        <v>76</v>
      </c>
      <c r="PKC23" s="57" t="s">
        <v>76</v>
      </c>
      <c r="PKD23" s="57" t="s">
        <v>76</v>
      </c>
      <c r="PKE23" s="57" t="s">
        <v>76</v>
      </c>
      <c r="PKF23" s="57" t="s">
        <v>76</v>
      </c>
      <c r="PKG23" s="57" t="s">
        <v>76</v>
      </c>
      <c r="PKH23" s="57" t="s">
        <v>76</v>
      </c>
      <c r="PKI23" s="57" t="s">
        <v>76</v>
      </c>
      <c r="PKJ23" s="57" t="s">
        <v>76</v>
      </c>
      <c r="PKK23" s="57" t="s">
        <v>76</v>
      </c>
      <c r="PKL23" s="57" t="s">
        <v>76</v>
      </c>
      <c r="PKM23" s="57" t="s">
        <v>76</v>
      </c>
      <c r="PKN23" s="57" t="s">
        <v>76</v>
      </c>
      <c r="PKO23" s="57" t="s">
        <v>76</v>
      </c>
      <c r="PKP23" s="57" t="s">
        <v>76</v>
      </c>
      <c r="PKQ23" s="57" t="s">
        <v>76</v>
      </c>
      <c r="PKR23" s="57" t="s">
        <v>76</v>
      </c>
      <c r="PKS23" s="57" t="s">
        <v>76</v>
      </c>
      <c r="PKT23" s="57" t="s">
        <v>76</v>
      </c>
      <c r="PKU23" s="57" t="s">
        <v>76</v>
      </c>
      <c r="PKV23" s="57" t="s">
        <v>76</v>
      </c>
      <c r="PKW23" s="57" t="s">
        <v>76</v>
      </c>
      <c r="PKX23" s="57" t="s">
        <v>76</v>
      </c>
      <c r="PKY23" s="57" t="s">
        <v>76</v>
      </c>
      <c r="PKZ23" s="57" t="s">
        <v>76</v>
      </c>
      <c r="PLA23" s="57" t="s">
        <v>76</v>
      </c>
      <c r="PLB23" s="57" t="s">
        <v>76</v>
      </c>
      <c r="PLC23" s="57" t="s">
        <v>76</v>
      </c>
      <c r="PLD23" s="57" t="s">
        <v>76</v>
      </c>
      <c r="PLE23" s="57" t="s">
        <v>76</v>
      </c>
      <c r="PLF23" s="57" t="s">
        <v>76</v>
      </c>
      <c r="PLG23" s="57" t="s">
        <v>76</v>
      </c>
      <c r="PLH23" s="57" t="s">
        <v>76</v>
      </c>
      <c r="PLI23" s="57" t="s">
        <v>76</v>
      </c>
      <c r="PLJ23" s="57" t="s">
        <v>76</v>
      </c>
      <c r="PLK23" s="57" t="s">
        <v>76</v>
      </c>
      <c r="PLL23" s="57" t="s">
        <v>76</v>
      </c>
      <c r="PLM23" s="57" t="s">
        <v>76</v>
      </c>
      <c r="PLN23" s="57" t="s">
        <v>76</v>
      </c>
      <c r="PLO23" s="57" t="s">
        <v>76</v>
      </c>
      <c r="PLP23" s="57" t="s">
        <v>76</v>
      </c>
      <c r="PLQ23" s="57" t="s">
        <v>76</v>
      </c>
      <c r="PLR23" s="57" t="s">
        <v>76</v>
      </c>
      <c r="PLS23" s="57" t="s">
        <v>76</v>
      </c>
      <c r="PLT23" s="57" t="s">
        <v>76</v>
      </c>
      <c r="PLU23" s="57" t="s">
        <v>76</v>
      </c>
      <c r="PLV23" s="57" t="s">
        <v>76</v>
      </c>
      <c r="PLW23" s="57" t="s">
        <v>76</v>
      </c>
      <c r="PLX23" s="57" t="s">
        <v>76</v>
      </c>
      <c r="PLY23" s="57" t="s">
        <v>76</v>
      </c>
      <c r="PLZ23" s="57" t="s">
        <v>76</v>
      </c>
      <c r="PMA23" s="57" t="s">
        <v>76</v>
      </c>
      <c r="PMB23" s="57" t="s">
        <v>76</v>
      </c>
      <c r="PMC23" s="57" t="s">
        <v>76</v>
      </c>
      <c r="PMD23" s="57" t="s">
        <v>76</v>
      </c>
      <c r="PME23" s="57" t="s">
        <v>76</v>
      </c>
      <c r="PMF23" s="57" t="s">
        <v>76</v>
      </c>
      <c r="PMG23" s="57" t="s">
        <v>76</v>
      </c>
      <c r="PMH23" s="57" t="s">
        <v>76</v>
      </c>
      <c r="PMI23" s="57" t="s">
        <v>76</v>
      </c>
      <c r="PMJ23" s="57" t="s">
        <v>76</v>
      </c>
      <c r="PMK23" s="57" t="s">
        <v>76</v>
      </c>
      <c r="PML23" s="57" t="s">
        <v>76</v>
      </c>
      <c r="PMM23" s="57" t="s">
        <v>76</v>
      </c>
      <c r="PMN23" s="57" t="s">
        <v>76</v>
      </c>
      <c r="PMO23" s="57" t="s">
        <v>76</v>
      </c>
      <c r="PMP23" s="57" t="s">
        <v>76</v>
      </c>
      <c r="PMQ23" s="57" t="s">
        <v>76</v>
      </c>
      <c r="PMR23" s="57" t="s">
        <v>76</v>
      </c>
      <c r="PMS23" s="57" t="s">
        <v>76</v>
      </c>
      <c r="PMT23" s="57" t="s">
        <v>76</v>
      </c>
      <c r="PMU23" s="57" t="s">
        <v>76</v>
      </c>
      <c r="PMV23" s="57" t="s">
        <v>76</v>
      </c>
      <c r="PMW23" s="57" t="s">
        <v>76</v>
      </c>
      <c r="PMX23" s="57" t="s">
        <v>76</v>
      </c>
      <c r="PMY23" s="57" t="s">
        <v>76</v>
      </c>
      <c r="PMZ23" s="57" t="s">
        <v>76</v>
      </c>
      <c r="PNA23" s="57" t="s">
        <v>76</v>
      </c>
      <c r="PNB23" s="57" t="s">
        <v>76</v>
      </c>
      <c r="PNC23" s="57" t="s">
        <v>76</v>
      </c>
      <c r="PND23" s="57" t="s">
        <v>76</v>
      </c>
      <c r="PNE23" s="57" t="s">
        <v>76</v>
      </c>
      <c r="PNF23" s="57" t="s">
        <v>76</v>
      </c>
      <c r="PNG23" s="57" t="s">
        <v>76</v>
      </c>
      <c r="PNH23" s="57" t="s">
        <v>76</v>
      </c>
      <c r="PNI23" s="57" t="s">
        <v>76</v>
      </c>
      <c r="PNJ23" s="57" t="s">
        <v>76</v>
      </c>
      <c r="PNK23" s="57" t="s">
        <v>76</v>
      </c>
      <c r="PNL23" s="57" t="s">
        <v>76</v>
      </c>
      <c r="PNM23" s="57" t="s">
        <v>76</v>
      </c>
      <c r="PNN23" s="57" t="s">
        <v>76</v>
      </c>
      <c r="PNO23" s="57" t="s">
        <v>76</v>
      </c>
      <c r="PNP23" s="57" t="s">
        <v>76</v>
      </c>
      <c r="PNQ23" s="57" t="s">
        <v>76</v>
      </c>
      <c r="PNR23" s="57" t="s">
        <v>76</v>
      </c>
      <c r="PNS23" s="57" t="s">
        <v>76</v>
      </c>
      <c r="PNT23" s="57" t="s">
        <v>76</v>
      </c>
      <c r="PNU23" s="57" t="s">
        <v>76</v>
      </c>
      <c r="PNV23" s="57" t="s">
        <v>76</v>
      </c>
      <c r="PNW23" s="57" t="s">
        <v>76</v>
      </c>
      <c r="PNX23" s="57" t="s">
        <v>76</v>
      </c>
      <c r="PNY23" s="57" t="s">
        <v>76</v>
      </c>
      <c r="PNZ23" s="57" t="s">
        <v>76</v>
      </c>
      <c r="POA23" s="57" t="s">
        <v>76</v>
      </c>
      <c r="POB23" s="57" t="s">
        <v>76</v>
      </c>
      <c r="POC23" s="57" t="s">
        <v>76</v>
      </c>
      <c r="POD23" s="57" t="s">
        <v>76</v>
      </c>
      <c r="POE23" s="57" t="s">
        <v>76</v>
      </c>
      <c r="POF23" s="57" t="s">
        <v>76</v>
      </c>
      <c r="POG23" s="57" t="s">
        <v>76</v>
      </c>
      <c r="POH23" s="57" t="s">
        <v>76</v>
      </c>
      <c r="POI23" s="57" t="s">
        <v>76</v>
      </c>
      <c r="POJ23" s="57" t="s">
        <v>76</v>
      </c>
      <c r="POK23" s="57" t="s">
        <v>76</v>
      </c>
      <c r="POL23" s="57" t="s">
        <v>76</v>
      </c>
      <c r="POM23" s="57" t="s">
        <v>76</v>
      </c>
      <c r="PON23" s="57" t="s">
        <v>76</v>
      </c>
      <c r="POO23" s="57" t="s">
        <v>76</v>
      </c>
      <c r="POP23" s="57" t="s">
        <v>76</v>
      </c>
      <c r="POQ23" s="57" t="s">
        <v>76</v>
      </c>
      <c r="POR23" s="57" t="s">
        <v>76</v>
      </c>
      <c r="POS23" s="57" t="s">
        <v>76</v>
      </c>
      <c r="POT23" s="57" t="s">
        <v>76</v>
      </c>
      <c r="POU23" s="57" t="s">
        <v>76</v>
      </c>
      <c r="POV23" s="57" t="s">
        <v>76</v>
      </c>
      <c r="POW23" s="57" t="s">
        <v>76</v>
      </c>
      <c r="POX23" s="57" t="s">
        <v>76</v>
      </c>
      <c r="POY23" s="57" t="s">
        <v>76</v>
      </c>
      <c r="POZ23" s="57" t="s">
        <v>76</v>
      </c>
      <c r="PPA23" s="57" t="s">
        <v>76</v>
      </c>
      <c r="PPB23" s="57" t="s">
        <v>76</v>
      </c>
      <c r="PPC23" s="57" t="s">
        <v>76</v>
      </c>
      <c r="PPD23" s="57" t="s">
        <v>76</v>
      </c>
      <c r="PPE23" s="57" t="s">
        <v>76</v>
      </c>
      <c r="PPF23" s="57" t="s">
        <v>76</v>
      </c>
      <c r="PPG23" s="57" t="s">
        <v>76</v>
      </c>
      <c r="PPH23" s="57" t="s">
        <v>76</v>
      </c>
      <c r="PPI23" s="57" t="s">
        <v>76</v>
      </c>
      <c r="PPJ23" s="57" t="s">
        <v>76</v>
      </c>
      <c r="PPK23" s="57" t="s">
        <v>76</v>
      </c>
      <c r="PPL23" s="57" t="s">
        <v>76</v>
      </c>
      <c r="PPM23" s="57" t="s">
        <v>76</v>
      </c>
      <c r="PPN23" s="57" t="s">
        <v>76</v>
      </c>
      <c r="PPO23" s="57" t="s">
        <v>76</v>
      </c>
      <c r="PPP23" s="57" t="s">
        <v>76</v>
      </c>
      <c r="PPQ23" s="57" t="s">
        <v>76</v>
      </c>
      <c r="PPR23" s="57" t="s">
        <v>76</v>
      </c>
      <c r="PPS23" s="57" t="s">
        <v>76</v>
      </c>
      <c r="PPT23" s="57" t="s">
        <v>76</v>
      </c>
      <c r="PPU23" s="57" t="s">
        <v>76</v>
      </c>
      <c r="PPV23" s="57" t="s">
        <v>76</v>
      </c>
      <c r="PPW23" s="57" t="s">
        <v>76</v>
      </c>
      <c r="PPX23" s="57" t="s">
        <v>76</v>
      </c>
      <c r="PPY23" s="57" t="s">
        <v>76</v>
      </c>
      <c r="PPZ23" s="57" t="s">
        <v>76</v>
      </c>
      <c r="PQA23" s="57" t="s">
        <v>76</v>
      </c>
      <c r="PQB23" s="57" t="s">
        <v>76</v>
      </c>
      <c r="PQC23" s="57" t="s">
        <v>76</v>
      </c>
      <c r="PQD23" s="57" t="s">
        <v>76</v>
      </c>
      <c r="PQE23" s="57" t="s">
        <v>76</v>
      </c>
      <c r="PQF23" s="57" t="s">
        <v>76</v>
      </c>
      <c r="PQG23" s="57" t="s">
        <v>76</v>
      </c>
      <c r="PQH23" s="57" t="s">
        <v>76</v>
      </c>
      <c r="PQI23" s="57" t="s">
        <v>76</v>
      </c>
      <c r="PQJ23" s="57" t="s">
        <v>76</v>
      </c>
      <c r="PQK23" s="57" t="s">
        <v>76</v>
      </c>
      <c r="PQL23" s="57" t="s">
        <v>76</v>
      </c>
      <c r="PQM23" s="57" t="s">
        <v>76</v>
      </c>
      <c r="PQN23" s="57" t="s">
        <v>76</v>
      </c>
      <c r="PQO23" s="57" t="s">
        <v>76</v>
      </c>
      <c r="PQP23" s="57" t="s">
        <v>76</v>
      </c>
      <c r="PQQ23" s="57" t="s">
        <v>76</v>
      </c>
      <c r="PQR23" s="57" t="s">
        <v>76</v>
      </c>
      <c r="PQS23" s="57" t="s">
        <v>76</v>
      </c>
      <c r="PQT23" s="57" t="s">
        <v>76</v>
      </c>
      <c r="PQU23" s="57" t="s">
        <v>76</v>
      </c>
      <c r="PQV23" s="57" t="s">
        <v>76</v>
      </c>
      <c r="PQW23" s="57" t="s">
        <v>76</v>
      </c>
      <c r="PQX23" s="57" t="s">
        <v>76</v>
      </c>
      <c r="PQY23" s="57" t="s">
        <v>76</v>
      </c>
      <c r="PQZ23" s="57" t="s">
        <v>76</v>
      </c>
      <c r="PRA23" s="57" t="s">
        <v>76</v>
      </c>
      <c r="PRB23" s="57" t="s">
        <v>76</v>
      </c>
      <c r="PRC23" s="57" t="s">
        <v>76</v>
      </c>
      <c r="PRD23" s="57" t="s">
        <v>76</v>
      </c>
      <c r="PRE23" s="57" t="s">
        <v>76</v>
      </c>
      <c r="PRF23" s="57" t="s">
        <v>76</v>
      </c>
      <c r="PRG23" s="57" t="s">
        <v>76</v>
      </c>
      <c r="PRH23" s="57" t="s">
        <v>76</v>
      </c>
      <c r="PRI23" s="57" t="s">
        <v>76</v>
      </c>
      <c r="PRJ23" s="57" t="s">
        <v>76</v>
      </c>
      <c r="PRK23" s="57" t="s">
        <v>76</v>
      </c>
      <c r="PRL23" s="57" t="s">
        <v>76</v>
      </c>
      <c r="PRM23" s="57" t="s">
        <v>76</v>
      </c>
      <c r="PRN23" s="57" t="s">
        <v>76</v>
      </c>
      <c r="PRO23" s="57" t="s">
        <v>76</v>
      </c>
      <c r="PRP23" s="57" t="s">
        <v>76</v>
      </c>
      <c r="PRQ23" s="57" t="s">
        <v>76</v>
      </c>
      <c r="PRR23" s="57" t="s">
        <v>76</v>
      </c>
      <c r="PRS23" s="57" t="s">
        <v>76</v>
      </c>
      <c r="PRT23" s="57" t="s">
        <v>76</v>
      </c>
      <c r="PRU23" s="57" t="s">
        <v>76</v>
      </c>
      <c r="PRV23" s="57" t="s">
        <v>76</v>
      </c>
      <c r="PRW23" s="57" t="s">
        <v>76</v>
      </c>
      <c r="PRX23" s="57" t="s">
        <v>76</v>
      </c>
      <c r="PRY23" s="57" t="s">
        <v>76</v>
      </c>
      <c r="PRZ23" s="57" t="s">
        <v>76</v>
      </c>
      <c r="PSA23" s="57" t="s">
        <v>76</v>
      </c>
      <c r="PSB23" s="57" t="s">
        <v>76</v>
      </c>
      <c r="PSC23" s="57" t="s">
        <v>76</v>
      </c>
      <c r="PSD23" s="57" t="s">
        <v>76</v>
      </c>
      <c r="PSE23" s="57" t="s">
        <v>76</v>
      </c>
      <c r="PSF23" s="57" t="s">
        <v>76</v>
      </c>
      <c r="PSG23" s="57" t="s">
        <v>76</v>
      </c>
      <c r="PSH23" s="57" t="s">
        <v>76</v>
      </c>
      <c r="PSI23" s="57" t="s">
        <v>76</v>
      </c>
      <c r="PSJ23" s="57" t="s">
        <v>76</v>
      </c>
      <c r="PSK23" s="57" t="s">
        <v>76</v>
      </c>
      <c r="PSL23" s="57" t="s">
        <v>76</v>
      </c>
      <c r="PSM23" s="57" t="s">
        <v>76</v>
      </c>
      <c r="PSN23" s="57" t="s">
        <v>76</v>
      </c>
      <c r="PSO23" s="57" t="s">
        <v>76</v>
      </c>
      <c r="PSP23" s="57" t="s">
        <v>76</v>
      </c>
      <c r="PSQ23" s="57" t="s">
        <v>76</v>
      </c>
      <c r="PSR23" s="57" t="s">
        <v>76</v>
      </c>
      <c r="PSS23" s="57" t="s">
        <v>76</v>
      </c>
      <c r="PST23" s="57" t="s">
        <v>76</v>
      </c>
      <c r="PSU23" s="57" t="s">
        <v>76</v>
      </c>
      <c r="PSV23" s="57" t="s">
        <v>76</v>
      </c>
      <c r="PSW23" s="57" t="s">
        <v>76</v>
      </c>
      <c r="PSX23" s="57" t="s">
        <v>76</v>
      </c>
      <c r="PSY23" s="57" t="s">
        <v>76</v>
      </c>
      <c r="PSZ23" s="57" t="s">
        <v>76</v>
      </c>
      <c r="PTA23" s="57" t="s">
        <v>76</v>
      </c>
      <c r="PTB23" s="57" t="s">
        <v>76</v>
      </c>
      <c r="PTC23" s="57" t="s">
        <v>76</v>
      </c>
      <c r="PTD23" s="57" t="s">
        <v>76</v>
      </c>
      <c r="PTE23" s="57" t="s">
        <v>76</v>
      </c>
      <c r="PTF23" s="57" t="s">
        <v>76</v>
      </c>
      <c r="PTG23" s="57" t="s">
        <v>76</v>
      </c>
      <c r="PTH23" s="57" t="s">
        <v>76</v>
      </c>
      <c r="PTI23" s="57" t="s">
        <v>76</v>
      </c>
      <c r="PTJ23" s="57" t="s">
        <v>76</v>
      </c>
      <c r="PTK23" s="57" t="s">
        <v>76</v>
      </c>
      <c r="PTL23" s="57" t="s">
        <v>76</v>
      </c>
      <c r="PTM23" s="57" t="s">
        <v>76</v>
      </c>
      <c r="PTN23" s="57" t="s">
        <v>76</v>
      </c>
      <c r="PTO23" s="57" t="s">
        <v>76</v>
      </c>
      <c r="PTP23" s="57" t="s">
        <v>76</v>
      </c>
      <c r="PTQ23" s="57" t="s">
        <v>76</v>
      </c>
      <c r="PTR23" s="57" t="s">
        <v>76</v>
      </c>
      <c r="PTS23" s="57" t="s">
        <v>76</v>
      </c>
      <c r="PTT23" s="57" t="s">
        <v>76</v>
      </c>
      <c r="PTU23" s="57" t="s">
        <v>76</v>
      </c>
      <c r="PTV23" s="57" t="s">
        <v>76</v>
      </c>
      <c r="PTW23" s="57" t="s">
        <v>76</v>
      </c>
      <c r="PTX23" s="57" t="s">
        <v>76</v>
      </c>
      <c r="PTY23" s="57" t="s">
        <v>76</v>
      </c>
      <c r="PTZ23" s="57" t="s">
        <v>76</v>
      </c>
      <c r="PUA23" s="57" t="s">
        <v>76</v>
      </c>
      <c r="PUB23" s="57" t="s">
        <v>76</v>
      </c>
      <c r="PUC23" s="57" t="s">
        <v>76</v>
      </c>
      <c r="PUD23" s="57" t="s">
        <v>76</v>
      </c>
      <c r="PUE23" s="57" t="s">
        <v>76</v>
      </c>
      <c r="PUF23" s="57" t="s">
        <v>76</v>
      </c>
      <c r="PUG23" s="57" t="s">
        <v>76</v>
      </c>
      <c r="PUH23" s="57" t="s">
        <v>76</v>
      </c>
      <c r="PUI23" s="57" t="s">
        <v>76</v>
      </c>
      <c r="PUJ23" s="57" t="s">
        <v>76</v>
      </c>
      <c r="PUK23" s="57" t="s">
        <v>76</v>
      </c>
      <c r="PUL23" s="57" t="s">
        <v>76</v>
      </c>
      <c r="PUM23" s="57" t="s">
        <v>76</v>
      </c>
      <c r="PUN23" s="57" t="s">
        <v>76</v>
      </c>
      <c r="PUO23" s="57" t="s">
        <v>76</v>
      </c>
      <c r="PUP23" s="57" t="s">
        <v>76</v>
      </c>
      <c r="PUQ23" s="57" t="s">
        <v>76</v>
      </c>
      <c r="PUR23" s="57" t="s">
        <v>76</v>
      </c>
      <c r="PUS23" s="57" t="s">
        <v>76</v>
      </c>
      <c r="PUT23" s="57" t="s">
        <v>76</v>
      </c>
      <c r="PUU23" s="57" t="s">
        <v>76</v>
      </c>
      <c r="PUV23" s="57" t="s">
        <v>76</v>
      </c>
      <c r="PUW23" s="57" t="s">
        <v>76</v>
      </c>
      <c r="PUX23" s="57" t="s">
        <v>76</v>
      </c>
      <c r="PUY23" s="57" t="s">
        <v>76</v>
      </c>
      <c r="PUZ23" s="57" t="s">
        <v>76</v>
      </c>
      <c r="PVA23" s="57" t="s">
        <v>76</v>
      </c>
      <c r="PVB23" s="57" t="s">
        <v>76</v>
      </c>
      <c r="PVC23" s="57" t="s">
        <v>76</v>
      </c>
      <c r="PVD23" s="57" t="s">
        <v>76</v>
      </c>
      <c r="PVE23" s="57" t="s">
        <v>76</v>
      </c>
      <c r="PVF23" s="57" t="s">
        <v>76</v>
      </c>
      <c r="PVG23" s="57" t="s">
        <v>76</v>
      </c>
      <c r="PVH23" s="57" t="s">
        <v>76</v>
      </c>
      <c r="PVI23" s="57" t="s">
        <v>76</v>
      </c>
      <c r="PVJ23" s="57" t="s">
        <v>76</v>
      </c>
      <c r="PVK23" s="57" t="s">
        <v>76</v>
      </c>
      <c r="PVL23" s="57" t="s">
        <v>76</v>
      </c>
      <c r="PVM23" s="57" t="s">
        <v>76</v>
      </c>
      <c r="PVN23" s="57" t="s">
        <v>76</v>
      </c>
      <c r="PVO23" s="57" t="s">
        <v>76</v>
      </c>
      <c r="PVP23" s="57" t="s">
        <v>76</v>
      </c>
      <c r="PVQ23" s="57" t="s">
        <v>76</v>
      </c>
      <c r="PVR23" s="57" t="s">
        <v>76</v>
      </c>
      <c r="PVS23" s="57" t="s">
        <v>76</v>
      </c>
      <c r="PVT23" s="57" t="s">
        <v>76</v>
      </c>
      <c r="PVU23" s="57" t="s">
        <v>76</v>
      </c>
      <c r="PVV23" s="57" t="s">
        <v>76</v>
      </c>
      <c r="PVW23" s="57" t="s">
        <v>76</v>
      </c>
      <c r="PVX23" s="57" t="s">
        <v>76</v>
      </c>
      <c r="PVY23" s="57" t="s">
        <v>76</v>
      </c>
      <c r="PVZ23" s="57" t="s">
        <v>76</v>
      </c>
      <c r="PWA23" s="57" t="s">
        <v>76</v>
      </c>
      <c r="PWB23" s="57" t="s">
        <v>76</v>
      </c>
      <c r="PWC23" s="57" t="s">
        <v>76</v>
      </c>
      <c r="PWD23" s="57" t="s">
        <v>76</v>
      </c>
      <c r="PWE23" s="57" t="s">
        <v>76</v>
      </c>
      <c r="PWF23" s="57" t="s">
        <v>76</v>
      </c>
      <c r="PWG23" s="57" t="s">
        <v>76</v>
      </c>
      <c r="PWH23" s="57" t="s">
        <v>76</v>
      </c>
      <c r="PWI23" s="57" t="s">
        <v>76</v>
      </c>
      <c r="PWJ23" s="57" t="s">
        <v>76</v>
      </c>
      <c r="PWK23" s="57" t="s">
        <v>76</v>
      </c>
      <c r="PWL23" s="57" t="s">
        <v>76</v>
      </c>
      <c r="PWM23" s="57" t="s">
        <v>76</v>
      </c>
      <c r="PWN23" s="57" t="s">
        <v>76</v>
      </c>
      <c r="PWO23" s="57" t="s">
        <v>76</v>
      </c>
      <c r="PWP23" s="57" t="s">
        <v>76</v>
      </c>
      <c r="PWQ23" s="57" t="s">
        <v>76</v>
      </c>
      <c r="PWR23" s="57" t="s">
        <v>76</v>
      </c>
      <c r="PWS23" s="57" t="s">
        <v>76</v>
      </c>
      <c r="PWT23" s="57" t="s">
        <v>76</v>
      </c>
      <c r="PWU23" s="57" t="s">
        <v>76</v>
      </c>
      <c r="PWV23" s="57" t="s">
        <v>76</v>
      </c>
      <c r="PWW23" s="57" t="s">
        <v>76</v>
      </c>
      <c r="PWX23" s="57" t="s">
        <v>76</v>
      </c>
      <c r="PWY23" s="57" t="s">
        <v>76</v>
      </c>
      <c r="PWZ23" s="57" t="s">
        <v>76</v>
      </c>
      <c r="PXA23" s="57" t="s">
        <v>76</v>
      </c>
      <c r="PXB23" s="57" t="s">
        <v>76</v>
      </c>
      <c r="PXC23" s="57" t="s">
        <v>76</v>
      </c>
      <c r="PXD23" s="57" t="s">
        <v>76</v>
      </c>
      <c r="PXE23" s="57" t="s">
        <v>76</v>
      </c>
      <c r="PXF23" s="57" t="s">
        <v>76</v>
      </c>
      <c r="PXG23" s="57" t="s">
        <v>76</v>
      </c>
      <c r="PXH23" s="57" t="s">
        <v>76</v>
      </c>
      <c r="PXI23" s="57" t="s">
        <v>76</v>
      </c>
      <c r="PXJ23" s="57" t="s">
        <v>76</v>
      </c>
      <c r="PXK23" s="57" t="s">
        <v>76</v>
      </c>
      <c r="PXL23" s="57" t="s">
        <v>76</v>
      </c>
      <c r="PXM23" s="57" t="s">
        <v>76</v>
      </c>
      <c r="PXN23" s="57" t="s">
        <v>76</v>
      </c>
      <c r="PXO23" s="57" t="s">
        <v>76</v>
      </c>
      <c r="PXP23" s="57" t="s">
        <v>76</v>
      </c>
      <c r="PXQ23" s="57" t="s">
        <v>76</v>
      </c>
      <c r="PXR23" s="57" t="s">
        <v>76</v>
      </c>
      <c r="PXS23" s="57" t="s">
        <v>76</v>
      </c>
      <c r="PXT23" s="57" t="s">
        <v>76</v>
      </c>
      <c r="PXU23" s="57" t="s">
        <v>76</v>
      </c>
      <c r="PXV23" s="57" t="s">
        <v>76</v>
      </c>
      <c r="PXW23" s="57" t="s">
        <v>76</v>
      </c>
      <c r="PXX23" s="57" t="s">
        <v>76</v>
      </c>
      <c r="PXY23" s="57" t="s">
        <v>76</v>
      </c>
      <c r="PXZ23" s="57" t="s">
        <v>76</v>
      </c>
      <c r="PYA23" s="57" t="s">
        <v>76</v>
      </c>
      <c r="PYB23" s="57" t="s">
        <v>76</v>
      </c>
      <c r="PYC23" s="57" t="s">
        <v>76</v>
      </c>
      <c r="PYD23" s="57" t="s">
        <v>76</v>
      </c>
      <c r="PYE23" s="57" t="s">
        <v>76</v>
      </c>
      <c r="PYF23" s="57" t="s">
        <v>76</v>
      </c>
      <c r="PYG23" s="57" t="s">
        <v>76</v>
      </c>
      <c r="PYH23" s="57" t="s">
        <v>76</v>
      </c>
      <c r="PYI23" s="57" t="s">
        <v>76</v>
      </c>
      <c r="PYJ23" s="57" t="s">
        <v>76</v>
      </c>
      <c r="PYK23" s="57" t="s">
        <v>76</v>
      </c>
      <c r="PYL23" s="57" t="s">
        <v>76</v>
      </c>
      <c r="PYM23" s="57" t="s">
        <v>76</v>
      </c>
      <c r="PYN23" s="57" t="s">
        <v>76</v>
      </c>
      <c r="PYO23" s="57" t="s">
        <v>76</v>
      </c>
      <c r="PYP23" s="57" t="s">
        <v>76</v>
      </c>
      <c r="PYQ23" s="57" t="s">
        <v>76</v>
      </c>
      <c r="PYR23" s="57" t="s">
        <v>76</v>
      </c>
      <c r="PYS23" s="57" t="s">
        <v>76</v>
      </c>
      <c r="PYT23" s="57" t="s">
        <v>76</v>
      </c>
      <c r="PYU23" s="57" t="s">
        <v>76</v>
      </c>
      <c r="PYV23" s="57" t="s">
        <v>76</v>
      </c>
      <c r="PYW23" s="57" t="s">
        <v>76</v>
      </c>
      <c r="PYX23" s="57" t="s">
        <v>76</v>
      </c>
      <c r="PYY23" s="57" t="s">
        <v>76</v>
      </c>
      <c r="PYZ23" s="57" t="s">
        <v>76</v>
      </c>
      <c r="PZA23" s="57" t="s">
        <v>76</v>
      </c>
      <c r="PZB23" s="57" t="s">
        <v>76</v>
      </c>
      <c r="PZC23" s="57" t="s">
        <v>76</v>
      </c>
      <c r="PZD23" s="57" t="s">
        <v>76</v>
      </c>
      <c r="PZE23" s="57" t="s">
        <v>76</v>
      </c>
      <c r="PZF23" s="57" t="s">
        <v>76</v>
      </c>
      <c r="PZG23" s="57" t="s">
        <v>76</v>
      </c>
      <c r="PZH23" s="57" t="s">
        <v>76</v>
      </c>
      <c r="PZI23" s="57" t="s">
        <v>76</v>
      </c>
      <c r="PZJ23" s="57" t="s">
        <v>76</v>
      </c>
      <c r="PZK23" s="57" t="s">
        <v>76</v>
      </c>
      <c r="PZL23" s="57" t="s">
        <v>76</v>
      </c>
      <c r="PZM23" s="57" t="s">
        <v>76</v>
      </c>
      <c r="PZN23" s="57" t="s">
        <v>76</v>
      </c>
      <c r="PZO23" s="57" t="s">
        <v>76</v>
      </c>
      <c r="PZP23" s="57" t="s">
        <v>76</v>
      </c>
      <c r="PZQ23" s="57" t="s">
        <v>76</v>
      </c>
      <c r="PZR23" s="57" t="s">
        <v>76</v>
      </c>
      <c r="PZS23" s="57" t="s">
        <v>76</v>
      </c>
      <c r="PZT23" s="57" t="s">
        <v>76</v>
      </c>
      <c r="PZU23" s="57" t="s">
        <v>76</v>
      </c>
      <c r="PZV23" s="57" t="s">
        <v>76</v>
      </c>
      <c r="PZW23" s="57" t="s">
        <v>76</v>
      </c>
      <c r="PZX23" s="57" t="s">
        <v>76</v>
      </c>
      <c r="PZY23" s="57" t="s">
        <v>76</v>
      </c>
      <c r="PZZ23" s="57" t="s">
        <v>76</v>
      </c>
      <c r="QAA23" s="57" t="s">
        <v>76</v>
      </c>
      <c r="QAB23" s="57" t="s">
        <v>76</v>
      </c>
      <c r="QAC23" s="57" t="s">
        <v>76</v>
      </c>
      <c r="QAD23" s="57" t="s">
        <v>76</v>
      </c>
      <c r="QAE23" s="57" t="s">
        <v>76</v>
      </c>
      <c r="QAF23" s="57" t="s">
        <v>76</v>
      </c>
      <c r="QAG23" s="57" t="s">
        <v>76</v>
      </c>
      <c r="QAH23" s="57" t="s">
        <v>76</v>
      </c>
      <c r="QAI23" s="57" t="s">
        <v>76</v>
      </c>
      <c r="QAJ23" s="57" t="s">
        <v>76</v>
      </c>
      <c r="QAK23" s="57" t="s">
        <v>76</v>
      </c>
      <c r="QAL23" s="57" t="s">
        <v>76</v>
      </c>
      <c r="QAM23" s="57" t="s">
        <v>76</v>
      </c>
      <c r="QAN23" s="57" t="s">
        <v>76</v>
      </c>
      <c r="QAO23" s="57" t="s">
        <v>76</v>
      </c>
      <c r="QAP23" s="57" t="s">
        <v>76</v>
      </c>
      <c r="QAQ23" s="57" t="s">
        <v>76</v>
      </c>
      <c r="QAR23" s="57" t="s">
        <v>76</v>
      </c>
      <c r="QAS23" s="57" t="s">
        <v>76</v>
      </c>
      <c r="QAT23" s="57" t="s">
        <v>76</v>
      </c>
      <c r="QAU23" s="57" t="s">
        <v>76</v>
      </c>
      <c r="QAV23" s="57" t="s">
        <v>76</v>
      </c>
      <c r="QAW23" s="57" t="s">
        <v>76</v>
      </c>
      <c r="QAX23" s="57" t="s">
        <v>76</v>
      </c>
      <c r="QAY23" s="57" t="s">
        <v>76</v>
      </c>
      <c r="QAZ23" s="57" t="s">
        <v>76</v>
      </c>
      <c r="QBA23" s="57" t="s">
        <v>76</v>
      </c>
      <c r="QBB23" s="57" t="s">
        <v>76</v>
      </c>
      <c r="QBC23" s="57" t="s">
        <v>76</v>
      </c>
      <c r="QBD23" s="57" t="s">
        <v>76</v>
      </c>
      <c r="QBE23" s="57" t="s">
        <v>76</v>
      </c>
      <c r="QBF23" s="57" t="s">
        <v>76</v>
      </c>
      <c r="QBG23" s="57" t="s">
        <v>76</v>
      </c>
      <c r="QBH23" s="57" t="s">
        <v>76</v>
      </c>
      <c r="QBI23" s="57" t="s">
        <v>76</v>
      </c>
      <c r="QBJ23" s="57" t="s">
        <v>76</v>
      </c>
      <c r="QBK23" s="57" t="s">
        <v>76</v>
      </c>
      <c r="QBL23" s="57" t="s">
        <v>76</v>
      </c>
      <c r="QBM23" s="57" t="s">
        <v>76</v>
      </c>
      <c r="QBN23" s="57" t="s">
        <v>76</v>
      </c>
      <c r="QBO23" s="57" t="s">
        <v>76</v>
      </c>
      <c r="QBP23" s="57" t="s">
        <v>76</v>
      </c>
      <c r="QBQ23" s="57" t="s">
        <v>76</v>
      </c>
      <c r="QBR23" s="57" t="s">
        <v>76</v>
      </c>
      <c r="QBS23" s="57" t="s">
        <v>76</v>
      </c>
      <c r="QBT23" s="57" t="s">
        <v>76</v>
      </c>
      <c r="QBU23" s="57" t="s">
        <v>76</v>
      </c>
      <c r="QBV23" s="57" t="s">
        <v>76</v>
      </c>
      <c r="QBW23" s="57" t="s">
        <v>76</v>
      </c>
      <c r="QBX23" s="57" t="s">
        <v>76</v>
      </c>
      <c r="QBY23" s="57" t="s">
        <v>76</v>
      </c>
      <c r="QBZ23" s="57" t="s">
        <v>76</v>
      </c>
      <c r="QCA23" s="57" t="s">
        <v>76</v>
      </c>
      <c r="QCB23" s="57" t="s">
        <v>76</v>
      </c>
      <c r="QCC23" s="57" t="s">
        <v>76</v>
      </c>
      <c r="QCD23" s="57" t="s">
        <v>76</v>
      </c>
      <c r="QCE23" s="57" t="s">
        <v>76</v>
      </c>
      <c r="QCF23" s="57" t="s">
        <v>76</v>
      </c>
      <c r="QCG23" s="57" t="s">
        <v>76</v>
      </c>
      <c r="QCH23" s="57" t="s">
        <v>76</v>
      </c>
      <c r="QCI23" s="57" t="s">
        <v>76</v>
      </c>
      <c r="QCJ23" s="57" t="s">
        <v>76</v>
      </c>
      <c r="QCK23" s="57" t="s">
        <v>76</v>
      </c>
      <c r="QCL23" s="57" t="s">
        <v>76</v>
      </c>
      <c r="QCM23" s="57" t="s">
        <v>76</v>
      </c>
      <c r="QCN23" s="57" t="s">
        <v>76</v>
      </c>
      <c r="QCO23" s="57" t="s">
        <v>76</v>
      </c>
      <c r="QCP23" s="57" t="s">
        <v>76</v>
      </c>
      <c r="QCQ23" s="57" t="s">
        <v>76</v>
      </c>
      <c r="QCR23" s="57" t="s">
        <v>76</v>
      </c>
      <c r="QCS23" s="57" t="s">
        <v>76</v>
      </c>
      <c r="QCT23" s="57" t="s">
        <v>76</v>
      </c>
      <c r="QCU23" s="57" t="s">
        <v>76</v>
      </c>
      <c r="QCV23" s="57" t="s">
        <v>76</v>
      </c>
      <c r="QCW23" s="57" t="s">
        <v>76</v>
      </c>
      <c r="QCX23" s="57" t="s">
        <v>76</v>
      </c>
      <c r="QCY23" s="57" t="s">
        <v>76</v>
      </c>
      <c r="QCZ23" s="57" t="s">
        <v>76</v>
      </c>
      <c r="QDA23" s="57" t="s">
        <v>76</v>
      </c>
      <c r="QDB23" s="57" t="s">
        <v>76</v>
      </c>
      <c r="QDC23" s="57" t="s">
        <v>76</v>
      </c>
      <c r="QDD23" s="57" t="s">
        <v>76</v>
      </c>
      <c r="QDE23" s="57" t="s">
        <v>76</v>
      </c>
      <c r="QDF23" s="57" t="s">
        <v>76</v>
      </c>
      <c r="QDG23" s="57" t="s">
        <v>76</v>
      </c>
      <c r="QDH23" s="57" t="s">
        <v>76</v>
      </c>
      <c r="QDI23" s="57" t="s">
        <v>76</v>
      </c>
      <c r="QDJ23" s="57" t="s">
        <v>76</v>
      </c>
      <c r="QDK23" s="57" t="s">
        <v>76</v>
      </c>
      <c r="QDL23" s="57" t="s">
        <v>76</v>
      </c>
      <c r="QDM23" s="57" t="s">
        <v>76</v>
      </c>
      <c r="QDN23" s="57" t="s">
        <v>76</v>
      </c>
      <c r="QDO23" s="57" t="s">
        <v>76</v>
      </c>
      <c r="QDP23" s="57" t="s">
        <v>76</v>
      </c>
      <c r="QDQ23" s="57" t="s">
        <v>76</v>
      </c>
      <c r="QDR23" s="57" t="s">
        <v>76</v>
      </c>
      <c r="QDS23" s="57" t="s">
        <v>76</v>
      </c>
      <c r="QDT23" s="57" t="s">
        <v>76</v>
      </c>
      <c r="QDU23" s="57" t="s">
        <v>76</v>
      </c>
      <c r="QDV23" s="57" t="s">
        <v>76</v>
      </c>
      <c r="QDW23" s="57" t="s">
        <v>76</v>
      </c>
      <c r="QDX23" s="57" t="s">
        <v>76</v>
      </c>
      <c r="QDY23" s="57" t="s">
        <v>76</v>
      </c>
      <c r="QDZ23" s="57" t="s">
        <v>76</v>
      </c>
      <c r="QEA23" s="57" t="s">
        <v>76</v>
      </c>
      <c r="QEB23" s="57" t="s">
        <v>76</v>
      </c>
      <c r="QEC23" s="57" t="s">
        <v>76</v>
      </c>
      <c r="QED23" s="57" t="s">
        <v>76</v>
      </c>
      <c r="QEE23" s="57" t="s">
        <v>76</v>
      </c>
      <c r="QEF23" s="57" t="s">
        <v>76</v>
      </c>
      <c r="QEG23" s="57" t="s">
        <v>76</v>
      </c>
      <c r="QEH23" s="57" t="s">
        <v>76</v>
      </c>
      <c r="QEI23" s="57" t="s">
        <v>76</v>
      </c>
      <c r="QEJ23" s="57" t="s">
        <v>76</v>
      </c>
      <c r="QEK23" s="57" t="s">
        <v>76</v>
      </c>
      <c r="QEL23" s="57" t="s">
        <v>76</v>
      </c>
      <c r="QEM23" s="57" t="s">
        <v>76</v>
      </c>
      <c r="QEN23" s="57" t="s">
        <v>76</v>
      </c>
      <c r="QEO23" s="57" t="s">
        <v>76</v>
      </c>
      <c r="QEP23" s="57" t="s">
        <v>76</v>
      </c>
      <c r="QEQ23" s="57" t="s">
        <v>76</v>
      </c>
      <c r="QER23" s="57" t="s">
        <v>76</v>
      </c>
      <c r="QES23" s="57" t="s">
        <v>76</v>
      </c>
      <c r="QET23" s="57" t="s">
        <v>76</v>
      </c>
      <c r="QEU23" s="57" t="s">
        <v>76</v>
      </c>
      <c r="QEV23" s="57" t="s">
        <v>76</v>
      </c>
      <c r="QEW23" s="57" t="s">
        <v>76</v>
      </c>
      <c r="QEX23" s="57" t="s">
        <v>76</v>
      </c>
      <c r="QEY23" s="57" t="s">
        <v>76</v>
      </c>
      <c r="QEZ23" s="57" t="s">
        <v>76</v>
      </c>
      <c r="QFA23" s="57" t="s">
        <v>76</v>
      </c>
      <c r="QFB23" s="57" t="s">
        <v>76</v>
      </c>
      <c r="QFC23" s="57" t="s">
        <v>76</v>
      </c>
      <c r="QFD23" s="57" t="s">
        <v>76</v>
      </c>
      <c r="QFE23" s="57" t="s">
        <v>76</v>
      </c>
      <c r="QFF23" s="57" t="s">
        <v>76</v>
      </c>
      <c r="QFG23" s="57" t="s">
        <v>76</v>
      </c>
      <c r="QFH23" s="57" t="s">
        <v>76</v>
      </c>
      <c r="QFI23" s="57" t="s">
        <v>76</v>
      </c>
      <c r="QFJ23" s="57" t="s">
        <v>76</v>
      </c>
      <c r="QFK23" s="57" t="s">
        <v>76</v>
      </c>
      <c r="QFL23" s="57" t="s">
        <v>76</v>
      </c>
      <c r="QFM23" s="57" t="s">
        <v>76</v>
      </c>
      <c r="QFN23" s="57" t="s">
        <v>76</v>
      </c>
      <c r="QFO23" s="57" t="s">
        <v>76</v>
      </c>
      <c r="QFP23" s="57" t="s">
        <v>76</v>
      </c>
      <c r="QFQ23" s="57" t="s">
        <v>76</v>
      </c>
      <c r="QFR23" s="57" t="s">
        <v>76</v>
      </c>
      <c r="QFS23" s="57" t="s">
        <v>76</v>
      </c>
      <c r="QFT23" s="57" t="s">
        <v>76</v>
      </c>
      <c r="QFU23" s="57" t="s">
        <v>76</v>
      </c>
      <c r="QFV23" s="57" t="s">
        <v>76</v>
      </c>
      <c r="QFW23" s="57" t="s">
        <v>76</v>
      </c>
      <c r="QFX23" s="57" t="s">
        <v>76</v>
      </c>
      <c r="QFY23" s="57" t="s">
        <v>76</v>
      </c>
      <c r="QFZ23" s="57" t="s">
        <v>76</v>
      </c>
      <c r="QGA23" s="57" t="s">
        <v>76</v>
      </c>
      <c r="QGB23" s="57" t="s">
        <v>76</v>
      </c>
      <c r="QGC23" s="57" t="s">
        <v>76</v>
      </c>
      <c r="QGD23" s="57" t="s">
        <v>76</v>
      </c>
      <c r="QGE23" s="57" t="s">
        <v>76</v>
      </c>
      <c r="QGF23" s="57" t="s">
        <v>76</v>
      </c>
      <c r="QGG23" s="57" t="s">
        <v>76</v>
      </c>
      <c r="QGH23" s="57" t="s">
        <v>76</v>
      </c>
      <c r="QGI23" s="57" t="s">
        <v>76</v>
      </c>
      <c r="QGJ23" s="57" t="s">
        <v>76</v>
      </c>
      <c r="QGK23" s="57" t="s">
        <v>76</v>
      </c>
      <c r="QGL23" s="57" t="s">
        <v>76</v>
      </c>
      <c r="QGM23" s="57" t="s">
        <v>76</v>
      </c>
      <c r="QGN23" s="57" t="s">
        <v>76</v>
      </c>
      <c r="QGO23" s="57" t="s">
        <v>76</v>
      </c>
      <c r="QGP23" s="57" t="s">
        <v>76</v>
      </c>
      <c r="QGQ23" s="57" t="s">
        <v>76</v>
      </c>
      <c r="QGR23" s="57" t="s">
        <v>76</v>
      </c>
      <c r="QGS23" s="57" t="s">
        <v>76</v>
      </c>
      <c r="QGT23" s="57" t="s">
        <v>76</v>
      </c>
      <c r="QGU23" s="57" t="s">
        <v>76</v>
      </c>
      <c r="QGV23" s="57" t="s">
        <v>76</v>
      </c>
      <c r="QGW23" s="57" t="s">
        <v>76</v>
      </c>
      <c r="QGX23" s="57" t="s">
        <v>76</v>
      </c>
      <c r="QGY23" s="57" t="s">
        <v>76</v>
      </c>
      <c r="QGZ23" s="57" t="s">
        <v>76</v>
      </c>
      <c r="QHA23" s="57" t="s">
        <v>76</v>
      </c>
      <c r="QHB23" s="57" t="s">
        <v>76</v>
      </c>
      <c r="QHC23" s="57" t="s">
        <v>76</v>
      </c>
      <c r="QHD23" s="57" t="s">
        <v>76</v>
      </c>
      <c r="QHE23" s="57" t="s">
        <v>76</v>
      </c>
      <c r="QHF23" s="57" t="s">
        <v>76</v>
      </c>
      <c r="QHG23" s="57" t="s">
        <v>76</v>
      </c>
      <c r="QHH23" s="57" t="s">
        <v>76</v>
      </c>
      <c r="QHI23" s="57" t="s">
        <v>76</v>
      </c>
      <c r="QHJ23" s="57" t="s">
        <v>76</v>
      </c>
      <c r="QHK23" s="57" t="s">
        <v>76</v>
      </c>
      <c r="QHL23" s="57" t="s">
        <v>76</v>
      </c>
      <c r="QHM23" s="57" t="s">
        <v>76</v>
      </c>
      <c r="QHN23" s="57" t="s">
        <v>76</v>
      </c>
      <c r="QHO23" s="57" t="s">
        <v>76</v>
      </c>
      <c r="QHP23" s="57" t="s">
        <v>76</v>
      </c>
      <c r="QHQ23" s="57" t="s">
        <v>76</v>
      </c>
      <c r="QHR23" s="57" t="s">
        <v>76</v>
      </c>
      <c r="QHS23" s="57" t="s">
        <v>76</v>
      </c>
      <c r="QHT23" s="57" t="s">
        <v>76</v>
      </c>
      <c r="QHU23" s="57" t="s">
        <v>76</v>
      </c>
      <c r="QHV23" s="57" t="s">
        <v>76</v>
      </c>
      <c r="QHW23" s="57" t="s">
        <v>76</v>
      </c>
      <c r="QHX23" s="57" t="s">
        <v>76</v>
      </c>
      <c r="QHY23" s="57" t="s">
        <v>76</v>
      </c>
      <c r="QHZ23" s="57" t="s">
        <v>76</v>
      </c>
      <c r="QIA23" s="57" t="s">
        <v>76</v>
      </c>
      <c r="QIB23" s="57" t="s">
        <v>76</v>
      </c>
      <c r="QIC23" s="57" t="s">
        <v>76</v>
      </c>
      <c r="QID23" s="57" t="s">
        <v>76</v>
      </c>
      <c r="QIE23" s="57" t="s">
        <v>76</v>
      </c>
      <c r="QIF23" s="57" t="s">
        <v>76</v>
      </c>
      <c r="QIG23" s="57" t="s">
        <v>76</v>
      </c>
      <c r="QIH23" s="57" t="s">
        <v>76</v>
      </c>
      <c r="QII23" s="57" t="s">
        <v>76</v>
      </c>
      <c r="QIJ23" s="57" t="s">
        <v>76</v>
      </c>
      <c r="QIK23" s="57" t="s">
        <v>76</v>
      </c>
      <c r="QIL23" s="57" t="s">
        <v>76</v>
      </c>
      <c r="QIM23" s="57" t="s">
        <v>76</v>
      </c>
      <c r="QIN23" s="57" t="s">
        <v>76</v>
      </c>
      <c r="QIO23" s="57" t="s">
        <v>76</v>
      </c>
      <c r="QIP23" s="57" t="s">
        <v>76</v>
      </c>
      <c r="QIQ23" s="57" t="s">
        <v>76</v>
      </c>
      <c r="QIR23" s="57" t="s">
        <v>76</v>
      </c>
      <c r="QIS23" s="57" t="s">
        <v>76</v>
      </c>
      <c r="QIT23" s="57" t="s">
        <v>76</v>
      </c>
      <c r="QIU23" s="57" t="s">
        <v>76</v>
      </c>
      <c r="QIV23" s="57" t="s">
        <v>76</v>
      </c>
      <c r="QIW23" s="57" t="s">
        <v>76</v>
      </c>
      <c r="QIX23" s="57" t="s">
        <v>76</v>
      </c>
      <c r="QIY23" s="57" t="s">
        <v>76</v>
      </c>
      <c r="QIZ23" s="57" t="s">
        <v>76</v>
      </c>
      <c r="QJA23" s="57" t="s">
        <v>76</v>
      </c>
      <c r="QJB23" s="57" t="s">
        <v>76</v>
      </c>
      <c r="QJC23" s="57" t="s">
        <v>76</v>
      </c>
      <c r="QJD23" s="57" t="s">
        <v>76</v>
      </c>
      <c r="QJE23" s="57" t="s">
        <v>76</v>
      </c>
      <c r="QJF23" s="57" t="s">
        <v>76</v>
      </c>
      <c r="QJG23" s="57" t="s">
        <v>76</v>
      </c>
      <c r="QJH23" s="57" t="s">
        <v>76</v>
      </c>
      <c r="QJI23" s="57" t="s">
        <v>76</v>
      </c>
      <c r="QJJ23" s="57" t="s">
        <v>76</v>
      </c>
      <c r="QJK23" s="57" t="s">
        <v>76</v>
      </c>
      <c r="QJL23" s="57" t="s">
        <v>76</v>
      </c>
      <c r="QJM23" s="57" t="s">
        <v>76</v>
      </c>
      <c r="QJN23" s="57" t="s">
        <v>76</v>
      </c>
      <c r="QJO23" s="57" t="s">
        <v>76</v>
      </c>
      <c r="QJP23" s="57" t="s">
        <v>76</v>
      </c>
      <c r="QJQ23" s="57" t="s">
        <v>76</v>
      </c>
      <c r="QJR23" s="57" t="s">
        <v>76</v>
      </c>
      <c r="QJS23" s="57" t="s">
        <v>76</v>
      </c>
      <c r="QJT23" s="57" t="s">
        <v>76</v>
      </c>
      <c r="QJU23" s="57" t="s">
        <v>76</v>
      </c>
      <c r="QJV23" s="57" t="s">
        <v>76</v>
      </c>
      <c r="QJW23" s="57" t="s">
        <v>76</v>
      </c>
      <c r="QJX23" s="57" t="s">
        <v>76</v>
      </c>
      <c r="QJY23" s="57" t="s">
        <v>76</v>
      </c>
      <c r="QJZ23" s="57" t="s">
        <v>76</v>
      </c>
      <c r="QKA23" s="57" t="s">
        <v>76</v>
      </c>
      <c r="QKB23" s="57" t="s">
        <v>76</v>
      </c>
      <c r="QKC23" s="57" t="s">
        <v>76</v>
      </c>
      <c r="QKD23" s="57" t="s">
        <v>76</v>
      </c>
      <c r="QKE23" s="57" t="s">
        <v>76</v>
      </c>
      <c r="QKF23" s="57" t="s">
        <v>76</v>
      </c>
      <c r="QKG23" s="57" t="s">
        <v>76</v>
      </c>
      <c r="QKH23" s="57" t="s">
        <v>76</v>
      </c>
      <c r="QKI23" s="57" t="s">
        <v>76</v>
      </c>
      <c r="QKJ23" s="57" t="s">
        <v>76</v>
      </c>
      <c r="QKK23" s="57" t="s">
        <v>76</v>
      </c>
      <c r="QKL23" s="57" t="s">
        <v>76</v>
      </c>
      <c r="QKM23" s="57" t="s">
        <v>76</v>
      </c>
      <c r="QKN23" s="57" t="s">
        <v>76</v>
      </c>
      <c r="QKO23" s="57" t="s">
        <v>76</v>
      </c>
      <c r="QKP23" s="57" t="s">
        <v>76</v>
      </c>
      <c r="QKQ23" s="57" t="s">
        <v>76</v>
      </c>
      <c r="QKR23" s="57" t="s">
        <v>76</v>
      </c>
      <c r="QKS23" s="57" t="s">
        <v>76</v>
      </c>
      <c r="QKT23" s="57" t="s">
        <v>76</v>
      </c>
      <c r="QKU23" s="57" t="s">
        <v>76</v>
      </c>
      <c r="QKV23" s="57" t="s">
        <v>76</v>
      </c>
      <c r="QKW23" s="57" t="s">
        <v>76</v>
      </c>
      <c r="QKX23" s="57" t="s">
        <v>76</v>
      </c>
      <c r="QKY23" s="57" t="s">
        <v>76</v>
      </c>
      <c r="QKZ23" s="57" t="s">
        <v>76</v>
      </c>
      <c r="QLA23" s="57" t="s">
        <v>76</v>
      </c>
      <c r="QLB23" s="57" t="s">
        <v>76</v>
      </c>
      <c r="QLC23" s="57" t="s">
        <v>76</v>
      </c>
      <c r="QLD23" s="57" t="s">
        <v>76</v>
      </c>
      <c r="QLE23" s="57" t="s">
        <v>76</v>
      </c>
      <c r="QLF23" s="57" t="s">
        <v>76</v>
      </c>
      <c r="QLG23" s="57" t="s">
        <v>76</v>
      </c>
      <c r="QLH23" s="57" t="s">
        <v>76</v>
      </c>
      <c r="QLI23" s="57" t="s">
        <v>76</v>
      </c>
      <c r="QLJ23" s="57" t="s">
        <v>76</v>
      </c>
      <c r="QLK23" s="57" t="s">
        <v>76</v>
      </c>
      <c r="QLL23" s="57" t="s">
        <v>76</v>
      </c>
      <c r="QLM23" s="57" t="s">
        <v>76</v>
      </c>
      <c r="QLN23" s="57" t="s">
        <v>76</v>
      </c>
      <c r="QLO23" s="57" t="s">
        <v>76</v>
      </c>
      <c r="QLP23" s="57" t="s">
        <v>76</v>
      </c>
      <c r="QLQ23" s="57" t="s">
        <v>76</v>
      </c>
      <c r="QLR23" s="57" t="s">
        <v>76</v>
      </c>
      <c r="QLS23" s="57" t="s">
        <v>76</v>
      </c>
      <c r="QLT23" s="57" t="s">
        <v>76</v>
      </c>
      <c r="QLU23" s="57" t="s">
        <v>76</v>
      </c>
      <c r="QLV23" s="57" t="s">
        <v>76</v>
      </c>
      <c r="QLW23" s="57" t="s">
        <v>76</v>
      </c>
      <c r="QLX23" s="57" t="s">
        <v>76</v>
      </c>
      <c r="QLY23" s="57" t="s">
        <v>76</v>
      </c>
      <c r="QLZ23" s="57" t="s">
        <v>76</v>
      </c>
      <c r="QMA23" s="57" t="s">
        <v>76</v>
      </c>
      <c r="QMB23" s="57" t="s">
        <v>76</v>
      </c>
      <c r="QMC23" s="57" t="s">
        <v>76</v>
      </c>
      <c r="QMD23" s="57" t="s">
        <v>76</v>
      </c>
      <c r="QME23" s="57" t="s">
        <v>76</v>
      </c>
      <c r="QMF23" s="57" t="s">
        <v>76</v>
      </c>
      <c r="QMG23" s="57" t="s">
        <v>76</v>
      </c>
      <c r="QMH23" s="57" t="s">
        <v>76</v>
      </c>
      <c r="QMI23" s="57" t="s">
        <v>76</v>
      </c>
      <c r="QMJ23" s="57" t="s">
        <v>76</v>
      </c>
      <c r="QMK23" s="57" t="s">
        <v>76</v>
      </c>
      <c r="QML23" s="57" t="s">
        <v>76</v>
      </c>
      <c r="QMM23" s="57" t="s">
        <v>76</v>
      </c>
      <c r="QMN23" s="57" t="s">
        <v>76</v>
      </c>
      <c r="QMO23" s="57" t="s">
        <v>76</v>
      </c>
      <c r="QMP23" s="57" t="s">
        <v>76</v>
      </c>
      <c r="QMQ23" s="57" t="s">
        <v>76</v>
      </c>
      <c r="QMR23" s="57" t="s">
        <v>76</v>
      </c>
      <c r="QMS23" s="57" t="s">
        <v>76</v>
      </c>
      <c r="QMT23" s="57" t="s">
        <v>76</v>
      </c>
      <c r="QMU23" s="57" t="s">
        <v>76</v>
      </c>
      <c r="QMV23" s="57" t="s">
        <v>76</v>
      </c>
      <c r="QMW23" s="57" t="s">
        <v>76</v>
      </c>
      <c r="QMX23" s="57" t="s">
        <v>76</v>
      </c>
      <c r="QMY23" s="57" t="s">
        <v>76</v>
      </c>
      <c r="QMZ23" s="57" t="s">
        <v>76</v>
      </c>
      <c r="QNA23" s="57" t="s">
        <v>76</v>
      </c>
      <c r="QNB23" s="57" t="s">
        <v>76</v>
      </c>
      <c r="QNC23" s="57" t="s">
        <v>76</v>
      </c>
      <c r="QND23" s="57" t="s">
        <v>76</v>
      </c>
      <c r="QNE23" s="57" t="s">
        <v>76</v>
      </c>
      <c r="QNF23" s="57" t="s">
        <v>76</v>
      </c>
      <c r="QNG23" s="57" t="s">
        <v>76</v>
      </c>
      <c r="QNH23" s="57" t="s">
        <v>76</v>
      </c>
      <c r="QNI23" s="57" t="s">
        <v>76</v>
      </c>
      <c r="QNJ23" s="57" t="s">
        <v>76</v>
      </c>
      <c r="QNK23" s="57" t="s">
        <v>76</v>
      </c>
      <c r="QNL23" s="57" t="s">
        <v>76</v>
      </c>
      <c r="QNM23" s="57" t="s">
        <v>76</v>
      </c>
      <c r="QNN23" s="57" t="s">
        <v>76</v>
      </c>
      <c r="QNO23" s="57" t="s">
        <v>76</v>
      </c>
      <c r="QNP23" s="57" t="s">
        <v>76</v>
      </c>
      <c r="QNQ23" s="57" t="s">
        <v>76</v>
      </c>
      <c r="QNR23" s="57" t="s">
        <v>76</v>
      </c>
      <c r="QNS23" s="57" t="s">
        <v>76</v>
      </c>
      <c r="QNT23" s="57" t="s">
        <v>76</v>
      </c>
      <c r="QNU23" s="57" t="s">
        <v>76</v>
      </c>
      <c r="QNV23" s="57" t="s">
        <v>76</v>
      </c>
      <c r="QNW23" s="57" t="s">
        <v>76</v>
      </c>
      <c r="QNX23" s="57" t="s">
        <v>76</v>
      </c>
      <c r="QNY23" s="57" t="s">
        <v>76</v>
      </c>
      <c r="QNZ23" s="57" t="s">
        <v>76</v>
      </c>
      <c r="QOA23" s="57" t="s">
        <v>76</v>
      </c>
      <c r="QOB23" s="57" t="s">
        <v>76</v>
      </c>
      <c r="QOC23" s="57" t="s">
        <v>76</v>
      </c>
      <c r="QOD23" s="57" t="s">
        <v>76</v>
      </c>
      <c r="QOE23" s="57" t="s">
        <v>76</v>
      </c>
      <c r="QOF23" s="57" t="s">
        <v>76</v>
      </c>
      <c r="QOG23" s="57" t="s">
        <v>76</v>
      </c>
      <c r="QOH23" s="57" t="s">
        <v>76</v>
      </c>
      <c r="QOI23" s="57" t="s">
        <v>76</v>
      </c>
      <c r="QOJ23" s="57" t="s">
        <v>76</v>
      </c>
      <c r="QOK23" s="57" t="s">
        <v>76</v>
      </c>
      <c r="QOL23" s="57" t="s">
        <v>76</v>
      </c>
      <c r="QOM23" s="57" t="s">
        <v>76</v>
      </c>
      <c r="QON23" s="57" t="s">
        <v>76</v>
      </c>
      <c r="QOO23" s="57" t="s">
        <v>76</v>
      </c>
      <c r="QOP23" s="57" t="s">
        <v>76</v>
      </c>
      <c r="QOQ23" s="57" t="s">
        <v>76</v>
      </c>
      <c r="QOR23" s="57" t="s">
        <v>76</v>
      </c>
      <c r="QOS23" s="57" t="s">
        <v>76</v>
      </c>
      <c r="QOT23" s="57" t="s">
        <v>76</v>
      </c>
      <c r="QOU23" s="57" t="s">
        <v>76</v>
      </c>
      <c r="QOV23" s="57" t="s">
        <v>76</v>
      </c>
      <c r="QOW23" s="57" t="s">
        <v>76</v>
      </c>
      <c r="QOX23" s="57" t="s">
        <v>76</v>
      </c>
      <c r="QOY23" s="57" t="s">
        <v>76</v>
      </c>
      <c r="QOZ23" s="57" t="s">
        <v>76</v>
      </c>
      <c r="QPA23" s="57" t="s">
        <v>76</v>
      </c>
      <c r="QPB23" s="57" t="s">
        <v>76</v>
      </c>
      <c r="QPC23" s="57" t="s">
        <v>76</v>
      </c>
      <c r="QPD23" s="57" t="s">
        <v>76</v>
      </c>
      <c r="QPE23" s="57" t="s">
        <v>76</v>
      </c>
      <c r="QPF23" s="57" t="s">
        <v>76</v>
      </c>
      <c r="QPG23" s="57" t="s">
        <v>76</v>
      </c>
      <c r="QPH23" s="57" t="s">
        <v>76</v>
      </c>
      <c r="QPI23" s="57" t="s">
        <v>76</v>
      </c>
      <c r="QPJ23" s="57" t="s">
        <v>76</v>
      </c>
      <c r="QPK23" s="57" t="s">
        <v>76</v>
      </c>
      <c r="QPL23" s="57" t="s">
        <v>76</v>
      </c>
      <c r="QPM23" s="57" t="s">
        <v>76</v>
      </c>
      <c r="QPN23" s="57" t="s">
        <v>76</v>
      </c>
      <c r="QPO23" s="57" t="s">
        <v>76</v>
      </c>
      <c r="QPP23" s="57" t="s">
        <v>76</v>
      </c>
      <c r="QPQ23" s="57" t="s">
        <v>76</v>
      </c>
      <c r="QPR23" s="57" t="s">
        <v>76</v>
      </c>
      <c r="QPS23" s="57" t="s">
        <v>76</v>
      </c>
      <c r="QPT23" s="57" t="s">
        <v>76</v>
      </c>
      <c r="QPU23" s="57" t="s">
        <v>76</v>
      </c>
      <c r="QPV23" s="57" t="s">
        <v>76</v>
      </c>
      <c r="QPW23" s="57" t="s">
        <v>76</v>
      </c>
      <c r="QPX23" s="57" t="s">
        <v>76</v>
      </c>
      <c r="QPY23" s="57" t="s">
        <v>76</v>
      </c>
      <c r="QPZ23" s="57" t="s">
        <v>76</v>
      </c>
      <c r="QQA23" s="57" t="s">
        <v>76</v>
      </c>
      <c r="QQB23" s="57" t="s">
        <v>76</v>
      </c>
      <c r="QQC23" s="57" t="s">
        <v>76</v>
      </c>
      <c r="QQD23" s="57" t="s">
        <v>76</v>
      </c>
      <c r="QQE23" s="57" t="s">
        <v>76</v>
      </c>
      <c r="QQF23" s="57" t="s">
        <v>76</v>
      </c>
      <c r="QQG23" s="57" t="s">
        <v>76</v>
      </c>
      <c r="QQH23" s="57" t="s">
        <v>76</v>
      </c>
      <c r="QQI23" s="57" t="s">
        <v>76</v>
      </c>
      <c r="QQJ23" s="57" t="s">
        <v>76</v>
      </c>
      <c r="QQK23" s="57" t="s">
        <v>76</v>
      </c>
      <c r="QQL23" s="57" t="s">
        <v>76</v>
      </c>
      <c r="QQM23" s="57" t="s">
        <v>76</v>
      </c>
      <c r="QQN23" s="57" t="s">
        <v>76</v>
      </c>
      <c r="QQO23" s="57" t="s">
        <v>76</v>
      </c>
      <c r="QQP23" s="57" t="s">
        <v>76</v>
      </c>
      <c r="QQQ23" s="57" t="s">
        <v>76</v>
      </c>
      <c r="QQR23" s="57" t="s">
        <v>76</v>
      </c>
      <c r="QQS23" s="57" t="s">
        <v>76</v>
      </c>
      <c r="QQT23" s="57" t="s">
        <v>76</v>
      </c>
      <c r="QQU23" s="57" t="s">
        <v>76</v>
      </c>
      <c r="QQV23" s="57" t="s">
        <v>76</v>
      </c>
      <c r="QQW23" s="57" t="s">
        <v>76</v>
      </c>
      <c r="QQX23" s="57" t="s">
        <v>76</v>
      </c>
      <c r="QQY23" s="57" t="s">
        <v>76</v>
      </c>
      <c r="QQZ23" s="57" t="s">
        <v>76</v>
      </c>
      <c r="QRA23" s="57" t="s">
        <v>76</v>
      </c>
      <c r="QRB23" s="57" t="s">
        <v>76</v>
      </c>
      <c r="QRC23" s="57" t="s">
        <v>76</v>
      </c>
      <c r="QRD23" s="57" t="s">
        <v>76</v>
      </c>
      <c r="QRE23" s="57" t="s">
        <v>76</v>
      </c>
      <c r="QRF23" s="57" t="s">
        <v>76</v>
      </c>
      <c r="QRG23" s="57" t="s">
        <v>76</v>
      </c>
      <c r="QRH23" s="57" t="s">
        <v>76</v>
      </c>
      <c r="QRI23" s="57" t="s">
        <v>76</v>
      </c>
      <c r="QRJ23" s="57" t="s">
        <v>76</v>
      </c>
      <c r="QRK23" s="57" t="s">
        <v>76</v>
      </c>
      <c r="QRL23" s="57" t="s">
        <v>76</v>
      </c>
      <c r="QRM23" s="57" t="s">
        <v>76</v>
      </c>
      <c r="QRN23" s="57" t="s">
        <v>76</v>
      </c>
      <c r="QRO23" s="57" t="s">
        <v>76</v>
      </c>
      <c r="QRP23" s="57" t="s">
        <v>76</v>
      </c>
      <c r="QRQ23" s="57" t="s">
        <v>76</v>
      </c>
      <c r="QRR23" s="57" t="s">
        <v>76</v>
      </c>
      <c r="QRS23" s="57" t="s">
        <v>76</v>
      </c>
      <c r="QRT23" s="57" t="s">
        <v>76</v>
      </c>
      <c r="QRU23" s="57" t="s">
        <v>76</v>
      </c>
      <c r="QRV23" s="57" t="s">
        <v>76</v>
      </c>
      <c r="QRW23" s="57" t="s">
        <v>76</v>
      </c>
      <c r="QRX23" s="57" t="s">
        <v>76</v>
      </c>
      <c r="QRY23" s="57" t="s">
        <v>76</v>
      </c>
      <c r="QRZ23" s="57" t="s">
        <v>76</v>
      </c>
      <c r="QSA23" s="57" t="s">
        <v>76</v>
      </c>
      <c r="QSB23" s="57" t="s">
        <v>76</v>
      </c>
      <c r="QSC23" s="57" t="s">
        <v>76</v>
      </c>
      <c r="QSD23" s="57" t="s">
        <v>76</v>
      </c>
      <c r="QSE23" s="57" t="s">
        <v>76</v>
      </c>
      <c r="QSF23" s="57" t="s">
        <v>76</v>
      </c>
      <c r="QSG23" s="57" t="s">
        <v>76</v>
      </c>
      <c r="QSH23" s="57" t="s">
        <v>76</v>
      </c>
      <c r="QSI23" s="57" t="s">
        <v>76</v>
      </c>
      <c r="QSJ23" s="57" t="s">
        <v>76</v>
      </c>
      <c r="QSK23" s="57" t="s">
        <v>76</v>
      </c>
      <c r="QSL23" s="57" t="s">
        <v>76</v>
      </c>
      <c r="QSM23" s="57" t="s">
        <v>76</v>
      </c>
      <c r="QSN23" s="57" t="s">
        <v>76</v>
      </c>
      <c r="QSO23" s="57" t="s">
        <v>76</v>
      </c>
      <c r="QSP23" s="57" t="s">
        <v>76</v>
      </c>
      <c r="QSQ23" s="57" t="s">
        <v>76</v>
      </c>
      <c r="QSR23" s="57" t="s">
        <v>76</v>
      </c>
      <c r="QSS23" s="57" t="s">
        <v>76</v>
      </c>
      <c r="QST23" s="57" t="s">
        <v>76</v>
      </c>
      <c r="QSU23" s="57" t="s">
        <v>76</v>
      </c>
      <c r="QSV23" s="57" t="s">
        <v>76</v>
      </c>
      <c r="QSW23" s="57" t="s">
        <v>76</v>
      </c>
      <c r="QSX23" s="57" t="s">
        <v>76</v>
      </c>
      <c r="QSY23" s="57" t="s">
        <v>76</v>
      </c>
      <c r="QSZ23" s="57" t="s">
        <v>76</v>
      </c>
      <c r="QTA23" s="57" t="s">
        <v>76</v>
      </c>
      <c r="QTB23" s="57" t="s">
        <v>76</v>
      </c>
      <c r="QTC23" s="57" t="s">
        <v>76</v>
      </c>
      <c r="QTD23" s="57" t="s">
        <v>76</v>
      </c>
      <c r="QTE23" s="57" t="s">
        <v>76</v>
      </c>
      <c r="QTF23" s="57" t="s">
        <v>76</v>
      </c>
      <c r="QTG23" s="57" t="s">
        <v>76</v>
      </c>
      <c r="QTH23" s="57" t="s">
        <v>76</v>
      </c>
      <c r="QTI23" s="57" t="s">
        <v>76</v>
      </c>
      <c r="QTJ23" s="57" t="s">
        <v>76</v>
      </c>
      <c r="QTK23" s="57" t="s">
        <v>76</v>
      </c>
      <c r="QTL23" s="57" t="s">
        <v>76</v>
      </c>
      <c r="QTM23" s="57" t="s">
        <v>76</v>
      </c>
      <c r="QTN23" s="57" t="s">
        <v>76</v>
      </c>
      <c r="QTO23" s="57" t="s">
        <v>76</v>
      </c>
      <c r="QTP23" s="57" t="s">
        <v>76</v>
      </c>
      <c r="QTQ23" s="57" t="s">
        <v>76</v>
      </c>
      <c r="QTR23" s="57" t="s">
        <v>76</v>
      </c>
      <c r="QTS23" s="57" t="s">
        <v>76</v>
      </c>
      <c r="QTT23" s="57" t="s">
        <v>76</v>
      </c>
      <c r="QTU23" s="57" t="s">
        <v>76</v>
      </c>
      <c r="QTV23" s="57" t="s">
        <v>76</v>
      </c>
      <c r="QTW23" s="57" t="s">
        <v>76</v>
      </c>
      <c r="QTX23" s="57" t="s">
        <v>76</v>
      </c>
      <c r="QTY23" s="57" t="s">
        <v>76</v>
      </c>
      <c r="QTZ23" s="57" t="s">
        <v>76</v>
      </c>
      <c r="QUA23" s="57" t="s">
        <v>76</v>
      </c>
      <c r="QUB23" s="57" t="s">
        <v>76</v>
      </c>
      <c r="QUC23" s="57" t="s">
        <v>76</v>
      </c>
      <c r="QUD23" s="57" t="s">
        <v>76</v>
      </c>
      <c r="QUE23" s="57" t="s">
        <v>76</v>
      </c>
      <c r="QUF23" s="57" t="s">
        <v>76</v>
      </c>
      <c r="QUG23" s="57" t="s">
        <v>76</v>
      </c>
      <c r="QUH23" s="57" t="s">
        <v>76</v>
      </c>
      <c r="QUI23" s="57" t="s">
        <v>76</v>
      </c>
      <c r="QUJ23" s="57" t="s">
        <v>76</v>
      </c>
      <c r="QUK23" s="57" t="s">
        <v>76</v>
      </c>
      <c r="QUL23" s="57" t="s">
        <v>76</v>
      </c>
      <c r="QUM23" s="57" t="s">
        <v>76</v>
      </c>
      <c r="QUN23" s="57" t="s">
        <v>76</v>
      </c>
      <c r="QUO23" s="57" t="s">
        <v>76</v>
      </c>
      <c r="QUP23" s="57" t="s">
        <v>76</v>
      </c>
      <c r="QUQ23" s="57" t="s">
        <v>76</v>
      </c>
      <c r="QUR23" s="57" t="s">
        <v>76</v>
      </c>
      <c r="QUS23" s="57" t="s">
        <v>76</v>
      </c>
      <c r="QUT23" s="57" t="s">
        <v>76</v>
      </c>
      <c r="QUU23" s="57" t="s">
        <v>76</v>
      </c>
      <c r="QUV23" s="57" t="s">
        <v>76</v>
      </c>
      <c r="QUW23" s="57" t="s">
        <v>76</v>
      </c>
      <c r="QUX23" s="57" t="s">
        <v>76</v>
      </c>
      <c r="QUY23" s="57" t="s">
        <v>76</v>
      </c>
      <c r="QUZ23" s="57" t="s">
        <v>76</v>
      </c>
      <c r="QVA23" s="57" t="s">
        <v>76</v>
      </c>
      <c r="QVB23" s="57" t="s">
        <v>76</v>
      </c>
      <c r="QVC23" s="57" t="s">
        <v>76</v>
      </c>
      <c r="QVD23" s="57" t="s">
        <v>76</v>
      </c>
      <c r="QVE23" s="57" t="s">
        <v>76</v>
      </c>
      <c r="QVF23" s="57" t="s">
        <v>76</v>
      </c>
      <c r="QVG23" s="57" t="s">
        <v>76</v>
      </c>
      <c r="QVH23" s="57" t="s">
        <v>76</v>
      </c>
      <c r="QVI23" s="57" t="s">
        <v>76</v>
      </c>
      <c r="QVJ23" s="57" t="s">
        <v>76</v>
      </c>
      <c r="QVK23" s="57" t="s">
        <v>76</v>
      </c>
      <c r="QVL23" s="57" t="s">
        <v>76</v>
      </c>
      <c r="QVM23" s="57" t="s">
        <v>76</v>
      </c>
      <c r="QVN23" s="57" t="s">
        <v>76</v>
      </c>
      <c r="QVO23" s="57" t="s">
        <v>76</v>
      </c>
      <c r="QVP23" s="57" t="s">
        <v>76</v>
      </c>
      <c r="QVQ23" s="57" t="s">
        <v>76</v>
      </c>
      <c r="QVR23" s="57" t="s">
        <v>76</v>
      </c>
      <c r="QVS23" s="57" t="s">
        <v>76</v>
      </c>
      <c r="QVT23" s="57" t="s">
        <v>76</v>
      </c>
      <c r="QVU23" s="57" t="s">
        <v>76</v>
      </c>
      <c r="QVV23" s="57" t="s">
        <v>76</v>
      </c>
      <c r="QVW23" s="57" t="s">
        <v>76</v>
      </c>
      <c r="QVX23" s="57" t="s">
        <v>76</v>
      </c>
      <c r="QVY23" s="57" t="s">
        <v>76</v>
      </c>
      <c r="QVZ23" s="57" t="s">
        <v>76</v>
      </c>
      <c r="QWA23" s="57" t="s">
        <v>76</v>
      </c>
      <c r="QWB23" s="57" t="s">
        <v>76</v>
      </c>
      <c r="QWC23" s="57" t="s">
        <v>76</v>
      </c>
      <c r="QWD23" s="57" t="s">
        <v>76</v>
      </c>
      <c r="QWE23" s="57" t="s">
        <v>76</v>
      </c>
      <c r="QWF23" s="57" t="s">
        <v>76</v>
      </c>
      <c r="QWG23" s="57" t="s">
        <v>76</v>
      </c>
      <c r="QWH23" s="57" t="s">
        <v>76</v>
      </c>
      <c r="QWI23" s="57" t="s">
        <v>76</v>
      </c>
      <c r="QWJ23" s="57" t="s">
        <v>76</v>
      </c>
      <c r="QWK23" s="57" t="s">
        <v>76</v>
      </c>
      <c r="QWL23" s="57" t="s">
        <v>76</v>
      </c>
      <c r="QWM23" s="57" t="s">
        <v>76</v>
      </c>
      <c r="QWN23" s="57" t="s">
        <v>76</v>
      </c>
      <c r="QWO23" s="57" t="s">
        <v>76</v>
      </c>
      <c r="QWP23" s="57" t="s">
        <v>76</v>
      </c>
      <c r="QWQ23" s="57" t="s">
        <v>76</v>
      </c>
      <c r="QWR23" s="57" t="s">
        <v>76</v>
      </c>
      <c r="QWS23" s="57" t="s">
        <v>76</v>
      </c>
      <c r="QWT23" s="57" t="s">
        <v>76</v>
      </c>
      <c r="QWU23" s="57" t="s">
        <v>76</v>
      </c>
      <c r="QWV23" s="57" t="s">
        <v>76</v>
      </c>
      <c r="QWW23" s="57" t="s">
        <v>76</v>
      </c>
      <c r="QWX23" s="57" t="s">
        <v>76</v>
      </c>
      <c r="QWY23" s="57" t="s">
        <v>76</v>
      </c>
      <c r="QWZ23" s="57" t="s">
        <v>76</v>
      </c>
      <c r="QXA23" s="57" t="s">
        <v>76</v>
      </c>
      <c r="QXB23" s="57" t="s">
        <v>76</v>
      </c>
      <c r="QXC23" s="57" t="s">
        <v>76</v>
      </c>
      <c r="QXD23" s="57" t="s">
        <v>76</v>
      </c>
      <c r="QXE23" s="57" t="s">
        <v>76</v>
      </c>
      <c r="QXF23" s="57" t="s">
        <v>76</v>
      </c>
      <c r="QXG23" s="57" t="s">
        <v>76</v>
      </c>
      <c r="QXH23" s="57" t="s">
        <v>76</v>
      </c>
      <c r="QXI23" s="57" t="s">
        <v>76</v>
      </c>
      <c r="QXJ23" s="57" t="s">
        <v>76</v>
      </c>
      <c r="QXK23" s="57" t="s">
        <v>76</v>
      </c>
      <c r="QXL23" s="57" t="s">
        <v>76</v>
      </c>
      <c r="QXM23" s="57" t="s">
        <v>76</v>
      </c>
      <c r="QXN23" s="57" t="s">
        <v>76</v>
      </c>
      <c r="QXO23" s="57" t="s">
        <v>76</v>
      </c>
      <c r="QXP23" s="57" t="s">
        <v>76</v>
      </c>
      <c r="QXQ23" s="57" t="s">
        <v>76</v>
      </c>
      <c r="QXR23" s="57" t="s">
        <v>76</v>
      </c>
      <c r="QXS23" s="57" t="s">
        <v>76</v>
      </c>
      <c r="QXT23" s="57" t="s">
        <v>76</v>
      </c>
      <c r="QXU23" s="57" t="s">
        <v>76</v>
      </c>
      <c r="QXV23" s="57" t="s">
        <v>76</v>
      </c>
      <c r="QXW23" s="57" t="s">
        <v>76</v>
      </c>
      <c r="QXX23" s="57" t="s">
        <v>76</v>
      </c>
      <c r="QXY23" s="57" t="s">
        <v>76</v>
      </c>
      <c r="QXZ23" s="57" t="s">
        <v>76</v>
      </c>
      <c r="QYA23" s="57" t="s">
        <v>76</v>
      </c>
      <c r="QYB23" s="57" t="s">
        <v>76</v>
      </c>
      <c r="QYC23" s="57" t="s">
        <v>76</v>
      </c>
      <c r="QYD23" s="57" t="s">
        <v>76</v>
      </c>
      <c r="QYE23" s="57" t="s">
        <v>76</v>
      </c>
      <c r="QYF23" s="57" t="s">
        <v>76</v>
      </c>
      <c r="QYG23" s="57" t="s">
        <v>76</v>
      </c>
      <c r="QYH23" s="57" t="s">
        <v>76</v>
      </c>
      <c r="QYI23" s="57" t="s">
        <v>76</v>
      </c>
      <c r="QYJ23" s="57" t="s">
        <v>76</v>
      </c>
      <c r="QYK23" s="57" t="s">
        <v>76</v>
      </c>
      <c r="QYL23" s="57" t="s">
        <v>76</v>
      </c>
      <c r="QYM23" s="57" t="s">
        <v>76</v>
      </c>
      <c r="QYN23" s="57" t="s">
        <v>76</v>
      </c>
      <c r="QYO23" s="57" t="s">
        <v>76</v>
      </c>
      <c r="QYP23" s="57" t="s">
        <v>76</v>
      </c>
      <c r="QYQ23" s="57" t="s">
        <v>76</v>
      </c>
      <c r="QYR23" s="57" t="s">
        <v>76</v>
      </c>
      <c r="QYS23" s="57" t="s">
        <v>76</v>
      </c>
      <c r="QYT23" s="57" t="s">
        <v>76</v>
      </c>
      <c r="QYU23" s="57" t="s">
        <v>76</v>
      </c>
      <c r="QYV23" s="57" t="s">
        <v>76</v>
      </c>
      <c r="QYW23" s="57" t="s">
        <v>76</v>
      </c>
      <c r="QYX23" s="57" t="s">
        <v>76</v>
      </c>
      <c r="QYY23" s="57" t="s">
        <v>76</v>
      </c>
      <c r="QYZ23" s="57" t="s">
        <v>76</v>
      </c>
      <c r="QZA23" s="57" t="s">
        <v>76</v>
      </c>
      <c r="QZB23" s="57" t="s">
        <v>76</v>
      </c>
      <c r="QZC23" s="57" t="s">
        <v>76</v>
      </c>
      <c r="QZD23" s="57" t="s">
        <v>76</v>
      </c>
      <c r="QZE23" s="57" t="s">
        <v>76</v>
      </c>
      <c r="QZF23" s="57" t="s">
        <v>76</v>
      </c>
      <c r="QZG23" s="57" t="s">
        <v>76</v>
      </c>
      <c r="QZH23" s="57" t="s">
        <v>76</v>
      </c>
      <c r="QZI23" s="57" t="s">
        <v>76</v>
      </c>
      <c r="QZJ23" s="57" t="s">
        <v>76</v>
      </c>
      <c r="QZK23" s="57" t="s">
        <v>76</v>
      </c>
      <c r="QZL23" s="57" t="s">
        <v>76</v>
      </c>
      <c r="QZM23" s="57" t="s">
        <v>76</v>
      </c>
      <c r="QZN23" s="57" t="s">
        <v>76</v>
      </c>
      <c r="QZO23" s="57" t="s">
        <v>76</v>
      </c>
      <c r="QZP23" s="57" t="s">
        <v>76</v>
      </c>
      <c r="QZQ23" s="57" t="s">
        <v>76</v>
      </c>
      <c r="QZR23" s="57" t="s">
        <v>76</v>
      </c>
      <c r="QZS23" s="57" t="s">
        <v>76</v>
      </c>
      <c r="QZT23" s="57" t="s">
        <v>76</v>
      </c>
      <c r="QZU23" s="57" t="s">
        <v>76</v>
      </c>
      <c r="QZV23" s="57" t="s">
        <v>76</v>
      </c>
      <c r="QZW23" s="57" t="s">
        <v>76</v>
      </c>
      <c r="QZX23" s="57" t="s">
        <v>76</v>
      </c>
      <c r="QZY23" s="57" t="s">
        <v>76</v>
      </c>
      <c r="QZZ23" s="57" t="s">
        <v>76</v>
      </c>
      <c r="RAA23" s="57" t="s">
        <v>76</v>
      </c>
      <c r="RAB23" s="57" t="s">
        <v>76</v>
      </c>
      <c r="RAC23" s="57" t="s">
        <v>76</v>
      </c>
      <c r="RAD23" s="57" t="s">
        <v>76</v>
      </c>
      <c r="RAE23" s="57" t="s">
        <v>76</v>
      </c>
      <c r="RAF23" s="57" t="s">
        <v>76</v>
      </c>
      <c r="RAG23" s="57" t="s">
        <v>76</v>
      </c>
      <c r="RAH23" s="57" t="s">
        <v>76</v>
      </c>
      <c r="RAI23" s="57" t="s">
        <v>76</v>
      </c>
      <c r="RAJ23" s="57" t="s">
        <v>76</v>
      </c>
      <c r="RAK23" s="57" t="s">
        <v>76</v>
      </c>
      <c r="RAL23" s="57" t="s">
        <v>76</v>
      </c>
      <c r="RAM23" s="57" t="s">
        <v>76</v>
      </c>
      <c r="RAN23" s="57" t="s">
        <v>76</v>
      </c>
      <c r="RAO23" s="57" t="s">
        <v>76</v>
      </c>
      <c r="RAP23" s="57" t="s">
        <v>76</v>
      </c>
      <c r="RAQ23" s="57" t="s">
        <v>76</v>
      </c>
      <c r="RAR23" s="57" t="s">
        <v>76</v>
      </c>
      <c r="RAS23" s="57" t="s">
        <v>76</v>
      </c>
      <c r="RAT23" s="57" t="s">
        <v>76</v>
      </c>
      <c r="RAU23" s="57" t="s">
        <v>76</v>
      </c>
      <c r="RAV23" s="57" t="s">
        <v>76</v>
      </c>
      <c r="RAW23" s="57" t="s">
        <v>76</v>
      </c>
      <c r="RAX23" s="57" t="s">
        <v>76</v>
      </c>
      <c r="RAY23" s="57" t="s">
        <v>76</v>
      </c>
      <c r="RAZ23" s="57" t="s">
        <v>76</v>
      </c>
      <c r="RBA23" s="57" t="s">
        <v>76</v>
      </c>
      <c r="RBB23" s="57" t="s">
        <v>76</v>
      </c>
      <c r="RBC23" s="57" t="s">
        <v>76</v>
      </c>
      <c r="RBD23" s="57" t="s">
        <v>76</v>
      </c>
      <c r="RBE23" s="57" t="s">
        <v>76</v>
      </c>
      <c r="RBF23" s="57" t="s">
        <v>76</v>
      </c>
      <c r="RBG23" s="57" t="s">
        <v>76</v>
      </c>
      <c r="RBH23" s="57" t="s">
        <v>76</v>
      </c>
      <c r="RBI23" s="57" t="s">
        <v>76</v>
      </c>
      <c r="RBJ23" s="57" t="s">
        <v>76</v>
      </c>
      <c r="RBK23" s="57" t="s">
        <v>76</v>
      </c>
      <c r="RBL23" s="57" t="s">
        <v>76</v>
      </c>
      <c r="RBM23" s="57" t="s">
        <v>76</v>
      </c>
      <c r="RBN23" s="57" t="s">
        <v>76</v>
      </c>
      <c r="RBO23" s="57" t="s">
        <v>76</v>
      </c>
      <c r="RBP23" s="57" t="s">
        <v>76</v>
      </c>
      <c r="RBQ23" s="57" t="s">
        <v>76</v>
      </c>
      <c r="RBR23" s="57" t="s">
        <v>76</v>
      </c>
      <c r="RBS23" s="57" t="s">
        <v>76</v>
      </c>
      <c r="RBT23" s="57" t="s">
        <v>76</v>
      </c>
      <c r="RBU23" s="57" t="s">
        <v>76</v>
      </c>
      <c r="RBV23" s="57" t="s">
        <v>76</v>
      </c>
      <c r="RBW23" s="57" t="s">
        <v>76</v>
      </c>
      <c r="RBX23" s="57" t="s">
        <v>76</v>
      </c>
      <c r="RBY23" s="57" t="s">
        <v>76</v>
      </c>
      <c r="RBZ23" s="57" t="s">
        <v>76</v>
      </c>
      <c r="RCA23" s="57" t="s">
        <v>76</v>
      </c>
      <c r="RCB23" s="57" t="s">
        <v>76</v>
      </c>
      <c r="RCC23" s="57" t="s">
        <v>76</v>
      </c>
      <c r="RCD23" s="57" t="s">
        <v>76</v>
      </c>
      <c r="RCE23" s="57" t="s">
        <v>76</v>
      </c>
      <c r="RCF23" s="57" t="s">
        <v>76</v>
      </c>
      <c r="RCG23" s="57" t="s">
        <v>76</v>
      </c>
      <c r="RCH23" s="57" t="s">
        <v>76</v>
      </c>
      <c r="RCI23" s="57" t="s">
        <v>76</v>
      </c>
      <c r="RCJ23" s="57" t="s">
        <v>76</v>
      </c>
      <c r="RCK23" s="57" t="s">
        <v>76</v>
      </c>
      <c r="RCL23" s="57" t="s">
        <v>76</v>
      </c>
      <c r="RCM23" s="57" t="s">
        <v>76</v>
      </c>
      <c r="RCN23" s="57" t="s">
        <v>76</v>
      </c>
      <c r="RCO23" s="57" t="s">
        <v>76</v>
      </c>
      <c r="RCP23" s="57" t="s">
        <v>76</v>
      </c>
      <c r="RCQ23" s="57" t="s">
        <v>76</v>
      </c>
      <c r="RCR23" s="57" t="s">
        <v>76</v>
      </c>
      <c r="RCS23" s="57" t="s">
        <v>76</v>
      </c>
      <c r="RCT23" s="57" t="s">
        <v>76</v>
      </c>
      <c r="RCU23" s="57" t="s">
        <v>76</v>
      </c>
      <c r="RCV23" s="57" t="s">
        <v>76</v>
      </c>
      <c r="RCW23" s="57" t="s">
        <v>76</v>
      </c>
      <c r="RCX23" s="57" t="s">
        <v>76</v>
      </c>
      <c r="RCY23" s="57" t="s">
        <v>76</v>
      </c>
      <c r="RCZ23" s="57" t="s">
        <v>76</v>
      </c>
      <c r="RDA23" s="57" t="s">
        <v>76</v>
      </c>
      <c r="RDB23" s="57" t="s">
        <v>76</v>
      </c>
      <c r="RDC23" s="57" t="s">
        <v>76</v>
      </c>
      <c r="RDD23" s="57" t="s">
        <v>76</v>
      </c>
      <c r="RDE23" s="57" t="s">
        <v>76</v>
      </c>
      <c r="RDF23" s="57" t="s">
        <v>76</v>
      </c>
      <c r="RDG23" s="57" t="s">
        <v>76</v>
      </c>
      <c r="RDH23" s="57" t="s">
        <v>76</v>
      </c>
      <c r="RDI23" s="57" t="s">
        <v>76</v>
      </c>
      <c r="RDJ23" s="57" t="s">
        <v>76</v>
      </c>
      <c r="RDK23" s="57" t="s">
        <v>76</v>
      </c>
      <c r="RDL23" s="57" t="s">
        <v>76</v>
      </c>
      <c r="RDM23" s="57" t="s">
        <v>76</v>
      </c>
      <c r="RDN23" s="57" t="s">
        <v>76</v>
      </c>
      <c r="RDO23" s="57" t="s">
        <v>76</v>
      </c>
      <c r="RDP23" s="57" t="s">
        <v>76</v>
      </c>
      <c r="RDQ23" s="57" t="s">
        <v>76</v>
      </c>
      <c r="RDR23" s="57" t="s">
        <v>76</v>
      </c>
      <c r="RDS23" s="57" t="s">
        <v>76</v>
      </c>
      <c r="RDT23" s="57" t="s">
        <v>76</v>
      </c>
      <c r="RDU23" s="57" t="s">
        <v>76</v>
      </c>
      <c r="RDV23" s="57" t="s">
        <v>76</v>
      </c>
      <c r="RDW23" s="57" t="s">
        <v>76</v>
      </c>
      <c r="RDX23" s="57" t="s">
        <v>76</v>
      </c>
      <c r="RDY23" s="57" t="s">
        <v>76</v>
      </c>
      <c r="RDZ23" s="57" t="s">
        <v>76</v>
      </c>
      <c r="REA23" s="57" t="s">
        <v>76</v>
      </c>
      <c r="REB23" s="57" t="s">
        <v>76</v>
      </c>
      <c r="REC23" s="57" t="s">
        <v>76</v>
      </c>
      <c r="RED23" s="57" t="s">
        <v>76</v>
      </c>
      <c r="REE23" s="57" t="s">
        <v>76</v>
      </c>
      <c r="REF23" s="57" t="s">
        <v>76</v>
      </c>
      <c r="REG23" s="57" t="s">
        <v>76</v>
      </c>
      <c r="REH23" s="57" t="s">
        <v>76</v>
      </c>
      <c r="REI23" s="57" t="s">
        <v>76</v>
      </c>
      <c r="REJ23" s="57" t="s">
        <v>76</v>
      </c>
      <c r="REK23" s="57" t="s">
        <v>76</v>
      </c>
      <c r="REL23" s="57" t="s">
        <v>76</v>
      </c>
      <c r="REM23" s="57" t="s">
        <v>76</v>
      </c>
      <c r="REN23" s="57" t="s">
        <v>76</v>
      </c>
      <c r="REO23" s="57" t="s">
        <v>76</v>
      </c>
      <c r="REP23" s="57" t="s">
        <v>76</v>
      </c>
      <c r="REQ23" s="57" t="s">
        <v>76</v>
      </c>
      <c r="RER23" s="57" t="s">
        <v>76</v>
      </c>
      <c r="RES23" s="57" t="s">
        <v>76</v>
      </c>
      <c r="RET23" s="57" t="s">
        <v>76</v>
      </c>
      <c r="REU23" s="57" t="s">
        <v>76</v>
      </c>
      <c r="REV23" s="57" t="s">
        <v>76</v>
      </c>
      <c r="REW23" s="57" t="s">
        <v>76</v>
      </c>
      <c r="REX23" s="57" t="s">
        <v>76</v>
      </c>
      <c r="REY23" s="57" t="s">
        <v>76</v>
      </c>
      <c r="REZ23" s="57" t="s">
        <v>76</v>
      </c>
      <c r="RFA23" s="57" t="s">
        <v>76</v>
      </c>
      <c r="RFB23" s="57" t="s">
        <v>76</v>
      </c>
      <c r="RFC23" s="57" t="s">
        <v>76</v>
      </c>
      <c r="RFD23" s="57" t="s">
        <v>76</v>
      </c>
      <c r="RFE23" s="57" t="s">
        <v>76</v>
      </c>
      <c r="RFF23" s="57" t="s">
        <v>76</v>
      </c>
      <c r="RFG23" s="57" t="s">
        <v>76</v>
      </c>
      <c r="RFH23" s="57" t="s">
        <v>76</v>
      </c>
      <c r="RFI23" s="57" t="s">
        <v>76</v>
      </c>
      <c r="RFJ23" s="57" t="s">
        <v>76</v>
      </c>
      <c r="RFK23" s="57" t="s">
        <v>76</v>
      </c>
      <c r="RFL23" s="57" t="s">
        <v>76</v>
      </c>
      <c r="RFM23" s="57" t="s">
        <v>76</v>
      </c>
      <c r="RFN23" s="57" t="s">
        <v>76</v>
      </c>
      <c r="RFO23" s="57" t="s">
        <v>76</v>
      </c>
      <c r="RFP23" s="57" t="s">
        <v>76</v>
      </c>
      <c r="RFQ23" s="57" t="s">
        <v>76</v>
      </c>
      <c r="RFR23" s="57" t="s">
        <v>76</v>
      </c>
      <c r="RFS23" s="57" t="s">
        <v>76</v>
      </c>
      <c r="RFT23" s="57" t="s">
        <v>76</v>
      </c>
      <c r="RFU23" s="57" t="s">
        <v>76</v>
      </c>
      <c r="RFV23" s="57" t="s">
        <v>76</v>
      </c>
      <c r="RFW23" s="57" t="s">
        <v>76</v>
      </c>
      <c r="RFX23" s="57" t="s">
        <v>76</v>
      </c>
      <c r="RFY23" s="57" t="s">
        <v>76</v>
      </c>
      <c r="RFZ23" s="57" t="s">
        <v>76</v>
      </c>
      <c r="RGA23" s="57" t="s">
        <v>76</v>
      </c>
      <c r="RGB23" s="57" t="s">
        <v>76</v>
      </c>
      <c r="RGC23" s="57" t="s">
        <v>76</v>
      </c>
      <c r="RGD23" s="57" t="s">
        <v>76</v>
      </c>
      <c r="RGE23" s="57" t="s">
        <v>76</v>
      </c>
      <c r="RGF23" s="57" t="s">
        <v>76</v>
      </c>
      <c r="RGG23" s="57" t="s">
        <v>76</v>
      </c>
      <c r="RGH23" s="57" t="s">
        <v>76</v>
      </c>
      <c r="RGI23" s="57" t="s">
        <v>76</v>
      </c>
      <c r="RGJ23" s="57" t="s">
        <v>76</v>
      </c>
      <c r="RGK23" s="57" t="s">
        <v>76</v>
      </c>
      <c r="RGL23" s="57" t="s">
        <v>76</v>
      </c>
      <c r="RGM23" s="57" t="s">
        <v>76</v>
      </c>
      <c r="RGN23" s="57" t="s">
        <v>76</v>
      </c>
      <c r="RGO23" s="57" t="s">
        <v>76</v>
      </c>
      <c r="RGP23" s="57" t="s">
        <v>76</v>
      </c>
      <c r="RGQ23" s="57" t="s">
        <v>76</v>
      </c>
      <c r="RGR23" s="57" t="s">
        <v>76</v>
      </c>
      <c r="RGS23" s="57" t="s">
        <v>76</v>
      </c>
      <c r="RGT23" s="57" t="s">
        <v>76</v>
      </c>
      <c r="RGU23" s="57" t="s">
        <v>76</v>
      </c>
      <c r="RGV23" s="57" t="s">
        <v>76</v>
      </c>
      <c r="RGW23" s="57" t="s">
        <v>76</v>
      </c>
      <c r="RGX23" s="57" t="s">
        <v>76</v>
      </c>
      <c r="RGY23" s="57" t="s">
        <v>76</v>
      </c>
      <c r="RGZ23" s="57" t="s">
        <v>76</v>
      </c>
      <c r="RHA23" s="57" t="s">
        <v>76</v>
      </c>
      <c r="RHB23" s="57" t="s">
        <v>76</v>
      </c>
      <c r="RHC23" s="57" t="s">
        <v>76</v>
      </c>
      <c r="RHD23" s="57" t="s">
        <v>76</v>
      </c>
      <c r="RHE23" s="57" t="s">
        <v>76</v>
      </c>
      <c r="RHF23" s="57" t="s">
        <v>76</v>
      </c>
      <c r="RHG23" s="57" t="s">
        <v>76</v>
      </c>
      <c r="RHH23" s="57" t="s">
        <v>76</v>
      </c>
      <c r="RHI23" s="57" t="s">
        <v>76</v>
      </c>
      <c r="RHJ23" s="57" t="s">
        <v>76</v>
      </c>
      <c r="RHK23" s="57" t="s">
        <v>76</v>
      </c>
      <c r="RHL23" s="57" t="s">
        <v>76</v>
      </c>
      <c r="RHM23" s="57" t="s">
        <v>76</v>
      </c>
      <c r="RHN23" s="57" t="s">
        <v>76</v>
      </c>
      <c r="RHO23" s="57" t="s">
        <v>76</v>
      </c>
      <c r="RHP23" s="57" t="s">
        <v>76</v>
      </c>
      <c r="RHQ23" s="57" t="s">
        <v>76</v>
      </c>
      <c r="RHR23" s="57" t="s">
        <v>76</v>
      </c>
      <c r="RHS23" s="57" t="s">
        <v>76</v>
      </c>
      <c r="RHT23" s="57" t="s">
        <v>76</v>
      </c>
      <c r="RHU23" s="57" t="s">
        <v>76</v>
      </c>
      <c r="RHV23" s="57" t="s">
        <v>76</v>
      </c>
      <c r="RHW23" s="57" t="s">
        <v>76</v>
      </c>
      <c r="RHX23" s="57" t="s">
        <v>76</v>
      </c>
      <c r="RHY23" s="57" t="s">
        <v>76</v>
      </c>
      <c r="RHZ23" s="57" t="s">
        <v>76</v>
      </c>
      <c r="RIA23" s="57" t="s">
        <v>76</v>
      </c>
      <c r="RIB23" s="57" t="s">
        <v>76</v>
      </c>
      <c r="RIC23" s="57" t="s">
        <v>76</v>
      </c>
      <c r="RID23" s="57" t="s">
        <v>76</v>
      </c>
      <c r="RIE23" s="57" t="s">
        <v>76</v>
      </c>
      <c r="RIF23" s="57" t="s">
        <v>76</v>
      </c>
      <c r="RIG23" s="57" t="s">
        <v>76</v>
      </c>
      <c r="RIH23" s="57" t="s">
        <v>76</v>
      </c>
      <c r="RII23" s="57" t="s">
        <v>76</v>
      </c>
      <c r="RIJ23" s="57" t="s">
        <v>76</v>
      </c>
      <c r="RIK23" s="57" t="s">
        <v>76</v>
      </c>
      <c r="RIL23" s="57" t="s">
        <v>76</v>
      </c>
      <c r="RIM23" s="57" t="s">
        <v>76</v>
      </c>
      <c r="RIN23" s="57" t="s">
        <v>76</v>
      </c>
      <c r="RIO23" s="57" t="s">
        <v>76</v>
      </c>
      <c r="RIP23" s="57" t="s">
        <v>76</v>
      </c>
      <c r="RIQ23" s="57" t="s">
        <v>76</v>
      </c>
      <c r="RIR23" s="57" t="s">
        <v>76</v>
      </c>
      <c r="RIS23" s="57" t="s">
        <v>76</v>
      </c>
      <c r="RIT23" s="57" t="s">
        <v>76</v>
      </c>
      <c r="RIU23" s="57" t="s">
        <v>76</v>
      </c>
      <c r="RIV23" s="57" t="s">
        <v>76</v>
      </c>
      <c r="RIW23" s="57" t="s">
        <v>76</v>
      </c>
      <c r="RIX23" s="57" t="s">
        <v>76</v>
      </c>
      <c r="RIY23" s="57" t="s">
        <v>76</v>
      </c>
      <c r="RIZ23" s="57" t="s">
        <v>76</v>
      </c>
      <c r="RJA23" s="57" t="s">
        <v>76</v>
      </c>
      <c r="RJB23" s="57" t="s">
        <v>76</v>
      </c>
      <c r="RJC23" s="57" t="s">
        <v>76</v>
      </c>
      <c r="RJD23" s="57" t="s">
        <v>76</v>
      </c>
      <c r="RJE23" s="57" t="s">
        <v>76</v>
      </c>
      <c r="RJF23" s="57" t="s">
        <v>76</v>
      </c>
      <c r="RJG23" s="57" t="s">
        <v>76</v>
      </c>
      <c r="RJH23" s="57" t="s">
        <v>76</v>
      </c>
      <c r="RJI23" s="57" t="s">
        <v>76</v>
      </c>
      <c r="RJJ23" s="57" t="s">
        <v>76</v>
      </c>
      <c r="RJK23" s="57" t="s">
        <v>76</v>
      </c>
      <c r="RJL23" s="57" t="s">
        <v>76</v>
      </c>
      <c r="RJM23" s="57" t="s">
        <v>76</v>
      </c>
      <c r="RJN23" s="57" t="s">
        <v>76</v>
      </c>
      <c r="RJO23" s="57" t="s">
        <v>76</v>
      </c>
      <c r="RJP23" s="57" t="s">
        <v>76</v>
      </c>
      <c r="RJQ23" s="57" t="s">
        <v>76</v>
      </c>
      <c r="RJR23" s="57" t="s">
        <v>76</v>
      </c>
      <c r="RJS23" s="57" t="s">
        <v>76</v>
      </c>
      <c r="RJT23" s="57" t="s">
        <v>76</v>
      </c>
      <c r="RJU23" s="57" t="s">
        <v>76</v>
      </c>
      <c r="RJV23" s="57" t="s">
        <v>76</v>
      </c>
      <c r="RJW23" s="57" t="s">
        <v>76</v>
      </c>
      <c r="RJX23" s="57" t="s">
        <v>76</v>
      </c>
      <c r="RJY23" s="57" t="s">
        <v>76</v>
      </c>
      <c r="RJZ23" s="57" t="s">
        <v>76</v>
      </c>
      <c r="RKA23" s="57" t="s">
        <v>76</v>
      </c>
      <c r="RKB23" s="57" t="s">
        <v>76</v>
      </c>
      <c r="RKC23" s="57" t="s">
        <v>76</v>
      </c>
      <c r="RKD23" s="57" t="s">
        <v>76</v>
      </c>
      <c r="RKE23" s="57" t="s">
        <v>76</v>
      </c>
      <c r="RKF23" s="57" t="s">
        <v>76</v>
      </c>
      <c r="RKG23" s="57" t="s">
        <v>76</v>
      </c>
      <c r="RKH23" s="57" t="s">
        <v>76</v>
      </c>
      <c r="RKI23" s="57" t="s">
        <v>76</v>
      </c>
      <c r="RKJ23" s="57" t="s">
        <v>76</v>
      </c>
      <c r="RKK23" s="57" t="s">
        <v>76</v>
      </c>
      <c r="RKL23" s="57" t="s">
        <v>76</v>
      </c>
      <c r="RKM23" s="57" t="s">
        <v>76</v>
      </c>
      <c r="RKN23" s="57" t="s">
        <v>76</v>
      </c>
      <c r="RKO23" s="57" t="s">
        <v>76</v>
      </c>
      <c r="RKP23" s="57" t="s">
        <v>76</v>
      </c>
      <c r="RKQ23" s="57" t="s">
        <v>76</v>
      </c>
      <c r="RKR23" s="57" t="s">
        <v>76</v>
      </c>
      <c r="RKS23" s="57" t="s">
        <v>76</v>
      </c>
      <c r="RKT23" s="57" t="s">
        <v>76</v>
      </c>
      <c r="RKU23" s="57" t="s">
        <v>76</v>
      </c>
      <c r="RKV23" s="57" t="s">
        <v>76</v>
      </c>
      <c r="RKW23" s="57" t="s">
        <v>76</v>
      </c>
      <c r="RKX23" s="57" t="s">
        <v>76</v>
      </c>
      <c r="RKY23" s="57" t="s">
        <v>76</v>
      </c>
      <c r="RKZ23" s="57" t="s">
        <v>76</v>
      </c>
      <c r="RLA23" s="57" t="s">
        <v>76</v>
      </c>
      <c r="RLB23" s="57" t="s">
        <v>76</v>
      </c>
      <c r="RLC23" s="57" t="s">
        <v>76</v>
      </c>
      <c r="RLD23" s="57" t="s">
        <v>76</v>
      </c>
      <c r="RLE23" s="57" t="s">
        <v>76</v>
      </c>
      <c r="RLF23" s="57" t="s">
        <v>76</v>
      </c>
      <c r="RLG23" s="57" t="s">
        <v>76</v>
      </c>
      <c r="RLH23" s="57" t="s">
        <v>76</v>
      </c>
      <c r="RLI23" s="57" t="s">
        <v>76</v>
      </c>
      <c r="RLJ23" s="57" t="s">
        <v>76</v>
      </c>
      <c r="RLK23" s="57" t="s">
        <v>76</v>
      </c>
      <c r="RLL23" s="57" t="s">
        <v>76</v>
      </c>
      <c r="RLM23" s="57" t="s">
        <v>76</v>
      </c>
      <c r="RLN23" s="57" t="s">
        <v>76</v>
      </c>
      <c r="RLO23" s="57" t="s">
        <v>76</v>
      </c>
      <c r="RLP23" s="57" t="s">
        <v>76</v>
      </c>
      <c r="RLQ23" s="57" t="s">
        <v>76</v>
      </c>
      <c r="RLR23" s="57" t="s">
        <v>76</v>
      </c>
      <c r="RLS23" s="57" t="s">
        <v>76</v>
      </c>
      <c r="RLT23" s="57" t="s">
        <v>76</v>
      </c>
      <c r="RLU23" s="57" t="s">
        <v>76</v>
      </c>
      <c r="RLV23" s="57" t="s">
        <v>76</v>
      </c>
      <c r="RLW23" s="57" t="s">
        <v>76</v>
      </c>
      <c r="RLX23" s="57" t="s">
        <v>76</v>
      </c>
      <c r="RLY23" s="57" t="s">
        <v>76</v>
      </c>
      <c r="RLZ23" s="57" t="s">
        <v>76</v>
      </c>
      <c r="RMA23" s="57" t="s">
        <v>76</v>
      </c>
      <c r="RMB23" s="57" t="s">
        <v>76</v>
      </c>
      <c r="RMC23" s="57" t="s">
        <v>76</v>
      </c>
      <c r="RMD23" s="57" t="s">
        <v>76</v>
      </c>
      <c r="RME23" s="57" t="s">
        <v>76</v>
      </c>
      <c r="RMF23" s="57" t="s">
        <v>76</v>
      </c>
      <c r="RMG23" s="57" t="s">
        <v>76</v>
      </c>
      <c r="RMH23" s="57" t="s">
        <v>76</v>
      </c>
      <c r="RMI23" s="57" t="s">
        <v>76</v>
      </c>
      <c r="RMJ23" s="57" t="s">
        <v>76</v>
      </c>
      <c r="RMK23" s="57" t="s">
        <v>76</v>
      </c>
      <c r="RML23" s="57" t="s">
        <v>76</v>
      </c>
      <c r="RMM23" s="57" t="s">
        <v>76</v>
      </c>
      <c r="RMN23" s="57" t="s">
        <v>76</v>
      </c>
      <c r="RMO23" s="57" t="s">
        <v>76</v>
      </c>
      <c r="RMP23" s="57" t="s">
        <v>76</v>
      </c>
      <c r="RMQ23" s="57" t="s">
        <v>76</v>
      </c>
      <c r="RMR23" s="57" t="s">
        <v>76</v>
      </c>
      <c r="RMS23" s="57" t="s">
        <v>76</v>
      </c>
      <c r="RMT23" s="57" t="s">
        <v>76</v>
      </c>
      <c r="RMU23" s="57" t="s">
        <v>76</v>
      </c>
      <c r="RMV23" s="57" t="s">
        <v>76</v>
      </c>
      <c r="RMW23" s="57" t="s">
        <v>76</v>
      </c>
      <c r="RMX23" s="57" t="s">
        <v>76</v>
      </c>
      <c r="RMY23" s="57" t="s">
        <v>76</v>
      </c>
      <c r="RMZ23" s="57" t="s">
        <v>76</v>
      </c>
      <c r="RNA23" s="57" t="s">
        <v>76</v>
      </c>
      <c r="RNB23" s="57" t="s">
        <v>76</v>
      </c>
      <c r="RNC23" s="57" t="s">
        <v>76</v>
      </c>
      <c r="RND23" s="57" t="s">
        <v>76</v>
      </c>
      <c r="RNE23" s="57" t="s">
        <v>76</v>
      </c>
      <c r="RNF23" s="57" t="s">
        <v>76</v>
      </c>
      <c r="RNG23" s="57" t="s">
        <v>76</v>
      </c>
      <c r="RNH23" s="57" t="s">
        <v>76</v>
      </c>
      <c r="RNI23" s="57" t="s">
        <v>76</v>
      </c>
      <c r="RNJ23" s="57" t="s">
        <v>76</v>
      </c>
      <c r="RNK23" s="57" t="s">
        <v>76</v>
      </c>
      <c r="RNL23" s="57" t="s">
        <v>76</v>
      </c>
      <c r="RNM23" s="57" t="s">
        <v>76</v>
      </c>
      <c r="RNN23" s="57" t="s">
        <v>76</v>
      </c>
      <c r="RNO23" s="57" t="s">
        <v>76</v>
      </c>
      <c r="RNP23" s="57" t="s">
        <v>76</v>
      </c>
      <c r="RNQ23" s="57" t="s">
        <v>76</v>
      </c>
      <c r="RNR23" s="57" t="s">
        <v>76</v>
      </c>
      <c r="RNS23" s="57" t="s">
        <v>76</v>
      </c>
      <c r="RNT23" s="57" t="s">
        <v>76</v>
      </c>
      <c r="RNU23" s="57" t="s">
        <v>76</v>
      </c>
      <c r="RNV23" s="57" t="s">
        <v>76</v>
      </c>
      <c r="RNW23" s="57" t="s">
        <v>76</v>
      </c>
      <c r="RNX23" s="57" t="s">
        <v>76</v>
      </c>
      <c r="RNY23" s="57" t="s">
        <v>76</v>
      </c>
      <c r="RNZ23" s="57" t="s">
        <v>76</v>
      </c>
      <c r="ROA23" s="57" t="s">
        <v>76</v>
      </c>
      <c r="ROB23" s="57" t="s">
        <v>76</v>
      </c>
      <c r="ROC23" s="57" t="s">
        <v>76</v>
      </c>
      <c r="ROD23" s="57" t="s">
        <v>76</v>
      </c>
      <c r="ROE23" s="57" t="s">
        <v>76</v>
      </c>
      <c r="ROF23" s="57" t="s">
        <v>76</v>
      </c>
      <c r="ROG23" s="57" t="s">
        <v>76</v>
      </c>
      <c r="ROH23" s="57" t="s">
        <v>76</v>
      </c>
      <c r="ROI23" s="57" t="s">
        <v>76</v>
      </c>
      <c r="ROJ23" s="57" t="s">
        <v>76</v>
      </c>
      <c r="ROK23" s="57" t="s">
        <v>76</v>
      </c>
      <c r="ROL23" s="57" t="s">
        <v>76</v>
      </c>
      <c r="ROM23" s="57" t="s">
        <v>76</v>
      </c>
      <c r="RON23" s="57" t="s">
        <v>76</v>
      </c>
      <c r="ROO23" s="57" t="s">
        <v>76</v>
      </c>
      <c r="ROP23" s="57" t="s">
        <v>76</v>
      </c>
      <c r="ROQ23" s="57" t="s">
        <v>76</v>
      </c>
      <c r="ROR23" s="57" t="s">
        <v>76</v>
      </c>
      <c r="ROS23" s="57" t="s">
        <v>76</v>
      </c>
      <c r="ROT23" s="57" t="s">
        <v>76</v>
      </c>
      <c r="ROU23" s="57" t="s">
        <v>76</v>
      </c>
      <c r="ROV23" s="57" t="s">
        <v>76</v>
      </c>
      <c r="ROW23" s="57" t="s">
        <v>76</v>
      </c>
      <c r="ROX23" s="57" t="s">
        <v>76</v>
      </c>
      <c r="ROY23" s="57" t="s">
        <v>76</v>
      </c>
      <c r="ROZ23" s="57" t="s">
        <v>76</v>
      </c>
      <c r="RPA23" s="57" t="s">
        <v>76</v>
      </c>
      <c r="RPB23" s="57" t="s">
        <v>76</v>
      </c>
      <c r="RPC23" s="57" t="s">
        <v>76</v>
      </c>
      <c r="RPD23" s="57" t="s">
        <v>76</v>
      </c>
      <c r="RPE23" s="57" t="s">
        <v>76</v>
      </c>
      <c r="RPF23" s="57" t="s">
        <v>76</v>
      </c>
      <c r="RPG23" s="57" t="s">
        <v>76</v>
      </c>
      <c r="RPH23" s="57" t="s">
        <v>76</v>
      </c>
      <c r="RPI23" s="57" t="s">
        <v>76</v>
      </c>
      <c r="RPJ23" s="57" t="s">
        <v>76</v>
      </c>
      <c r="RPK23" s="57" t="s">
        <v>76</v>
      </c>
      <c r="RPL23" s="57" t="s">
        <v>76</v>
      </c>
      <c r="RPM23" s="57" t="s">
        <v>76</v>
      </c>
      <c r="RPN23" s="57" t="s">
        <v>76</v>
      </c>
      <c r="RPO23" s="57" t="s">
        <v>76</v>
      </c>
      <c r="RPP23" s="57" t="s">
        <v>76</v>
      </c>
      <c r="RPQ23" s="57" t="s">
        <v>76</v>
      </c>
      <c r="RPR23" s="57" t="s">
        <v>76</v>
      </c>
      <c r="RPS23" s="57" t="s">
        <v>76</v>
      </c>
      <c r="RPT23" s="57" t="s">
        <v>76</v>
      </c>
      <c r="RPU23" s="57" t="s">
        <v>76</v>
      </c>
      <c r="RPV23" s="57" t="s">
        <v>76</v>
      </c>
      <c r="RPW23" s="57" t="s">
        <v>76</v>
      </c>
      <c r="RPX23" s="57" t="s">
        <v>76</v>
      </c>
      <c r="RPY23" s="57" t="s">
        <v>76</v>
      </c>
      <c r="RPZ23" s="57" t="s">
        <v>76</v>
      </c>
      <c r="RQA23" s="57" t="s">
        <v>76</v>
      </c>
      <c r="RQB23" s="57" t="s">
        <v>76</v>
      </c>
      <c r="RQC23" s="57" t="s">
        <v>76</v>
      </c>
      <c r="RQD23" s="57" t="s">
        <v>76</v>
      </c>
      <c r="RQE23" s="57" t="s">
        <v>76</v>
      </c>
      <c r="RQF23" s="57" t="s">
        <v>76</v>
      </c>
      <c r="RQG23" s="57" t="s">
        <v>76</v>
      </c>
      <c r="RQH23" s="57" t="s">
        <v>76</v>
      </c>
      <c r="RQI23" s="57" t="s">
        <v>76</v>
      </c>
      <c r="RQJ23" s="57" t="s">
        <v>76</v>
      </c>
      <c r="RQK23" s="57" t="s">
        <v>76</v>
      </c>
      <c r="RQL23" s="57" t="s">
        <v>76</v>
      </c>
      <c r="RQM23" s="57" t="s">
        <v>76</v>
      </c>
      <c r="RQN23" s="57" t="s">
        <v>76</v>
      </c>
      <c r="RQO23" s="57" t="s">
        <v>76</v>
      </c>
      <c r="RQP23" s="57" t="s">
        <v>76</v>
      </c>
      <c r="RQQ23" s="57" t="s">
        <v>76</v>
      </c>
      <c r="RQR23" s="57" t="s">
        <v>76</v>
      </c>
      <c r="RQS23" s="57" t="s">
        <v>76</v>
      </c>
      <c r="RQT23" s="57" t="s">
        <v>76</v>
      </c>
      <c r="RQU23" s="57" t="s">
        <v>76</v>
      </c>
      <c r="RQV23" s="57" t="s">
        <v>76</v>
      </c>
      <c r="RQW23" s="57" t="s">
        <v>76</v>
      </c>
      <c r="RQX23" s="57" t="s">
        <v>76</v>
      </c>
      <c r="RQY23" s="57" t="s">
        <v>76</v>
      </c>
      <c r="RQZ23" s="57" t="s">
        <v>76</v>
      </c>
      <c r="RRA23" s="57" t="s">
        <v>76</v>
      </c>
      <c r="RRB23" s="57" t="s">
        <v>76</v>
      </c>
      <c r="RRC23" s="57" t="s">
        <v>76</v>
      </c>
      <c r="RRD23" s="57" t="s">
        <v>76</v>
      </c>
      <c r="RRE23" s="57" t="s">
        <v>76</v>
      </c>
      <c r="RRF23" s="57" t="s">
        <v>76</v>
      </c>
      <c r="RRG23" s="57" t="s">
        <v>76</v>
      </c>
      <c r="RRH23" s="57" t="s">
        <v>76</v>
      </c>
      <c r="RRI23" s="57" t="s">
        <v>76</v>
      </c>
      <c r="RRJ23" s="57" t="s">
        <v>76</v>
      </c>
      <c r="RRK23" s="57" t="s">
        <v>76</v>
      </c>
      <c r="RRL23" s="57" t="s">
        <v>76</v>
      </c>
      <c r="RRM23" s="57" t="s">
        <v>76</v>
      </c>
      <c r="RRN23" s="57" t="s">
        <v>76</v>
      </c>
      <c r="RRO23" s="57" t="s">
        <v>76</v>
      </c>
      <c r="RRP23" s="57" t="s">
        <v>76</v>
      </c>
      <c r="RRQ23" s="57" t="s">
        <v>76</v>
      </c>
      <c r="RRR23" s="57" t="s">
        <v>76</v>
      </c>
      <c r="RRS23" s="57" t="s">
        <v>76</v>
      </c>
      <c r="RRT23" s="57" t="s">
        <v>76</v>
      </c>
      <c r="RRU23" s="57" t="s">
        <v>76</v>
      </c>
      <c r="RRV23" s="57" t="s">
        <v>76</v>
      </c>
      <c r="RRW23" s="57" t="s">
        <v>76</v>
      </c>
      <c r="RRX23" s="57" t="s">
        <v>76</v>
      </c>
      <c r="RRY23" s="57" t="s">
        <v>76</v>
      </c>
      <c r="RRZ23" s="57" t="s">
        <v>76</v>
      </c>
      <c r="RSA23" s="57" t="s">
        <v>76</v>
      </c>
      <c r="RSB23" s="57" t="s">
        <v>76</v>
      </c>
      <c r="RSC23" s="57" t="s">
        <v>76</v>
      </c>
      <c r="RSD23" s="57" t="s">
        <v>76</v>
      </c>
      <c r="RSE23" s="57" t="s">
        <v>76</v>
      </c>
      <c r="RSF23" s="57" t="s">
        <v>76</v>
      </c>
      <c r="RSG23" s="57" t="s">
        <v>76</v>
      </c>
      <c r="RSH23" s="57" t="s">
        <v>76</v>
      </c>
      <c r="RSI23" s="57" t="s">
        <v>76</v>
      </c>
      <c r="RSJ23" s="57" t="s">
        <v>76</v>
      </c>
      <c r="RSK23" s="57" t="s">
        <v>76</v>
      </c>
      <c r="RSL23" s="57" t="s">
        <v>76</v>
      </c>
      <c r="RSM23" s="57" t="s">
        <v>76</v>
      </c>
      <c r="RSN23" s="57" t="s">
        <v>76</v>
      </c>
      <c r="RSO23" s="57" t="s">
        <v>76</v>
      </c>
      <c r="RSP23" s="57" t="s">
        <v>76</v>
      </c>
      <c r="RSQ23" s="57" t="s">
        <v>76</v>
      </c>
      <c r="RSR23" s="57" t="s">
        <v>76</v>
      </c>
      <c r="RSS23" s="57" t="s">
        <v>76</v>
      </c>
      <c r="RST23" s="57" t="s">
        <v>76</v>
      </c>
      <c r="RSU23" s="57" t="s">
        <v>76</v>
      </c>
      <c r="RSV23" s="57" t="s">
        <v>76</v>
      </c>
      <c r="RSW23" s="57" t="s">
        <v>76</v>
      </c>
      <c r="RSX23" s="57" t="s">
        <v>76</v>
      </c>
      <c r="RSY23" s="57" t="s">
        <v>76</v>
      </c>
      <c r="RSZ23" s="57" t="s">
        <v>76</v>
      </c>
      <c r="RTA23" s="57" t="s">
        <v>76</v>
      </c>
      <c r="RTB23" s="57" t="s">
        <v>76</v>
      </c>
      <c r="RTC23" s="57" t="s">
        <v>76</v>
      </c>
      <c r="RTD23" s="57" t="s">
        <v>76</v>
      </c>
      <c r="RTE23" s="57" t="s">
        <v>76</v>
      </c>
      <c r="RTF23" s="57" t="s">
        <v>76</v>
      </c>
      <c r="RTG23" s="57" t="s">
        <v>76</v>
      </c>
      <c r="RTH23" s="57" t="s">
        <v>76</v>
      </c>
      <c r="RTI23" s="57" t="s">
        <v>76</v>
      </c>
      <c r="RTJ23" s="57" t="s">
        <v>76</v>
      </c>
      <c r="RTK23" s="57" t="s">
        <v>76</v>
      </c>
      <c r="RTL23" s="57" t="s">
        <v>76</v>
      </c>
      <c r="RTM23" s="57" t="s">
        <v>76</v>
      </c>
      <c r="RTN23" s="57" t="s">
        <v>76</v>
      </c>
      <c r="RTO23" s="57" t="s">
        <v>76</v>
      </c>
      <c r="RTP23" s="57" t="s">
        <v>76</v>
      </c>
      <c r="RTQ23" s="57" t="s">
        <v>76</v>
      </c>
      <c r="RTR23" s="57" t="s">
        <v>76</v>
      </c>
      <c r="RTS23" s="57" t="s">
        <v>76</v>
      </c>
      <c r="RTT23" s="57" t="s">
        <v>76</v>
      </c>
      <c r="RTU23" s="57" t="s">
        <v>76</v>
      </c>
      <c r="RTV23" s="57" t="s">
        <v>76</v>
      </c>
      <c r="RTW23" s="57" t="s">
        <v>76</v>
      </c>
      <c r="RTX23" s="57" t="s">
        <v>76</v>
      </c>
      <c r="RTY23" s="57" t="s">
        <v>76</v>
      </c>
      <c r="RTZ23" s="57" t="s">
        <v>76</v>
      </c>
      <c r="RUA23" s="57" t="s">
        <v>76</v>
      </c>
      <c r="RUB23" s="57" t="s">
        <v>76</v>
      </c>
      <c r="RUC23" s="57" t="s">
        <v>76</v>
      </c>
      <c r="RUD23" s="57" t="s">
        <v>76</v>
      </c>
      <c r="RUE23" s="57" t="s">
        <v>76</v>
      </c>
      <c r="RUF23" s="57" t="s">
        <v>76</v>
      </c>
      <c r="RUG23" s="57" t="s">
        <v>76</v>
      </c>
      <c r="RUH23" s="57" t="s">
        <v>76</v>
      </c>
      <c r="RUI23" s="57" t="s">
        <v>76</v>
      </c>
      <c r="RUJ23" s="57" t="s">
        <v>76</v>
      </c>
      <c r="RUK23" s="57" t="s">
        <v>76</v>
      </c>
      <c r="RUL23" s="57" t="s">
        <v>76</v>
      </c>
      <c r="RUM23" s="57" t="s">
        <v>76</v>
      </c>
      <c r="RUN23" s="57" t="s">
        <v>76</v>
      </c>
      <c r="RUO23" s="57" t="s">
        <v>76</v>
      </c>
      <c r="RUP23" s="57" t="s">
        <v>76</v>
      </c>
      <c r="RUQ23" s="57" t="s">
        <v>76</v>
      </c>
      <c r="RUR23" s="57" t="s">
        <v>76</v>
      </c>
      <c r="RUS23" s="57" t="s">
        <v>76</v>
      </c>
      <c r="RUT23" s="57" t="s">
        <v>76</v>
      </c>
      <c r="RUU23" s="57" t="s">
        <v>76</v>
      </c>
      <c r="RUV23" s="57" t="s">
        <v>76</v>
      </c>
      <c r="RUW23" s="57" t="s">
        <v>76</v>
      </c>
      <c r="RUX23" s="57" t="s">
        <v>76</v>
      </c>
      <c r="RUY23" s="57" t="s">
        <v>76</v>
      </c>
      <c r="RUZ23" s="57" t="s">
        <v>76</v>
      </c>
      <c r="RVA23" s="57" t="s">
        <v>76</v>
      </c>
      <c r="RVB23" s="57" t="s">
        <v>76</v>
      </c>
      <c r="RVC23" s="57" t="s">
        <v>76</v>
      </c>
      <c r="RVD23" s="57" t="s">
        <v>76</v>
      </c>
      <c r="RVE23" s="57" t="s">
        <v>76</v>
      </c>
      <c r="RVF23" s="57" t="s">
        <v>76</v>
      </c>
      <c r="RVG23" s="57" t="s">
        <v>76</v>
      </c>
      <c r="RVH23" s="57" t="s">
        <v>76</v>
      </c>
      <c r="RVI23" s="57" t="s">
        <v>76</v>
      </c>
      <c r="RVJ23" s="57" t="s">
        <v>76</v>
      </c>
      <c r="RVK23" s="57" t="s">
        <v>76</v>
      </c>
      <c r="RVL23" s="57" t="s">
        <v>76</v>
      </c>
      <c r="RVM23" s="57" t="s">
        <v>76</v>
      </c>
      <c r="RVN23" s="57" t="s">
        <v>76</v>
      </c>
      <c r="RVO23" s="57" t="s">
        <v>76</v>
      </c>
      <c r="RVP23" s="57" t="s">
        <v>76</v>
      </c>
      <c r="RVQ23" s="57" t="s">
        <v>76</v>
      </c>
      <c r="RVR23" s="57" t="s">
        <v>76</v>
      </c>
      <c r="RVS23" s="57" t="s">
        <v>76</v>
      </c>
      <c r="RVT23" s="57" t="s">
        <v>76</v>
      </c>
      <c r="RVU23" s="57" t="s">
        <v>76</v>
      </c>
      <c r="RVV23" s="57" t="s">
        <v>76</v>
      </c>
      <c r="RVW23" s="57" t="s">
        <v>76</v>
      </c>
      <c r="RVX23" s="57" t="s">
        <v>76</v>
      </c>
      <c r="RVY23" s="57" t="s">
        <v>76</v>
      </c>
      <c r="RVZ23" s="57" t="s">
        <v>76</v>
      </c>
      <c r="RWA23" s="57" t="s">
        <v>76</v>
      </c>
      <c r="RWB23" s="57" t="s">
        <v>76</v>
      </c>
      <c r="RWC23" s="57" t="s">
        <v>76</v>
      </c>
      <c r="RWD23" s="57" t="s">
        <v>76</v>
      </c>
      <c r="RWE23" s="57" t="s">
        <v>76</v>
      </c>
      <c r="RWF23" s="57" t="s">
        <v>76</v>
      </c>
      <c r="RWG23" s="57" t="s">
        <v>76</v>
      </c>
      <c r="RWH23" s="57" t="s">
        <v>76</v>
      </c>
      <c r="RWI23" s="57" t="s">
        <v>76</v>
      </c>
      <c r="RWJ23" s="57" t="s">
        <v>76</v>
      </c>
      <c r="RWK23" s="57" t="s">
        <v>76</v>
      </c>
      <c r="RWL23" s="57" t="s">
        <v>76</v>
      </c>
      <c r="RWM23" s="57" t="s">
        <v>76</v>
      </c>
      <c r="RWN23" s="57" t="s">
        <v>76</v>
      </c>
      <c r="RWO23" s="57" t="s">
        <v>76</v>
      </c>
      <c r="RWP23" s="57" t="s">
        <v>76</v>
      </c>
      <c r="RWQ23" s="57" t="s">
        <v>76</v>
      </c>
      <c r="RWR23" s="57" t="s">
        <v>76</v>
      </c>
      <c r="RWS23" s="57" t="s">
        <v>76</v>
      </c>
      <c r="RWT23" s="57" t="s">
        <v>76</v>
      </c>
      <c r="RWU23" s="57" t="s">
        <v>76</v>
      </c>
      <c r="RWV23" s="57" t="s">
        <v>76</v>
      </c>
      <c r="RWW23" s="57" t="s">
        <v>76</v>
      </c>
      <c r="RWX23" s="57" t="s">
        <v>76</v>
      </c>
      <c r="RWY23" s="57" t="s">
        <v>76</v>
      </c>
      <c r="RWZ23" s="57" t="s">
        <v>76</v>
      </c>
      <c r="RXA23" s="57" t="s">
        <v>76</v>
      </c>
      <c r="RXB23" s="57" t="s">
        <v>76</v>
      </c>
      <c r="RXC23" s="57" t="s">
        <v>76</v>
      </c>
      <c r="RXD23" s="57" t="s">
        <v>76</v>
      </c>
      <c r="RXE23" s="57" t="s">
        <v>76</v>
      </c>
      <c r="RXF23" s="57" t="s">
        <v>76</v>
      </c>
      <c r="RXG23" s="57" t="s">
        <v>76</v>
      </c>
      <c r="RXH23" s="57" t="s">
        <v>76</v>
      </c>
      <c r="RXI23" s="57" t="s">
        <v>76</v>
      </c>
      <c r="RXJ23" s="57" t="s">
        <v>76</v>
      </c>
      <c r="RXK23" s="57" t="s">
        <v>76</v>
      </c>
      <c r="RXL23" s="57" t="s">
        <v>76</v>
      </c>
      <c r="RXM23" s="57" t="s">
        <v>76</v>
      </c>
      <c r="RXN23" s="57" t="s">
        <v>76</v>
      </c>
      <c r="RXO23" s="57" t="s">
        <v>76</v>
      </c>
      <c r="RXP23" s="57" t="s">
        <v>76</v>
      </c>
      <c r="RXQ23" s="57" t="s">
        <v>76</v>
      </c>
      <c r="RXR23" s="57" t="s">
        <v>76</v>
      </c>
      <c r="RXS23" s="57" t="s">
        <v>76</v>
      </c>
      <c r="RXT23" s="57" t="s">
        <v>76</v>
      </c>
      <c r="RXU23" s="57" t="s">
        <v>76</v>
      </c>
      <c r="RXV23" s="57" t="s">
        <v>76</v>
      </c>
      <c r="RXW23" s="57" t="s">
        <v>76</v>
      </c>
      <c r="RXX23" s="57" t="s">
        <v>76</v>
      </c>
      <c r="RXY23" s="57" t="s">
        <v>76</v>
      </c>
      <c r="RXZ23" s="57" t="s">
        <v>76</v>
      </c>
      <c r="RYA23" s="57" t="s">
        <v>76</v>
      </c>
      <c r="RYB23" s="57" t="s">
        <v>76</v>
      </c>
      <c r="RYC23" s="57" t="s">
        <v>76</v>
      </c>
      <c r="RYD23" s="57" t="s">
        <v>76</v>
      </c>
      <c r="RYE23" s="57" t="s">
        <v>76</v>
      </c>
      <c r="RYF23" s="57" t="s">
        <v>76</v>
      </c>
      <c r="RYG23" s="57" t="s">
        <v>76</v>
      </c>
      <c r="RYH23" s="57" t="s">
        <v>76</v>
      </c>
      <c r="RYI23" s="57" t="s">
        <v>76</v>
      </c>
      <c r="RYJ23" s="57" t="s">
        <v>76</v>
      </c>
      <c r="RYK23" s="57" t="s">
        <v>76</v>
      </c>
      <c r="RYL23" s="57" t="s">
        <v>76</v>
      </c>
      <c r="RYM23" s="57" t="s">
        <v>76</v>
      </c>
      <c r="RYN23" s="57" t="s">
        <v>76</v>
      </c>
      <c r="RYO23" s="57" t="s">
        <v>76</v>
      </c>
      <c r="RYP23" s="57" t="s">
        <v>76</v>
      </c>
      <c r="RYQ23" s="57" t="s">
        <v>76</v>
      </c>
      <c r="RYR23" s="57" t="s">
        <v>76</v>
      </c>
      <c r="RYS23" s="57" t="s">
        <v>76</v>
      </c>
      <c r="RYT23" s="57" t="s">
        <v>76</v>
      </c>
      <c r="RYU23" s="57" t="s">
        <v>76</v>
      </c>
      <c r="RYV23" s="57" t="s">
        <v>76</v>
      </c>
      <c r="RYW23" s="57" t="s">
        <v>76</v>
      </c>
      <c r="RYX23" s="57" t="s">
        <v>76</v>
      </c>
      <c r="RYY23" s="57" t="s">
        <v>76</v>
      </c>
      <c r="RYZ23" s="57" t="s">
        <v>76</v>
      </c>
      <c r="RZA23" s="57" t="s">
        <v>76</v>
      </c>
      <c r="RZB23" s="57" t="s">
        <v>76</v>
      </c>
      <c r="RZC23" s="57" t="s">
        <v>76</v>
      </c>
      <c r="RZD23" s="57" t="s">
        <v>76</v>
      </c>
      <c r="RZE23" s="57" t="s">
        <v>76</v>
      </c>
      <c r="RZF23" s="57" t="s">
        <v>76</v>
      </c>
      <c r="RZG23" s="57" t="s">
        <v>76</v>
      </c>
      <c r="RZH23" s="57" t="s">
        <v>76</v>
      </c>
      <c r="RZI23" s="57" t="s">
        <v>76</v>
      </c>
      <c r="RZJ23" s="57" t="s">
        <v>76</v>
      </c>
      <c r="RZK23" s="57" t="s">
        <v>76</v>
      </c>
      <c r="RZL23" s="57" t="s">
        <v>76</v>
      </c>
      <c r="RZM23" s="57" t="s">
        <v>76</v>
      </c>
      <c r="RZN23" s="57" t="s">
        <v>76</v>
      </c>
      <c r="RZO23" s="57" t="s">
        <v>76</v>
      </c>
      <c r="RZP23" s="57" t="s">
        <v>76</v>
      </c>
      <c r="RZQ23" s="57" t="s">
        <v>76</v>
      </c>
      <c r="RZR23" s="57" t="s">
        <v>76</v>
      </c>
      <c r="RZS23" s="57" t="s">
        <v>76</v>
      </c>
      <c r="RZT23" s="57" t="s">
        <v>76</v>
      </c>
      <c r="RZU23" s="57" t="s">
        <v>76</v>
      </c>
      <c r="RZV23" s="57" t="s">
        <v>76</v>
      </c>
      <c r="RZW23" s="57" t="s">
        <v>76</v>
      </c>
      <c r="RZX23" s="57" t="s">
        <v>76</v>
      </c>
      <c r="RZY23" s="57" t="s">
        <v>76</v>
      </c>
      <c r="RZZ23" s="57" t="s">
        <v>76</v>
      </c>
      <c r="SAA23" s="57" t="s">
        <v>76</v>
      </c>
      <c r="SAB23" s="57" t="s">
        <v>76</v>
      </c>
      <c r="SAC23" s="57" t="s">
        <v>76</v>
      </c>
      <c r="SAD23" s="57" t="s">
        <v>76</v>
      </c>
      <c r="SAE23" s="57" t="s">
        <v>76</v>
      </c>
      <c r="SAF23" s="57" t="s">
        <v>76</v>
      </c>
      <c r="SAG23" s="57" t="s">
        <v>76</v>
      </c>
      <c r="SAH23" s="57" t="s">
        <v>76</v>
      </c>
      <c r="SAI23" s="57" t="s">
        <v>76</v>
      </c>
      <c r="SAJ23" s="57" t="s">
        <v>76</v>
      </c>
      <c r="SAK23" s="57" t="s">
        <v>76</v>
      </c>
      <c r="SAL23" s="57" t="s">
        <v>76</v>
      </c>
      <c r="SAM23" s="57" t="s">
        <v>76</v>
      </c>
      <c r="SAN23" s="57" t="s">
        <v>76</v>
      </c>
      <c r="SAO23" s="57" t="s">
        <v>76</v>
      </c>
      <c r="SAP23" s="57" t="s">
        <v>76</v>
      </c>
      <c r="SAQ23" s="57" t="s">
        <v>76</v>
      </c>
      <c r="SAR23" s="57" t="s">
        <v>76</v>
      </c>
      <c r="SAS23" s="57" t="s">
        <v>76</v>
      </c>
      <c r="SAT23" s="57" t="s">
        <v>76</v>
      </c>
      <c r="SAU23" s="57" t="s">
        <v>76</v>
      </c>
      <c r="SAV23" s="57" t="s">
        <v>76</v>
      </c>
      <c r="SAW23" s="57" t="s">
        <v>76</v>
      </c>
      <c r="SAX23" s="57" t="s">
        <v>76</v>
      </c>
      <c r="SAY23" s="57" t="s">
        <v>76</v>
      </c>
      <c r="SAZ23" s="57" t="s">
        <v>76</v>
      </c>
      <c r="SBA23" s="57" t="s">
        <v>76</v>
      </c>
      <c r="SBB23" s="57" t="s">
        <v>76</v>
      </c>
      <c r="SBC23" s="57" t="s">
        <v>76</v>
      </c>
      <c r="SBD23" s="57" t="s">
        <v>76</v>
      </c>
      <c r="SBE23" s="57" t="s">
        <v>76</v>
      </c>
      <c r="SBF23" s="57" t="s">
        <v>76</v>
      </c>
      <c r="SBG23" s="57" t="s">
        <v>76</v>
      </c>
      <c r="SBH23" s="57" t="s">
        <v>76</v>
      </c>
      <c r="SBI23" s="57" t="s">
        <v>76</v>
      </c>
      <c r="SBJ23" s="57" t="s">
        <v>76</v>
      </c>
      <c r="SBK23" s="57" t="s">
        <v>76</v>
      </c>
      <c r="SBL23" s="57" t="s">
        <v>76</v>
      </c>
      <c r="SBM23" s="57" t="s">
        <v>76</v>
      </c>
      <c r="SBN23" s="57" t="s">
        <v>76</v>
      </c>
      <c r="SBO23" s="57" t="s">
        <v>76</v>
      </c>
      <c r="SBP23" s="57" t="s">
        <v>76</v>
      </c>
      <c r="SBQ23" s="57" t="s">
        <v>76</v>
      </c>
      <c r="SBR23" s="57" t="s">
        <v>76</v>
      </c>
      <c r="SBS23" s="57" t="s">
        <v>76</v>
      </c>
      <c r="SBT23" s="57" t="s">
        <v>76</v>
      </c>
      <c r="SBU23" s="57" t="s">
        <v>76</v>
      </c>
      <c r="SBV23" s="57" t="s">
        <v>76</v>
      </c>
      <c r="SBW23" s="57" t="s">
        <v>76</v>
      </c>
      <c r="SBX23" s="57" t="s">
        <v>76</v>
      </c>
      <c r="SBY23" s="57" t="s">
        <v>76</v>
      </c>
      <c r="SBZ23" s="57" t="s">
        <v>76</v>
      </c>
      <c r="SCA23" s="57" t="s">
        <v>76</v>
      </c>
      <c r="SCB23" s="57" t="s">
        <v>76</v>
      </c>
      <c r="SCC23" s="57" t="s">
        <v>76</v>
      </c>
      <c r="SCD23" s="57" t="s">
        <v>76</v>
      </c>
      <c r="SCE23" s="57" t="s">
        <v>76</v>
      </c>
      <c r="SCF23" s="57" t="s">
        <v>76</v>
      </c>
      <c r="SCG23" s="57" t="s">
        <v>76</v>
      </c>
      <c r="SCH23" s="57" t="s">
        <v>76</v>
      </c>
      <c r="SCI23" s="57" t="s">
        <v>76</v>
      </c>
      <c r="SCJ23" s="57" t="s">
        <v>76</v>
      </c>
      <c r="SCK23" s="57" t="s">
        <v>76</v>
      </c>
      <c r="SCL23" s="57" t="s">
        <v>76</v>
      </c>
      <c r="SCM23" s="57" t="s">
        <v>76</v>
      </c>
      <c r="SCN23" s="57" t="s">
        <v>76</v>
      </c>
      <c r="SCO23" s="57" t="s">
        <v>76</v>
      </c>
      <c r="SCP23" s="57" t="s">
        <v>76</v>
      </c>
      <c r="SCQ23" s="57" t="s">
        <v>76</v>
      </c>
      <c r="SCR23" s="57" t="s">
        <v>76</v>
      </c>
      <c r="SCS23" s="57" t="s">
        <v>76</v>
      </c>
      <c r="SCT23" s="57" t="s">
        <v>76</v>
      </c>
      <c r="SCU23" s="57" t="s">
        <v>76</v>
      </c>
      <c r="SCV23" s="57" t="s">
        <v>76</v>
      </c>
      <c r="SCW23" s="57" t="s">
        <v>76</v>
      </c>
      <c r="SCX23" s="57" t="s">
        <v>76</v>
      </c>
      <c r="SCY23" s="57" t="s">
        <v>76</v>
      </c>
      <c r="SCZ23" s="57" t="s">
        <v>76</v>
      </c>
      <c r="SDA23" s="57" t="s">
        <v>76</v>
      </c>
      <c r="SDB23" s="57" t="s">
        <v>76</v>
      </c>
      <c r="SDC23" s="57" t="s">
        <v>76</v>
      </c>
      <c r="SDD23" s="57" t="s">
        <v>76</v>
      </c>
      <c r="SDE23" s="57" t="s">
        <v>76</v>
      </c>
      <c r="SDF23" s="57" t="s">
        <v>76</v>
      </c>
      <c r="SDG23" s="57" t="s">
        <v>76</v>
      </c>
      <c r="SDH23" s="57" t="s">
        <v>76</v>
      </c>
      <c r="SDI23" s="57" t="s">
        <v>76</v>
      </c>
      <c r="SDJ23" s="57" t="s">
        <v>76</v>
      </c>
      <c r="SDK23" s="57" t="s">
        <v>76</v>
      </c>
      <c r="SDL23" s="57" t="s">
        <v>76</v>
      </c>
      <c r="SDM23" s="57" t="s">
        <v>76</v>
      </c>
      <c r="SDN23" s="57" t="s">
        <v>76</v>
      </c>
      <c r="SDO23" s="57" t="s">
        <v>76</v>
      </c>
      <c r="SDP23" s="57" t="s">
        <v>76</v>
      </c>
      <c r="SDQ23" s="57" t="s">
        <v>76</v>
      </c>
      <c r="SDR23" s="57" t="s">
        <v>76</v>
      </c>
      <c r="SDS23" s="57" t="s">
        <v>76</v>
      </c>
      <c r="SDT23" s="57" t="s">
        <v>76</v>
      </c>
      <c r="SDU23" s="57" t="s">
        <v>76</v>
      </c>
      <c r="SDV23" s="57" t="s">
        <v>76</v>
      </c>
      <c r="SDW23" s="57" t="s">
        <v>76</v>
      </c>
      <c r="SDX23" s="57" t="s">
        <v>76</v>
      </c>
      <c r="SDY23" s="57" t="s">
        <v>76</v>
      </c>
      <c r="SDZ23" s="57" t="s">
        <v>76</v>
      </c>
      <c r="SEA23" s="57" t="s">
        <v>76</v>
      </c>
      <c r="SEB23" s="57" t="s">
        <v>76</v>
      </c>
      <c r="SEC23" s="57" t="s">
        <v>76</v>
      </c>
      <c r="SED23" s="57" t="s">
        <v>76</v>
      </c>
      <c r="SEE23" s="57" t="s">
        <v>76</v>
      </c>
      <c r="SEF23" s="57" t="s">
        <v>76</v>
      </c>
      <c r="SEG23" s="57" t="s">
        <v>76</v>
      </c>
      <c r="SEH23" s="57" t="s">
        <v>76</v>
      </c>
      <c r="SEI23" s="57" t="s">
        <v>76</v>
      </c>
      <c r="SEJ23" s="57" t="s">
        <v>76</v>
      </c>
      <c r="SEK23" s="57" t="s">
        <v>76</v>
      </c>
      <c r="SEL23" s="57" t="s">
        <v>76</v>
      </c>
      <c r="SEM23" s="57" t="s">
        <v>76</v>
      </c>
      <c r="SEN23" s="57" t="s">
        <v>76</v>
      </c>
      <c r="SEO23" s="57" t="s">
        <v>76</v>
      </c>
      <c r="SEP23" s="57" t="s">
        <v>76</v>
      </c>
      <c r="SEQ23" s="57" t="s">
        <v>76</v>
      </c>
      <c r="SER23" s="57" t="s">
        <v>76</v>
      </c>
      <c r="SES23" s="57" t="s">
        <v>76</v>
      </c>
      <c r="SET23" s="57" t="s">
        <v>76</v>
      </c>
      <c r="SEU23" s="57" t="s">
        <v>76</v>
      </c>
      <c r="SEV23" s="57" t="s">
        <v>76</v>
      </c>
      <c r="SEW23" s="57" t="s">
        <v>76</v>
      </c>
      <c r="SEX23" s="57" t="s">
        <v>76</v>
      </c>
      <c r="SEY23" s="57" t="s">
        <v>76</v>
      </c>
      <c r="SEZ23" s="57" t="s">
        <v>76</v>
      </c>
      <c r="SFA23" s="57" t="s">
        <v>76</v>
      </c>
      <c r="SFB23" s="57" t="s">
        <v>76</v>
      </c>
      <c r="SFC23" s="57" t="s">
        <v>76</v>
      </c>
      <c r="SFD23" s="57" t="s">
        <v>76</v>
      </c>
      <c r="SFE23" s="57" t="s">
        <v>76</v>
      </c>
      <c r="SFF23" s="57" t="s">
        <v>76</v>
      </c>
      <c r="SFG23" s="57" t="s">
        <v>76</v>
      </c>
      <c r="SFH23" s="57" t="s">
        <v>76</v>
      </c>
      <c r="SFI23" s="57" t="s">
        <v>76</v>
      </c>
      <c r="SFJ23" s="57" t="s">
        <v>76</v>
      </c>
      <c r="SFK23" s="57" t="s">
        <v>76</v>
      </c>
      <c r="SFL23" s="57" t="s">
        <v>76</v>
      </c>
      <c r="SFM23" s="57" t="s">
        <v>76</v>
      </c>
      <c r="SFN23" s="57" t="s">
        <v>76</v>
      </c>
      <c r="SFO23" s="57" t="s">
        <v>76</v>
      </c>
      <c r="SFP23" s="57" t="s">
        <v>76</v>
      </c>
      <c r="SFQ23" s="57" t="s">
        <v>76</v>
      </c>
      <c r="SFR23" s="57" t="s">
        <v>76</v>
      </c>
      <c r="SFS23" s="57" t="s">
        <v>76</v>
      </c>
      <c r="SFT23" s="57" t="s">
        <v>76</v>
      </c>
      <c r="SFU23" s="57" t="s">
        <v>76</v>
      </c>
      <c r="SFV23" s="57" t="s">
        <v>76</v>
      </c>
      <c r="SFW23" s="57" t="s">
        <v>76</v>
      </c>
      <c r="SFX23" s="57" t="s">
        <v>76</v>
      </c>
      <c r="SFY23" s="57" t="s">
        <v>76</v>
      </c>
      <c r="SFZ23" s="57" t="s">
        <v>76</v>
      </c>
      <c r="SGA23" s="57" t="s">
        <v>76</v>
      </c>
      <c r="SGB23" s="57" t="s">
        <v>76</v>
      </c>
      <c r="SGC23" s="57" t="s">
        <v>76</v>
      </c>
      <c r="SGD23" s="57" t="s">
        <v>76</v>
      </c>
      <c r="SGE23" s="57" t="s">
        <v>76</v>
      </c>
      <c r="SGF23" s="57" t="s">
        <v>76</v>
      </c>
      <c r="SGG23" s="57" t="s">
        <v>76</v>
      </c>
      <c r="SGH23" s="57" t="s">
        <v>76</v>
      </c>
      <c r="SGI23" s="57" t="s">
        <v>76</v>
      </c>
      <c r="SGJ23" s="57" t="s">
        <v>76</v>
      </c>
      <c r="SGK23" s="57" t="s">
        <v>76</v>
      </c>
      <c r="SGL23" s="57" t="s">
        <v>76</v>
      </c>
      <c r="SGM23" s="57" t="s">
        <v>76</v>
      </c>
      <c r="SGN23" s="57" t="s">
        <v>76</v>
      </c>
      <c r="SGO23" s="57" t="s">
        <v>76</v>
      </c>
      <c r="SGP23" s="57" t="s">
        <v>76</v>
      </c>
      <c r="SGQ23" s="57" t="s">
        <v>76</v>
      </c>
      <c r="SGR23" s="57" t="s">
        <v>76</v>
      </c>
      <c r="SGS23" s="57" t="s">
        <v>76</v>
      </c>
      <c r="SGT23" s="57" t="s">
        <v>76</v>
      </c>
      <c r="SGU23" s="57" t="s">
        <v>76</v>
      </c>
      <c r="SGV23" s="57" t="s">
        <v>76</v>
      </c>
      <c r="SGW23" s="57" t="s">
        <v>76</v>
      </c>
      <c r="SGX23" s="57" t="s">
        <v>76</v>
      </c>
      <c r="SGY23" s="57" t="s">
        <v>76</v>
      </c>
      <c r="SGZ23" s="57" t="s">
        <v>76</v>
      </c>
      <c r="SHA23" s="57" t="s">
        <v>76</v>
      </c>
      <c r="SHB23" s="57" t="s">
        <v>76</v>
      </c>
      <c r="SHC23" s="57" t="s">
        <v>76</v>
      </c>
      <c r="SHD23" s="57" t="s">
        <v>76</v>
      </c>
      <c r="SHE23" s="57" t="s">
        <v>76</v>
      </c>
      <c r="SHF23" s="57" t="s">
        <v>76</v>
      </c>
      <c r="SHG23" s="57" t="s">
        <v>76</v>
      </c>
      <c r="SHH23" s="57" t="s">
        <v>76</v>
      </c>
      <c r="SHI23" s="57" t="s">
        <v>76</v>
      </c>
      <c r="SHJ23" s="57" t="s">
        <v>76</v>
      </c>
      <c r="SHK23" s="57" t="s">
        <v>76</v>
      </c>
      <c r="SHL23" s="57" t="s">
        <v>76</v>
      </c>
      <c r="SHM23" s="57" t="s">
        <v>76</v>
      </c>
      <c r="SHN23" s="57" t="s">
        <v>76</v>
      </c>
      <c r="SHO23" s="57" t="s">
        <v>76</v>
      </c>
      <c r="SHP23" s="57" t="s">
        <v>76</v>
      </c>
      <c r="SHQ23" s="57" t="s">
        <v>76</v>
      </c>
      <c r="SHR23" s="57" t="s">
        <v>76</v>
      </c>
      <c r="SHS23" s="57" t="s">
        <v>76</v>
      </c>
      <c r="SHT23" s="57" t="s">
        <v>76</v>
      </c>
      <c r="SHU23" s="57" t="s">
        <v>76</v>
      </c>
      <c r="SHV23" s="57" t="s">
        <v>76</v>
      </c>
      <c r="SHW23" s="57" t="s">
        <v>76</v>
      </c>
      <c r="SHX23" s="57" t="s">
        <v>76</v>
      </c>
      <c r="SHY23" s="57" t="s">
        <v>76</v>
      </c>
      <c r="SHZ23" s="57" t="s">
        <v>76</v>
      </c>
      <c r="SIA23" s="57" t="s">
        <v>76</v>
      </c>
      <c r="SIB23" s="57" t="s">
        <v>76</v>
      </c>
      <c r="SIC23" s="57" t="s">
        <v>76</v>
      </c>
      <c r="SID23" s="57" t="s">
        <v>76</v>
      </c>
      <c r="SIE23" s="57" t="s">
        <v>76</v>
      </c>
      <c r="SIF23" s="57" t="s">
        <v>76</v>
      </c>
      <c r="SIG23" s="57" t="s">
        <v>76</v>
      </c>
      <c r="SIH23" s="57" t="s">
        <v>76</v>
      </c>
      <c r="SII23" s="57" t="s">
        <v>76</v>
      </c>
      <c r="SIJ23" s="57" t="s">
        <v>76</v>
      </c>
      <c r="SIK23" s="57" t="s">
        <v>76</v>
      </c>
      <c r="SIL23" s="57" t="s">
        <v>76</v>
      </c>
      <c r="SIM23" s="57" t="s">
        <v>76</v>
      </c>
      <c r="SIN23" s="57" t="s">
        <v>76</v>
      </c>
      <c r="SIO23" s="57" t="s">
        <v>76</v>
      </c>
      <c r="SIP23" s="57" t="s">
        <v>76</v>
      </c>
      <c r="SIQ23" s="57" t="s">
        <v>76</v>
      </c>
      <c r="SIR23" s="57" t="s">
        <v>76</v>
      </c>
      <c r="SIS23" s="57" t="s">
        <v>76</v>
      </c>
      <c r="SIT23" s="57" t="s">
        <v>76</v>
      </c>
      <c r="SIU23" s="57" t="s">
        <v>76</v>
      </c>
      <c r="SIV23" s="57" t="s">
        <v>76</v>
      </c>
      <c r="SIW23" s="57" t="s">
        <v>76</v>
      </c>
      <c r="SIX23" s="57" t="s">
        <v>76</v>
      </c>
      <c r="SIY23" s="57" t="s">
        <v>76</v>
      </c>
      <c r="SIZ23" s="57" t="s">
        <v>76</v>
      </c>
      <c r="SJA23" s="57" t="s">
        <v>76</v>
      </c>
      <c r="SJB23" s="57" t="s">
        <v>76</v>
      </c>
      <c r="SJC23" s="57" t="s">
        <v>76</v>
      </c>
      <c r="SJD23" s="57" t="s">
        <v>76</v>
      </c>
      <c r="SJE23" s="57" t="s">
        <v>76</v>
      </c>
      <c r="SJF23" s="57" t="s">
        <v>76</v>
      </c>
      <c r="SJG23" s="57" t="s">
        <v>76</v>
      </c>
      <c r="SJH23" s="57" t="s">
        <v>76</v>
      </c>
      <c r="SJI23" s="57" t="s">
        <v>76</v>
      </c>
      <c r="SJJ23" s="57" t="s">
        <v>76</v>
      </c>
      <c r="SJK23" s="57" t="s">
        <v>76</v>
      </c>
      <c r="SJL23" s="57" t="s">
        <v>76</v>
      </c>
      <c r="SJM23" s="57" t="s">
        <v>76</v>
      </c>
      <c r="SJN23" s="57" t="s">
        <v>76</v>
      </c>
      <c r="SJO23" s="57" t="s">
        <v>76</v>
      </c>
      <c r="SJP23" s="57" t="s">
        <v>76</v>
      </c>
      <c r="SJQ23" s="57" t="s">
        <v>76</v>
      </c>
      <c r="SJR23" s="57" t="s">
        <v>76</v>
      </c>
      <c r="SJS23" s="57" t="s">
        <v>76</v>
      </c>
      <c r="SJT23" s="57" t="s">
        <v>76</v>
      </c>
      <c r="SJU23" s="57" t="s">
        <v>76</v>
      </c>
      <c r="SJV23" s="57" t="s">
        <v>76</v>
      </c>
      <c r="SJW23" s="57" t="s">
        <v>76</v>
      </c>
      <c r="SJX23" s="57" t="s">
        <v>76</v>
      </c>
      <c r="SJY23" s="57" t="s">
        <v>76</v>
      </c>
      <c r="SJZ23" s="57" t="s">
        <v>76</v>
      </c>
      <c r="SKA23" s="57" t="s">
        <v>76</v>
      </c>
      <c r="SKB23" s="57" t="s">
        <v>76</v>
      </c>
      <c r="SKC23" s="57" t="s">
        <v>76</v>
      </c>
      <c r="SKD23" s="57" t="s">
        <v>76</v>
      </c>
      <c r="SKE23" s="57" t="s">
        <v>76</v>
      </c>
      <c r="SKF23" s="57" t="s">
        <v>76</v>
      </c>
      <c r="SKG23" s="57" t="s">
        <v>76</v>
      </c>
      <c r="SKH23" s="57" t="s">
        <v>76</v>
      </c>
      <c r="SKI23" s="57" t="s">
        <v>76</v>
      </c>
      <c r="SKJ23" s="57" t="s">
        <v>76</v>
      </c>
      <c r="SKK23" s="57" t="s">
        <v>76</v>
      </c>
      <c r="SKL23" s="57" t="s">
        <v>76</v>
      </c>
      <c r="SKM23" s="57" t="s">
        <v>76</v>
      </c>
      <c r="SKN23" s="57" t="s">
        <v>76</v>
      </c>
      <c r="SKO23" s="57" t="s">
        <v>76</v>
      </c>
      <c r="SKP23" s="57" t="s">
        <v>76</v>
      </c>
      <c r="SKQ23" s="57" t="s">
        <v>76</v>
      </c>
      <c r="SKR23" s="57" t="s">
        <v>76</v>
      </c>
      <c r="SKS23" s="57" t="s">
        <v>76</v>
      </c>
      <c r="SKT23" s="57" t="s">
        <v>76</v>
      </c>
      <c r="SKU23" s="57" t="s">
        <v>76</v>
      </c>
      <c r="SKV23" s="57" t="s">
        <v>76</v>
      </c>
      <c r="SKW23" s="57" t="s">
        <v>76</v>
      </c>
      <c r="SKX23" s="57" t="s">
        <v>76</v>
      </c>
      <c r="SKY23" s="57" t="s">
        <v>76</v>
      </c>
      <c r="SKZ23" s="57" t="s">
        <v>76</v>
      </c>
      <c r="SLA23" s="57" t="s">
        <v>76</v>
      </c>
      <c r="SLB23" s="57" t="s">
        <v>76</v>
      </c>
      <c r="SLC23" s="57" t="s">
        <v>76</v>
      </c>
      <c r="SLD23" s="57" t="s">
        <v>76</v>
      </c>
      <c r="SLE23" s="57" t="s">
        <v>76</v>
      </c>
      <c r="SLF23" s="57" t="s">
        <v>76</v>
      </c>
      <c r="SLG23" s="57" t="s">
        <v>76</v>
      </c>
      <c r="SLH23" s="57" t="s">
        <v>76</v>
      </c>
      <c r="SLI23" s="57" t="s">
        <v>76</v>
      </c>
      <c r="SLJ23" s="57" t="s">
        <v>76</v>
      </c>
      <c r="SLK23" s="57" t="s">
        <v>76</v>
      </c>
      <c r="SLL23" s="57" t="s">
        <v>76</v>
      </c>
      <c r="SLM23" s="57" t="s">
        <v>76</v>
      </c>
      <c r="SLN23" s="57" t="s">
        <v>76</v>
      </c>
      <c r="SLO23" s="57" t="s">
        <v>76</v>
      </c>
      <c r="SLP23" s="57" t="s">
        <v>76</v>
      </c>
      <c r="SLQ23" s="57" t="s">
        <v>76</v>
      </c>
      <c r="SLR23" s="57" t="s">
        <v>76</v>
      </c>
      <c r="SLS23" s="57" t="s">
        <v>76</v>
      </c>
      <c r="SLT23" s="57" t="s">
        <v>76</v>
      </c>
      <c r="SLU23" s="57" t="s">
        <v>76</v>
      </c>
      <c r="SLV23" s="57" t="s">
        <v>76</v>
      </c>
      <c r="SLW23" s="57" t="s">
        <v>76</v>
      </c>
      <c r="SLX23" s="57" t="s">
        <v>76</v>
      </c>
      <c r="SLY23" s="57" t="s">
        <v>76</v>
      </c>
      <c r="SLZ23" s="57" t="s">
        <v>76</v>
      </c>
      <c r="SMA23" s="57" t="s">
        <v>76</v>
      </c>
      <c r="SMB23" s="57" t="s">
        <v>76</v>
      </c>
      <c r="SMC23" s="57" t="s">
        <v>76</v>
      </c>
      <c r="SMD23" s="57" t="s">
        <v>76</v>
      </c>
      <c r="SME23" s="57" t="s">
        <v>76</v>
      </c>
      <c r="SMF23" s="57" t="s">
        <v>76</v>
      </c>
      <c r="SMG23" s="57" t="s">
        <v>76</v>
      </c>
      <c r="SMH23" s="57" t="s">
        <v>76</v>
      </c>
      <c r="SMI23" s="57" t="s">
        <v>76</v>
      </c>
      <c r="SMJ23" s="57" t="s">
        <v>76</v>
      </c>
      <c r="SMK23" s="57" t="s">
        <v>76</v>
      </c>
      <c r="SML23" s="57" t="s">
        <v>76</v>
      </c>
      <c r="SMM23" s="57" t="s">
        <v>76</v>
      </c>
      <c r="SMN23" s="57" t="s">
        <v>76</v>
      </c>
      <c r="SMO23" s="57" t="s">
        <v>76</v>
      </c>
      <c r="SMP23" s="57" t="s">
        <v>76</v>
      </c>
      <c r="SMQ23" s="57" t="s">
        <v>76</v>
      </c>
      <c r="SMR23" s="57" t="s">
        <v>76</v>
      </c>
      <c r="SMS23" s="57" t="s">
        <v>76</v>
      </c>
      <c r="SMT23" s="57" t="s">
        <v>76</v>
      </c>
      <c r="SMU23" s="57" t="s">
        <v>76</v>
      </c>
      <c r="SMV23" s="57" t="s">
        <v>76</v>
      </c>
      <c r="SMW23" s="57" t="s">
        <v>76</v>
      </c>
      <c r="SMX23" s="57" t="s">
        <v>76</v>
      </c>
      <c r="SMY23" s="57" t="s">
        <v>76</v>
      </c>
      <c r="SMZ23" s="57" t="s">
        <v>76</v>
      </c>
      <c r="SNA23" s="57" t="s">
        <v>76</v>
      </c>
      <c r="SNB23" s="57" t="s">
        <v>76</v>
      </c>
      <c r="SNC23" s="57" t="s">
        <v>76</v>
      </c>
      <c r="SND23" s="57" t="s">
        <v>76</v>
      </c>
      <c r="SNE23" s="57" t="s">
        <v>76</v>
      </c>
      <c r="SNF23" s="57" t="s">
        <v>76</v>
      </c>
      <c r="SNG23" s="57" t="s">
        <v>76</v>
      </c>
      <c r="SNH23" s="57" t="s">
        <v>76</v>
      </c>
      <c r="SNI23" s="57" t="s">
        <v>76</v>
      </c>
      <c r="SNJ23" s="57" t="s">
        <v>76</v>
      </c>
      <c r="SNK23" s="57" t="s">
        <v>76</v>
      </c>
      <c r="SNL23" s="57" t="s">
        <v>76</v>
      </c>
      <c r="SNM23" s="57" t="s">
        <v>76</v>
      </c>
      <c r="SNN23" s="57" t="s">
        <v>76</v>
      </c>
      <c r="SNO23" s="57" t="s">
        <v>76</v>
      </c>
      <c r="SNP23" s="57" t="s">
        <v>76</v>
      </c>
      <c r="SNQ23" s="57" t="s">
        <v>76</v>
      </c>
      <c r="SNR23" s="57" t="s">
        <v>76</v>
      </c>
      <c r="SNS23" s="57" t="s">
        <v>76</v>
      </c>
      <c r="SNT23" s="57" t="s">
        <v>76</v>
      </c>
      <c r="SNU23" s="57" t="s">
        <v>76</v>
      </c>
      <c r="SNV23" s="57" t="s">
        <v>76</v>
      </c>
      <c r="SNW23" s="57" t="s">
        <v>76</v>
      </c>
      <c r="SNX23" s="57" t="s">
        <v>76</v>
      </c>
      <c r="SNY23" s="57" t="s">
        <v>76</v>
      </c>
      <c r="SNZ23" s="57" t="s">
        <v>76</v>
      </c>
      <c r="SOA23" s="57" t="s">
        <v>76</v>
      </c>
      <c r="SOB23" s="57" t="s">
        <v>76</v>
      </c>
      <c r="SOC23" s="57" t="s">
        <v>76</v>
      </c>
      <c r="SOD23" s="57" t="s">
        <v>76</v>
      </c>
      <c r="SOE23" s="57" t="s">
        <v>76</v>
      </c>
      <c r="SOF23" s="57" t="s">
        <v>76</v>
      </c>
      <c r="SOG23" s="57" t="s">
        <v>76</v>
      </c>
      <c r="SOH23" s="57" t="s">
        <v>76</v>
      </c>
      <c r="SOI23" s="57" t="s">
        <v>76</v>
      </c>
      <c r="SOJ23" s="57" t="s">
        <v>76</v>
      </c>
      <c r="SOK23" s="57" t="s">
        <v>76</v>
      </c>
      <c r="SOL23" s="57" t="s">
        <v>76</v>
      </c>
      <c r="SOM23" s="57" t="s">
        <v>76</v>
      </c>
      <c r="SON23" s="57" t="s">
        <v>76</v>
      </c>
      <c r="SOO23" s="57" t="s">
        <v>76</v>
      </c>
      <c r="SOP23" s="57" t="s">
        <v>76</v>
      </c>
      <c r="SOQ23" s="57" t="s">
        <v>76</v>
      </c>
      <c r="SOR23" s="57" t="s">
        <v>76</v>
      </c>
      <c r="SOS23" s="57" t="s">
        <v>76</v>
      </c>
      <c r="SOT23" s="57" t="s">
        <v>76</v>
      </c>
      <c r="SOU23" s="57" t="s">
        <v>76</v>
      </c>
      <c r="SOV23" s="57" t="s">
        <v>76</v>
      </c>
      <c r="SOW23" s="57" t="s">
        <v>76</v>
      </c>
      <c r="SOX23" s="57" t="s">
        <v>76</v>
      </c>
      <c r="SOY23" s="57" t="s">
        <v>76</v>
      </c>
      <c r="SOZ23" s="57" t="s">
        <v>76</v>
      </c>
      <c r="SPA23" s="57" t="s">
        <v>76</v>
      </c>
      <c r="SPB23" s="57" t="s">
        <v>76</v>
      </c>
      <c r="SPC23" s="57" t="s">
        <v>76</v>
      </c>
      <c r="SPD23" s="57" t="s">
        <v>76</v>
      </c>
      <c r="SPE23" s="57" t="s">
        <v>76</v>
      </c>
      <c r="SPF23" s="57" t="s">
        <v>76</v>
      </c>
      <c r="SPG23" s="57" t="s">
        <v>76</v>
      </c>
      <c r="SPH23" s="57" t="s">
        <v>76</v>
      </c>
      <c r="SPI23" s="57" t="s">
        <v>76</v>
      </c>
      <c r="SPJ23" s="57" t="s">
        <v>76</v>
      </c>
      <c r="SPK23" s="57" t="s">
        <v>76</v>
      </c>
      <c r="SPL23" s="57" t="s">
        <v>76</v>
      </c>
      <c r="SPM23" s="57" t="s">
        <v>76</v>
      </c>
      <c r="SPN23" s="57" t="s">
        <v>76</v>
      </c>
      <c r="SPO23" s="57" t="s">
        <v>76</v>
      </c>
      <c r="SPP23" s="57" t="s">
        <v>76</v>
      </c>
      <c r="SPQ23" s="57" t="s">
        <v>76</v>
      </c>
      <c r="SPR23" s="57" t="s">
        <v>76</v>
      </c>
      <c r="SPS23" s="57" t="s">
        <v>76</v>
      </c>
      <c r="SPT23" s="57" t="s">
        <v>76</v>
      </c>
      <c r="SPU23" s="57" t="s">
        <v>76</v>
      </c>
      <c r="SPV23" s="57" t="s">
        <v>76</v>
      </c>
      <c r="SPW23" s="57" t="s">
        <v>76</v>
      </c>
      <c r="SPX23" s="57" t="s">
        <v>76</v>
      </c>
      <c r="SPY23" s="57" t="s">
        <v>76</v>
      </c>
      <c r="SPZ23" s="57" t="s">
        <v>76</v>
      </c>
      <c r="SQA23" s="57" t="s">
        <v>76</v>
      </c>
      <c r="SQB23" s="57" t="s">
        <v>76</v>
      </c>
      <c r="SQC23" s="57" t="s">
        <v>76</v>
      </c>
      <c r="SQD23" s="57" t="s">
        <v>76</v>
      </c>
      <c r="SQE23" s="57" t="s">
        <v>76</v>
      </c>
      <c r="SQF23" s="57" t="s">
        <v>76</v>
      </c>
      <c r="SQG23" s="57" t="s">
        <v>76</v>
      </c>
      <c r="SQH23" s="57" t="s">
        <v>76</v>
      </c>
      <c r="SQI23" s="57" t="s">
        <v>76</v>
      </c>
      <c r="SQJ23" s="57" t="s">
        <v>76</v>
      </c>
      <c r="SQK23" s="57" t="s">
        <v>76</v>
      </c>
      <c r="SQL23" s="57" t="s">
        <v>76</v>
      </c>
      <c r="SQM23" s="57" t="s">
        <v>76</v>
      </c>
      <c r="SQN23" s="57" t="s">
        <v>76</v>
      </c>
      <c r="SQO23" s="57" t="s">
        <v>76</v>
      </c>
      <c r="SQP23" s="57" t="s">
        <v>76</v>
      </c>
      <c r="SQQ23" s="57" t="s">
        <v>76</v>
      </c>
      <c r="SQR23" s="57" t="s">
        <v>76</v>
      </c>
      <c r="SQS23" s="57" t="s">
        <v>76</v>
      </c>
      <c r="SQT23" s="57" t="s">
        <v>76</v>
      </c>
      <c r="SQU23" s="57" t="s">
        <v>76</v>
      </c>
      <c r="SQV23" s="57" t="s">
        <v>76</v>
      </c>
      <c r="SQW23" s="57" t="s">
        <v>76</v>
      </c>
      <c r="SQX23" s="57" t="s">
        <v>76</v>
      </c>
      <c r="SQY23" s="57" t="s">
        <v>76</v>
      </c>
      <c r="SQZ23" s="57" t="s">
        <v>76</v>
      </c>
      <c r="SRA23" s="57" t="s">
        <v>76</v>
      </c>
      <c r="SRB23" s="57" t="s">
        <v>76</v>
      </c>
      <c r="SRC23" s="57" t="s">
        <v>76</v>
      </c>
      <c r="SRD23" s="57" t="s">
        <v>76</v>
      </c>
      <c r="SRE23" s="57" t="s">
        <v>76</v>
      </c>
      <c r="SRF23" s="57" t="s">
        <v>76</v>
      </c>
      <c r="SRG23" s="57" t="s">
        <v>76</v>
      </c>
      <c r="SRH23" s="57" t="s">
        <v>76</v>
      </c>
      <c r="SRI23" s="57" t="s">
        <v>76</v>
      </c>
      <c r="SRJ23" s="57" t="s">
        <v>76</v>
      </c>
      <c r="SRK23" s="57" t="s">
        <v>76</v>
      </c>
      <c r="SRL23" s="57" t="s">
        <v>76</v>
      </c>
      <c r="SRM23" s="57" t="s">
        <v>76</v>
      </c>
      <c r="SRN23" s="57" t="s">
        <v>76</v>
      </c>
      <c r="SRO23" s="57" t="s">
        <v>76</v>
      </c>
      <c r="SRP23" s="57" t="s">
        <v>76</v>
      </c>
      <c r="SRQ23" s="57" t="s">
        <v>76</v>
      </c>
      <c r="SRR23" s="57" t="s">
        <v>76</v>
      </c>
      <c r="SRS23" s="57" t="s">
        <v>76</v>
      </c>
      <c r="SRT23" s="57" t="s">
        <v>76</v>
      </c>
      <c r="SRU23" s="57" t="s">
        <v>76</v>
      </c>
      <c r="SRV23" s="57" t="s">
        <v>76</v>
      </c>
      <c r="SRW23" s="57" t="s">
        <v>76</v>
      </c>
      <c r="SRX23" s="57" t="s">
        <v>76</v>
      </c>
      <c r="SRY23" s="57" t="s">
        <v>76</v>
      </c>
      <c r="SRZ23" s="57" t="s">
        <v>76</v>
      </c>
      <c r="SSA23" s="57" t="s">
        <v>76</v>
      </c>
      <c r="SSB23" s="57" t="s">
        <v>76</v>
      </c>
      <c r="SSC23" s="57" t="s">
        <v>76</v>
      </c>
      <c r="SSD23" s="57" t="s">
        <v>76</v>
      </c>
      <c r="SSE23" s="57" t="s">
        <v>76</v>
      </c>
      <c r="SSF23" s="57" t="s">
        <v>76</v>
      </c>
      <c r="SSG23" s="57" t="s">
        <v>76</v>
      </c>
      <c r="SSH23" s="57" t="s">
        <v>76</v>
      </c>
      <c r="SSI23" s="57" t="s">
        <v>76</v>
      </c>
      <c r="SSJ23" s="57" t="s">
        <v>76</v>
      </c>
      <c r="SSK23" s="57" t="s">
        <v>76</v>
      </c>
      <c r="SSL23" s="57" t="s">
        <v>76</v>
      </c>
      <c r="SSM23" s="57" t="s">
        <v>76</v>
      </c>
      <c r="SSN23" s="57" t="s">
        <v>76</v>
      </c>
      <c r="SSO23" s="57" t="s">
        <v>76</v>
      </c>
      <c r="SSP23" s="57" t="s">
        <v>76</v>
      </c>
      <c r="SSQ23" s="57" t="s">
        <v>76</v>
      </c>
      <c r="SSR23" s="57" t="s">
        <v>76</v>
      </c>
      <c r="SSS23" s="57" t="s">
        <v>76</v>
      </c>
      <c r="SST23" s="57" t="s">
        <v>76</v>
      </c>
      <c r="SSU23" s="57" t="s">
        <v>76</v>
      </c>
      <c r="SSV23" s="57" t="s">
        <v>76</v>
      </c>
      <c r="SSW23" s="57" t="s">
        <v>76</v>
      </c>
      <c r="SSX23" s="57" t="s">
        <v>76</v>
      </c>
      <c r="SSY23" s="57" t="s">
        <v>76</v>
      </c>
      <c r="SSZ23" s="57" t="s">
        <v>76</v>
      </c>
      <c r="STA23" s="57" t="s">
        <v>76</v>
      </c>
      <c r="STB23" s="57" t="s">
        <v>76</v>
      </c>
      <c r="STC23" s="57" t="s">
        <v>76</v>
      </c>
      <c r="STD23" s="57" t="s">
        <v>76</v>
      </c>
      <c r="STE23" s="57" t="s">
        <v>76</v>
      </c>
      <c r="STF23" s="57" t="s">
        <v>76</v>
      </c>
      <c r="STG23" s="57" t="s">
        <v>76</v>
      </c>
      <c r="STH23" s="57" t="s">
        <v>76</v>
      </c>
      <c r="STI23" s="57" t="s">
        <v>76</v>
      </c>
      <c r="STJ23" s="57" t="s">
        <v>76</v>
      </c>
      <c r="STK23" s="57" t="s">
        <v>76</v>
      </c>
      <c r="STL23" s="57" t="s">
        <v>76</v>
      </c>
      <c r="STM23" s="57" t="s">
        <v>76</v>
      </c>
      <c r="STN23" s="57" t="s">
        <v>76</v>
      </c>
      <c r="STO23" s="57" t="s">
        <v>76</v>
      </c>
      <c r="STP23" s="57" t="s">
        <v>76</v>
      </c>
      <c r="STQ23" s="57" t="s">
        <v>76</v>
      </c>
      <c r="STR23" s="57" t="s">
        <v>76</v>
      </c>
      <c r="STS23" s="57" t="s">
        <v>76</v>
      </c>
      <c r="STT23" s="57" t="s">
        <v>76</v>
      </c>
      <c r="STU23" s="57" t="s">
        <v>76</v>
      </c>
      <c r="STV23" s="57" t="s">
        <v>76</v>
      </c>
      <c r="STW23" s="57" t="s">
        <v>76</v>
      </c>
      <c r="STX23" s="57" t="s">
        <v>76</v>
      </c>
      <c r="STY23" s="57" t="s">
        <v>76</v>
      </c>
      <c r="STZ23" s="57" t="s">
        <v>76</v>
      </c>
      <c r="SUA23" s="57" t="s">
        <v>76</v>
      </c>
      <c r="SUB23" s="57" t="s">
        <v>76</v>
      </c>
      <c r="SUC23" s="57" t="s">
        <v>76</v>
      </c>
      <c r="SUD23" s="57" t="s">
        <v>76</v>
      </c>
      <c r="SUE23" s="57" t="s">
        <v>76</v>
      </c>
      <c r="SUF23" s="57" t="s">
        <v>76</v>
      </c>
      <c r="SUG23" s="57" t="s">
        <v>76</v>
      </c>
      <c r="SUH23" s="57" t="s">
        <v>76</v>
      </c>
      <c r="SUI23" s="57" t="s">
        <v>76</v>
      </c>
      <c r="SUJ23" s="57" t="s">
        <v>76</v>
      </c>
      <c r="SUK23" s="57" t="s">
        <v>76</v>
      </c>
      <c r="SUL23" s="57" t="s">
        <v>76</v>
      </c>
      <c r="SUM23" s="57" t="s">
        <v>76</v>
      </c>
      <c r="SUN23" s="57" t="s">
        <v>76</v>
      </c>
      <c r="SUO23" s="57" t="s">
        <v>76</v>
      </c>
      <c r="SUP23" s="57" t="s">
        <v>76</v>
      </c>
      <c r="SUQ23" s="57" t="s">
        <v>76</v>
      </c>
      <c r="SUR23" s="57" t="s">
        <v>76</v>
      </c>
      <c r="SUS23" s="57" t="s">
        <v>76</v>
      </c>
      <c r="SUT23" s="57" t="s">
        <v>76</v>
      </c>
      <c r="SUU23" s="57" t="s">
        <v>76</v>
      </c>
      <c r="SUV23" s="57" t="s">
        <v>76</v>
      </c>
      <c r="SUW23" s="57" t="s">
        <v>76</v>
      </c>
      <c r="SUX23" s="57" t="s">
        <v>76</v>
      </c>
      <c r="SUY23" s="57" t="s">
        <v>76</v>
      </c>
      <c r="SUZ23" s="57" t="s">
        <v>76</v>
      </c>
      <c r="SVA23" s="57" t="s">
        <v>76</v>
      </c>
      <c r="SVB23" s="57" t="s">
        <v>76</v>
      </c>
      <c r="SVC23" s="57" t="s">
        <v>76</v>
      </c>
      <c r="SVD23" s="57" t="s">
        <v>76</v>
      </c>
      <c r="SVE23" s="57" t="s">
        <v>76</v>
      </c>
      <c r="SVF23" s="57" t="s">
        <v>76</v>
      </c>
      <c r="SVG23" s="57" t="s">
        <v>76</v>
      </c>
      <c r="SVH23" s="57" t="s">
        <v>76</v>
      </c>
      <c r="SVI23" s="57" t="s">
        <v>76</v>
      </c>
      <c r="SVJ23" s="57" t="s">
        <v>76</v>
      </c>
      <c r="SVK23" s="57" t="s">
        <v>76</v>
      </c>
      <c r="SVL23" s="57" t="s">
        <v>76</v>
      </c>
      <c r="SVM23" s="57" t="s">
        <v>76</v>
      </c>
      <c r="SVN23" s="57" t="s">
        <v>76</v>
      </c>
      <c r="SVO23" s="57" t="s">
        <v>76</v>
      </c>
      <c r="SVP23" s="57" t="s">
        <v>76</v>
      </c>
      <c r="SVQ23" s="57" t="s">
        <v>76</v>
      </c>
      <c r="SVR23" s="57" t="s">
        <v>76</v>
      </c>
      <c r="SVS23" s="57" t="s">
        <v>76</v>
      </c>
      <c r="SVT23" s="57" t="s">
        <v>76</v>
      </c>
      <c r="SVU23" s="57" t="s">
        <v>76</v>
      </c>
      <c r="SVV23" s="57" t="s">
        <v>76</v>
      </c>
      <c r="SVW23" s="57" t="s">
        <v>76</v>
      </c>
      <c r="SVX23" s="57" t="s">
        <v>76</v>
      </c>
      <c r="SVY23" s="57" t="s">
        <v>76</v>
      </c>
      <c r="SVZ23" s="57" t="s">
        <v>76</v>
      </c>
      <c r="SWA23" s="57" t="s">
        <v>76</v>
      </c>
      <c r="SWB23" s="57" t="s">
        <v>76</v>
      </c>
      <c r="SWC23" s="57" t="s">
        <v>76</v>
      </c>
      <c r="SWD23" s="57" t="s">
        <v>76</v>
      </c>
      <c r="SWE23" s="57" t="s">
        <v>76</v>
      </c>
      <c r="SWF23" s="57" t="s">
        <v>76</v>
      </c>
      <c r="SWG23" s="57" t="s">
        <v>76</v>
      </c>
      <c r="SWH23" s="57" t="s">
        <v>76</v>
      </c>
      <c r="SWI23" s="57" t="s">
        <v>76</v>
      </c>
      <c r="SWJ23" s="57" t="s">
        <v>76</v>
      </c>
      <c r="SWK23" s="57" t="s">
        <v>76</v>
      </c>
      <c r="SWL23" s="57" t="s">
        <v>76</v>
      </c>
      <c r="SWM23" s="57" t="s">
        <v>76</v>
      </c>
      <c r="SWN23" s="57" t="s">
        <v>76</v>
      </c>
      <c r="SWO23" s="57" t="s">
        <v>76</v>
      </c>
      <c r="SWP23" s="57" t="s">
        <v>76</v>
      </c>
      <c r="SWQ23" s="57" t="s">
        <v>76</v>
      </c>
      <c r="SWR23" s="57" t="s">
        <v>76</v>
      </c>
      <c r="SWS23" s="57" t="s">
        <v>76</v>
      </c>
      <c r="SWT23" s="57" t="s">
        <v>76</v>
      </c>
      <c r="SWU23" s="57" t="s">
        <v>76</v>
      </c>
      <c r="SWV23" s="57" t="s">
        <v>76</v>
      </c>
      <c r="SWW23" s="57" t="s">
        <v>76</v>
      </c>
      <c r="SWX23" s="57" t="s">
        <v>76</v>
      </c>
      <c r="SWY23" s="57" t="s">
        <v>76</v>
      </c>
      <c r="SWZ23" s="57" t="s">
        <v>76</v>
      </c>
      <c r="SXA23" s="57" t="s">
        <v>76</v>
      </c>
      <c r="SXB23" s="57" t="s">
        <v>76</v>
      </c>
      <c r="SXC23" s="57" t="s">
        <v>76</v>
      </c>
      <c r="SXD23" s="57" t="s">
        <v>76</v>
      </c>
      <c r="SXE23" s="57" t="s">
        <v>76</v>
      </c>
      <c r="SXF23" s="57" t="s">
        <v>76</v>
      </c>
      <c r="SXG23" s="57" t="s">
        <v>76</v>
      </c>
      <c r="SXH23" s="57" t="s">
        <v>76</v>
      </c>
      <c r="SXI23" s="57" t="s">
        <v>76</v>
      </c>
      <c r="SXJ23" s="57" t="s">
        <v>76</v>
      </c>
      <c r="SXK23" s="57" t="s">
        <v>76</v>
      </c>
      <c r="SXL23" s="57" t="s">
        <v>76</v>
      </c>
      <c r="SXM23" s="57" t="s">
        <v>76</v>
      </c>
      <c r="SXN23" s="57" t="s">
        <v>76</v>
      </c>
      <c r="SXO23" s="57" t="s">
        <v>76</v>
      </c>
      <c r="SXP23" s="57" t="s">
        <v>76</v>
      </c>
      <c r="SXQ23" s="57" t="s">
        <v>76</v>
      </c>
      <c r="SXR23" s="57" t="s">
        <v>76</v>
      </c>
      <c r="SXS23" s="57" t="s">
        <v>76</v>
      </c>
      <c r="SXT23" s="57" t="s">
        <v>76</v>
      </c>
      <c r="SXU23" s="57" t="s">
        <v>76</v>
      </c>
      <c r="SXV23" s="57" t="s">
        <v>76</v>
      </c>
      <c r="SXW23" s="57" t="s">
        <v>76</v>
      </c>
      <c r="SXX23" s="57" t="s">
        <v>76</v>
      </c>
      <c r="SXY23" s="57" t="s">
        <v>76</v>
      </c>
      <c r="SXZ23" s="57" t="s">
        <v>76</v>
      </c>
      <c r="SYA23" s="57" t="s">
        <v>76</v>
      </c>
      <c r="SYB23" s="57" t="s">
        <v>76</v>
      </c>
      <c r="SYC23" s="57" t="s">
        <v>76</v>
      </c>
      <c r="SYD23" s="57" t="s">
        <v>76</v>
      </c>
      <c r="SYE23" s="57" t="s">
        <v>76</v>
      </c>
      <c r="SYF23" s="57" t="s">
        <v>76</v>
      </c>
      <c r="SYG23" s="57" t="s">
        <v>76</v>
      </c>
      <c r="SYH23" s="57" t="s">
        <v>76</v>
      </c>
      <c r="SYI23" s="57" t="s">
        <v>76</v>
      </c>
      <c r="SYJ23" s="57" t="s">
        <v>76</v>
      </c>
      <c r="SYK23" s="57" t="s">
        <v>76</v>
      </c>
      <c r="SYL23" s="57" t="s">
        <v>76</v>
      </c>
      <c r="SYM23" s="57" t="s">
        <v>76</v>
      </c>
      <c r="SYN23" s="57" t="s">
        <v>76</v>
      </c>
      <c r="SYO23" s="57" t="s">
        <v>76</v>
      </c>
      <c r="SYP23" s="57" t="s">
        <v>76</v>
      </c>
      <c r="SYQ23" s="57" t="s">
        <v>76</v>
      </c>
      <c r="SYR23" s="57" t="s">
        <v>76</v>
      </c>
      <c r="SYS23" s="57" t="s">
        <v>76</v>
      </c>
      <c r="SYT23" s="57" t="s">
        <v>76</v>
      </c>
      <c r="SYU23" s="57" t="s">
        <v>76</v>
      </c>
      <c r="SYV23" s="57" t="s">
        <v>76</v>
      </c>
      <c r="SYW23" s="57" t="s">
        <v>76</v>
      </c>
      <c r="SYX23" s="57" t="s">
        <v>76</v>
      </c>
      <c r="SYY23" s="57" t="s">
        <v>76</v>
      </c>
      <c r="SYZ23" s="57" t="s">
        <v>76</v>
      </c>
      <c r="SZA23" s="57" t="s">
        <v>76</v>
      </c>
      <c r="SZB23" s="57" t="s">
        <v>76</v>
      </c>
      <c r="SZC23" s="57" t="s">
        <v>76</v>
      </c>
      <c r="SZD23" s="57" t="s">
        <v>76</v>
      </c>
      <c r="SZE23" s="57" t="s">
        <v>76</v>
      </c>
      <c r="SZF23" s="57" t="s">
        <v>76</v>
      </c>
      <c r="SZG23" s="57" t="s">
        <v>76</v>
      </c>
      <c r="SZH23" s="57" t="s">
        <v>76</v>
      </c>
      <c r="SZI23" s="57" t="s">
        <v>76</v>
      </c>
      <c r="SZJ23" s="57" t="s">
        <v>76</v>
      </c>
      <c r="SZK23" s="57" t="s">
        <v>76</v>
      </c>
      <c r="SZL23" s="57" t="s">
        <v>76</v>
      </c>
      <c r="SZM23" s="57" t="s">
        <v>76</v>
      </c>
      <c r="SZN23" s="57" t="s">
        <v>76</v>
      </c>
      <c r="SZO23" s="57" t="s">
        <v>76</v>
      </c>
      <c r="SZP23" s="57" t="s">
        <v>76</v>
      </c>
      <c r="SZQ23" s="57" t="s">
        <v>76</v>
      </c>
      <c r="SZR23" s="57" t="s">
        <v>76</v>
      </c>
      <c r="SZS23" s="57" t="s">
        <v>76</v>
      </c>
      <c r="SZT23" s="57" t="s">
        <v>76</v>
      </c>
      <c r="SZU23" s="57" t="s">
        <v>76</v>
      </c>
      <c r="SZV23" s="57" t="s">
        <v>76</v>
      </c>
      <c r="SZW23" s="57" t="s">
        <v>76</v>
      </c>
      <c r="SZX23" s="57" t="s">
        <v>76</v>
      </c>
      <c r="SZY23" s="57" t="s">
        <v>76</v>
      </c>
      <c r="SZZ23" s="57" t="s">
        <v>76</v>
      </c>
      <c r="TAA23" s="57" t="s">
        <v>76</v>
      </c>
      <c r="TAB23" s="57" t="s">
        <v>76</v>
      </c>
      <c r="TAC23" s="57" t="s">
        <v>76</v>
      </c>
      <c r="TAD23" s="57" t="s">
        <v>76</v>
      </c>
      <c r="TAE23" s="57" t="s">
        <v>76</v>
      </c>
      <c r="TAF23" s="57" t="s">
        <v>76</v>
      </c>
      <c r="TAG23" s="57" t="s">
        <v>76</v>
      </c>
      <c r="TAH23" s="57" t="s">
        <v>76</v>
      </c>
      <c r="TAI23" s="57" t="s">
        <v>76</v>
      </c>
      <c r="TAJ23" s="57" t="s">
        <v>76</v>
      </c>
      <c r="TAK23" s="57" t="s">
        <v>76</v>
      </c>
      <c r="TAL23" s="57" t="s">
        <v>76</v>
      </c>
      <c r="TAM23" s="57" t="s">
        <v>76</v>
      </c>
      <c r="TAN23" s="57" t="s">
        <v>76</v>
      </c>
      <c r="TAO23" s="57" t="s">
        <v>76</v>
      </c>
      <c r="TAP23" s="57" t="s">
        <v>76</v>
      </c>
      <c r="TAQ23" s="57" t="s">
        <v>76</v>
      </c>
      <c r="TAR23" s="57" t="s">
        <v>76</v>
      </c>
      <c r="TAS23" s="57" t="s">
        <v>76</v>
      </c>
      <c r="TAT23" s="57" t="s">
        <v>76</v>
      </c>
      <c r="TAU23" s="57" t="s">
        <v>76</v>
      </c>
      <c r="TAV23" s="57" t="s">
        <v>76</v>
      </c>
      <c r="TAW23" s="57" t="s">
        <v>76</v>
      </c>
      <c r="TAX23" s="57" t="s">
        <v>76</v>
      </c>
      <c r="TAY23" s="57" t="s">
        <v>76</v>
      </c>
      <c r="TAZ23" s="57" t="s">
        <v>76</v>
      </c>
      <c r="TBA23" s="57" t="s">
        <v>76</v>
      </c>
      <c r="TBB23" s="57" t="s">
        <v>76</v>
      </c>
      <c r="TBC23" s="57" t="s">
        <v>76</v>
      </c>
      <c r="TBD23" s="57" t="s">
        <v>76</v>
      </c>
      <c r="TBE23" s="57" t="s">
        <v>76</v>
      </c>
      <c r="TBF23" s="57" t="s">
        <v>76</v>
      </c>
      <c r="TBG23" s="57" t="s">
        <v>76</v>
      </c>
      <c r="TBH23" s="57" t="s">
        <v>76</v>
      </c>
      <c r="TBI23" s="57" t="s">
        <v>76</v>
      </c>
      <c r="TBJ23" s="57" t="s">
        <v>76</v>
      </c>
      <c r="TBK23" s="57" t="s">
        <v>76</v>
      </c>
      <c r="TBL23" s="57" t="s">
        <v>76</v>
      </c>
      <c r="TBM23" s="57" t="s">
        <v>76</v>
      </c>
      <c r="TBN23" s="57" t="s">
        <v>76</v>
      </c>
      <c r="TBO23" s="57" t="s">
        <v>76</v>
      </c>
      <c r="TBP23" s="57" t="s">
        <v>76</v>
      </c>
      <c r="TBQ23" s="57" t="s">
        <v>76</v>
      </c>
      <c r="TBR23" s="57" t="s">
        <v>76</v>
      </c>
      <c r="TBS23" s="57" t="s">
        <v>76</v>
      </c>
      <c r="TBT23" s="57" t="s">
        <v>76</v>
      </c>
      <c r="TBU23" s="57" t="s">
        <v>76</v>
      </c>
      <c r="TBV23" s="57" t="s">
        <v>76</v>
      </c>
      <c r="TBW23" s="57" t="s">
        <v>76</v>
      </c>
      <c r="TBX23" s="57" t="s">
        <v>76</v>
      </c>
      <c r="TBY23" s="57" t="s">
        <v>76</v>
      </c>
      <c r="TBZ23" s="57" t="s">
        <v>76</v>
      </c>
      <c r="TCA23" s="57" t="s">
        <v>76</v>
      </c>
      <c r="TCB23" s="57" t="s">
        <v>76</v>
      </c>
      <c r="TCC23" s="57" t="s">
        <v>76</v>
      </c>
      <c r="TCD23" s="57" t="s">
        <v>76</v>
      </c>
      <c r="TCE23" s="57" t="s">
        <v>76</v>
      </c>
      <c r="TCF23" s="57" t="s">
        <v>76</v>
      </c>
      <c r="TCG23" s="57" t="s">
        <v>76</v>
      </c>
      <c r="TCH23" s="57" t="s">
        <v>76</v>
      </c>
      <c r="TCI23" s="57" t="s">
        <v>76</v>
      </c>
      <c r="TCJ23" s="57" t="s">
        <v>76</v>
      </c>
      <c r="TCK23" s="57" t="s">
        <v>76</v>
      </c>
      <c r="TCL23" s="57" t="s">
        <v>76</v>
      </c>
      <c r="TCM23" s="57" t="s">
        <v>76</v>
      </c>
      <c r="TCN23" s="57" t="s">
        <v>76</v>
      </c>
      <c r="TCO23" s="57" t="s">
        <v>76</v>
      </c>
      <c r="TCP23" s="57" t="s">
        <v>76</v>
      </c>
      <c r="TCQ23" s="57" t="s">
        <v>76</v>
      </c>
      <c r="TCR23" s="57" t="s">
        <v>76</v>
      </c>
      <c r="TCS23" s="57" t="s">
        <v>76</v>
      </c>
      <c r="TCT23" s="57" t="s">
        <v>76</v>
      </c>
      <c r="TCU23" s="57" t="s">
        <v>76</v>
      </c>
      <c r="TCV23" s="57" t="s">
        <v>76</v>
      </c>
      <c r="TCW23" s="57" t="s">
        <v>76</v>
      </c>
      <c r="TCX23" s="57" t="s">
        <v>76</v>
      </c>
      <c r="TCY23" s="57" t="s">
        <v>76</v>
      </c>
      <c r="TCZ23" s="57" t="s">
        <v>76</v>
      </c>
      <c r="TDA23" s="57" t="s">
        <v>76</v>
      </c>
      <c r="TDB23" s="57" t="s">
        <v>76</v>
      </c>
      <c r="TDC23" s="57" t="s">
        <v>76</v>
      </c>
      <c r="TDD23" s="57" t="s">
        <v>76</v>
      </c>
      <c r="TDE23" s="57" t="s">
        <v>76</v>
      </c>
      <c r="TDF23" s="57" t="s">
        <v>76</v>
      </c>
      <c r="TDG23" s="57" t="s">
        <v>76</v>
      </c>
      <c r="TDH23" s="57" t="s">
        <v>76</v>
      </c>
      <c r="TDI23" s="57" t="s">
        <v>76</v>
      </c>
      <c r="TDJ23" s="57" t="s">
        <v>76</v>
      </c>
      <c r="TDK23" s="57" t="s">
        <v>76</v>
      </c>
      <c r="TDL23" s="57" t="s">
        <v>76</v>
      </c>
      <c r="TDM23" s="57" t="s">
        <v>76</v>
      </c>
      <c r="TDN23" s="57" t="s">
        <v>76</v>
      </c>
      <c r="TDO23" s="57" t="s">
        <v>76</v>
      </c>
      <c r="TDP23" s="57" t="s">
        <v>76</v>
      </c>
      <c r="TDQ23" s="57" t="s">
        <v>76</v>
      </c>
      <c r="TDR23" s="57" t="s">
        <v>76</v>
      </c>
      <c r="TDS23" s="57" t="s">
        <v>76</v>
      </c>
      <c r="TDT23" s="57" t="s">
        <v>76</v>
      </c>
      <c r="TDU23" s="57" t="s">
        <v>76</v>
      </c>
      <c r="TDV23" s="57" t="s">
        <v>76</v>
      </c>
      <c r="TDW23" s="57" t="s">
        <v>76</v>
      </c>
      <c r="TDX23" s="57" t="s">
        <v>76</v>
      </c>
      <c r="TDY23" s="57" t="s">
        <v>76</v>
      </c>
      <c r="TDZ23" s="57" t="s">
        <v>76</v>
      </c>
      <c r="TEA23" s="57" t="s">
        <v>76</v>
      </c>
      <c r="TEB23" s="57" t="s">
        <v>76</v>
      </c>
      <c r="TEC23" s="57" t="s">
        <v>76</v>
      </c>
      <c r="TED23" s="57" t="s">
        <v>76</v>
      </c>
      <c r="TEE23" s="57" t="s">
        <v>76</v>
      </c>
      <c r="TEF23" s="57" t="s">
        <v>76</v>
      </c>
      <c r="TEG23" s="57" t="s">
        <v>76</v>
      </c>
      <c r="TEH23" s="57" t="s">
        <v>76</v>
      </c>
      <c r="TEI23" s="57" t="s">
        <v>76</v>
      </c>
      <c r="TEJ23" s="57" t="s">
        <v>76</v>
      </c>
      <c r="TEK23" s="57" t="s">
        <v>76</v>
      </c>
      <c r="TEL23" s="57" t="s">
        <v>76</v>
      </c>
      <c r="TEM23" s="57" t="s">
        <v>76</v>
      </c>
      <c r="TEN23" s="57" t="s">
        <v>76</v>
      </c>
      <c r="TEO23" s="57" t="s">
        <v>76</v>
      </c>
      <c r="TEP23" s="57" t="s">
        <v>76</v>
      </c>
      <c r="TEQ23" s="57" t="s">
        <v>76</v>
      </c>
      <c r="TER23" s="57" t="s">
        <v>76</v>
      </c>
      <c r="TES23" s="57" t="s">
        <v>76</v>
      </c>
      <c r="TET23" s="57" t="s">
        <v>76</v>
      </c>
      <c r="TEU23" s="57" t="s">
        <v>76</v>
      </c>
      <c r="TEV23" s="57" t="s">
        <v>76</v>
      </c>
      <c r="TEW23" s="57" t="s">
        <v>76</v>
      </c>
      <c r="TEX23" s="57" t="s">
        <v>76</v>
      </c>
      <c r="TEY23" s="57" t="s">
        <v>76</v>
      </c>
      <c r="TEZ23" s="57" t="s">
        <v>76</v>
      </c>
      <c r="TFA23" s="57" t="s">
        <v>76</v>
      </c>
      <c r="TFB23" s="57" t="s">
        <v>76</v>
      </c>
      <c r="TFC23" s="57" t="s">
        <v>76</v>
      </c>
      <c r="TFD23" s="57" t="s">
        <v>76</v>
      </c>
      <c r="TFE23" s="57" t="s">
        <v>76</v>
      </c>
      <c r="TFF23" s="57" t="s">
        <v>76</v>
      </c>
      <c r="TFG23" s="57" t="s">
        <v>76</v>
      </c>
      <c r="TFH23" s="57" t="s">
        <v>76</v>
      </c>
      <c r="TFI23" s="57" t="s">
        <v>76</v>
      </c>
      <c r="TFJ23" s="57" t="s">
        <v>76</v>
      </c>
      <c r="TFK23" s="57" t="s">
        <v>76</v>
      </c>
      <c r="TFL23" s="57" t="s">
        <v>76</v>
      </c>
      <c r="TFM23" s="57" t="s">
        <v>76</v>
      </c>
      <c r="TFN23" s="57" t="s">
        <v>76</v>
      </c>
      <c r="TFO23" s="57" t="s">
        <v>76</v>
      </c>
      <c r="TFP23" s="57" t="s">
        <v>76</v>
      </c>
      <c r="TFQ23" s="57" t="s">
        <v>76</v>
      </c>
      <c r="TFR23" s="57" t="s">
        <v>76</v>
      </c>
      <c r="TFS23" s="57" t="s">
        <v>76</v>
      </c>
      <c r="TFT23" s="57" t="s">
        <v>76</v>
      </c>
      <c r="TFU23" s="57" t="s">
        <v>76</v>
      </c>
      <c r="TFV23" s="57" t="s">
        <v>76</v>
      </c>
      <c r="TFW23" s="57" t="s">
        <v>76</v>
      </c>
      <c r="TFX23" s="57" t="s">
        <v>76</v>
      </c>
      <c r="TFY23" s="57" t="s">
        <v>76</v>
      </c>
      <c r="TFZ23" s="57" t="s">
        <v>76</v>
      </c>
      <c r="TGA23" s="57" t="s">
        <v>76</v>
      </c>
      <c r="TGB23" s="57" t="s">
        <v>76</v>
      </c>
      <c r="TGC23" s="57" t="s">
        <v>76</v>
      </c>
      <c r="TGD23" s="57" t="s">
        <v>76</v>
      </c>
      <c r="TGE23" s="57" t="s">
        <v>76</v>
      </c>
      <c r="TGF23" s="57" t="s">
        <v>76</v>
      </c>
      <c r="TGG23" s="57" t="s">
        <v>76</v>
      </c>
      <c r="TGH23" s="57" t="s">
        <v>76</v>
      </c>
      <c r="TGI23" s="57" t="s">
        <v>76</v>
      </c>
      <c r="TGJ23" s="57" t="s">
        <v>76</v>
      </c>
      <c r="TGK23" s="57" t="s">
        <v>76</v>
      </c>
      <c r="TGL23" s="57" t="s">
        <v>76</v>
      </c>
      <c r="TGM23" s="57" t="s">
        <v>76</v>
      </c>
      <c r="TGN23" s="57" t="s">
        <v>76</v>
      </c>
      <c r="TGO23" s="57" t="s">
        <v>76</v>
      </c>
      <c r="TGP23" s="57" t="s">
        <v>76</v>
      </c>
      <c r="TGQ23" s="57" t="s">
        <v>76</v>
      </c>
      <c r="TGR23" s="57" t="s">
        <v>76</v>
      </c>
      <c r="TGS23" s="57" t="s">
        <v>76</v>
      </c>
      <c r="TGT23" s="57" t="s">
        <v>76</v>
      </c>
      <c r="TGU23" s="57" t="s">
        <v>76</v>
      </c>
      <c r="TGV23" s="57" t="s">
        <v>76</v>
      </c>
      <c r="TGW23" s="57" t="s">
        <v>76</v>
      </c>
      <c r="TGX23" s="57" t="s">
        <v>76</v>
      </c>
      <c r="TGY23" s="57" t="s">
        <v>76</v>
      </c>
      <c r="TGZ23" s="57" t="s">
        <v>76</v>
      </c>
      <c r="THA23" s="57" t="s">
        <v>76</v>
      </c>
      <c r="THB23" s="57" t="s">
        <v>76</v>
      </c>
      <c r="THC23" s="57" t="s">
        <v>76</v>
      </c>
      <c r="THD23" s="57" t="s">
        <v>76</v>
      </c>
      <c r="THE23" s="57" t="s">
        <v>76</v>
      </c>
      <c r="THF23" s="57" t="s">
        <v>76</v>
      </c>
      <c r="THG23" s="57" t="s">
        <v>76</v>
      </c>
      <c r="THH23" s="57" t="s">
        <v>76</v>
      </c>
      <c r="THI23" s="57" t="s">
        <v>76</v>
      </c>
      <c r="THJ23" s="57" t="s">
        <v>76</v>
      </c>
      <c r="THK23" s="57" t="s">
        <v>76</v>
      </c>
      <c r="THL23" s="57" t="s">
        <v>76</v>
      </c>
      <c r="THM23" s="57" t="s">
        <v>76</v>
      </c>
      <c r="THN23" s="57" t="s">
        <v>76</v>
      </c>
      <c r="THO23" s="57" t="s">
        <v>76</v>
      </c>
      <c r="THP23" s="57" t="s">
        <v>76</v>
      </c>
      <c r="THQ23" s="57" t="s">
        <v>76</v>
      </c>
      <c r="THR23" s="57" t="s">
        <v>76</v>
      </c>
      <c r="THS23" s="57" t="s">
        <v>76</v>
      </c>
      <c r="THT23" s="57" t="s">
        <v>76</v>
      </c>
      <c r="THU23" s="57" t="s">
        <v>76</v>
      </c>
      <c r="THV23" s="57" t="s">
        <v>76</v>
      </c>
      <c r="THW23" s="57" t="s">
        <v>76</v>
      </c>
      <c r="THX23" s="57" t="s">
        <v>76</v>
      </c>
      <c r="THY23" s="57" t="s">
        <v>76</v>
      </c>
      <c r="THZ23" s="57" t="s">
        <v>76</v>
      </c>
      <c r="TIA23" s="57" t="s">
        <v>76</v>
      </c>
      <c r="TIB23" s="57" t="s">
        <v>76</v>
      </c>
      <c r="TIC23" s="57" t="s">
        <v>76</v>
      </c>
      <c r="TID23" s="57" t="s">
        <v>76</v>
      </c>
      <c r="TIE23" s="57" t="s">
        <v>76</v>
      </c>
      <c r="TIF23" s="57" t="s">
        <v>76</v>
      </c>
      <c r="TIG23" s="57" t="s">
        <v>76</v>
      </c>
      <c r="TIH23" s="57" t="s">
        <v>76</v>
      </c>
      <c r="TII23" s="57" t="s">
        <v>76</v>
      </c>
      <c r="TIJ23" s="57" t="s">
        <v>76</v>
      </c>
      <c r="TIK23" s="57" t="s">
        <v>76</v>
      </c>
      <c r="TIL23" s="57" t="s">
        <v>76</v>
      </c>
      <c r="TIM23" s="57" t="s">
        <v>76</v>
      </c>
      <c r="TIN23" s="57" t="s">
        <v>76</v>
      </c>
      <c r="TIO23" s="57" t="s">
        <v>76</v>
      </c>
      <c r="TIP23" s="57" t="s">
        <v>76</v>
      </c>
      <c r="TIQ23" s="57" t="s">
        <v>76</v>
      </c>
      <c r="TIR23" s="57" t="s">
        <v>76</v>
      </c>
      <c r="TIS23" s="57" t="s">
        <v>76</v>
      </c>
      <c r="TIT23" s="57" t="s">
        <v>76</v>
      </c>
      <c r="TIU23" s="57" t="s">
        <v>76</v>
      </c>
      <c r="TIV23" s="57" t="s">
        <v>76</v>
      </c>
      <c r="TIW23" s="57" t="s">
        <v>76</v>
      </c>
      <c r="TIX23" s="57" t="s">
        <v>76</v>
      </c>
      <c r="TIY23" s="57" t="s">
        <v>76</v>
      </c>
      <c r="TIZ23" s="57" t="s">
        <v>76</v>
      </c>
      <c r="TJA23" s="57" t="s">
        <v>76</v>
      </c>
      <c r="TJB23" s="57" t="s">
        <v>76</v>
      </c>
      <c r="TJC23" s="57" t="s">
        <v>76</v>
      </c>
      <c r="TJD23" s="57" t="s">
        <v>76</v>
      </c>
      <c r="TJE23" s="57" t="s">
        <v>76</v>
      </c>
      <c r="TJF23" s="57" t="s">
        <v>76</v>
      </c>
      <c r="TJG23" s="57" t="s">
        <v>76</v>
      </c>
      <c r="TJH23" s="57" t="s">
        <v>76</v>
      </c>
      <c r="TJI23" s="57" t="s">
        <v>76</v>
      </c>
      <c r="TJJ23" s="57" t="s">
        <v>76</v>
      </c>
      <c r="TJK23" s="57" t="s">
        <v>76</v>
      </c>
      <c r="TJL23" s="57" t="s">
        <v>76</v>
      </c>
      <c r="TJM23" s="57" t="s">
        <v>76</v>
      </c>
      <c r="TJN23" s="57" t="s">
        <v>76</v>
      </c>
      <c r="TJO23" s="57" t="s">
        <v>76</v>
      </c>
      <c r="TJP23" s="57" t="s">
        <v>76</v>
      </c>
      <c r="TJQ23" s="57" t="s">
        <v>76</v>
      </c>
      <c r="TJR23" s="57" t="s">
        <v>76</v>
      </c>
      <c r="TJS23" s="57" t="s">
        <v>76</v>
      </c>
      <c r="TJT23" s="57" t="s">
        <v>76</v>
      </c>
      <c r="TJU23" s="57" t="s">
        <v>76</v>
      </c>
      <c r="TJV23" s="57" t="s">
        <v>76</v>
      </c>
      <c r="TJW23" s="57" t="s">
        <v>76</v>
      </c>
      <c r="TJX23" s="57" t="s">
        <v>76</v>
      </c>
      <c r="TJY23" s="57" t="s">
        <v>76</v>
      </c>
      <c r="TJZ23" s="57" t="s">
        <v>76</v>
      </c>
      <c r="TKA23" s="57" t="s">
        <v>76</v>
      </c>
      <c r="TKB23" s="57" t="s">
        <v>76</v>
      </c>
      <c r="TKC23" s="57" t="s">
        <v>76</v>
      </c>
      <c r="TKD23" s="57" t="s">
        <v>76</v>
      </c>
      <c r="TKE23" s="57" t="s">
        <v>76</v>
      </c>
      <c r="TKF23" s="57" t="s">
        <v>76</v>
      </c>
      <c r="TKG23" s="57" t="s">
        <v>76</v>
      </c>
      <c r="TKH23" s="57" t="s">
        <v>76</v>
      </c>
      <c r="TKI23" s="57" t="s">
        <v>76</v>
      </c>
      <c r="TKJ23" s="57" t="s">
        <v>76</v>
      </c>
      <c r="TKK23" s="57" t="s">
        <v>76</v>
      </c>
      <c r="TKL23" s="57" t="s">
        <v>76</v>
      </c>
      <c r="TKM23" s="57" t="s">
        <v>76</v>
      </c>
      <c r="TKN23" s="57" t="s">
        <v>76</v>
      </c>
      <c r="TKO23" s="57" t="s">
        <v>76</v>
      </c>
      <c r="TKP23" s="57" t="s">
        <v>76</v>
      </c>
      <c r="TKQ23" s="57" t="s">
        <v>76</v>
      </c>
      <c r="TKR23" s="57" t="s">
        <v>76</v>
      </c>
      <c r="TKS23" s="57" t="s">
        <v>76</v>
      </c>
      <c r="TKT23" s="57" t="s">
        <v>76</v>
      </c>
      <c r="TKU23" s="57" t="s">
        <v>76</v>
      </c>
      <c r="TKV23" s="57" t="s">
        <v>76</v>
      </c>
      <c r="TKW23" s="57" t="s">
        <v>76</v>
      </c>
      <c r="TKX23" s="57" t="s">
        <v>76</v>
      </c>
      <c r="TKY23" s="57" t="s">
        <v>76</v>
      </c>
      <c r="TKZ23" s="57" t="s">
        <v>76</v>
      </c>
      <c r="TLA23" s="57" t="s">
        <v>76</v>
      </c>
      <c r="TLB23" s="57" t="s">
        <v>76</v>
      </c>
      <c r="TLC23" s="57" t="s">
        <v>76</v>
      </c>
      <c r="TLD23" s="57" t="s">
        <v>76</v>
      </c>
      <c r="TLE23" s="57" t="s">
        <v>76</v>
      </c>
      <c r="TLF23" s="57" t="s">
        <v>76</v>
      </c>
      <c r="TLG23" s="57" t="s">
        <v>76</v>
      </c>
      <c r="TLH23" s="57" t="s">
        <v>76</v>
      </c>
      <c r="TLI23" s="57" t="s">
        <v>76</v>
      </c>
      <c r="TLJ23" s="57" t="s">
        <v>76</v>
      </c>
      <c r="TLK23" s="57" t="s">
        <v>76</v>
      </c>
      <c r="TLL23" s="57" t="s">
        <v>76</v>
      </c>
      <c r="TLM23" s="57" t="s">
        <v>76</v>
      </c>
      <c r="TLN23" s="57" t="s">
        <v>76</v>
      </c>
      <c r="TLO23" s="57" t="s">
        <v>76</v>
      </c>
      <c r="TLP23" s="57" t="s">
        <v>76</v>
      </c>
      <c r="TLQ23" s="57" t="s">
        <v>76</v>
      </c>
      <c r="TLR23" s="57" t="s">
        <v>76</v>
      </c>
      <c r="TLS23" s="57" t="s">
        <v>76</v>
      </c>
      <c r="TLT23" s="57" t="s">
        <v>76</v>
      </c>
      <c r="TLU23" s="57" t="s">
        <v>76</v>
      </c>
      <c r="TLV23" s="57" t="s">
        <v>76</v>
      </c>
      <c r="TLW23" s="57" t="s">
        <v>76</v>
      </c>
      <c r="TLX23" s="57" t="s">
        <v>76</v>
      </c>
      <c r="TLY23" s="57" t="s">
        <v>76</v>
      </c>
      <c r="TLZ23" s="57" t="s">
        <v>76</v>
      </c>
      <c r="TMA23" s="57" t="s">
        <v>76</v>
      </c>
      <c r="TMB23" s="57" t="s">
        <v>76</v>
      </c>
      <c r="TMC23" s="57" t="s">
        <v>76</v>
      </c>
      <c r="TMD23" s="57" t="s">
        <v>76</v>
      </c>
      <c r="TME23" s="57" t="s">
        <v>76</v>
      </c>
      <c r="TMF23" s="57" t="s">
        <v>76</v>
      </c>
      <c r="TMG23" s="57" t="s">
        <v>76</v>
      </c>
      <c r="TMH23" s="57" t="s">
        <v>76</v>
      </c>
      <c r="TMI23" s="57" t="s">
        <v>76</v>
      </c>
      <c r="TMJ23" s="57" t="s">
        <v>76</v>
      </c>
      <c r="TMK23" s="57" t="s">
        <v>76</v>
      </c>
      <c r="TML23" s="57" t="s">
        <v>76</v>
      </c>
      <c r="TMM23" s="57" t="s">
        <v>76</v>
      </c>
      <c r="TMN23" s="57" t="s">
        <v>76</v>
      </c>
      <c r="TMO23" s="57" t="s">
        <v>76</v>
      </c>
      <c r="TMP23" s="57" t="s">
        <v>76</v>
      </c>
      <c r="TMQ23" s="57" t="s">
        <v>76</v>
      </c>
      <c r="TMR23" s="57" t="s">
        <v>76</v>
      </c>
      <c r="TMS23" s="57" t="s">
        <v>76</v>
      </c>
      <c r="TMT23" s="57" t="s">
        <v>76</v>
      </c>
      <c r="TMU23" s="57" t="s">
        <v>76</v>
      </c>
      <c r="TMV23" s="57" t="s">
        <v>76</v>
      </c>
      <c r="TMW23" s="57" t="s">
        <v>76</v>
      </c>
      <c r="TMX23" s="57" t="s">
        <v>76</v>
      </c>
      <c r="TMY23" s="57" t="s">
        <v>76</v>
      </c>
      <c r="TMZ23" s="57" t="s">
        <v>76</v>
      </c>
      <c r="TNA23" s="57" t="s">
        <v>76</v>
      </c>
      <c r="TNB23" s="57" t="s">
        <v>76</v>
      </c>
      <c r="TNC23" s="57" t="s">
        <v>76</v>
      </c>
      <c r="TND23" s="57" t="s">
        <v>76</v>
      </c>
      <c r="TNE23" s="57" t="s">
        <v>76</v>
      </c>
      <c r="TNF23" s="57" t="s">
        <v>76</v>
      </c>
      <c r="TNG23" s="57" t="s">
        <v>76</v>
      </c>
      <c r="TNH23" s="57" t="s">
        <v>76</v>
      </c>
      <c r="TNI23" s="57" t="s">
        <v>76</v>
      </c>
      <c r="TNJ23" s="57" t="s">
        <v>76</v>
      </c>
      <c r="TNK23" s="57" t="s">
        <v>76</v>
      </c>
      <c r="TNL23" s="57" t="s">
        <v>76</v>
      </c>
      <c r="TNM23" s="57" t="s">
        <v>76</v>
      </c>
      <c r="TNN23" s="57" t="s">
        <v>76</v>
      </c>
      <c r="TNO23" s="57" t="s">
        <v>76</v>
      </c>
      <c r="TNP23" s="57" t="s">
        <v>76</v>
      </c>
      <c r="TNQ23" s="57" t="s">
        <v>76</v>
      </c>
      <c r="TNR23" s="57" t="s">
        <v>76</v>
      </c>
      <c r="TNS23" s="57" t="s">
        <v>76</v>
      </c>
      <c r="TNT23" s="57" t="s">
        <v>76</v>
      </c>
      <c r="TNU23" s="57" t="s">
        <v>76</v>
      </c>
      <c r="TNV23" s="57" t="s">
        <v>76</v>
      </c>
      <c r="TNW23" s="57" t="s">
        <v>76</v>
      </c>
      <c r="TNX23" s="57" t="s">
        <v>76</v>
      </c>
      <c r="TNY23" s="57" t="s">
        <v>76</v>
      </c>
      <c r="TNZ23" s="57" t="s">
        <v>76</v>
      </c>
      <c r="TOA23" s="57" t="s">
        <v>76</v>
      </c>
      <c r="TOB23" s="57" t="s">
        <v>76</v>
      </c>
      <c r="TOC23" s="57" t="s">
        <v>76</v>
      </c>
      <c r="TOD23" s="57" t="s">
        <v>76</v>
      </c>
      <c r="TOE23" s="57" t="s">
        <v>76</v>
      </c>
      <c r="TOF23" s="57" t="s">
        <v>76</v>
      </c>
      <c r="TOG23" s="57" t="s">
        <v>76</v>
      </c>
      <c r="TOH23" s="57" t="s">
        <v>76</v>
      </c>
      <c r="TOI23" s="57" t="s">
        <v>76</v>
      </c>
      <c r="TOJ23" s="57" t="s">
        <v>76</v>
      </c>
      <c r="TOK23" s="57" t="s">
        <v>76</v>
      </c>
      <c r="TOL23" s="57" t="s">
        <v>76</v>
      </c>
      <c r="TOM23" s="57" t="s">
        <v>76</v>
      </c>
      <c r="TON23" s="57" t="s">
        <v>76</v>
      </c>
      <c r="TOO23" s="57" t="s">
        <v>76</v>
      </c>
      <c r="TOP23" s="57" t="s">
        <v>76</v>
      </c>
      <c r="TOQ23" s="57" t="s">
        <v>76</v>
      </c>
      <c r="TOR23" s="57" t="s">
        <v>76</v>
      </c>
      <c r="TOS23" s="57" t="s">
        <v>76</v>
      </c>
      <c r="TOT23" s="57" t="s">
        <v>76</v>
      </c>
      <c r="TOU23" s="57" t="s">
        <v>76</v>
      </c>
      <c r="TOV23" s="57" t="s">
        <v>76</v>
      </c>
      <c r="TOW23" s="57" t="s">
        <v>76</v>
      </c>
      <c r="TOX23" s="57" t="s">
        <v>76</v>
      </c>
      <c r="TOY23" s="57" t="s">
        <v>76</v>
      </c>
      <c r="TOZ23" s="57" t="s">
        <v>76</v>
      </c>
      <c r="TPA23" s="57" t="s">
        <v>76</v>
      </c>
      <c r="TPB23" s="57" t="s">
        <v>76</v>
      </c>
      <c r="TPC23" s="57" t="s">
        <v>76</v>
      </c>
      <c r="TPD23" s="57" t="s">
        <v>76</v>
      </c>
      <c r="TPE23" s="57" t="s">
        <v>76</v>
      </c>
      <c r="TPF23" s="57" t="s">
        <v>76</v>
      </c>
      <c r="TPG23" s="57" t="s">
        <v>76</v>
      </c>
      <c r="TPH23" s="57" t="s">
        <v>76</v>
      </c>
      <c r="TPI23" s="57" t="s">
        <v>76</v>
      </c>
      <c r="TPJ23" s="57" t="s">
        <v>76</v>
      </c>
      <c r="TPK23" s="57" t="s">
        <v>76</v>
      </c>
      <c r="TPL23" s="57" t="s">
        <v>76</v>
      </c>
      <c r="TPM23" s="57" t="s">
        <v>76</v>
      </c>
      <c r="TPN23" s="57" t="s">
        <v>76</v>
      </c>
      <c r="TPO23" s="57" t="s">
        <v>76</v>
      </c>
      <c r="TPP23" s="57" t="s">
        <v>76</v>
      </c>
      <c r="TPQ23" s="57" t="s">
        <v>76</v>
      </c>
      <c r="TPR23" s="57" t="s">
        <v>76</v>
      </c>
      <c r="TPS23" s="57" t="s">
        <v>76</v>
      </c>
      <c r="TPT23" s="57" t="s">
        <v>76</v>
      </c>
      <c r="TPU23" s="57" t="s">
        <v>76</v>
      </c>
      <c r="TPV23" s="57" t="s">
        <v>76</v>
      </c>
      <c r="TPW23" s="57" t="s">
        <v>76</v>
      </c>
      <c r="TPX23" s="57" t="s">
        <v>76</v>
      </c>
      <c r="TPY23" s="57" t="s">
        <v>76</v>
      </c>
      <c r="TPZ23" s="57" t="s">
        <v>76</v>
      </c>
      <c r="TQA23" s="57" t="s">
        <v>76</v>
      </c>
      <c r="TQB23" s="57" t="s">
        <v>76</v>
      </c>
      <c r="TQC23" s="57" t="s">
        <v>76</v>
      </c>
      <c r="TQD23" s="57" t="s">
        <v>76</v>
      </c>
      <c r="TQE23" s="57" t="s">
        <v>76</v>
      </c>
      <c r="TQF23" s="57" t="s">
        <v>76</v>
      </c>
      <c r="TQG23" s="57" t="s">
        <v>76</v>
      </c>
      <c r="TQH23" s="57" t="s">
        <v>76</v>
      </c>
      <c r="TQI23" s="57" t="s">
        <v>76</v>
      </c>
      <c r="TQJ23" s="57" t="s">
        <v>76</v>
      </c>
      <c r="TQK23" s="57" t="s">
        <v>76</v>
      </c>
      <c r="TQL23" s="57" t="s">
        <v>76</v>
      </c>
      <c r="TQM23" s="57" t="s">
        <v>76</v>
      </c>
      <c r="TQN23" s="57" t="s">
        <v>76</v>
      </c>
      <c r="TQO23" s="57" t="s">
        <v>76</v>
      </c>
      <c r="TQP23" s="57" t="s">
        <v>76</v>
      </c>
      <c r="TQQ23" s="57" t="s">
        <v>76</v>
      </c>
      <c r="TQR23" s="57" t="s">
        <v>76</v>
      </c>
      <c r="TQS23" s="57" t="s">
        <v>76</v>
      </c>
      <c r="TQT23" s="57" t="s">
        <v>76</v>
      </c>
      <c r="TQU23" s="57" t="s">
        <v>76</v>
      </c>
      <c r="TQV23" s="57" t="s">
        <v>76</v>
      </c>
      <c r="TQW23" s="57" t="s">
        <v>76</v>
      </c>
      <c r="TQX23" s="57" t="s">
        <v>76</v>
      </c>
      <c r="TQY23" s="57" t="s">
        <v>76</v>
      </c>
      <c r="TQZ23" s="57" t="s">
        <v>76</v>
      </c>
      <c r="TRA23" s="57" t="s">
        <v>76</v>
      </c>
      <c r="TRB23" s="57" t="s">
        <v>76</v>
      </c>
      <c r="TRC23" s="57" t="s">
        <v>76</v>
      </c>
      <c r="TRD23" s="57" t="s">
        <v>76</v>
      </c>
      <c r="TRE23" s="57" t="s">
        <v>76</v>
      </c>
      <c r="TRF23" s="57" t="s">
        <v>76</v>
      </c>
      <c r="TRG23" s="57" t="s">
        <v>76</v>
      </c>
      <c r="TRH23" s="57" t="s">
        <v>76</v>
      </c>
      <c r="TRI23" s="57" t="s">
        <v>76</v>
      </c>
      <c r="TRJ23" s="57" t="s">
        <v>76</v>
      </c>
      <c r="TRK23" s="57" t="s">
        <v>76</v>
      </c>
      <c r="TRL23" s="57" t="s">
        <v>76</v>
      </c>
      <c r="TRM23" s="57" t="s">
        <v>76</v>
      </c>
      <c r="TRN23" s="57" t="s">
        <v>76</v>
      </c>
      <c r="TRO23" s="57" t="s">
        <v>76</v>
      </c>
      <c r="TRP23" s="57" t="s">
        <v>76</v>
      </c>
      <c r="TRQ23" s="57" t="s">
        <v>76</v>
      </c>
      <c r="TRR23" s="57" t="s">
        <v>76</v>
      </c>
      <c r="TRS23" s="57" t="s">
        <v>76</v>
      </c>
      <c r="TRT23" s="57" t="s">
        <v>76</v>
      </c>
      <c r="TRU23" s="57" t="s">
        <v>76</v>
      </c>
      <c r="TRV23" s="57" t="s">
        <v>76</v>
      </c>
      <c r="TRW23" s="57" t="s">
        <v>76</v>
      </c>
      <c r="TRX23" s="57" t="s">
        <v>76</v>
      </c>
      <c r="TRY23" s="57" t="s">
        <v>76</v>
      </c>
      <c r="TRZ23" s="57" t="s">
        <v>76</v>
      </c>
      <c r="TSA23" s="57" t="s">
        <v>76</v>
      </c>
      <c r="TSB23" s="57" t="s">
        <v>76</v>
      </c>
      <c r="TSC23" s="57" t="s">
        <v>76</v>
      </c>
      <c r="TSD23" s="57" t="s">
        <v>76</v>
      </c>
      <c r="TSE23" s="57" t="s">
        <v>76</v>
      </c>
      <c r="TSF23" s="57" t="s">
        <v>76</v>
      </c>
      <c r="TSG23" s="57" t="s">
        <v>76</v>
      </c>
      <c r="TSH23" s="57" t="s">
        <v>76</v>
      </c>
      <c r="TSI23" s="57" t="s">
        <v>76</v>
      </c>
      <c r="TSJ23" s="57" t="s">
        <v>76</v>
      </c>
      <c r="TSK23" s="57" t="s">
        <v>76</v>
      </c>
      <c r="TSL23" s="57" t="s">
        <v>76</v>
      </c>
      <c r="TSM23" s="57" t="s">
        <v>76</v>
      </c>
      <c r="TSN23" s="57" t="s">
        <v>76</v>
      </c>
      <c r="TSO23" s="57" t="s">
        <v>76</v>
      </c>
      <c r="TSP23" s="57" t="s">
        <v>76</v>
      </c>
      <c r="TSQ23" s="57" t="s">
        <v>76</v>
      </c>
      <c r="TSR23" s="57" t="s">
        <v>76</v>
      </c>
      <c r="TSS23" s="57" t="s">
        <v>76</v>
      </c>
      <c r="TST23" s="57" t="s">
        <v>76</v>
      </c>
      <c r="TSU23" s="57" t="s">
        <v>76</v>
      </c>
      <c r="TSV23" s="57" t="s">
        <v>76</v>
      </c>
      <c r="TSW23" s="57" t="s">
        <v>76</v>
      </c>
      <c r="TSX23" s="57" t="s">
        <v>76</v>
      </c>
      <c r="TSY23" s="57" t="s">
        <v>76</v>
      </c>
      <c r="TSZ23" s="57" t="s">
        <v>76</v>
      </c>
      <c r="TTA23" s="57" t="s">
        <v>76</v>
      </c>
      <c r="TTB23" s="57" t="s">
        <v>76</v>
      </c>
      <c r="TTC23" s="57" t="s">
        <v>76</v>
      </c>
      <c r="TTD23" s="57" t="s">
        <v>76</v>
      </c>
      <c r="TTE23" s="57" t="s">
        <v>76</v>
      </c>
      <c r="TTF23" s="57" t="s">
        <v>76</v>
      </c>
      <c r="TTG23" s="57" t="s">
        <v>76</v>
      </c>
      <c r="TTH23" s="57" t="s">
        <v>76</v>
      </c>
      <c r="TTI23" s="57" t="s">
        <v>76</v>
      </c>
      <c r="TTJ23" s="57" t="s">
        <v>76</v>
      </c>
      <c r="TTK23" s="57" t="s">
        <v>76</v>
      </c>
      <c r="TTL23" s="57" t="s">
        <v>76</v>
      </c>
      <c r="TTM23" s="57" t="s">
        <v>76</v>
      </c>
      <c r="TTN23" s="57" t="s">
        <v>76</v>
      </c>
      <c r="TTO23" s="57" t="s">
        <v>76</v>
      </c>
      <c r="TTP23" s="57" t="s">
        <v>76</v>
      </c>
      <c r="TTQ23" s="57" t="s">
        <v>76</v>
      </c>
      <c r="TTR23" s="57" t="s">
        <v>76</v>
      </c>
      <c r="TTS23" s="57" t="s">
        <v>76</v>
      </c>
      <c r="TTT23" s="57" t="s">
        <v>76</v>
      </c>
      <c r="TTU23" s="57" t="s">
        <v>76</v>
      </c>
      <c r="TTV23" s="57" t="s">
        <v>76</v>
      </c>
      <c r="TTW23" s="57" t="s">
        <v>76</v>
      </c>
      <c r="TTX23" s="57" t="s">
        <v>76</v>
      </c>
      <c r="TTY23" s="57" t="s">
        <v>76</v>
      </c>
      <c r="TTZ23" s="57" t="s">
        <v>76</v>
      </c>
      <c r="TUA23" s="57" t="s">
        <v>76</v>
      </c>
      <c r="TUB23" s="57" t="s">
        <v>76</v>
      </c>
      <c r="TUC23" s="57" t="s">
        <v>76</v>
      </c>
      <c r="TUD23" s="57" t="s">
        <v>76</v>
      </c>
      <c r="TUE23" s="57" t="s">
        <v>76</v>
      </c>
      <c r="TUF23" s="57" t="s">
        <v>76</v>
      </c>
      <c r="TUG23" s="57" t="s">
        <v>76</v>
      </c>
      <c r="TUH23" s="57" t="s">
        <v>76</v>
      </c>
      <c r="TUI23" s="57" t="s">
        <v>76</v>
      </c>
      <c r="TUJ23" s="57" t="s">
        <v>76</v>
      </c>
      <c r="TUK23" s="57" t="s">
        <v>76</v>
      </c>
      <c r="TUL23" s="57" t="s">
        <v>76</v>
      </c>
      <c r="TUM23" s="57" t="s">
        <v>76</v>
      </c>
      <c r="TUN23" s="57" t="s">
        <v>76</v>
      </c>
      <c r="TUO23" s="57" t="s">
        <v>76</v>
      </c>
      <c r="TUP23" s="57" t="s">
        <v>76</v>
      </c>
      <c r="TUQ23" s="57" t="s">
        <v>76</v>
      </c>
      <c r="TUR23" s="57" t="s">
        <v>76</v>
      </c>
      <c r="TUS23" s="57" t="s">
        <v>76</v>
      </c>
      <c r="TUT23" s="57" t="s">
        <v>76</v>
      </c>
      <c r="TUU23" s="57" t="s">
        <v>76</v>
      </c>
      <c r="TUV23" s="57" t="s">
        <v>76</v>
      </c>
      <c r="TUW23" s="57" t="s">
        <v>76</v>
      </c>
      <c r="TUX23" s="57" t="s">
        <v>76</v>
      </c>
      <c r="TUY23" s="57" t="s">
        <v>76</v>
      </c>
      <c r="TUZ23" s="57" t="s">
        <v>76</v>
      </c>
      <c r="TVA23" s="57" t="s">
        <v>76</v>
      </c>
      <c r="TVB23" s="57" t="s">
        <v>76</v>
      </c>
      <c r="TVC23" s="57" t="s">
        <v>76</v>
      </c>
      <c r="TVD23" s="57" t="s">
        <v>76</v>
      </c>
      <c r="TVE23" s="57" t="s">
        <v>76</v>
      </c>
      <c r="TVF23" s="57" t="s">
        <v>76</v>
      </c>
      <c r="TVG23" s="57" t="s">
        <v>76</v>
      </c>
      <c r="TVH23" s="57" t="s">
        <v>76</v>
      </c>
      <c r="TVI23" s="57" t="s">
        <v>76</v>
      </c>
      <c r="TVJ23" s="57" t="s">
        <v>76</v>
      </c>
      <c r="TVK23" s="57" t="s">
        <v>76</v>
      </c>
      <c r="TVL23" s="57" t="s">
        <v>76</v>
      </c>
      <c r="TVM23" s="57" t="s">
        <v>76</v>
      </c>
      <c r="TVN23" s="57" t="s">
        <v>76</v>
      </c>
      <c r="TVO23" s="57" t="s">
        <v>76</v>
      </c>
      <c r="TVP23" s="57" t="s">
        <v>76</v>
      </c>
      <c r="TVQ23" s="57" t="s">
        <v>76</v>
      </c>
      <c r="TVR23" s="57" t="s">
        <v>76</v>
      </c>
      <c r="TVS23" s="57" t="s">
        <v>76</v>
      </c>
      <c r="TVT23" s="57" t="s">
        <v>76</v>
      </c>
      <c r="TVU23" s="57" t="s">
        <v>76</v>
      </c>
      <c r="TVV23" s="57" t="s">
        <v>76</v>
      </c>
      <c r="TVW23" s="57" t="s">
        <v>76</v>
      </c>
      <c r="TVX23" s="57" t="s">
        <v>76</v>
      </c>
      <c r="TVY23" s="57" t="s">
        <v>76</v>
      </c>
      <c r="TVZ23" s="57" t="s">
        <v>76</v>
      </c>
      <c r="TWA23" s="57" t="s">
        <v>76</v>
      </c>
      <c r="TWB23" s="57" t="s">
        <v>76</v>
      </c>
      <c r="TWC23" s="57" t="s">
        <v>76</v>
      </c>
      <c r="TWD23" s="57" t="s">
        <v>76</v>
      </c>
      <c r="TWE23" s="57" t="s">
        <v>76</v>
      </c>
      <c r="TWF23" s="57" t="s">
        <v>76</v>
      </c>
      <c r="TWG23" s="57" t="s">
        <v>76</v>
      </c>
      <c r="TWH23" s="57" t="s">
        <v>76</v>
      </c>
      <c r="TWI23" s="57" t="s">
        <v>76</v>
      </c>
      <c r="TWJ23" s="57" t="s">
        <v>76</v>
      </c>
      <c r="TWK23" s="57" t="s">
        <v>76</v>
      </c>
      <c r="TWL23" s="57" t="s">
        <v>76</v>
      </c>
      <c r="TWM23" s="57" t="s">
        <v>76</v>
      </c>
      <c r="TWN23" s="57" t="s">
        <v>76</v>
      </c>
      <c r="TWO23" s="57" t="s">
        <v>76</v>
      </c>
      <c r="TWP23" s="57" t="s">
        <v>76</v>
      </c>
      <c r="TWQ23" s="57" t="s">
        <v>76</v>
      </c>
      <c r="TWR23" s="57" t="s">
        <v>76</v>
      </c>
      <c r="TWS23" s="57" t="s">
        <v>76</v>
      </c>
      <c r="TWT23" s="57" t="s">
        <v>76</v>
      </c>
      <c r="TWU23" s="57" t="s">
        <v>76</v>
      </c>
      <c r="TWV23" s="57" t="s">
        <v>76</v>
      </c>
      <c r="TWW23" s="57" t="s">
        <v>76</v>
      </c>
      <c r="TWX23" s="57" t="s">
        <v>76</v>
      </c>
      <c r="TWY23" s="57" t="s">
        <v>76</v>
      </c>
      <c r="TWZ23" s="57" t="s">
        <v>76</v>
      </c>
      <c r="TXA23" s="57" t="s">
        <v>76</v>
      </c>
      <c r="TXB23" s="57" t="s">
        <v>76</v>
      </c>
      <c r="TXC23" s="57" t="s">
        <v>76</v>
      </c>
      <c r="TXD23" s="57" t="s">
        <v>76</v>
      </c>
      <c r="TXE23" s="57" t="s">
        <v>76</v>
      </c>
      <c r="TXF23" s="57" t="s">
        <v>76</v>
      </c>
      <c r="TXG23" s="57" t="s">
        <v>76</v>
      </c>
      <c r="TXH23" s="57" t="s">
        <v>76</v>
      </c>
      <c r="TXI23" s="57" t="s">
        <v>76</v>
      </c>
      <c r="TXJ23" s="57" t="s">
        <v>76</v>
      </c>
      <c r="TXK23" s="57" t="s">
        <v>76</v>
      </c>
      <c r="TXL23" s="57" t="s">
        <v>76</v>
      </c>
      <c r="TXM23" s="57" t="s">
        <v>76</v>
      </c>
      <c r="TXN23" s="57" t="s">
        <v>76</v>
      </c>
      <c r="TXO23" s="57" t="s">
        <v>76</v>
      </c>
      <c r="TXP23" s="57" t="s">
        <v>76</v>
      </c>
      <c r="TXQ23" s="57" t="s">
        <v>76</v>
      </c>
      <c r="TXR23" s="57" t="s">
        <v>76</v>
      </c>
      <c r="TXS23" s="57" t="s">
        <v>76</v>
      </c>
      <c r="TXT23" s="57" t="s">
        <v>76</v>
      </c>
      <c r="TXU23" s="57" t="s">
        <v>76</v>
      </c>
      <c r="TXV23" s="57" t="s">
        <v>76</v>
      </c>
      <c r="TXW23" s="57" t="s">
        <v>76</v>
      </c>
      <c r="TXX23" s="57" t="s">
        <v>76</v>
      </c>
      <c r="TXY23" s="57" t="s">
        <v>76</v>
      </c>
      <c r="TXZ23" s="57" t="s">
        <v>76</v>
      </c>
      <c r="TYA23" s="57" t="s">
        <v>76</v>
      </c>
      <c r="TYB23" s="57" t="s">
        <v>76</v>
      </c>
      <c r="TYC23" s="57" t="s">
        <v>76</v>
      </c>
      <c r="TYD23" s="57" t="s">
        <v>76</v>
      </c>
      <c r="TYE23" s="57" t="s">
        <v>76</v>
      </c>
      <c r="TYF23" s="57" t="s">
        <v>76</v>
      </c>
      <c r="TYG23" s="57" t="s">
        <v>76</v>
      </c>
      <c r="TYH23" s="57" t="s">
        <v>76</v>
      </c>
      <c r="TYI23" s="57" t="s">
        <v>76</v>
      </c>
      <c r="TYJ23" s="57" t="s">
        <v>76</v>
      </c>
      <c r="TYK23" s="57" t="s">
        <v>76</v>
      </c>
      <c r="TYL23" s="57" t="s">
        <v>76</v>
      </c>
      <c r="TYM23" s="57" t="s">
        <v>76</v>
      </c>
      <c r="TYN23" s="57" t="s">
        <v>76</v>
      </c>
      <c r="TYO23" s="57" t="s">
        <v>76</v>
      </c>
      <c r="TYP23" s="57" t="s">
        <v>76</v>
      </c>
      <c r="TYQ23" s="57" t="s">
        <v>76</v>
      </c>
      <c r="TYR23" s="57" t="s">
        <v>76</v>
      </c>
      <c r="TYS23" s="57" t="s">
        <v>76</v>
      </c>
      <c r="TYT23" s="57" t="s">
        <v>76</v>
      </c>
      <c r="TYU23" s="57" t="s">
        <v>76</v>
      </c>
      <c r="TYV23" s="57" t="s">
        <v>76</v>
      </c>
      <c r="TYW23" s="57" t="s">
        <v>76</v>
      </c>
      <c r="TYX23" s="57" t="s">
        <v>76</v>
      </c>
      <c r="TYY23" s="57" t="s">
        <v>76</v>
      </c>
      <c r="TYZ23" s="57" t="s">
        <v>76</v>
      </c>
      <c r="TZA23" s="57" t="s">
        <v>76</v>
      </c>
      <c r="TZB23" s="57" t="s">
        <v>76</v>
      </c>
      <c r="TZC23" s="57" t="s">
        <v>76</v>
      </c>
      <c r="TZD23" s="57" t="s">
        <v>76</v>
      </c>
      <c r="TZE23" s="57" t="s">
        <v>76</v>
      </c>
      <c r="TZF23" s="57" t="s">
        <v>76</v>
      </c>
      <c r="TZG23" s="57" t="s">
        <v>76</v>
      </c>
      <c r="TZH23" s="57" t="s">
        <v>76</v>
      </c>
      <c r="TZI23" s="57" t="s">
        <v>76</v>
      </c>
      <c r="TZJ23" s="57" t="s">
        <v>76</v>
      </c>
      <c r="TZK23" s="57" t="s">
        <v>76</v>
      </c>
      <c r="TZL23" s="57" t="s">
        <v>76</v>
      </c>
      <c r="TZM23" s="57" t="s">
        <v>76</v>
      </c>
      <c r="TZN23" s="57" t="s">
        <v>76</v>
      </c>
      <c r="TZO23" s="57" t="s">
        <v>76</v>
      </c>
      <c r="TZP23" s="57" t="s">
        <v>76</v>
      </c>
      <c r="TZQ23" s="57" t="s">
        <v>76</v>
      </c>
      <c r="TZR23" s="57" t="s">
        <v>76</v>
      </c>
      <c r="TZS23" s="57" t="s">
        <v>76</v>
      </c>
      <c r="TZT23" s="57" t="s">
        <v>76</v>
      </c>
      <c r="TZU23" s="57" t="s">
        <v>76</v>
      </c>
      <c r="TZV23" s="57" t="s">
        <v>76</v>
      </c>
      <c r="TZW23" s="57" t="s">
        <v>76</v>
      </c>
      <c r="TZX23" s="57" t="s">
        <v>76</v>
      </c>
      <c r="TZY23" s="57" t="s">
        <v>76</v>
      </c>
      <c r="TZZ23" s="57" t="s">
        <v>76</v>
      </c>
      <c r="UAA23" s="57" t="s">
        <v>76</v>
      </c>
      <c r="UAB23" s="57" t="s">
        <v>76</v>
      </c>
      <c r="UAC23" s="57" t="s">
        <v>76</v>
      </c>
      <c r="UAD23" s="57" t="s">
        <v>76</v>
      </c>
      <c r="UAE23" s="57" t="s">
        <v>76</v>
      </c>
      <c r="UAF23" s="57" t="s">
        <v>76</v>
      </c>
      <c r="UAG23" s="57" t="s">
        <v>76</v>
      </c>
      <c r="UAH23" s="57" t="s">
        <v>76</v>
      </c>
      <c r="UAI23" s="57" t="s">
        <v>76</v>
      </c>
      <c r="UAJ23" s="57" t="s">
        <v>76</v>
      </c>
      <c r="UAK23" s="57" t="s">
        <v>76</v>
      </c>
      <c r="UAL23" s="57" t="s">
        <v>76</v>
      </c>
      <c r="UAM23" s="57" t="s">
        <v>76</v>
      </c>
      <c r="UAN23" s="57" t="s">
        <v>76</v>
      </c>
      <c r="UAO23" s="57" t="s">
        <v>76</v>
      </c>
      <c r="UAP23" s="57" t="s">
        <v>76</v>
      </c>
      <c r="UAQ23" s="57" t="s">
        <v>76</v>
      </c>
      <c r="UAR23" s="57" t="s">
        <v>76</v>
      </c>
      <c r="UAS23" s="57" t="s">
        <v>76</v>
      </c>
      <c r="UAT23" s="57" t="s">
        <v>76</v>
      </c>
      <c r="UAU23" s="57" t="s">
        <v>76</v>
      </c>
      <c r="UAV23" s="57" t="s">
        <v>76</v>
      </c>
      <c r="UAW23" s="57" t="s">
        <v>76</v>
      </c>
      <c r="UAX23" s="57" t="s">
        <v>76</v>
      </c>
      <c r="UAY23" s="57" t="s">
        <v>76</v>
      </c>
      <c r="UAZ23" s="57" t="s">
        <v>76</v>
      </c>
      <c r="UBA23" s="57" t="s">
        <v>76</v>
      </c>
      <c r="UBB23" s="57" t="s">
        <v>76</v>
      </c>
      <c r="UBC23" s="57" t="s">
        <v>76</v>
      </c>
      <c r="UBD23" s="57" t="s">
        <v>76</v>
      </c>
      <c r="UBE23" s="57" t="s">
        <v>76</v>
      </c>
      <c r="UBF23" s="57" t="s">
        <v>76</v>
      </c>
      <c r="UBG23" s="57" t="s">
        <v>76</v>
      </c>
      <c r="UBH23" s="57" t="s">
        <v>76</v>
      </c>
      <c r="UBI23" s="57" t="s">
        <v>76</v>
      </c>
      <c r="UBJ23" s="57" t="s">
        <v>76</v>
      </c>
      <c r="UBK23" s="57" t="s">
        <v>76</v>
      </c>
      <c r="UBL23" s="57" t="s">
        <v>76</v>
      </c>
      <c r="UBM23" s="57" t="s">
        <v>76</v>
      </c>
      <c r="UBN23" s="57" t="s">
        <v>76</v>
      </c>
      <c r="UBO23" s="57" t="s">
        <v>76</v>
      </c>
      <c r="UBP23" s="57" t="s">
        <v>76</v>
      </c>
      <c r="UBQ23" s="57" t="s">
        <v>76</v>
      </c>
      <c r="UBR23" s="57" t="s">
        <v>76</v>
      </c>
      <c r="UBS23" s="57" t="s">
        <v>76</v>
      </c>
      <c r="UBT23" s="57" t="s">
        <v>76</v>
      </c>
      <c r="UBU23" s="57" t="s">
        <v>76</v>
      </c>
      <c r="UBV23" s="57" t="s">
        <v>76</v>
      </c>
      <c r="UBW23" s="57" t="s">
        <v>76</v>
      </c>
      <c r="UBX23" s="57" t="s">
        <v>76</v>
      </c>
      <c r="UBY23" s="57" t="s">
        <v>76</v>
      </c>
      <c r="UBZ23" s="57" t="s">
        <v>76</v>
      </c>
      <c r="UCA23" s="57" t="s">
        <v>76</v>
      </c>
      <c r="UCB23" s="57" t="s">
        <v>76</v>
      </c>
      <c r="UCC23" s="57" t="s">
        <v>76</v>
      </c>
      <c r="UCD23" s="57" t="s">
        <v>76</v>
      </c>
      <c r="UCE23" s="57" t="s">
        <v>76</v>
      </c>
      <c r="UCF23" s="57" t="s">
        <v>76</v>
      </c>
      <c r="UCG23" s="57" t="s">
        <v>76</v>
      </c>
      <c r="UCH23" s="57" t="s">
        <v>76</v>
      </c>
      <c r="UCI23" s="57" t="s">
        <v>76</v>
      </c>
      <c r="UCJ23" s="57" t="s">
        <v>76</v>
      </c>
      <c r="UCK23" s="57" t="s">
        <v>76</v>
      </c>
      <c r="UCL23" s="57" t="s">
        <v>76</v>
      </c>
      <c r="UCM23" s="57" t="s">
        <v>76</v>
      </c>
      <c r="UCN23" s="57" t="s">
        <v>76</v>
      </c>
      <c r="UCO23" s="57" t="s">
        <v>76</v>
      </c>
      <c r="UCP23" s="57" t="s">
        <v>76</v>
      </c>
      <c r="UCQ23" s="57" t="s">
        <v>76</v>
      </c>
      <c r="UCR23" s="57" t="s">
        <v>76</v>
      </c>
      <c r="UCS23" s="57" t="s">
        <v>76</v>
      </c>
      <c r="UCT23" s="57" t="s">
        <v>76</v>
      </c>
      <c r="UCU23" s="57" t="s">
        <v>76</v>
      </c>
      <c r="UCV23" s="57" t="s">
        <v>76</v>
      </c>
      <c r="UCW23" s="57" t="s">
        <v>76</v>
      </c>
      <c r="UCX23" s="57" t="s">
        <v>76</v>
      </c>
      <c r="UCY23" s="57" t="s">
        <v>76</v>
      </c>
      <c r="UCZ23" s="57" t="s">
        <v>76</v>
      </c>
      <c r="UDA23" s="57" t="s">
        <v>76</v>
      </c>
      <c r="UDB23" s="57" t="s">
        <v>76</v>
      </c>
      <c r="UDC23" s="57" t="s">
        <v>76</v>
      </c>
      <c r="UDD23" s="57" t="s">
        <v>76</v>
      </c>
      <c r="UDE23" s="57" t="s">
        <v>76</v>
      </c>
      <c r="UDF23" s="57" t="s">
        <v>76</v>
      </c>
      <c r="UDG23" s="57" t="s">
        <v>76</v>
      </c>
      <c r="UDH23" s="57" t="s">
        <v>76</v>
      </c>
      <c r="UDI23" s="57" t="s">
        <v>76</v>
      </c>
      <c r="UDJ23" s="57" t="s">
        <v>76</v>
      </c>
      <c r="UDK23" s="57" t="s">
        <v>76</v>
      </c>
      <c r="UDL23" s="57" t="s">
        <v>76</v>
      </c>
      <c r="UDM23" s="57" t="s">
        <v>76</v>
      </c>
      <c r="UDN23" s="57" t="s">
        <v>76</v>
      </c>
      <c r="UDO23" s="57" t="s">
        <v>76</v>
      </c>
      <c r="UDP23" s="57" t="s">
        <v>76</v>
      </c>
      <c r="UDQ23" s="57" t="s">
        <v>76</v>
      </c>
      <c r="UDR23" s="57" t="s">
        <v>76</v>
      </c>
      <c r="UDS23" s="57" t="s">
        <v>76</v>
      </c>
      <c r="UDT23" s="57" t="s">
        <v>76</v>
      </c>
      <c r="UDU23" s="57" t="s">
        <v>76</v>
      </c>
      <c r="UDV23" s="57" t="s">
        <v>76</v>
      </c>
      <c r="UDW23" s="57" t="s">
        <v>76</v>
      </c>
      <c r="UDX23" s="57" t="s">
        <v>76</v>
      </c>
      <c r="UDY23" s="57" t="s">
        <v>76</v>
      </c>
      <c r="UDZ23" s="57" t="s">
        <v>76</v>
      </c>
      <c r="UEA23" s="57" t="s">
        <v>76</v>
      </c>
      <c r="UEB23" s="57" t="s">
        <v>76</v>
      </c>
      <c r="UEC23" s="57" t="s">
        <v>76</v>
      </c>
      <c r="UED23" s="57" t="s">
        <v>76</v>
      </c>
      <c r="UEE23" s="57" t="s">
        <v>76</v>
      </c>
      <c r="UEF23" s="57" t="s">
        <v>76</v>
      </c>
      <c r="UEG23" s="57" t="s">
        <v>76</v>
      </c>
      <c r="UEH23" s="57" t="s">
        <v>76</v>
      </c>
      <c r="UEI23" s="57" t="s">
        <v>76</v>
      </c>
      <c r="UEJ23" s="57" t="s">
        <v>76</v>
      </c>
      <c r="UEK23" s="57" t="s">
        <v>76</v>
      </c>
      <c r="UEL23" s="57" t="s">
        <v>76</v>
      </c>
      <c r="UEM23" s="57" t="s">
        <v>76</v>
      </c>
      <c r="UEN23" s="57" t="s">
        <v>76</v>
      </c>
      <c r="UEO23" s="57" t="s">
        <v>76</v>
      </c>
      <c r="UEP23" s="57" t="s">
        <v>76</v>
      </c>
      <c r="UEQ23" s="57" t="s">
        <v>76</v>
      </c>
      <c r="UER23" s="57" t="s">
        <v>76</v>
      </c>
      <c r="UES23" s="57" t="s">
        <v>76</v>
      </c>
      <c r="UET23" s="57" t="s">
        <v>76</v>
      </c>
      <c r="UEU23" s="57" t="s">
        <v>76</v>
      </c>
      <c r="UEV23" s="57" t="s">
        <v>76</v>
      </c>
      <c r="UEW23" s="57" t="s">
        <v>76</v>
      </c>
      <c r="UEX23" s="57" t="s">
        <v>76</v>
      </c>
      <c r="UEY23" s="57" t="s">
        <v>76</v>
      </c>
      <c r="UEZ23" s="57" t="s">
        <v>76</v>
      </c>
      <c r="UFA23" s="57" t="s">
        <v>76</v>
      </c>
      <c r="UFB23" s="57" t="s">
        <v>76</v>
      </c>
      <c r="UFC23" s="57" t="s">
        <v>76</v>
      </c>
      <c r="UFD23" s="57" t="s">
        <v>76</v>
      </c>
      <c r="UFE23" s="57" t="s">
        <v>76</v>
      </c>
      <c r="UFF23" s="57" t="s">
        <v>76</v>
      </c>
      <c r="UFG23" s="57" t="s">
        <v>76</v>
      </c>
      <c r="UFH23" s="57" t="s">
        <v>76</v>
      </c>
      <c r="UFI23" s="57" t="s">
        <v>76</v>
      </c>
      <c r="UFJ23" s="57" t="s">
        <v>76</v>
      </c>
      <c r="UFK23" s="57" t="s">
        <v>76</v>
      </c>
      <c r="UFL23" s="57" t="s">
        <v>76</v>
      </c>
      <c r="UFM23" s="57" t="s">
        <v>76</v>
      </c>
      <c r="UFN23" s="57" t="s">
        <v>76</v>
      </c>
      <c r="UFO23" s="57" t="s">
        <v>76</v>
      </c>
      <c r="UFP23" s="57" t="s">
        <v>76</v>
      </c>
      <c r="UFQ23" s="57" t="s">
        <v>76</v>
      </c>
      <c r="UFR23" s="57" t="s">
        <v>76</v>
      </c>
      <c r="UFS23" s="57" t="s">
        <v>76</v>
      </c>
      <c r="UFT23" s="57" t="s">
        <v>76</v>
      </c>
      <c r="UFU23" s="57" t="s">
        <v>76</v>
      </c>
      <c r="UFV23" s="57" t="s">
        <v>76</v>
      </c>
      <c r="UFW23" s="57" t="s">
        <v>76</v>
      </c>
      <c r="UFX23" s="57" t="s">
        <v>76</v>
      </c>
      <c r="UFY23" s="57" t="s">
        <v>76</v>
      </c>
      <c r="UFZ23" s="57" t="s">
        <v>76</v>
      </c>
      <c r="UGA23" s="57" t="s">
        <v>76</v>
      </c>
      <c r="UGB23" s="57" t="s">
        <v>76</v>
      </c>
      <c r="UGC23" s="57" t="s">
        <v>76</v>
      </c>
      <c r="UGD23" s="57" t="s">
        <v>76</v>
      </c>
      <c r="UGE23" s="57" t="s">
        <v>76</v>
      </c>
      <c r="UGF23" s="57" t="s">
        <v>76</v>
      </c>
      <c r="UGG23" s="57" t="s">
        <v>76</v>
      </c>
      <c r="UGH23" s="57" t="s">
        <v>76</v>
      </c>
      <c r="UGI23" s="57" t="s">
        <v>76</v>
      </c>
      <c r="UGJ23" s="57" t="s">
        <v>76</v>
      </c>
      <c r="UGK23" s="57" t="s">
        <v>76</v>
      </c>
      <c r="UGL23" s="57" t="s">
        <v>76</v>
      </c>
      <c r="UGM23" s="57" t="s">
        <v>76</v>
      </c>
      <c r="UGN23" s="57" t="s">
        <v>76</v>
      </c>
      <c r="UGO23" s="57" t="s">
        <v>76</v>
      </c>
      <c r="UGP23" s="57" t="s">
        <v>76</v>
      </c>
      <c r="UGQ23" s="57" t="s">
        <v>76</v>
      </c>
      <c r="UGR23" s="57" t="s">
        <v>76</v>
      </c>
      <c r="UGS23" s="57" t="s">
        <v>76</v>
      </c>
      <c r="UGT23" s="57" t="s">
        <v>76</v>
      </c>
      <c r="UGU23" s="57" t="s">
        <v>76</v>
      </c>
      <c r="UGV23" s="57" t="s">
        <v>76</v>
      </c>
      <c r="UGW23" s="57" t="s">
        <v>76</v>
      </c>
      <c r="UGX23" s="57" t="s">
        <v>76</v>
      </c>
      <c r="UGY23" s="57" t="s">
        <v>76</v>
      </c>
      <c r="UGZ23" s="57" t="s">
        <v>76</v>
      </c>
      <c r="UHA23" s="57" t="s">
        <v>76</v>
      </c>
      <c r="UHB23" s="57" t="s">
        <v>76</v>
      </c>
      <c r="UHC23" s="57" t="s">
        <v>76</v>
      </c>
      <c r="UHD23" s="57" t="s">
        <v>76</v>
      </c>
      <c r="UHE23" s="57" t="s">
        <v>76</v>
      </c>
      <c r="UHF23" s="57" t="s">
        <v>76</v>
      </c>
      <c r="UHG23" s="57" t="s">
        <v>76</v>
      </c>
      <c r="UHH23" s="57" t="s">
        <v>76</v>
      </c>
      <c r="UHI23" s="57" t="s">
        <v>76</v>
      </c>
      <c r="UHJ23" s="57" t="s">
        <v>76</v>
      </c>
      <c r="UHK23" s="57" t="s">
        <v>76</v>
      </c>
      <c r="UHL23" s="57" t="s">
        <v>76</v>
      </c>
      <c r="UHM23" s="57" t="s">
        <v>76</v>
      </c>
      <c r="UHN23" s="57" t="s">
        <v>76</v>
      </c>
      <c r="UHO23" s="57" t="s">
        <v>76</v>
      </c>
      <c r="UHP23" s="57" t="s">
        <v>76</v>
      </c>
      <c r="UHQ23" s="57" t="s">
        <v>76</v>
      </c>
      <c r="UHR23" s="57" t="s">
        <v>76</v>
      </c>
      <c r="UHS23" s="57" t="s">
        <v>76</v>
      </c>
      <c r="UHT23" s="57" t="s">
        <v>76</v>
      </c>
      <c r="UHU23" s="57" t="s">
        <v>76</v>
      </c>
      <c r="UHV23" s="57" t="s">
        <v>76</v>
      </c>
      <c r="UHW23" s="57" t="s">
        <v>76</v>
      </c>
      <c r="UHX23" s="57" t="s">
        <v>76</v>
      </c>
      <c r="UHY23" s="57" t="s">
        <v>76</v>
      </c>
      <c r="UHZ23" s="57" t="s">
        <v>76</v>
      </c>
      <c r="UIA23" s="57" t="s">
        <v>76</v>
      </c>
      <c r="UIB23" s="57" t="s">
        <v>76</v>
      </c>
      <c r="UIC23" s="57" t="s">
        <v>76</v>
      </c>
      <c r="UID23" s="57" t="s">
        <v>76</v>
      </c>
      <c r="UIE23" s="57" t="s">
        <v>76</v>
      </c>
      <c r="UIF23" s="57" t="s">
        <v>76</v>
      </c>
      <c r="UIG23" s="57" t="s">
        <v>76</v>
      </c>
      <c r="UIH23" s="57" t="s">
        <v>76</v>
      </c>
      <c r="UII23" s="57" t="s">
        <v>76</v>
      </c>
      <c r="UIJ23" s="57" t="s">
        <v>76</v>
      </c>
      <c r="UIK23" s="57" t="s">
        <v>76</v>
      </c>
      <c r="UIL23" s="57" t="s">
        <v>76</v>
      </c>
      <c r="UIM23" s="57" t="s">
        <v>76</v>
      </c>
      <c r="UIN23" s="57" t="s">
        <v>76</v>
      </c>
      <c r="UIO23" s="57" t="s">
        <v>76</v>
      </c>
      <c r="UIP23" s="57" t="s">
        <v>76</v>
      </c>
      <c r="UIQ23" s="57" t="s">
        <v>76</v>
      </c>
      <c r="UIR23" s="57" t="s">
        <v>76</v>
      </c>
      <c r="UIS23" s="57" t="s">
        <v>76</v>
      </c>
      <c r="UIT23" s="57" t="s">
        <v>76</v>
      </c>
      <c r="UIU23" s="57" t="s">
        <v>76</v>
      </c>
      <c r="UIV23" s="57" t="s">
        <v>76</v>
      </c>
      <c r="UIW23" s="57" t="s">
        <v>76</v>
      </c>
      <c r="UIX23" s="57" t="s">
        <v>76</v>
      </c>
      <c r="UIY23" s="57" t="s">
        <v>76</v>
      </c>
      <c r="UIZ23" s="57" t="s">
        <v>76</v>
      </c>
      <c r="UJA23" s="57" t="s">
        <v>76</v>
      </c>
      <c r="UJB23" s="57" t="s">
        <v>76</v>
      </c>
      <c r="UJC23" s="57" t="s">
        <v>76</v>
      </c>
      <c r="UJD23" s="57" t="s">
        <v>76</v>
      </c>
      <c r="UJE23" s="57" t="s">
        <v>76</v>
      </c>
      <c r="UJF23" s="57" t="s">
        <v>76</v>
      </c>
      <c r="UJG23" s="57" t="s">
        <v>76</v>
      </c>
      <c r="UJH23" s="57" t="s">
        <v>76</v>
      </c>
      <c r="UJI23" s="57" t="s">
        <v>76</v>
      </c>
      <c r="UJJ23" s="57" t="s">
        <v>76</v>
      </c>
      <c r="UJK23" s="57" t="s">
        <v>76</v>
      </c>
      <c r="UJL23" s="57" t="s">
        <v>76</v>
      </c>
      <c r="UJM23" s="57" t="s">
        <v>76</v>
      </c>
      <c r="UJN23" s="57" t="s">
        <v>76</v>
      </c>
      <c r="UJO23" s="57" t="s">
        <v>76</v>
      </c>
      <c r="UJP23" s="57" t="s">
        <v>76</v>
      </c>
      <c r="UJQ23" s="57" t="s">
        <v>76</v>
      </c>
      <c r="UJR23" s="57" t="s">
        <v>76</v>
      </c>
      <c r="UJS23" s="57" t="s">
        <v>76</v>
      </c>
      <c r="UJT23" s="57" t="s">
        <v>76</v>
      </c>
      <c r="UJU23" s="57" t="s">
        <v>76</v>
      </c>
      <c r="UJV23" s="57" t="s">
        <v>76</v>
      </c>
      <c r="UJW23" s="57" t="s">
        <v>76</v>
      </c>
      <c r="UJX23" s="57" t="s">
        <v>76</v>
      </c>
      <c r="UJY23" s="57" t="s">
        <v>76</v>
      </c>
      <c r="UJZ23" s="57" t="s">
        <v>76</v>
      </c>
      <c r="UKA23" s="57" t="s">
        <v>76</v>
      </c>
      <c r="UKB23" s="57" t="s">
        <v>76</v>
      </c>
      <c r="UKC23" s="57" t="s">
        <v>76</v>
      </c>
      <c r="UKD23" s="57" t="s">
        <v>76</v>
      </c>
      <c r="UKE23" s="57" t="s">
        <v>76</v>
      </c>
      <c r="UKF23" s="57" t="s">
        <v>76</v>
      </c>
      <c r="UKG23" s="57" t="s">
        <v>76</v>
      </c>
      <c r="UKH23" s="57" t="s">
        <v>76</v>
      </c>
      <c r="UKI23" s="57" t="s">
        <v>76</v>
      </c>
      <c r="UKJ23" s="57" t="s">
        <v>76</v>
      </c>
      <c r="UKK23" s="57" t="s">
        <v>76</v>
      </c>
      <c r="UKL23" s="57" t="s">
        <v>76</v>
      </c>
      <c r="UKM23" s="57" t="s">
        <v>76</v>
      </c>
      <c r="UKN23" s="57" t="s">
        <v>76</v>
      </c>
      <c r="UKO23" s="57" t="s">
        <v>76</v>
      </c>
      <c r="UKP23" s="57" t="s">
        <v>76</v>
      </c>
      <c r="UKQ23" s="57" t="s">
        <v>76</v>
      </c>
      <c r="UKR23" s="57" t="s">
        <v>76</v>
      </c>
      <c r="UKS23" s="57" t="s">
        <v>76</v>
      </c>
      <c r="UKT23" s="57" t="s">
        <v>76</v>
      </c>
      <c r="UKU23" s="57" t="s">
        <v>76</v>
      </c>
      <c r="UKV23" s="57" t="s">
        <v>76</v>
      </c>
      <c r="UKW23" s="57" t="s">
        <v>76</v>
      </c>
      <c r="UKX23" s="57" t="s">
        <v>76</v>
      </c>
      <c r="UKY23" s="57" t="s">
        <v>76</v>
      </c>
      <c r="UKZ23" s="57" t="s">
        <v>76</v>
      </c>
      <c r="ULA23" s="57" t="s">
        <v>76</v>
      </c>
      <c r="ULB23" s="57" t="s">
        <v>76</v>
      </c>
      <c r="ULC23" s="57" t="s">
        <v>76</v>
      </c>
      <c r="ULD23" s="57" t="s">
        <v>76</v>
      </c>
      <c r="ULE23" s="57" t="s">
        <v>76</v>
      </c>
      <c r="ULF23" s="57" t="s">
        <v>76</v>
      </c>
      <c r="ULG23" s="57" t="s">
        <v>76</v>
      </c>
      <c r="ULH23" s="57" t="s">
        <v>76</v>
      </c>
      <c r="ULI23" s="57" t="s">
        <v>76</v>
      </c>
      <c r="ULJ23" s="57" t="s">
        <v>76</v>
      </c>
      <c r="ULK23" s="57" t="s">
        <v>76</v>
      </c>
      <c r="ULL23" s="57" t="s">
        <v>76</v>
      </c>
      <c r="ULM23" s="57" t="s">
        <v>76</v>
      </c>
      <c r="ULN23" s="57" t="s">
        <v>76</v>
      </c>
      <c r="ULO23" s="57" t="s">
        <v>76</v>
      </c>
      <c r="ULP23" s="57" t="s">
        <v>76</v>
      </c>
      <c r="ULQ23" s="57" t="s">
        <v>76</v>
      </c>
      <c r="ULR23" s="57" t="s">
        <v>76</v>
      </c>
      <c r="ULS23" s="57" t="s">
        <v>76</v>
      </c>
      <c r="ULT23" s="57" t="s">
        <v>76</v>
      </c>
      <c r="ULU23" s="57" t="s">
        <v>76</v>
      </c>
      <c r="ULV23" s="57" t="s">
        <v>76</v>
      </c>
      <c r="ULW23" s="57" t="s">
        <v>76</v>
      </c>
      <c r="ULX23" s="57" t="s">
        <v>76</v>
      </c>
      <c r="ULY23" s="57" t="s">
        <v>76</v>
      </c>
      <c r="ULZ23" s="57" t="s">
        <v>76</v>
      </c>
      <c r="UMA23" s="57" t="s">
        <v>76</v>
      </c>
      <c r="UMB23" s="57" t="s">
        <v>76</v>
      </c>
      <c r="UMC23" s="57" t="s">
        <v>76</v>
      </c>
      <c r="UMD23" s="57" t="s">
        <v>76</v>
      </c>
      <c r="UME23" s="57" t="s">
        <v>76</v>
      </c>
      <c r="UMF23" s="57" t="s">
        <v>76</v>
      </c>
      <c r="UMG23" s="57" t="s">
        <v>76</v>
      </c>
      <c r="UMH23" s="57" t="s">
        <v>76</v>
      </c>
      <c r="UMI23" s="57" t="s">
        <v>76</v>
      </c>
      <c r="UMJ23" s="57" t="s">
        <v>76</v>
      </c>
      <c r="UMK23" s="57" t="s">
        <v>76</v>
      </c>
      <c r="UML23" s="57" t="s">
        <v>76</v>
      </c>
      <c r="UMM23" s="57" t="s">
        <v>76</v>
      </c>
      <c r="UMN23" s="57" t="s">
        <v>76</v>
      </c>
      <c r="UMO23" s="57" t="s">
        <v>76</v>
      </c>
      <c r="UMP23" s="57" t="s">
        <v>76</v>
      </c>
      <c r="UMQ23" s="57" t="s">
        <v>76</v>
      </c>
      <c r="UMR23" s="57" t="s">
        <v>76</v>
      </c>
      <c r="UMS23" s="57" t="s">
        <v>76</v>
      </c>
      <c r="UMT23" s="57" t="s">
        <v>76</v>
      </c>
      <c r="UMU23" s="57" t="s">
        <v>76</v>
      </c>
      <c r="UMV23" s="57" t="s">
        <v>76</v>
      </c>
      <c r="UMW23" s="57" t="s">
        <v>76</v>
      </c>
      <c r="UMX23" s="57" t="s">
        <v>76</v>
      </c>
      <c r="UMY23" s="57" t="s">
        <v>76</v>
      </c>
      <c r="UMZ23" s="57" t="s">
        <v>76</v>
      </c>
      <c r="UNA23" s="57" t="s">
        <v>76</v>
      </c>
      <c r="UNB23" s="57" t="s">
        <v>76</v>
      </c>
      <c r="UNC23" s="57" t="s">
        <v>76</v>
      </c>
      <c r="UND23" s="57" t="s">
        <v>76</v>
      </c>
      <c r="UNE23" s="57" t="s">
        <v>76</v>
      </c>
      <c r="UNF23" s="57" t="s">
        <v>76</v>
      </c>
      <c r="UNG23" s="57" t="s">
        <v>76</v>
      </c>
      <c r="UNH23" s="57" t="s">
        <v>76</v>
      </c>
      <c r="UNI23" s="57" t="s">
        <v>76</v>
      </c>
      <c r="UNJ23" s="57" t="s">
        <v>76</v>
      </c>
      <c r="UNK23" s="57" t="s">
        <v>76</v>
      </c>
      <c r="UNL23" s="57" t="s">
        <v>76</v>
      </c>
      <c r="UNM23" s="57" t="s">
        <v>76</v>
      </c>
      <c r="UNN23" s="57" t="s">
        <v>76</v>
      </c>
      <c r="UNO23" s="57" t="s">
        <v>76</v>
      </c>
      <c r="UNP23" s="57" t="s">
        <v>76</v>
      </c>
      <c r="UNQ23" s="57" t="s">
        <v>76</v>
      </c>
      <c r="UNR23" s="57" t="s">
        <v>76</v>
      </c>
      <c r="UNS23" s="57" t="s">
        <v>76</v>
      </c>
      <c r="UNT23" s="57" t="s">
        <v>76</v>
      </c>
      <c r="UNU23" s="57" t="s">
        <v>76</v>
      </c>
      <c r="UNV23" s="57" t="s">
        <v>76</v>
      </c>
      <c r="UNW23" s="57" t="s">
        <v>76</v>
      </c>
      <c r="UNX23" s="57" t="s">
        <v>76</v>
      </c>
      <c r="UNY23" s="57" t="s">
        <v>76</v>
      </c>
      <c r="UNZ23" s="57" t="s">
        <v>76</v>
      </c>
      <c r="UOA23" s="57" t="s">
        <v>76</v>
      </c>
      <c r="UOB23" s="57" t="s">
        <v>76</v>
      </c>
      <c r="UOC23" s="57" t="s">
        <v>76</v>
      </c>
      <c r="UOD23" s="57" t="s">
        <v>76</v>
      </c>
      <c r="UOE23" s="57" t="s">
        <v>76</v>
      </c>
      <c r="UOF23" s="57" t="s">
        <v>76</v>
      </c>
      <c r="UOG23" s="57" t="s">
        <v>76</v>
      </c>
      <c r="UOH23" s="57" t="s">
        <v>76</v>
      </c>
      <c r="UOI23" s="57" t="s">
        <v>76</v>
      </c>
      <c r="UOJ23" s="57" t="s">
        <v>76</v>
      </c>
      <c r="UOK23" s="57" t="s">
        <v>76</v>
      </c>
      <c r="UOL23" s="57" t="s">
        <v>76</v>
      </c>
      <c r="UOM23" s="57" t="s">
        <v>76</v>
      </c>
      <c r="UON23" s="57" t="s">
        <v>76</v>
      </c>
      <c r="UOO23" s="57" t="s">
        <v>76</v>
      </c>
      <c r="UOP23" s="57" t="s">
        <v>76</v>
      </c>
      <c r="UOQ23" s="57" t="s">
        <v>76</v>
      </c>
      <c r="UOR23" s="57" t="s">
        <v>76</v>
      </c>
      <c r="UOS23" s="57" t="s">
        <v>76</v>
      </c>
      <c r="UOT23" s="57" t="s">
        <v>76</v>
      </c>
      <c r="UOU23" s="57" t="s">
        <v>76</v>
      </c>
      <c r="UOV23" s="57" t="s">
        <v>76</v>
      </c>
      <c r="UOW23" s="57" t="s">
        <v>76</v>
      </c>
      <c r="UOX23" s="57" t="s">
        <v>76</v>
      </c>
      <c r="UOY23" s="57" t="s">
        <v>76</v>
      </c>
      <c r="UOZ23" s="57" t="s">
        <v>76</v>
      </c>
      <c r="UPA23" s="57" t="s">
        <v>76</v>
      </c>
      <c r="UPB23" s="57" t="s">
        <v>76</v>
      </c>
      <c r="UPC23" s="57" t="s">
        <v>76</v>
      </c>
      <c r="UPD23" s="57" t="s">
        <v>76</v>
      </c>
      <c r="UPE23" s="57" t="s">
        <v>76</v>
      </c>
      <c r="UPF23" s="57" t="s">
        <v>76</v>
      </c>
      <c r="UPG23" s="57" t="s">
        <v>76</v>
      </c>
      <c r="UPH23" s="57" t="s">
        <v>76</v>
      </c>
      <c r="UPI23" s="57" t="s">
        <v>76</v>
      </c>
      <c r="UPJ23" s="57" t="s">
        <v>76</v>
      </c>
      <c r="UPK23" s="57" t="s">
        <v>76</v>
      </c>
      <c r="UPL23" s="57" t="s">
        <v>76</v>
      </c>
      <c r="UPM23" s="57" t="s">
        <v>76</v>
      </c>
      <c r="UPN23" s="57" t="s">
        <v>76</v>
      </c>
      <c r="UPO23" s="57" t="s">
        <v>76</v>
      </c>
      <c r="UPP23" s="57" t="s">
        <v>76</v>
      </c>
      <c r="UPQ23" s="57" t="s">
        <v>76</v>
      </c>
      <c r="UPR23" s="57" t="s">
        <v>76</v>
      </c>
      <c r="UPS23" s="57" t="s">
        <v>76</v>
      </c>
      <c r="UPT23" s="57" t="s">
        <v>76</v>
      </c>
      <c r="UPU23" s="57" t="s">
        <v>76</v>
      </c>
      <c r="UPV23" s="57" t="s">
        <v>76</v>
      </c>
      <c r="UPW23" s="57" t="s">
        <v>76</v>
      </c>
      <c r="UPX23" s="57" t="s">
        <v>76</v>
      </c>
      <c r="UPY23" s="57" t="s">
        <v>76</v>
      </c>
      <c r="UPZ23" s="57" t="s">
        <v>76</v>
      </c>
      <c r="UQA23" s="57" t="s">
        <v>76</v>
      </c>
      <c r="UQB23" s="57" t="s">
        <v>76</v>
      </c>
      <c r="UQC23" s="57" t="s">
        <v>76</v>
      </c>
      <c r="UQD23" s="57" t="s">
        <v>76</v>
      </c>
      <c r="UQE23" s="57" t="s">
        <v>76</v>
      </c>
      <c r="UQF23" s="57" t="s">
        <v>76</v>
      </c>
      <c r="UQG23" s="57" t="s">
        <v>76</v>
      </c>
      <c r="UQH23" s="57" t="s">
        <v>76</v>
      </c>
      <c r="UQI23" s="57" t="s">
        <v>76</v>
      </c>
      <c r="UQJ23" s="57" t="s">
        <v>76</v>
      </c>
      <c r="UQK23" s="57" t="s">
        <v>76</v>
      </c>
      <c r="UQL23" s="57" t="s">
        <v>76</v>
      </c>
      <c r="UQM23" s="57" t="s">
        <v>76</v>
      </c>
      <c r="UQN23" s="57" t="s">
        <v>76</v>
      </c>
      <c r="UQO23" s="57" t="s">
        <v>76</v>
      </c>
      <c r="UQP23" s="57" t="s">
        <v>76</v>
      </c>
      <c r="UQQ23" s="57" t="s">
        <v>76</v>
      </c>
      <c r="UQR23" s="57" t="s">
        <v>76</v>
      </c>
      <c r="UQS23" s="57" t="s">
        <v>76</v>
      </c>
      <c r="UQT23" s="57" t="s">
        <v>76</v>
      </c>
      <c r="UQU23" s="57" t="s">
        <v>76</v>
      </c>
      <c r="UQV23" s="57" t="s">
        <v>76</v>
      </c>
      <c r="UQW23" s="57" t="s">
        <v>76</v>
      </c>
      <c r="UQX23" s="57" t="s">
        <v>76</v>
      </c>
      <c r="UQY23" s="57" t="s">
        <v>76</v>
      </c>
      <c r="UQZ23" s="57" t="s">
        <v>76</v>
      </c>
      <c r="URA23" s="57" t="s">
        <v>76</v>
      </c>
      <c r="URB23" s="57" t="s">
        <v>76</v>
      </c>
      <c r="URC23" s="57" t="s">
        <v>76</v>
      </c>
      <c r="URD23" s="57" t="s">
        <v>76</v>
      </c>
      <c r="URE23" s="57" t="s">
        <v>76</v>
      </c>
      <c r="URF23" s="57" t="s">
        <v>76</v>
      </c>
      <c r="URG23" s="57" t="s">
        <v>76</v>
      </c>
      <c r="URH23" s="57" t="s">
        <v>76</v>
      </c>
      <c r="URI23" s="57" t="s">
        <v>76</v>
      </c>
      <c r="URJ23" s="57" t="s">
        <v>76</v>
      </c>
      <c r="URK23" s="57" t="s">
        <v>76</v>
      </c>
      <c r="URL23" s="57" t="s">
        <v>76</v>
      </c>
      <c r="URM23" s="57" t="s">
        <v>76</v>
      </c>
      <c r="URN23" s="57" t="s">
        <v>76</v>
      </c>
      <c r="URO23" s="57" t="s">
        <v>76</v>
      </c>
      <c r="URP23" s="57" t="s">
        <v>76</v>
      </c>
      <c r="URQ23" s="57" t="s">
        <v>76</v>
      </c>
      <c r="URR23" s="57" t="s">
        <v>76</v>
      </c>
      <c r="URS23" s="57" t="s">
        <v>76</v>
      </c>
      <c r="URT23" s="57" t="s">
        <v>76</v>
      </c>
      <c r="URU23" s="57" t="s">
        <v>76</v>
      </c>
      <c r="URV23" s="57" t="s">
        <v>76</v>
      </c>
      <c r="URW23" s="57" t="s">
        <v>76</v>
      </c>
      <c r="URX23" s="57" t="s">
        <v>76</v>
      </c>
      <c r="URY23" s="57" t="s">
        <v>76</v>
      </c>
      <c r="URZ23" s="57" t="s">
        <v>76</v>
      </c>
      <c r="USA23" s="57" t="s">
        <v>76</v>
      </c>
      <c r="USB23" s="57" t="s">
        <v>76</v>
      </c>
      <c r="USC23" s="57" t="s">
        <v>76</v>
      </c>
      <c r="USD23" s="57" t="s">
        <v>76</v>
      </c>
      <c r="USE23" s="57" t="s">
        <v>76</v>
      </c>
      <c r="USF23" s="57" t="s">
        <v>76</v>
      </c>
      <c r="USG23" s="57" t="s">
        <v>76</v>
      </c>
      <c r="USH23" s="57" t="s">
        <v>76</v>
      </c>
      <c r="USI23" s="57" t="s">
        <v>76</v>
      </c>
      <c r="USJ23" s="57" t="s">
        <v>76</v>
      </c>
      <c r="USK23" s="57" t="s">
        <v>76</v>
      </c>
      <c r="USL23" s="57" t="s">
        <v>76</v>
      </c>
      <c r="USM23" s="57" t="s">
        <v>76</v>
      </c>
      <c r="USN23" s="57" t="s">
        <v>76</v>
      </c>
      <c r="USO23" s="57" t="s">
        <v>76</v>
      </c>
      <c r="USP23" s="57" t="s">
        <v>76</v>
      </c>
      <c r="USQ23" s="57" t="s">
        <v>76</v>
      </c>
      <c r="USR23" s="57" t="s">
        <v>76</v>
      </c>
      <c r="USS23" s="57" t="s">
        <v>76</v>
      </c>
      <c r="UST23" s="57" t="s">
        <v>76</v>
      </c>
      <c r="USU23" s="57" t="s">
        <v>76</v>
      </c>
      <c r="USV23" s="57" t="s">
        <v>76</v>
      </c>
      <c r="USW23" s="57" t="s">
        <v>76</v>
      </c>
      <c r="USX23" s="57" t="s">
        <v>76</v>
      </c>
      <c r="USY23" s="57" t="s">
        <v>76</v>
      </c>
      <c r="USZ23" s="57" t="s">
        <v>76</v>
      </c>
      <c r="UTA23" s="57" t="s">
        <v>76</v>
      </c>
      <c r="UTB23" s="57" t="s">
        <v>76</v>
      </c>
      <c r="UTC23" s="57" t="s">
        <v>76</v>
      </c>
      <c r="UTD23" s="57" t="s">
        <v>76</v>
      </c>
      <c r="UTE23" s="57" t="s">
        <v>76</v>
      </c>
      <c r="UTF23" s="57" t="s">
        <v>76</v>
      </c>
      <c r="UTG23" s="57" t="s">
        <v>76</v>
      </c>
      <c r="UTH23" s="57" t="s">
        <v>76</v>
      </c>
      <c r="UTI23" s="57" t="s">
        <v>76</v>
      </c>
      <c r="UTJ23" s="57" t="s">
        <v>76</v>
      </c>
      <c r="UTK23" s="57" t="s">
        <v>76</v>
      </c>
      <c r="UTL23" s="57" t="s">
        <v>76</v>
      </c>
      <c r="UTM23" s="57" t="s">
        <v>76</v>
      </c>
      <c r="UTN23" s="57" t="s">
        <v>76</v>
      </c>
      <c r="UTO23" s="57" t="s">
        <v>76</v>
      </c>
      <c r="UTP23" s="57" t="s">
        <v>76</v>
      </c>
      <c r="UTQ23" s="57" t="s">
        <v>76</v>
      </c>
      <c r="UTR23" s="57" t="s">
        <v>76</v>
      </c>
      <c r="UTS23" s="57" t="s">
        <v>76</v>
      </c>
      <c r="UTT23" s="57" t="s">
        <v>76</v>
      </c>
      <c r="UTU23" s="57" t="s">
        <v>76</v>
      </c>
      <c r="UTV23" s="57" t="s">
        <v>76</v>
      </c>
      <c r="UTW23" s="57" t="s">
        <v>76</v>
      </c>
      <c r="UTX23" s="57" t="s">
        <v>76</v>
      </c>
      <c r="UTY23" s="57" t="s">
        <v>76</v>
      </c>
      <c r="UTZ23" s="57" t="s">
        <v>76</v>
      </c>
      <c r="UUA23" s="57" t="s">
        <v>76</v>
      </c>
      <c r="UUB23" s="57" t="s">
        <v>76</v>
      </c>
      <c r="UUC23" s="57" t="s">
        <v>76</v>
      </c>
      <c r="UUD23" s="57" t="s">
        <v>76</v>
      </c>
      <c r="UUE23" s="57" t="s">
        <v>76</v>
      </c>
      <c r="UUF23" s="57" t="s">
        <v>76</v>
      </c>
      <c r="UUG23" s="57" t="s">
        <v>76</v>
      </c>
      <c r="UUH23" s="57" t="s">
        <v>76</v>
      </c>
      <c r="UUI23" s="57" t="s">
        <v>76</v>
      </c>
      <c r="UUJ23" s="57" t="s">
        <v>76</v>
      </c>
      <c r="UUK23" s="57" t="s">
        <v>76</v>
      </c>
      <c r="UUL23" s="57" t="s">
        <v>76</v>
      </c>
      <c r="UUM23" s="57" t="s">
        <v>76</v>
      </c>
      <c r="UUN23" s="57" t="s">
        <v>76</v>
      </c>
      <c r="UUO23" s="57" t="s">
        <v>76</v>
      </c>
      <c r="UUP23" s="57" t="s">
        <v>76</v>
      </c>
      <c r="UUQ23" s="57" t="s">
        <v>76</v>
      </c>
      <c r="UUR23" s="57" t="s">
        <v>76</v>
      </c>
      <c r="UUS23" s="57" t="s">
        <v>76</v>
      </c>
      <c r="UUT23" s="57" t="s">
        <v>76</v>
      </c>
      <c r="UUU23" s="57" t="s">
        <v>76</v>
      </c>
      <c r="UUV23" s="57" t="s">
        <v>76</v>
      </c>
      <c r="UUW23" s="57" t="s">
        <v>76</v>
      </c>
      <c r="UUX23" s="57" t="s">
        <v>76</v>
      </c>
      <c r="UUY23" s="57" t="s">
        <v>76</v>
      </c>
      <c r="UUZ23" s="57" t="s">
        <v>76</v>
      </c>
      <c r="UVA23" s="57" t="s">
        <v>76</v>
      </c>
      <c r="UVB23" s="57" t="s">
        <v>76</v>
      </c>
      <c r="UVC23" s="57" t="s">
        <v>76</v>
      </c>
      <c r="UVD23" s="57" t="s">
        <v>76</v>
      </c>
      <c r="UVE23" s="57" t="s">
        <v>76</v>
      </c>
      <c r="UVF23" s="57" t="s">
        <v>76</v>
      </c>
      <c r="UVG23" s="57" t="s">
        <v>76</v>
      </c>
      <c r="UVH23" s="57" t="s">
        <v>76</v>
      </c>
      <c r="UVI23" s="57" t="s">
        <v>76</v>
      </c>
      <c r="UVJ23" s="57" t="s">
        <v>76</v>
      </c>
      <c r="UVK23" s="57" t="s">
        <v>76</v>
      </c>
      <c r="UVL23" s="57" t="s">
        <v>76</v>
      </c>
      <c r="UVM23" s="57" t="s">
        <v>76</v>
      </c>
      <c r="UVN23" s="57" t="s">
        <v>76</v>
      </c>
      <c r="UVO23" s="57" t="s">
        <v>76</v>
      </c>
      <c r="UVP23" s="57" t="s">
        <v>76</v>
      </c>
      <c r="UVQ23" s="57" t="s">
        <v>76</v>
      </c>
      <c r="UVR23" s="57" t="s">
        <v>76</v>
      </c>
      <c r="UVS23" s="57" t="s">
        <v>76</v>
      </c>
      <c r="UVT23" s="57" t="s">
        <v>76</v>
      </c>
      <c r="UVU23" s="57" t="s">
        <v>76</v>
      </c>
      <c r="UVV23" s="57" t="s">
        <v>76</v>
      </c>
      <c r="UVW23" s="57" t="s">
        <v>76</v>
      </c>
      <c r="UVX23" s="57" t="s">
        <v>76</v>
      </c>
      <c r="UVY23" s="57" t="s">
        <v>76</v>
      </c>
      <c r="UVZ23" s="57" t="s">
        <v>76</v>
      </c>
      <c r="UWA23" s="57" t="s">
        <v>76</v>
      </c>
      <c r="UWB23" s="57" t="s">
        <v>76</v>
      </c>
      <c r="UWC23" s="57" t="s">
        <v>76</v>
      </c>
      <c r="UWD23" s="57" t="s">
        <v>76</v>
      </c>
      <c r="UWE23" s="57" t="s">
        <v>76</v>
      </c>
      <c r="UWF23" s="57" t="s">
        <v>76</v>
      </c>
      <c r="UWG23" s="57" t="s">
        <v>76</v>
      </c>
      <c r="UWH23" s="57" t="s">
        <v>76</v>
      </c>
      <c r="UWI23" s="57" t="s">
        <v>76</v>
      </c>
      <c r="UWJ23" s="57" t="s">
        <v>76</v>
      </c>
      <c r="UWK23" s="57" t="s">
        <v>76</v>
      </c>
      <c r="UWL23" s="57" t="s">
        <v>76</v>
      </c>
      <c r="UWM23" s="57" t="s">
        <v>76</v>
      </c>
      <c r="UWN23" s="57" t="s">
        <v>76</v>
      </c>
      <c r="UWO23" s="57" t="s">
        <v>76</v>
      </c>
      <c r="UWP23" s="57" t="s">
        <v>76</v>
      </c>
      <c r="UWQ23" s="57" t="s">
        <v>76</v>
      </c>
      <c r="UWR23" s="57" t="s">
        <v>76</v>
      </c>
      <c r="UWS23" s="57" t="s">
        <v>76</v>
      </c>
      <c r="UWT23" s="57" t="s">
        <v>76</v>
      </c>
      <c r="UWU23" s="57" t="s">
        <v>76</v>
      </c>
      <c r="UWV23" s="57" t="s">
        <v>76</v>
      </c>
      <c r="UWW23" s="57" t="s">
        <v>76</v>
      </c>
      <c r="UWX23" s="57" t="s">
        <v>76</v>
      </c>
      <c r="UWY23" s="57" t="s">
        <v>76</v>
      </c>
      <c r="UWZ23" s="57" t="s">
        <v>76</v>
      </c>
      <c r="UXA23" s="57" t="s">
        <v>76</v>
      </c>
      <c r="UXB23" s="57" t="s">
        <v>76</v>
      </c>
      <c r="UXC23" s="57" t="s">
        <v>76</v>
      </c>
      <c r="UXD23" s="57" t="s">
        <v>76</v>
      </c>
      <c r="UXE23" s="57" t="s">
        <v>76</v>
      </c>
      <c r="UXF23" s="57" t="s">
        <v>76</v>
      </c>
      <c r="UXG23" s="57" t="s">
        <v>76</v>
      </c>
      <c r="UXH23" s="57" t="s">
        <v>76</v>
      </c>
      <c r="UXI23" s="57" t="s">
        <v>76</v>
      </c>
      <c r="UXJ23" s="57" t="s">
        <v>76</v>
      </c>
      <c r="UXK23" s="57" t="s">
        <v>76</v>
      </c>
      <c r="UXL23" s="57" t="s">
        <v>76</v>
      </c>
      <c r="UXM23" s="57" t="s">
        <v>76</v>
      </c>
      <c r="UXN23" s="57" t="s">
        <v>76</v>
      </c>
      <c r="UXO23" s="57" t="s">
        <v>76</v>
      </c>
      <c r="UXP23" s="57" t="s">
        <v>76</v>
      </c>
      <c r="UXQ23" s="57" t="s">
        <v>76</v>
      </c>
      <c r="UXR23" s="57" t="s">
        <v>76</v>
      </c>
      <c r="UXS23" s="57" t="s">
        <v>76</v>
      </c>
      <c r="UXT23" s="57" t="s">
        <v>76</v>
      </c>
      <c r="UXU23" s="57" t="s">
        <v>76</v>
      </c>
      <c r="UXV23" s="57" t="s">
        <v>76</v>
      </c>
      <c r="UXW23" s="57" t="s">
        <v>76</v>
      </c>
      <c r="UXX23" s="57" t="s">
        <v>76</v>
      </c>
      <c r="UXY23" s="57" t="s">
        <v>76</v>
      </c>
      <c r="UXZ23" s="57" t="s">
        <v>76</v>
      </c>
      <c r="UYA23" s="57" t="s">
        <v>76</v>
      </c>
      <c r="UYB23" s="57" t="s">
        <v>76</v>
      </c>
      <c r="UYC23" s="57" t="s">
        <v>76</v>
      </c>
      <c r="UYD23" s="57" t="s">
        <v>76</v>
      </c>
      <c r="UYE23" s="57" t="s">
        <v>76</v>
      </c>
      <c r="UYF23" s="57" t="s">
        <v>76</v>
      </c>
      <c r="UYG23" s="57" t="s">
        <v>76</v>
      </c>
      <c r="UYH23" s="57" t="s">
        <v>76</v>
      </c>
      <c r="UYI23" s="57" t="s">
        <v>76</v>
      </c>
      <c r="UYJ23" s="57" t="s">
        <v>76</v>
      </c>
      <c r="UYK23" s="57" t="s">
        <v>76</v>
      </c>
      <c r="UYL23" s="57" t="s">
        <v>76</v>
      </c>
      <c r="UYM23" s="57" t="s">
        <v>76</v>
      </c>
      <c r="UYN23" s="57" t="s">
        <v>76</v>
      </c>
      <c r="UYO23" s="57" t="s">
        <v>76</v>
      </c>
      <c r="UYP23" s="57" t="s">
        <v>76</v>
      </c>
      <c r="UYQ23" s="57" t="s">
        <v>76</v>
      </c>
      <c r="UYR23" s="57" t="s">
        <v>76</v>
      </c>
      <c r="UYS23" s="57" t="s">
        <v>76</v>
      </c>
      <c r="UYT23" s="57" t="s">
        <v>76</v>
      </c>
      <c r="UYU23" s="57" t="s">
        <v>76</v>
      </c>
      <c r="UYV23" s="57" t="s">
        <v>76</v>
      </c>
      <c r="UYW23" s="57" t="s">
        <v>76</v>
      </c>
      <c r="UYX23" s="57" t="s">
        <v>76</v>
      </c>
      <c r="UYY23" s="57" t="s">
        <v>76</v>
      </c>
      <c r="UYZ23" s="57" t="s">
        <v>76</v>
      </c>
      <c r="UZA23" s="57" t="s">
        <v>76</v>
      </c>
      <c r="UZB23" s="57" t="s">
        <v>76</v>
      </c>
      <c r="UZC23" s="57" t="s">
        <v>76</v>
      </c>
      <c r="UZD23" s="57" t="s">
        <v>76</v>
      </c>
      <c r="UZE23" s="57" t="s">
        <v>76</v>
      </c>
      <c r="UZF23" s="57" t="s">
        <v>76</v>
      </c>
      <c r="UZG23" s="57" t="s">
        <v>76</v>
      </c>
      <c r="UZH23" s="57" t="s">
        <v>76</v>
      </c>
      <c r="UZI23" s="57" t="s">
        <v>76</v>
      </c>
      <c r="UZJ23" s="57" t="s">
        <v>76</v>
      </c>
      <c r="UZK23" s="57" t="s">
        <v>76</v>
      </c>
      <c r="UZL23" s="57" t="s">
        <v>76</v>
      </c>
      <c r="UZM23" s="57" t="s">
        <v>76</v>
      </c>
      <c r="UZN23" s="57" t="s">
        <v>76</v>
      </c>
      <c r="UZO23" s="57" t="s">
        <v>76</v>
      </c>
      <c r="UZP23" s="57" t="s">
        <v>76</v>
      </c>
      <c r="UZQ23" s="57" t="s">
        <v>76</v>
      </c>
      <c r="UZR23" s="57" t="s">
        <v>76</v>
      </c>
      <c r="UZS23" s="57" t="s">
        <v>76</v>
      </c>
      <c r="UZT23" s="57" t="s">
        <v>76</v>
      </c>
      <c r="UZU23" s="57" t="s">
        <v>76</v>
      </c>
      <c r="UZV23" s="57" t="s">
        <v>76</v>
      </c>
      <c r="UZW23" s="57" t="s">
        <v>76</v>
      </c>
      <c r="UZX23" s="57" t="s">
        <v>76</v>
      </c>
      <c r="UZY23" s="57" t="s">
        <v>76</v>
      </c>
      <c r="UZZ23" s="57" t="s">
        <v>76</v>
      </c>
      <c r="VAA23" s="57" t="s">
        <v>76</v>
      </c>
      <c r="VAB23" s="57" t="s">
        <v>76</v>
      </c>
      <c r="VAC23" s="57" t="s">
        <v>76</v>
      </c>
      <c r="VAD23" s="57" t="s">
        <v>76</v>
      </c>
      <c r="VAE23" s="57" t="s">
        <v>76</v>
      </c>
      <c r="VAF23" s="57" t="s">
        <v>76</v>
      </c>
      <c r="VAG23" s="57" t="s">
        <v>76</v>
      </c>
      <c r="VAH23" s="57" t="s">
        <v>76</v>
      </c>
      <c r="VAI23" s="57" t="s">
        <v>76</v>
      </c>
      <c r="VAJ23" s="57" t="s">
        <v>76</v>
      </c>
      <c r="VAK23" s="57" t="s">
        <v>76</v>
      </c>
      <c r="VAL23" s="57" t="s">
        <v>76</v>
      </c>
      <c r="VAM23" s="57" t="s">
        <v>76</v>
      </c>
      <c r="VAN23" s="57" t="s">
        <v>76</v>
      </c>
      <c r="VAO23" s="57" t="s">
        <v>76</v>
      </c>
      <c r="VAP23" s="57" t="s">
        <v>76</v>
      </c>
      <c r="VAQ23" s="57" t="s">
        <v>76</v>
      </c>
      <c r="VAR23" s="57" t="s">
        <v>76</v>
      </c>
      <c r="VAS23" s="57" t="s">
        <v>76</v>
      </c>
      <c r="VAT23" s="57" t="s">
        <v>76</v>
      </c>
      <c r="VAU23" s="57" t="s">
        <v>76</v>
      </c>
      <c r="VAV23" s="57" t="s">
        <v>76</v>
      </c>
      <c r="VAW23" s="57" t="s">
        <v>76</v>
      </c>
      <c r="VAX23" s="57" t="s">
        <v>76</v>
      </c>
      <c r="VAY23" s="57" t="s">
        <v>76</v>
      </c>
      <c r="VAZ23" s="57" t="s">
        <v>76</v>
      </c>
      <c r="VBA23" s="57" t="s">
        <v>76</v>
      </c>
      <c r="VBB23" s="57" t="s">
        <v>76</v>
      </c>
      <c r="VBC23" s="57" t="s">
        <v>76</v>
      </c>
      <c r="VBD23" s="57" t="s">
        <v>76</v>
      </c>
      <c r="VBE23" s="57" t="s">
        <v>76</v>
      </c>
      <c r="VBF23" s="57" t="s">
        <v>76</v>
      </c>
      <c r="VBG23" s="57" t="s">
        <v>76</v>
      </c>
      <c r="VBH23" s="57" t="s">
        <v>76</v>
      </c>
      <c r="VBI23" s="57" t="s">
        <v>76</v>
      </c>
      <c r="VBJ23" s="57" t="s">
        <v>76</v>
      </c>
      <c r="VBK23" s="57" t="s">
        <v>76</v>
      </c>
      <c r="VBL23" s="57" t="s">
        <v>76</v>
      </c>
      <c r="VBM23" s="57" t="s">
        <v>76</v>
      </c>
      <c r="VBN23" s="57" t="s">
        <v>76</v>
      </c>
      <c r="VBO23" s="57" t="s">
        <v>76</v>
      </c>
      <c r="VBP23" s="57" t="s">
        <v>76</v>
      </c>
      <c r="VBQ23" s="57" t="s">
        <v>76</v>
      </c>
      <c r="VBR23" s="57" t="s">
        <v>76</v>
      </c>
      <c r="VBS23" s="57" t="s">
        <v>76</v>
      </c>
      <c r="VBT23" s="57" t="s">
        <v>76</v>
      </c>
      <c r="VBU23" s="57" t="s">
        <v>76</v>
      </c>
      <c r="VBV23" s="57" t="s">
        <v>76</v>
      </c>
      <c r="VBW23" s="57" t="s">
        <v>76</v>
      </c>
      <c r="VBX23" s="57" t="s">
        <v>76</v>
      </c>
      <c r="VBY23" s="57" t="s">
        <v>76</v>
      </c>
      <c r="VBZ23" s="57" t="s">
        <v>76</v>
      </c>
      <c r="VCA23" s="57" t="s">
        <v>76</v>
      </c>
      <c r="VCB23" s="57" t="s">
        <v>76</v>
      </c>
      <c r="VCC23" s="57" t="s">
        <v>76</v>
      </c>
      <c r="VCD23" s="57" t="s">
        <v>76</v>
      </c>
      <c r="VCE23" s="57" t="s">
        <v>76</v>
      </c>
      <c r="VCF23" s="57" t="s">
        <v>76</v>
      </c>
      <c r="VCG23" s="57" t="s">
        <v>76</v>
      </c>
      <c r="VCH23" s="57" t="s">
        <v>76</v>
      </c>
      <c r="VCI23" s="57" t="s">
        <v>76</v>
      </c>
      <c r="VCJ23" s="57" t="s">
        <v>76</v>
      </c>
      <c r="VCK23" s="57" t="s">
        <v>76</v>
      </c>
      <c r="VCL23" s="57" t="s">
        <v>76</v>
      </c>
      <c r="VCM23" s="57" t="s">
        <v>76</v>
      </c>
      <c r="VCN23" s="57" t="s">
        <v>76</v>
      </c>
      <c r="VCO23" s="57" t="s">
        <v>76</v>
      </c>
      <c r="VCP23" s="57" t="s">
        <v>76</v>
      </c>
      <c r="VCQ23" s="57" t="s">
        <v>76</v>
      </c>
      <c r="VCR23" s="57" t="s">
        <v>76</v>
      </c>
      <c r="VCS23" s="57" t="s">
        <v>76</v>
      </c>
      <c r="VCT23" s="57" t="s">
        <v>76</v>
      </c>
      <c r="VCU23" s="57" t="s">
        <v>76</v>
      </c>
      <c r="VCV23" s="57" t="s">
        <v>76</v>
      </c>
      <c r="VCW23" s="57" t="s">
        <v>76</v>
      </c>
      <c r="VCX23" s="57" t="s">
        <v>76</v>
      </c>
      <c r="VCY23" s="57" t="s">
        <v>76</v>
      </c>
      <c r="VCZ23" s="57" t="s">
        <v>76</v>
      </c>
      <c r="VDA23" s="57" t="s">
        <v>76</v>
      </c>
      <c r="VDB23" s="57" t="s">
        <v>76</v>
      </c>
      <c r="VDC23" s="57" t="s">
        <v>76</v>
      </c>
      <c r="VDD23" s="57" t="s">
        <v>76</v>
      </c>
      <c r="VDE23" s="57" t="s">
        <v>76</v>
      </c>
      <c r="VDF23" s="57" t="s">
        <v>76</v>
      </c>
      <c r="VDG23" s="57" t="s">
        <v>76</v>
      </c>
      <c r="VDH23" s="57" t="s">
        <v>76</v>
      </c>
      <c r="VDI23" s="57" t="s">
        <v>76</v>
      </c>
      <c r="VDJ23" s="57" t="s">
        <v>76</v>
      </c>
      <c r="VDK23" s="57" t="s">
        <v>76</v>
      </c>
      <c r="VDL23" s="57" t="s">
        <v>76</v>
      </c>
      <c r="VDM23" s="57" t="s">
        <v>76</v>
      </c>
      <c r="VDN23" s="57" t="s">
        <v>76</v>
      </c>
      <c r="VDO23" s="57" t="s">
        <v>76</v>
      </c>
      <c r="VDP23" s="57" t="s">
        <v>76</v>
      </c>
      <c r="VDQ23" s="57" t="s">
        <v>76</v>
      </c>
      <c r="VDR23" s="57" t="s">
        <v>76</v>
      </c>
      <c r="VDS23" s="57" t="s">
        <v>76</v>
      </c>
      <c r="VDT23" s="57" t="s">
        <v>76</v>
      </c>
      <c r="VDU23" s="57" t="s">
        <v>76</v>
      </c>
      <c r="VDV23" s="57" t="s">
        <v>76</v>
      </c>
      <c r="VDW23" s="57" t="s">
        <v>76</v>
      </c>
      <c r="VDX23" s="57" t="s">
        <v>76</v>
      </c>
      <c r="VDY23" s="57" t="s">
        <v>76</v>
      </c>
      <c r="VDZ23" s="57" t="s">
        <v>76</v>
      </c>
      <c r="VEA23" s="57" t="s">
        <v>76</v>
      </c>
      <c r="VEB23" s="57" t="s">
        <v>76</v>
      </c>
      <c r="VEC23" s="57" t="s">
        <v>76</v>
      </c>
      <c r="VED23" s="57" t="s">
        <v>76</v>
      </c>
      <c r="VEE23" s="57" t="s">
        <v>76</v>
      </c>
      <c r="VEF23" s="57" t="s">
        <v>76</v>
      </c>
      <c r="VEG23" s="57" t="s">
        <v>76</v>
      </c>
      <c r="VEH23" s="57" t="s">
        <v>76</v>
      </c>
      <c r="VEI23" s="57" t="s">
        <v>76</v>
      </c>
      <c r="VEJ23" s="57" t="s">
        <v>76</v>
      </c>
      <c r="VEK23" s="57" t="s">
        <v>76</v>
      </c>
      <c r="VEL23" s="57" t="s">
        <v>76</v>
      </c>
      <c r="VEM23" s="57" t="s">
        <v>76</v>
      </c>
      <c r="VEN23" s="57" t="s">
        <v>76</v>
      </c>
      <c r="VEO23" s="57" t="s">
        <v>76</v>
      </c>
      <c r="VEP23" s="57" t="s">
        <v>76</v>
      </c>
      <c r="VEQ23" s="57" t="s">
        <v>76</v>
      </c>
      <c r="VER23" s="57" t="s">
        <v>76</v>
      </c>
      <c r="VES23" s="57" t="s">
        <v>76</v>
      </c>
      <c r="VET23" s="57" t="s">
        <v>76</v>
      </c>
      <c r="VEU23" s="57" t="s">
        <v>76</v>
      </c>
      <c r="VEV23" s="57" t="s">
        <v>76</v>
      </c>
      <c r="VEW23" s="57" t="s">
        <v>76</v>
      </c>
      <c r="VEX23" s="57" t="s">
        <v>76</v>
      </c>
      <c r="VEY23" s="57" t="s">
        <v>76</v>
      </c>
      <c r="VEZ23" s="57" t="s">
        <v>76</v>
      </c>
      <c r="VFA23" s="57" t="s">
        <v>76</v>
      </c>
      <c r="VFB23" s="57" t="s">
        <v>76</v>
      </c>
      <c r="VFC23" s="57" t="s">
        <v>76</v>
      </c>
      <c r="VFD23" s="57" t="s">
        <v>76</v>
      </c>
      <c r="VFE23" s="57" t="s">
        <v>76</v>
      </c>
      <c r="VFF23" s="57" t="s">
        <v>76</v>
      </c>
      <c r="VFG23" s="57" t="s">
        <v>76</v>
      </c>
      <c r="VFH23" s="57" t="s">
        <v>76</v>
      </c>
      <c r="VFI23" s="57" t="s">
        <v>76</v>
      </c>
      <c r="VFJ23" s="57" t="s">
        <v>76</v>
      </c>
      <c r="VFK23" s="57" t="s">
        <v>76</v>
      </c>
      <c r="VFL23" s="57" t="s">
        <v>76</v>
      </c>
      <c r="VFM23" s="57" t="s">
        <v>76</v>
      </c>
      <c r="VFN23" s="57" t="s">
        <v>76</v>
      </c>
      <c r="VFO23" s="57" t="s">
        <v>76</v>
      </c>
      <c r="VFP23" s="57" t="s">
        <v>76</v>
      </c>
      <c r="VFQ23" s="57" t="s">
        <v>76</v>
      </c>
      <c r="VFR23" s="57" t="s">
        <v>76</v>
      </c>
      <c r="VFS23" s="57" t="s">
        <v>76</v>
      </c>
      <c r="VFT23" s="57" t="s">
        <v>76</v>
      </c>
      <c r="VFU23" s="57" t="s">
        <v>76</v>
      </c>
      <c r="VFV23" s="57" t="s">
        <v>76</v>
      </c>
      <c r="VFW23" s="57" t="s">
        <v>76</v>
      </c>
      <c r="VFX23" s="57" t="s">
        <v>76</v>
      </c>
      <c r="VFY23" s="57" t="s">
        <v>76</v>
      </c>
      <c r="VFZ23" s="57" t="s">
        <v>76</v>
      </c>
      <c r="VGA23" s="57" t="s">
        <v>76</v>
      </c>
      <c r="VGB23" s="57" t="s">
        <v>76</v>
      </c>
      <c r="VGC23" s="57" t="s">
        <v>76</v>
      </c>
      <c r="VGD23" s="57" t="s">
        <v>76</v>
      </c>
      <c r="VGE23" s="57" t="s">
        <v>76</v>
      </c>
      <c r="VGF23" s="57" t="s">
        <v>76</v>
      </c>
      <c r="VGG23" s="57" t="s">
        <v>76</v>
      </c>
      <c r="VGH23" s="57" t="s">
        <v>76</v>
      </c>
      <c r="VGI23" s="57" t="s">
        <v>76</v>
      </c>
      <c r="VGJ23" s="57" t="s">
        <v>76</v>
      </c>
      <c r="VGK23" s="57" t="s">
        <v>76</v>
      </c>
      <c r="VGL23" s="57" t="s">
        <v>76</v>
      </c>
      <c r="VGM23" s="57" t="s">
        <v>76</v>
      </c>
      <c r="VGN23" s="57" t="s">
        <v>76</v>
      </c>
      <c r="VGO23" s="57" t="s">
        <v>76</v>
      </c>
      <c r="VGP23" s="57" t="s">
        <v>76</v>
      </c>
      <c r="VGQ23" s="57" t="s">
        <v>76</v>
      </c>
      <c r="VGR23" s="57" t="s">
        <v>76</v>
      </c>
      <c r="VGS23" s="57" t="s">
        <v>76</v>
      </c>
      <c r="VGT23" s="57" t="s">
        <v>76</v>
      </c>
      <c r="VGU23" s="57" t="s">
        <v>76</v>
      </c>
      <c r="VGV23" s="57" t="s">
        <v>76</v>
      </c>
      <c r="VGW23" s="57" t="s">
        <v>76</v>
      </c>
      <c r="VGX23" s="57" t="s">
        <v>76</v>
      </c>
      <c r="VGY23" s="57" t="s">
        <v>76</v>
      </c>
      <c r="VGZ23" s="57" t="s">
        <v>76</v>
      </c>
      <c r="VHA23" s="57" t="s">
        <v>76</v>
      </c>
      <c r="VHB23" s="57" t="s">
        <v>76</v>
      </c>
      <c r="VHC23" s="57" t="s">
        <v>76</v>
      </c>
      <c r="VHD23" s="57" t="s">
        <v>76</v>
      </c>
      <c r="VHE23" s="57" t="s">
        <v>76</v>
      </c>
      <c r="VHF23" s="57" t="s">
        <v>76</v>
      </c>
      <c r="VHG23" s="57" t="s">
        <v>76</v>
      </c>
      <c r="VHH23" s="57" t="s">
        <v>76</v>
      </c>
      <c r="VHI23" s="57" t="s">
        <v>76</v>
      </c>
      <c r="VHJ23" s="57" t="s">
        <v>76</v>
      </c>
      <c r="VHK23" s="57" t="s">
        <v>76</v>
      </c>
      <c r="VHL23" s="57" t="s">
        <v>76</v>
      </c>
      <c r="VHM23" s="57" t="s">
        <v>76</v>
      </c>
      <c r="VHN23" s="57" t="s">
        <v>76</v>
      </c>
      <c r="VHO23" s="57" t="s">
        <v>76</v>
      </c>
      <c r="VHP23" s="57" t="s">
        <v>76</v>
      </c>
      <c r="VHQ23" s="57" t="s">
        <v>76</v>
      </c>
      <c r="VHR23" s="57" t="s">
        <v>76</v>
      </c>
      <c r="VHS23" s="57" t="s">
        <v>76</v>
      </c>
      <c r="VHT23" s="57" t="s">
        <v>76</v>
      </c>
      <c r="VHU23" s="57" t="s">
        <v>76</v>
      </c>
      <c r="VHV23" s="57" t="s">
        <v>76</v>
      </c>
      <c r="VHW23" s="57" t="s">
        <v>76</v>
      </c>
      <c r="VHX23" s="57" t="s">
        <v>76</v>
      </c>
      <c r="VHY23" s="57" t="s">
        <v>76</v>
      </c>
      <c r="VHZ23" s="57" t="s">
        <v>76</v>
      </c>
      <c r="VIA23" s="57" t="s">
        <v>76</v>
      </c>
      <c r="VIB23" s="57" t="s">
        <v>76</v>
      </c>
      <c r="VIC23" s="57" t="s">
        <v>76</v>
      </c>
      <c r="VID23" s="57" t="s">
        <v>76</v>
      </c>
      <c r="VIE23" s="57" t="s">
        <v>76</v>
      </c>
      <c r="VIF23" s="57" t="s">
        <v>76</v>
      </c>
      <c r="VIG23" s="57" t="s">
        <v>76</v>
      </c>
      <c r="VIH23" s="57" t="s">
        <v>76</v>
      </c>
      <c r="VII23" s="57" t="s">
        <v>76</v>
      </c>
      <c r="VIJ23" s="57" t="s">
        <v>76</v>
      </c>
      <c r="VIK23" s="57" t="s">
        <v>76</v>
      </c>
      <c r="VIL23" s="57" t="s">
        <v>76</v>
      </c>
      <c r="VIM23" s="57" t="s">
        <v>76</v>
      </c>
      <c r="VIN23" s="57" t="s">
        <v>76</v>
      </c>
      <c r="VIO23" s="57" t="s">
        <v>76</v>
      </c>
      <c r="VIP23" s="57" t="s">
        <v>76</v>
      </c>
      <c r="VIQ23" s="57" t="s">
        <v>76</v>
      </c>
      <c r="VIR23" s="57" t="s">
        <v>76</v>
      </c>
      <c r="VIS23" s="57" t="s">
        <v>76</v>
      </c>
      <c r="VIT23" s="57" t="s">
        <v>76</v>
      </c>
      <c r="VIU23" s="57" t="s">
        <v>76</v>
      </c>
      <c r="VIV23" s="57" t="s">
        <v>76</v>
      </c>
      <c r="VIW23" s="57" t="s">
        <v>76</v>
      </c>
      <c r="VIX23" s="57" t="s">
        <v>76</v>
      </c>
      <c r="VIY23" s="57" t="s">
        <v>76</v>
      </c>
      <c r="VIZ23" s="57" t="s">
        <v>76</v>
      </c>
      <c r="VJA23" s="57" t="s">
        <v>76</v>
      </c>
      <c r="VJB23" s="57" t="s">
        <v>76</v>
      </c>
      <c r="VJC23" s="57" t="s">
        <v>76</v>
      </c>
      <c r="VJD23" s="57" t="s">
        <v>76</v>
      </c>
      <c r="VJE23" s="57" t="s">
        <v>76</v>
      </c>
      <c r="VJF23" s="57" t="s">
        <v>76</v>
      </c>
      <c r="VJG23" s="57" t="s">
        <v>76</v>
      </c>
      <c r="VJH23" s="57" t="s">
        <v>76</v>
      </c>
      <c r="VJI23" s="57" t="s">
        <v>76</v>
      </c>
      <c r="VJJ23" s="57" t="s">
        <v>76</v>
      </c>
      <c r="VJK23" s="57" t="s">
        <v>76</v>
      </c>
      <c r="VJL23" s="57" t="s">
        <v>76</v>
      </c>
      <c r="VJM23" s="57" t="s">
        <v>76</v>
      </c>
      <c r="VJN23" s="57" t="s">
        <v>76</v>
      </c>
      <c r="VJO23" s="57" t="s">
        <v>76</v>
      </c>
      <c r="VJP23" s="57" t="s">
        <v>76</v>
      </c>
      <c r="VJQ23" s="57" t="s">
        <v>76</v>
      </c>
      <c r="VJR23" s="57" t="s">
        <v>76</v>
      </c>
      <c r="VJS23" s="57" t="s">
        <v>76</v>
      </c>
      <c r="VJT23" s="57" t="s">
        <v>76</v>
      </c>
      <c r="VJU23" s="57" t="s">
        <v>76</v>
      </c>
      <c r="VJV23" s="57" t="s">
        <v>76</v>
      </c>
      <c r="VJW23" s="57" t="s">
        <v>76</v>
      </c>
      <c r="VJX23" s="57" t="s">
        <v>76</v>
      </c>
      <c r="VJY23" s="57" t="s">
        <v>76</v>
      </c>
      <c r="VJZ23" s="57" t="s">
        <v>76</v>
      </c>
      <c r="VKA23" s="57" t="s">
        <v>76</v>
      </c>
      <c r="VKB23" s="57" t="s">
        <v>76</v>
      </c>
      <c r="VKC23" s="57" t="s">
        <v>76</v>
      </c>
      <c r="VKD23" s="57" t="s">
        <v>76</v>
      </c>
      <c r="VKE23" s="57" t="s">
        <v>76</v>
      </c>
      <c r="VKF23" s="57" t="s">
        <v>76</v>
      </c>
      <c r="VKG23" s="57" t="s">
        <v>76</v>
      </c>
      <c r="VKH23" s="57" t="s">
        <v>76</v>
      </c>
      <c r="VKI23" s="57" t="s">
        <v>76</v>
      </c>
      <c r="VKJ23" s="57" t="s">
        <v>76</v>
      </c>
      <c r="VKK23" s="57" t="s">
        <v>76</v>
      </c>
      <c r="VKL23" s="57" t="s">
        <v>76</v>
      </c>
      <c r="VKM23" s="57" t="s">
        <v>76</v>
      </c>
      <c r="VKN23" s="57" t="s">
        <v>76</v>
      </c>
      <c r="VKO23" s="57" t="s">
        <v>76</v>
      </c>
      <c r="VKP23" s="57" t="s">
        <v>76</v>
      </c>
      <c r="VKQ23" s="57" t="s">
        <v>76</v>
      </c>
      <c r="VKR23" s="57" t="s">
        <v>76</v>
      </c>
      <c r="VKS23" s="57" t="s">
        <v>76</v>
      </c>
      <c r="VKT23" s="57" t="s">
        <v>76</v>
      </c>
      <c r="VKU23" s="57" t="s">
        <v>76</v>
      </c>
      <c r="VKV23" s="57" t="s">
        <v>76</v>
      </c>
      <c r="VKW23" s="57" t="s">
        <v>76</v>
      </c>
      <c r="VKX23" s="57" t="s">
        <v>76</v>
      </c>
      <c r="VKY23" s="57" t="s">
        <v>76</v>
      </c>
      <c r="VKZ23" s="57" t="s">
        <v>76</v>
      </c>
      <c r="VLA23" s="57" t="s">
        <v>76</v>
      </c>
      <c r="VLB23" s="57" t="s">
        <v>76</v>
      </c>
      <c r="VLC23" s="57" t="s">
        <v>76</v>
      </c>
      <c r="VLD23" s="57" t="s">
        <v>76</v>
      </c>
      <c r="VLE23" s="57" t="s">
        <v>76</v>
      </c>
      <c r="VLF23" s="57" t="s">
        <v>76</v>
      </c>
      <c r="VLG23" s="57" t="s">
        <v>76</v>
      </c>
      <c r="VLH23" s="57" t="s">
        <v>76</v>
      </c>
      <c r="VLI23" s="57" t="s">
        <v>76</v>
      </c>
      <c r="VLJ23" s="57" t="s">
        <v>76</v>
      </c>
      <c r="VLK23" s="57" t="s">
        <v>76</v>
      </c>
      <c r="VLL23" s="57" t="s">
        <v>76</v>
      </c>
      <c r="VLM23" s="57" t="s">
        <v>76</v>
      </c>
      <c r="VLN23" s="57" t="s">
        <v>76</v>
      </c>
      <c r="VLO23" s="57" t="s">
        <v>76</v>
      </c>
      <c r="VLP23" s="57" t="s">
        <v>76</v>
      </c>
      <c r="VLQ23" s="57" t="s">
        <v>76</v>
      </c>
      <c r="VLR23" s="57" t="s">
        <v>76</v>
      </c>
      <c r="VLS23" s="57" t="s">
        <v>76</v>
      </c>
      <c r="VLT23" s="57" t="s">
        <v>76</v>
      </c>
      <c r="VLU23" s="57" t="s">
        <v>76</v>
      </c>
      <c r="VLV23" s="57" t="s">
        <v>76</v>
      </c>
      <c r="VLW23" s="57" t="s">
        <v>76</v>
      </c>
      <c r="VLX23" s="57" t="s">
        <v>76</v>
      </c>
      <c r="VLY23" s="57" t="s">
        <v>76</v>
      </c>
      <c r="VLZ23" s="57" t="s">
        <v>76</v>
      </c>
      <c r="VMA23" s="57" t="s">
        <v>76</v>
      </c>
      <c r="VMB23" s="57" t="s">
        <v>76</v>
      </c>
      <c r="VMC23" s="57" t="s">
        <v>76</v>
      </c>
      <c r="VMD23" s="57" t="s">
        <v>76</v>
      </c>
      <c r="VME23" s="57" t="s">
        <v>76</v>
      </c>
      <c r="VMF23" s="57" t="s">
        <v>76</v>
      </c>
      <c r="VMG23" s="57" t="s">
        <v>76</v>
      </c>
      <c r="VMH23" s="57" t="s">
        <v>76</v>
      </c>
      <c r="VMI23" s="57" t="s">
        <v>76</v>
      </c>
      <c r="VMJ23" s="57" t="s">
        <v>76</v>
      </c>
      <c r="VMK23" s="57" t="s">
        <v>76</v>
      </c>
      <c r="VML23" s="57" t="s">
        <v>76</v>
      </c>
      <c r="VMM23" s="57" t="s">
        <v>76</v>
      </c>
      <c r="VMN23" s="57" t="s">
        <v>76</v>
      </c>
      <c r="VMO23" s="57" t="s">
        <v>76</v>
      </c>
      <c r="VMP23" s="57" t="s">
        <v>76</v>
      </c>
      <c r="VMQ23" s="57" t="s">
        <v>76</v>
      </c>
      <c r="VMR23" s="57" t="s">
        <v>76</v>
      </c>
      <c r="VMS23" s="57" t="s">
        <v>76</v>
      </c>
      <c r="VMT23" s="57" t="s">
        <v>76</v>
      </c>
      <c r="VMU23" s="57" t="s">
        <v>76</v>
      </c>
      <c r="VMV23" s="57" t="s">
        <v>76</v>
      </c>
      <c r="VMW23" s="57" t="s">
        <v>76</v>
      </c>
      <c r="VMX23" s="57" t="s">
        <v>76</v>
      </c>
      <c r="VMY23" s="57" t="s">
        <v>76</v>
      </c>
      <c r="VMZ23" s="57" t="s">
        <v>76</v>
      </c>
      <c r="VNA23" s="57" t="s">
        <v>76</v>
      </c>
      <c r="VNB23" s="57" t="s">
        <v>76</v>
      </c>
      <c r="VNC23" s="57" t="s">
        <v>76</v>
      </c>
      <c r="VND23" s="57" t="s">
        <v>76</v>
      </c>
      <c r="VNE23" s="57" t="s">
        <v>76</v>
      </c>
      <c r="VNF23" s="57" t="s">
        <v>76</v>
      </c>
      <c r="VNG23" s="57" t="s">
        <v>76</v>
      </c>
      <c r="VNH23" s="57" t="s">
        <v>76</v>
      </c>
      <c r="VNI23" s="57" t="s">
        <v>76</v>
      </c>
      <c r="VNJ23" s="57" t="s">
        <v>76</v>
      </c>
      <c r="VNK23" s="57" t="s">
        <v>76</v>
      </c>
      <c r="VNL23" s="57" t="s">
        <v>76</v>
      </c>
      <c r="VNM23" s="57" t="s">
        <v>76</v>
      </c>
      <c r="VNN23" s="57" t="s">
        <v>76</v>
      </c>
      <c r="VNO23" s="57" t="s">
        <v>76</v>
      </c>
      <c r="VNP23" s="57" t="s">
        <v>76</v>
      </c>
      <c r="VNQ23" s="57" t="s">
        <v>76</v>
      </c>
      <c r="VNR23" s="57" t="s">
        <v>76</v>
      </c>
      <c r="VNS23" s="57" t="s">
        <v>76</v>
      </c>
      <c r="VNT23" s="57" t="s">
        <v>76</v>
      </c>
      <c r="VNU23" s="57" t="s">
        <v>76</v>
      </c>
      <c r="VNV23" s="57" t="s">
        <v>76</v>
      </c>
      <c r="VNW23" s="57" t="s">
        <v>76</v>
      </c>
      <c r="VNX23" s="57" t="s">
        <v>76</v>
      </c>
      <c r="VNY23" s="57" t="s">
        <v>76</v>
      </c>
      <c r="VNZ23" s="57" t="s">
        <v>76</v>
      </c>
      <c r="VOA23" s="57" t="s">
        <v>76</v>
      </c>
      <c r="VOB23" s="57" t="s">
        <v>76</v>
      </c>
      <c r="VOC23" s="57" t="s">
        <v>76</v>
      </c>
      <c r="VOD23" s="57" t="s">
        <v>76</v>
      </c>
      <c r="VOE23" s="57" t="s">
        <v>76</v>
      </c>
      <c r="VOF23" s="57" t="s">
        <v>76</v>
      </c>
      <c r="VOG23" s="57" t="s">
        <v>76</v>
      </c>
      <c r="VOH23" s="57" t="s">
        <v>76</v>
      </c>
      <c r="VOI23" s="57" t="s">
        <v>76</v>
      </c>
      <c r="VOJ23" s="57" t="s">
        <v>76</v>
      </c>
      <c r="VOK23" s="57" t="s">
        <v>76</v>
      </c>
      <c r="VOL23" s="57" t="s">
        <v>76</v>
      </c>
      <c r="VOM23" s="57" t="s">
        <v>76</v>
      </c>
      <c r="VON23" s="57" t="s">
        <v>76</v>
      </c>
      <c r="VOO23" s="57" t="s">
        <v>76</v>
      </c>
      <c r="VOP23" s="57" t="s">
        <v>76</v>
      </c>
      <c r="VOQ23" s="57" t="s">
        <v>76</v>
      </c>
      <c r="VOR23" s="57" t="s">
        <v>76</v>
      </c>
      <c r="VOS23" s="57" t="s">
        <v>76</v>
      </c>
      <c r="VOT23" s="57" t="s">
        <v>76</v>
      </c>
      <c r="VOU23" s="57" t="s">
        <v>76</v>
      </c>
      <c r="VOV23" s="57" t="s">
        <v>76</v>
      </c>
      <c r="VOW23" s="57" t="s">
        <v>76</v>
      </c>
      <c r="VOX23" s="57" t="s">
        <v>76</v>
      </c>
      <c r="VOY23" s="57" t="s">
        <v>76</v>
      </c>
      <c r="VOZ23" s="57" t="s">
        <v>76</v>
      </c>
      <c r="VPA23" s="57" t="s">
        <v>76</v>
      </c>
      <c r="VPB23" s="57" t="s">
        <v>76</v>
      </c>
      <c r="VPC23" s="57" t="s">
        <v>76</v>
      </c>
      <c r="VPD23" s="57" t="s">
        <v>76</v>
      </c>
      <c r="VPE23" s="57" t="s">
        <v>76</v>
      </c>
      <c r="VPF23" s="57" t="s">
        <v>76</v>
      </c>
      <c r="VPG23" s="57" t="s">
        <v>76</v>
      </c>
      <c r="VPH23" s="57" t="s">
        <v>76</v>
      </c>
      <c r="VPI23" s="57" t="s">
        <v>76</v>
      </c>
      <c r="VPJ23" s="57" t="s">
        <v>76</v>
      </c>
      <c r="VPK23" s="57" t="s">
        <v>76</v>
      </c>
      <c r="VPL23" s="57" t="s">
        <v>76</v>
      </c>
      <c r="VPM23" s="57" t="s">
        <v>76</v>
      </c>
      <c r="VPN23" s="57" t="s">
        <v>76</v>
      </c>
      <c r="VPO23" s="57" t="s">
        <v>76</v>
      </c>
      <c r="VPP23" s="57" t="s">
        <v>76</v>
      </c>
      <c r="VPQ23" s="57" t="s">
        <v>76</v>
      </c>
      <c r="VPR23" s="57" t="s">
        <v>76</v>
      </c>
      <c r="VPS23" s="57" t="s">
        <v>76</v>
      </c>
      <c r="VPT23" s="57" t="s">
        <v>76</v>
      </c>
      <c r="VPU23" s="57" t="s">
        <v>76</v>
      </c>
      <c r="VPV23" s="57" t="s">
        <v>76</v>
      </c>
      <c r="VPW23" s="57" t="s">
        <v>76</v>
      </c>
      <c r="VPX23" s="57" t="s">
        <v>76</v>
      </c>
      <c r="VPY23" s="57" t="s">
        <v>76</v>
      </c>
      <c r="VPZ23" s="57" t="s">
        <v>76</v>
      </c>
      <c r="VQA23" s="57" t="s">
        <v>76</v>
      </c>
      <c r="VQB23" s="57" t="s">
        <v>76</v>
      </c>
      <c r="VQC23" s="57" t="s">
        <v>76</v>
      </c>
      <c r="VQD23" s="57" t="s">
        <v>76</v>
      </c>
      <c r="VQE23" s="57" t="s">
        <v>76</v>
      </c>
      <c r="VQF23" s="57" t="s">
        <v>76</v>
      </c>
      <c r="VQG23" s="57" t="s">
        <v>76</v>
      </c>
      <c r="VQH23" s="57" t="s">
        <v>76</v>
      </c>
      <c r="VQI23" s="57" t="s">
        <v>76</v>
      </c>
      <c r="VQJ23" s="57" t="s">
        <v>76</v>
      </c>
      <c r="VQK23" s="57" t="s">
        <v>76</v>
      </c>
      <c r="VQL23" s="57" t="s">
        <v>76</v>
      </c>
      <c r="VQM23" s="57" t="s">
        <v>76</v>
      </c>
      <c r="VQN23" s="57" t="s">
        <v>76</v>
      </c>
      <c r="VQO23" s="57" t="s">
        <v>76</v>
      </c>
      <c r="VQP23" s="57" t="s">
        <v>76</v>
      </c>
      <c r="VQQ23" s="57" t="s">
        <v>76</v>
      </c>
      <c r="VQR23" s="57" t="s">
        <v>76</v>
      </c>
      <c r="VQS23" s="57" t="s">
        <v>76</v>
      </c>
      <c r="VQT23" s="57" t="s">
        <v>76</v>
      </c>
      <c r="VQU23" s="57" t="s">
        <v>76</v>
      </c>
      <c r="VQV23" s="57" t="s">
        <v>76</v>
      </c>
      <c r="VQW23" s="57" t="s">
        <v>76</v>
      </c>
      <c r="VQX23" s="57" t="s">
        <v>76</v>
      </c>
      <c r="VQY23" s="57" t="s">
        <v>76</v>
      </c>
      <c r="VQZ23" s="57" t="s">
        <v>76</v>
      </c>
      <c r="VRA23" s="57" t="s">
        <v>76</v>
      </c>
      <c r="VRB23" s="57" t="s">
        <v>76</v>
      </c>
      <c r="VRC23" s="57" t="s">
        <v>76</v>
      </c>
      <c r="VRD23" s="57" t="s">
        <v>76</v>
      </c>
      <c r="VRE23" s="57" t="s">
        <v>76</v>
      </c>
      <c r="VRF23" s="57" t="s">
        <v>76</v>
      </c>
      <c r="VRG23" s="57" t="s">
        <v>76</v>
      </c>
      <c r="VRH23" s="57" t="s">
        <v>76</v>
      </c>
      <c r="VRI23" s="57" t="s">
        <v>76</v>
      </c>
      <c r="VRJ23" s="57" t="s">
        <v>76</v>
      </c>
      <c r="VRK23" s="57" t="s">
        <v>76</v>
      </c>
      <c r="VRL23" s="57" t="s">
        <v>76</v>
      </c>
      <c r="VRM23" s="57" t="s">
        <v>76</v>
      </c>
      <c r="VRN23" s="57" t="s">
        <v>76</v>
      </c>
      <c r="VRO23" s="57" t="s">
        <v>76</v>
      </c>
      <c r="VRP23" s="57" t="s">
        <v>76</v>
      </c>
      <c r="VRQ23" s="57" t="s">
        <v>76</v>
      </c>
      <c r="VRR23" s="57" t="s">
        <v>76</v>
      </c>
      <c r="VRS23" s="57" t="s">
        <v>76</v>
      </c>
      <c r="VRT23" s="57" t="s">
        <v>76</v>
      </c>
      <c r="VRU23" s="57" t="s">
        <v>76</v>
      </c>
      <c r="VRV23" s="57" t="s">
        <v>76</v>
      </c>
      <c r="VRW23" s="57" t="s">
        <v>76</v>
      </c>
      <c r="VRX23" s="57" t="s">
        <v>76</v>
      </c>
      <c r="VRY23" s="57" t="s">
        <v>76</v>
      </c>
      <c r="VRZ23" s="57" t="s">
        <v>76</v>
      </c>
      <c r="VSA23" s="57" t="s">
        <v>76</v>
      </c>
      <c r="VSB23" s="57" t="s">
        <v>76</v>
      </c>
      <c r="VSC23" s="57" t="s">
        <v>76</v>
      </c>
      <c r="VSD23" s="57" t="s">
        <v>76</v>
      </c>
      <c r="VSE23" s="57" t="s">
        <v>76</v>
      </c>
      <c r="VSF23" s="57" t="s">
        <v>76</v>
      </c>
      <c r="VSG23" s="57" t="s">
        <v>76</v>
      </c>
      <c r="VSH23" s="57" t="s">
        <v>76</v>
      </c>
      <c r="VSI23" s="57" t="s">
        <v>76</v>
      </c>
      <c r="VSJ23" s="57" t="s">
        <v>76</v>
      </c>
      <c r="VSK23" s="57" t="s">
        <v>76</v>
      </c>
      <c r="VSL23" s="57" t="s">
        <v>76</v>
      </c>
      <c r="VSM23" s="57" t="s">
        <v>76</v>
      </c>
      <c r="VSN23" s="57" t="s">
        <v>76</v>
      </c>
      <c r="VSO23" s="57" t="s">
        <v>76</v>
      </c>
      <c r="VSP23" s="57" t="s">
        <v>76</v>
      </c>
      <c r="VSQ23" s="57" t="s">
        <v>76</v>
      </c>
      <c r="VSR23" s="57" t="s">
        <v>76</v>
      </c>
      <c r="VSS23" s="57" t="s">
        <v>76</v>
      </c>
      <c r="VST23" s="57" t="s">
        <v>76</v>
      </c>
      <c r="VSU23" s="57" t="s">
        <v>76</v>
      </c>
      <c r="VSV23" s="57" t="s">
        <v>76</v>
      </c>
      <c r="VSW23" s="57" t="s">
        <v>76</v>
      </c>
      <c r="VSX23" s="57" t="s">
        <v>76</v>
      </c>
      <c r="VSY23" s="57" t="s">
        <v>76</v>
      </c>
      <c r="VSZ23" s="57" t="s">
        <v>76</v>
      </c>
      <c r="VTA23" s="57" t="s">
        <v>76</v>
      </c>
      <c r="VTB23" s="57" t="s">
        <v>76</v>
      </c>
      <c r="VTC23" s="57" t="s">
        <v>76</v>
      </c>
      <c r="VTD23" s="57" t="s">
        <v>76</v>
      </c>
      <c r="VTE23" s="57" t="s">
        <v>76</v>
      </c>
      <c r="VTF23" s="57" t="s">
        <v>76</v>
      </c>
      <c r="VTG23" s="57" t="s">
        <v>76</v>
      </c>
      <c r="VTH23" s="57" t="s">
        <v>76</v>
      </c>
      <c r="VTI23" s="57" t="s">
        <v>76</v>
      </c>
      <c r="VTJ23" s="57" t="s">
        <v>76</v>
      </c>
      <c r="VTK23" s="57" t="s">
        <v>76</v>
      </c>
      <c r="VTL23" s="57" t="s">
        <v>76</v>
      </c>
      <c r="VTM23" s="57" t="s">
        <v>76</v>
      </c>
      <c r="VTN23" s="57" t="s">
        <v>76</v>
      </c>
      <c r="VTO23" s="57" t="s">
        <v>76</v>
      </c>
      <c r="VTP23" s="57" t="s">
        <v>76</v>
      </c>
      <c r="VTQ23" s="57" t="s">
        <v>76</v>
      </c>
      <c r="VTR23" s="57" t="s">
        <v>76</v>
      </c>
      <c r="VTS23" s="57" t="s">
        <v>76</v>
      </c>
      <c r="VTT23" s="57" t="s">
        <v>76</v>
      </c>
      <c r="VTU23" s="57" t="s">
        <v>76</v>
      </c>
      <c r="VTV23" s="57" t="s">
        <v>76</v>
      </c>
      <c r="VTW23" s="57" t="s">
        <v>76</v>
      </c>
      <c r="VTX23" s="57" t="s">
        <v>76</v>
      </c>
      <c r="VTY23" s="57" t="s">
        <v>76</v>
      </c>
      <c r="VTZ23" s="57" t="s">
        <v>76</v>
      </c>
      <c r="VUA23" s="57" t="s">
        <v>76</v>
      </c>
      <c r="VUB23" s="57" t="s">
        <v>76</v>
      </c>
      <c r="VUC23" s="57" t="s">
        <v>76</v>
      </c>
      <c r="VUD23" s="57" t="s">
        <v>76</v>
      </c>
      <c r="VUE23" s="57" t="s">
        <v>76</v>
      </c>
      <c r="VUF23" s="57" t="s">
        <v>76</v>
      </c>
      <c r="VUG23" s="57" t="s">
        <v>76</v>
      </c>
      <c r="VUH23" s="57" t="s">
        <v>76</v>
      </c>
      <c r="VUI23" s="57" t="s">
        <v>76</v>
      </c>
      <c r="VUJ23" s="57" t="s">
        <v>76</v>
      </c>
      <c r="VUK23" s="57" t="s">
        <v>76</v>
      </c>
      <c r="VUL23" s="57" t="s">
        <v>76</v>
      </c>
      <c r="VUM23" s="57" t="s">
        <v>76</v>
      </c>
      <c r="VUN23" s="57" t="s">
        <v>76</v>
      </c>
      <c r="VUO23" s="57" t="s">
        <v>76</v>
      </c>
      <c r="VUP23" s="57" t="s">
        <v>76</v>
      </c>
      <c r="VUQ23" s="57" t="s">
        <v>76</v>
      </c>
      <c r="VUR23" s="57" t="s">
        <v>76</v>
      </c>
      <c r="VUS23" s="57" t="s">
        <v>76</v>
      </c>
      <c r="VUT23" s="57" t="s">
        <v>76</v>
      </c>
      <c r="VUU23" s="57" t="s">
        <v>76</v>
      </c>
      <c r="VUV23" s="57" t="s">
        <v>76</v>
      </c>
      <c r="VUW23" s="57" t="s">
        <v>76</v>
      </c>
      <c r="VUX23" s="57" t="s">
        <v>76</v>
      </c>
      <c r="VUY23" s="57" t="s">
        <v>76</v>
      </c>
      <c r="VUZ23" s="57" t="s">
        <v>76</v>
      </c>
      <c r="VVA23" s="57" t="s">
        <v>76</v>
      </c>
      <c r="VVB23" s="57" t="s">
        <v>76</v>
      </c>
      <c r="VVC23" s="57" t="s">
        <v>76</v>
      </c>
      <c r="VVD23" s="57" t="s">
        <v>76</v>
      </c>
      <c r="VVE23" s="57" t="s">
        <v>76</v>
      </c>
      <c r="VVF23" s="57" t="s">
        <v>76</v>
      </c>
      <c r="VVG23" s="57" t="s">
        <v>76</v>
      </c>
      <c r="VVH23" s="57" t="s">
        <v>76</v>
      </c>
      <c r="VVI23" s="57" t="s">
        <v>76</v>
      </c>
      <c r="VVJ23" s="57" t="s">
        <v>76</v>
      </c>
      <c r="VVK23" s="57" t="s">
        <v>76</v>
      </c>
      <c r="VVL23" s="57" t="s">
        <v>76</v>
      </c>
      <c r="VVM23" s="57" t="s">
        <v>76</v>
      </c>
      <c r="VVN23" s="57" t="s">
        <v>76</v>
      </c>
      <c r="VVO23" s="57" t="s">
        <v>76</v>
      </c>
      <c r="VVP23" s="57" t="s">
        <v>76</v>
      </c>
      <c r="VVQ23" s="57" t="s">
        <v>76</v>
      </c>
      <c r="VVR23" s="57" t="s">
        <v>76</v>
      </c>
      <c r="VVS23" s="57" t="s">
        <v>76</v>
      </c>
      <c r="VVT23" s="57" t="s">
        <v>76</v>
      </c>
      <c r="VVU23" s="57" t="s">
        <v>76</v>
      </c>
      <c r="VVV23" s="57" t="s">
        <v>76</v>
      </c>
      <c r="VVW23" s="57" t="s">
        <v>76</v>
      </c>
      <c r="VVX23" s="57" t="s">
        <v>76</v>
      </c>
      <c r="VVY23" s="57" t="s">
        <v>76</v>
      </c>
      <c r="VVZ23" s="57" t="s">
        <v>76</v>
      </c>
      <c r="VWA23" s="57" t="s">
        <v>76</v>
      </c>
      <c r="VWB23" s="57" t="s">
        <v>76</v>
      </c>
      <c r="VWC23" s="57" t="s">
        <v>76</v>
      </c>
      <c r="VWD23" s="57" t="s">
        <v>76</v>
      </c>
      <c r="VWE23" s="57" t="s">
        <v>76</v>
      </c>
      <c r="VWF23" s="57" t="s">
        <v>76</v>
      </c>
      <c r="VWG23" s="57" t="s">
        <v>76</v>
      </c>
      <c r="VWH23" s="57" t="s">
        <v>76</v>
      </c>
      <c r="VWI23" s="57" t="s">
        <v>76</v>
      </c>
      <c r="VWJ23" s="57" t="s">
        <v>76</v>
      </c>
      <c r="VWK23" s="57" t="s">
        <v>76</v>
      </c>
      <c r="VWL23" s="57" t="s">
        <v>76</v>
      </c>
      <c r="VWM23" s="57" t="s">
        <v>76</v>
      </c>
      <c r="VWN23" s="57" t="s">
        <v>76</v>
      </c>
      <c r="VWO23" s="57" t="s">
        <v>76</v>
      </c>
      <c r="VWP23" s="57" t="s">
        <v>76</v>
      </c>
      <c r="VWQ23" s="57" t="s">
        <v>76</v>
      </c>
      <c r="VWR23" s="57" t="s">
        <v>76</v>
      </c>
      <c r="VWS23" s="57" t="s">
        <v>76</v>
      </c>
      <c r="VWT23" s="57" t="s">
        <v>76</v>
      </c>
      <c r="VWU23" s="57" t="s">
        <v>76</v>
      </c>
      <c r="VWV23" s="57" t="s">
        <v>76</v>
      </c>
      <c r="VWW23" s="57" t="s">
        <v>76</v>
      </c>
      <c r="VWX23" s="57" t="s">
        <v>76</v>
      </c>
      <c r="VWY23" s="57" t="s">
        <v>76</v>
      </c>
      <c r="VWZ23" s="57" t="s">
        <v>76</v>
      </c>
      <c r="VXA23" s="57" t="s">
        <v>76</v>
      </c>
      <c r="VXB23" s="57" t="s">
        <v>76</v>
      </c>
      <c r="VXC23" s="57" t="s">
        <v>76</v>
      </c>
      <c r="VXD23" s="57" t="s">
        <v>76</v>
      </c>
      <c r="VXE23" s="57" t="s">
        <v>76</v>
      </c>
      <c r="VXF23" s="57" t="s">
        <v>76</v>
      </c>
      <c r="VXG23" s="57" t="s">
        <v>76</v>
      </c>
      <c r="VXH23" s="57" t="s">
        <v>76</v>
      </c>
      <c r="VXI23" s="57" t="s">
        <v>76</v>
      </c>
      <c r="VXJ23" s="57" t="s">
        <v>76</v>
      </c>
      <c r="VXK23" s="57" t="s">
        <v>76</v>
      </c>
      <c r="VXL23" s="57" t="s">
        <v>76</v>
      </c>
      <c r="VXM23" s="57" t="s">
        <v>76</v>
      </c>
      <c r="VXN23" s="57" t="s">
        <v>76</v>
      </c>
      <c r="VXO23" s="57" t="s">
        <v>76</v>
      </c>
      <c r="VXP23" s="57" t="s">
        <v>76</v>
      </c>
      <c r="VXQ23" s="57" t="s">
        <v>76</v>
      </c>
      <c r="VXR23" s="57" t="s">
        <v>76</v>
      </c>
      <c r="VXS23" s="57" t="s">
        <v>76</v>
      </c>
      <c r="VXT23" s="57" t="s">
        <v>76</v>
      </c>
      <c r="VXU23" s="57" t="s">
        <v>76</v>
      </c>
      <c r="VXV23" s="57" t="s">
        <v>76</v>
      </c>
      <c r="VXW23" s="57" t="s">
        <v>76</v>
      </c>
      <c r="VXX23" s="57" t="s">
        <v>76</v>
      </c>
      <c r="VXY23" s="57" t="s">
        <v>76</v>
      </c>
      <c r="VXZ23" s="57" t="s">
        <v>76</v>
      </c>
      <c r="VYA23" s="57" t="s">
        <v>76</v>
      </c>
      <c r="VYB23" s="57" t="s">
        <v>76</v>
      </c>
      <c r="VYC23" s="57" t="s">
        <v>76</v>
      </c>
      <c r="VYD23" s="57" t="s">
        <v>76</v>
      </c>
      <c r="VYE23" s="57" t="s">
        <v>76</v>
      </c>
      <c r="VYF23" s="57" t="s">
        <v>76</v>
      </c>
      <c r="VYG23" s="57" t="s">
        <v>76</v>
      </c>
      <c r="VYH23" s="57" t="s">
        <v>76</v>
      </c>
      <c r="VYI23" s="57" t="s">
        <v>76</v>
      </c>
      <c r="VYJ23" s="57" t="s">
        <v>76</v>
      </c>
      <c r="VYK23" s="57" t="s">
        <v>76</v>
      </c>
      <c r="VYL23" s="57" t="s">
        <v>76</v>
      </c>
      <c r="VYM23" s="57" t="s">
        <v>76</v>
      </c>
      <c r="VYN23" s="57" t="s">
        <v>76</v>
      </c>
      <c r="VYO23" s="57" t="s">
        <v>76</v>
      </c>
      <c r="VYP23" s="57" t="s">
        <v>76</v>
      </c>
      <c r="VYQ23" s="57" t="s">
        <v>76</v>
      </c>
      <c r="VYR23" s="57" t="s">
        <v>76</v>
      </c>
      <c r="VYS23" s="57" t="s">
        <v>76</v>
      </c>
      <c r="VYT23" s="57" t="s">
        <v>76</v>
      </c>
      <c r="VYU23" s="57" t="s">
        <v>76</v>
      </c>
      <c r="VYV23" s="57" t="s">
        <v>76</v>
      </c>
      <c r="VYW23" s="57" t="s">
        <v>76</v>
      </c>
      <c r="VYX23" s="57" t="s">
        <v>76</v>
      </c>
      <c r="VYY23" s="57" t="s">
        <v>76</v>
      </c>
      <c r="VYZ23" s="57" t="s">
        <v>76</v>
      </c>
      <c r="VZA23" s="57" t="s">
        <v>76</v>
      </c>
      <c r="VZB23" s="57" t="s">
        <v>76</v>
      </c>
      <c r="VZC23" s="57" t="s">
        <v>76</v>
      </c>
      <c r="VZD23" s="57" t="s">
        <v>76</v>
      </c>
      <c r="VZE23" s="57" t="s">
        <v>76</v>
      </c>
      <c r="VZF23" s="57" t="s">
        <v>76</v>
      </c>
      <c r="VZG23" s="57" t="s">
        <v>76</v>
      </c>
      <c r="VZH23" s="57" t="s">
        <v>76</v>
      </c>
      <c r="VZI23" s="57" t="s">
        <v>76</v>
      </c>
      <c r="VZJ23" s="57" t="s">
        <v>76</v>
      </c>
      <c r="VZK23" s="57" t="s">
        <v>76</v>
      </c>
      <c r="VZL23" s="57" t="s">
        <v>76</v>
      </c>
      <c r="VZM23" s="57" t="s">
        <v>76</v>
      </c>
      <c r="VZN23" s="57" t="s">
        <v>76</v>
      </c>
      <c r="VZO23" s="57" t="s">
        <v>76</v>
      </c>
      <c r="VZP23" s="57" t="s">
        <v>76</v>
      </c>
      <c r="VZQ23" s="57" t="s">
        <v>76</v>
      </c>
      <c r="VZR23" s="57" t="s">
        <v>76</v>
      </c>
      <c r="VZS23" s="57" t="s">
        <v>76</v>
      </c>
      <c r="VZT23" s="57" t="s">
        <v>76</v>
      </c>
      <c r="VZU23" s="57" t="s">
        <v>76</v>
      </c>
      <c r="VZV23" s="57" t="s">
        <v>76</v>
      </c>
      <c r="VZW23" s="57" t="s">
        <v>76</v>
      </c>
      <c r="VZX23" s="57" t="s">
        <v>76</v>
      </c>
      <c r="VZY23" s="57" t="s">
        <v>76</v>
      </c>
      <c r="VZZ23" s="57" t="s">
        <v>76</v>
      </c>
      <c r="WAA23" s="57" t="s">
        <v>76</v>
      </c>
      <c r="WAB23" s="57" t="s">
        <v>76</v>
      </c>
      <c r="WAC23" s="57" t="s">
        <v>76</v>
      </c>
      <c r="WAD23" s="57" t="s">
        <v>76</v>
      </c>
      <c r="WAE23" s="57" t="s">
        <v>76</v>
      </c>
      <c r="WAF23" s="57" t="s">
        <v>76</v>
      </c>
      <c r="WAG23" s="57" t="s">
        <v>76</v>
      </c>
      <c r="WAH23" s="57" t="s">
        <v>76</v>
      </c>
      <c r="WAI23" s="57" t="s">
        <v>76</v>
      </c>
      <c r="WAJ23" s="57" t="s">
        <v>76</v>
      </c>
      <c r="WAK23" s="57" t="s">
        <v>76</v>
      </c>
      <c r="WAL23" s="57" t="s">
        <v>76</v>
      </c>
      <c r="WAM23" s="57" t="s">
        <v>76</v>
      </c>
      <c r="WAN23" s="57" t="s">
        <v>76</v>
      </c>
      <c r="WAO23" s="57" t="s">
        <v>76</v>
      </c>
      <c r="WAP23" s="57" t="s">
        <v>76</v>
      </c>
      <c r="WAQ23" s="57" t="s">
        <v>76</v>
      </c>
      <c r="WAR23" s="57" t="s">
        <v>76</v>
      </c>
      <c r="WAS23" s="57" t="s">
        <v>76</v>
      </c>
      <c r="WAT23" s="57" t="s">
        <v>76</v>
      </c>
      <c r="WAU23" s="57" t="s">
        <v>76</v>
      </c>
      <c r="WAV23" s="57" t="s">
        <v>76</v>
      </c>
      <c r="WAW23" s="57" t="s">
        <v>76</v>
      </c>
      <c r="WAX23" s="57" t="s">
        <v>76</v>
      </c>
      <c r="WAY23" s="57" t="s">
        <v>76</v>
      </c>
      <c r="WAZ23" s="57" t="s">
        <v>76</v>
      </c>
      <c r="WBA23" s="57" t="s">
        <v>76</v>
      </c>
      <c r="WBB23" s="57" t="s">
        <v>76</v>
      </c>
      <c r="WBC23" s="57" t="s">
        <v>76</v>
      </c>
      <c r="WBD23" s="57" t="s">
        <v>76</v>
      </c>
      <c r="WBE23" s="57" t="s">
        <v>76</v>
      </c>
      <c r="WBF23" s="57" t="s">
        <v>76</v>
      </c>
      <c r="WBG23" s="57" t="s">
        <v>76</v>
      </c>
      <c r="WBH23" s="57" t="s">
        <v>76</v>
      </c>
      <c r="WBI23" s="57" t="s">
        <v>76</v>
      </c>
      <c r="WBJ23" s="57" t="s">
        <v>76</v>
      </c>
      <c r="WBK23" s="57" t="s">
        <v>76</v>
      </c>
      <c r="WBL23" s="57" t="s">
        <v>76</v>
      </c>
      <c r="WBM23" s="57" t="s">
        <v>76</v>
      </c>
      <c r="WBN23" s="57" t="s">
        <v>76</v>
      </c>
      <c r="WBO23" s="57" t="s">
        <v>76</v>
      </c>
      <c r="WBP23" s="57" t="s">
        <v>76</v>
      </c>
      <c r="WBQ23" s="57" t="s">
        <v>76</v>
      </c>
      <c r="WBR23" s="57" t="s">
        <v>76</v>
      </c>
      <c r="WBS23" s="57" t="s">
        <v>76</v>
      </c>
      <c r="WBT23" s="57" t="s">
        <v>76</v>
      </c>
      <c r="WBU23" s="57" t="s">
        <v>76</v>
      </c>
      <c r="WBV23" s="57" t="s">
        <v>76</v>
      </c>
      <c r="WBW23" s="57" t="s">
        <v>76</v>
      </c>
      <c r="WBX23" s="57" t="s">
        <v>76</v>
      </c>
      <c r="WBY23" s="57" t="s">
        <v>76</v>
      </c>
      <c r="WBZ23" s="57" t="s">
        <v>76</v>
      </c>
      <c r="WCA23" s="57" t="s">
        <v>76</v>
      </c>
      <c r="WCB23" s="57" t="s">
        <v>76</v>
      </c>
      <c r="WCC23" s="57" t="s">
        <v>76</v>
      </c>
      <c r="WCD23" s="57" t="s">
        <v>76</v>
      </c>
      <c r="WCE23" s="57" t="s">
        <v>76</v>
      </c>
      <c r="WCF23" s="57" t="s">
        <v>76</v>
      </c>
      <c r="WCG23" s="57" t="s">
        <v>76</v>
      </c>
      <c r="WCH23" s="57" t="s">
        <v>76</v>
      </c>
      <c r="WCI23" s="57" t="s">
        <v>76</v>
      </c>
      <c r="WCJ23" s="57" t="s">
        <v>76</v>
      </c>
      <c r="WCK23" s="57" t="s">
        <v>76</v>
      </c>
      <c r="WCL23" s="57" t="s">
        <v>76</v>
      </c>
      <c r="WCM23" s="57" t="s">
        <v>76</v>
      </c>
      <c r="WCN23" s="57" t="s">
        <v>76</v>
      </c>
      <c r="WCO23" s="57" t="s">
        <v>76</v>
      </c>
      <c r="WCP23" s="57" t="s">
        <v>76</v>
      </c>
      <c r="WCQ23" s="57" t="s">
        <v>76</v>
      </c>
      <c r="WCR23" s="57" t="s">
        <v>76</v>
      </c>
      <c r="WCS23" s="57" t="s">
        <v>76</v>
      </c>
      <c r="WCT23" s="57" t="s">
        <v>76</v>
      </c>
      <c r="WCU23" s="57" t="s">
        <v>76</v>
      </c>
      <c r="WCV23" s="57" t="s">
        <v>76</v>
      </c>
      <c r="WCW23" s="57" t="s">
        <v>76</v>
      </c>
      <c r="WCX23" s="57" t="s">
        <v>76</v>
      </c>
      <c r="WCY23" s="57" t="s">
        <v>76</v>
      </c>
      <c r="WCZ23" s="57" t="s">
        <v>76</v>
      </c>
      <c r="WDA23" s="57" t="s">
        <v>76</v>
      </c>
      <c r="WDB23" s="57" t="s">
        <v>76</v>
      </c>
      <c r="WDC23" s="57" t="s">
        <v>76</v>
      </c>
      <c r="WDD23" s="57" t="s">
        <v>76</v>
      </c>
      <c r="WDE23" s="57" t="s">
        <v>76</v>
      </c>
      <c r="WDF23" s="57" t="s">
        <v>76</v>
      </c>
      <c r="WDG23" s="57" t="s">
        <v>76</v>
      </c>
      <c r="WDH23" s="57" t="s">
        <v>76</v>
      </c>
      <c r="WDI23" s="57" t="s">
        <v>76</v>
      </c>
      <c r="WDJ23" s="57" t="s">
        <v>76</v>
      </c>
      <c r="WDK23" s="57" t="s">
        <v>76</v>
      </c>
      <c r="WDL23" s="57" t="s">
        <v>76</v>
      </c>
      <c r="WDM23" s="57" t="s">
        <v>76</v>
      </c>
      <c r="WDN23" s="57" t="s">
        <v>76</v>
      </c>
      <c r="WDO23" s="57" t="s">
        <v>76</v>
      </c>
      <c r="WDP23" s="57" t="s">
        <v>76</v>
      </c>
      <c r="WDQ23" s="57" t="s">
        <v>76</v>
      </c>
      <c r="WDR23" s="57" t="s">
        <v>76</v>
      </c>
      <c r="WDS23" s="57" t="s">
        <v>76</v>
      </c>
      <c r="WDT23" s="57" t="s">
        <v>76</v>
      </c>
      <c r="WDU23" s="57" t="s">
        <v>76</v>
      </c>
      <c r="WDV23" s="57" t="s">
        <v>76</v>
      </c>
      <c r="WDW23" s="57" t="s">
        <v>76</v>
      </c>
      <c r="WDX23" s="57" t="s">
        <v>76</v>
      </c>
      <c r="WDY23" s="57" t="s">
        <v>76</v>
      </c>
      <c r="WDZ23" s="57" t="s">
        <v>76</v>
      </c>
      <c r="WEA23" s="57" t="s">
        <v>76</v>
      </c>
      <c r="WEB23" s="57" t="s">
        <v>76</v>
      </c>
      <c r="WEC23" s="57" t="s">
        <v>76</v>
      </c>
      <c r="WED23" s="57" t="s">
        <v>76</v>
      </c>
      <c r="WEE23" s="57" t="s">
        <v>76</v>
      </c>
      <c r="WEF23" s="57" t="s">
        <v>76</v>
      </c>
      <c r="WEG23" s="57" t="s">
        <v>76</v>
      </c>
      <c r="WEH23" s="57" t="s">
        <v>76</v>
      </c>
      <c r="WEI23" s="57" t="s">
        <v>76</v>
      </c>
      <c r="WEJ23" s="57" t="s">
        <v>76</v>
      </c>
      <c r="WEK23" s="57" t="s">
        <v>76</v>
      </c>
      <c r="WEL23" s="57" t="s">
        <v>76</v>
      </c>
      <c r="WEM23" s="57" t="s">
        <v>76</v>
      </c>
      <c r="WEN23" s="57" t="s">
        <v>76</v>
      </c>
      <c r="WEO23" s="57" t="s">
        <v>76</v>
      </c>
      <c r="WEP23" s="57" t="s">
        <v>76</v>
      </c>
      <c r="WEQ23" s="57" t="s">
        <v>76</v>
      </c>
      <c r="WER23" s="57" t="s">
        <v>76</v>
      </c>
      <c r="WES23" s="57" t="s">
        <v>76</v>
      </c>
      <c r="WET23" s="57" t="s">
        <v>76</v>
      </c>
      <c r="WEU23" s="57" t="s">
        <v>76</v>
      </c>
      <c r="WEV23" s="57" t="s">
        <v>76</v>
      </c>
      <c r="WEW23" s="57" t="s">
        <v>76</v>
      </c>
      <c r="WEX23" s="57" t="s">
        <v>76</v>
      </c>
      <c r="WEY23" s="57" t="s">
        <v>76</v>
      </c>
      <c r="WEZ23" s="57" t="s">
        <v>76</v>
      </c>
      <c r="WFA23" s="57" t="s">
        <v>76</v>
      </c>
      <c r="WFB23" s="57" t="s">
        <v>76</v>
      </c>
      <c r="WFC23" s="57" t="s">
        <v>76</v>
      </c>
      <c r="WFD23" s="57" t="s">
        <v>76</v>
      </c>
      <c r="WFE23" s="57" t="s">
        <v>76</v>
      </c>
      <c r="WFF23" s="57" t="s">
        <v>76</v>
      </c>
      <c r="WFG23" s="57" t="s">
        <v>76</v>
      </c>
      <c r="WFH23" s="57" t="s">
        <v>76</v>
      </c>
      <c r="WFI23" s="57" t="s">
        <v>76</v>
      </c>
      <c r="WFJ23" s="57" t="s">
        <v>76</v>
      </c>
      <c r="WFK23" s="57" t="s">
        <v>76</v>
      </c>
      <c r="WFL23" s="57" t="s">
        <v>76</v>
      </c>
      <c r="WFM23" s="57" t="s">
        <v>76</v>
      </c>
      <c r="WFN23" s="57" t="s">
        <v>76</v>
      </c>
      <c r="WFO23" s="57" t="s">
        <v>76</v>
      </c>
      <c r="WFP23" s="57" t="s">
        <v>76</v>
      </c>
      <c r="WFQ23" s="57" t="s">
        <v>76</v>
      </c>
      <c r="WFR23" s="57" t="s">
        <v>76</v>
      </c>
      <c r="WFS23" s="57" t="s">
        <v>76</v>
      </c>
      <c r="WFT23" s="57" t="s">
        <v>76</v>
      </c>
      <c r="WFU23" s="57" t="s">
        <v>76</v>
      </c>
      <c r="WFV23" s="57" t="s">
        <v>76</v>
      </c>
      <c r="WFW23" s="57" t="s">
        <v>76</v>
      </c>
      <c r="WFX23" s="57" t="s">
        <v>76</v>
      </c>
      <c r="WFY23" s="57" t="s">
        <v>76</v>
      </c>
      <c r="WFZ23" s="57" t="s">
        <v>76</v>
      </c>
      <c r="WGA23" s="57" t="s">
        <v>76</v>
      </c>
      <c r="WGB23" s="57" t="s">
        <v>76</v>
      </c>
      <c r="WGC23" s="57" t="s">
        <v>76</v>
      </c>
      <c r="WGD23" s="57" t="s">
        <v>76</v>
      </c>
      <c r="WGE23" s="57" t="s">
        <v>76</v>
      </c>
      <c r="WGF23" s="57" t="s">
        <v>76</v>
      </c>
      <c r="WGG23" s="57" t="s">
        <v>76</v>
      </c>
      <c r="WGH23" s="57" t="s">
        <v>76</v>
      </c>
      <c r="WGI23" s="57" t="s">
        <v>76</v>
      </c>
      <c r="WGJ23" s="57" t="s">
        <v>76</v>
      </c>
      <c r="WGK23" s="57" t="s">
        <v>76</v>
      </c>
      <c r="WGL23" s="57" t="s">
        <v>76</v>
      </c>
      <c r="WGM23" s="57" t="s">
        <v>76</v>
      </c>
      <c r="WGN23" s="57" t="s">
        <v>76</v>
      </c>
      <c r="WGO23" s="57" t="s">
        <v>76</v>
      </c>
      <c r="WGP23" s="57" t="s">
        <v>76</v>
      </c>
      <c r="WGQ23" s="57" t="s">
        <v>76</v>
      </c>
      <c r="WGR23" s="57" t="s">
        <v>76</v>
      </c>
      <c r="WGS23" s="57" t="s">
        <v>76</v>
      </c>
      <c r="WGT23" s="57" t="s">
        <v>76</v>
      </c>
      <c r="WGU23" s="57" t="s">
        <v>76</v>
      </c>
      <c r="WGV23" s="57" t="s">
        <v>76</v>
      </c>
      <c r="WGW23" s="57" t="s">
        <v>76</v>
      </c>
      <c r="WGX23" s="57" t="s">
        <v>76</v>
      </c>
      <c r="WGY23" s="57" t="s">
        <v>76</v>
      </c>
      <c r="WGZ23" s="57" t="s">
        <v>76</v>
      </c>
      <c r="WHA23" s="57" t="s">
        <v>76</v>
      </c>
      <c r="WHB23" s="57" t="s">
        <v>76</v>
      </c>
      <c r="WHC23" s="57" t="s">
        <v>76</v>
      </c>
      <c r="WHD23" s="57" t="s">
        <v>76</v>
      </c>
      <c r="WHE23" s="57" t="s">
        <v>76</v>
      </c>
      <c r="WHF23" s="57" t="s">
        <v>76</v>
      </c>
      <c r="WHG23" s="57" t="s">
        <v>76</v>
      </c>
      <c r="WHH23" s="57" t="s">
        <v>76</v>
      </c>
      <c r="WHI23" s="57" t="s">
        <v>76</v>
      </c>
      <c r="WHJ23" s="57" t="s">
        <v>76</v>
      </c>
      <c r="WHK23" s="57" t="s">
        <v>76</v>
      </c>
      <c r="WHL23" s="57" t="s">
        <v>76</v>
      </c>
      <c r="WHM23" s="57" t="s">
        <v>76</v>
      </c>
      <c r="WHN23" s="57" t="s">
        <v>76</v>
      </c>
      <c r="WHO23" s="57" t="s">
        <v>76</v>
      </c>
      <c r="WHP23" s="57" t="s">
        <v>76</v>
      </c>
      <c r="WHQ23" s="57" t="s">
        <v>76</v>
      </c>
      <c r="WHR23" s="57" t="s">
        <v>76</v>
      </c>
      <c r="WHS23" s="57" t="s">
        <v>76</v>
      </c>
      <c r="WHT23" s="57" t="s">
        <v>76</v>
      </c>
      <c r="WHU23" s="57" t="s">
        <v>76</v>
      </c>
      <c r="WHV23" s="57" t="s">
        <v>76</v>
      </c>
      <c r="WHW23" s="57" t="s">
        <v>76</v>
      </c>
      <c r="WHX23" s="57" t="s">
        <v>76</v>
      </c>
      <c r="WHY23" s="57" t="s">
        <v>76</v>
      </c>
      <c r="WHZ23" s="57" t="s">
        <v>76</v>
      </c>
      <c r="WIA23" s="57" t="s">
        <v>76</v>
      </c>
      <c r="WIB23" s="57" t="s">
        <v>76</v>
      </c>
      <c r="WIC23" s="57" t="s">
        <v>76</v>
      </c>
      <c r="WID23" s="57" t="s">
        <v>76</v>
      </c>
      <c r="WIE23" s="57" t="s">
        <v>76</v>
      </c>
      <c r="WIF23" s="57" t="s">
        <v>76</v>
      </c>
      <c r="WIG23" s="57" t="s">
        <v>76</v>
      </c>
      <c r="WIH23" s="57" t="s">
        <v>76</v>
      </c>
      <c r="WII23" s="57" t="s">
        <v>76</v>
      </c>
      <c r="WIJ23" s="57" t="s">
        <v>76</v>
      </c>
      <c r="WIK23" s="57" t="s">
        <v>76</v>
      </c>
      <c r="WIL23" s="57" t="s">
        <v>76</v>
      </c>
      <c r="WIM23" s="57" t="s">
        <v>76</v>
      </c>
      <c r="WIN23" s="57" t="s">
        <v>76</v>
      </c>
      <c r="WIO23" s="57" t="s">
        <v>76</v>
      </c>
      <c r="WIP23" s="57" t="s">
        <v>76</v>
      </c>
      <c r="WIQ23" s="57" t="s">
        <v>76</v>
      </c>
      <c r="WIR23" s="57" t="s">
        <v>76</v>
      </c>
      <c r="WIS23" s="57" t="s">
        <v>76</v>
      </c>
      <c r="WIT23" s="57" t="s">
        <v>76</v>
      </c>
      <c r="WIU23" s="57" t="s">
        <v>76</v>
      </c>
      <c r="WIV23" s="57" t="s">
        <v>76</v>
      </c>
      <c r="WIW23" s="57" t="s">
        <v>76</v>
      </c>
      <c r="WIX23" s="57" t="s">
        <v>76</v>
      </c>
      <c r="WIY23" s="57" t="s">
        <v>76</v>
      </c>
      <c r="WIZ23" s="57" t="s">
        <v>76</v>
      </c>
      <c r="WJA23" s="57" t="s">
        <v>76</v>
      </c>
      <c r="WJB23" s="57" t="s">
        <v>76</v>
      </c>
      <c r="WJC23" s="57" t="s">
        <v>76</v>
      </c>
      <c r="WJD23" s="57" t="s">
        <v>76</v>
      </c>
      <c r="WJE23" s="57" t="s">
        <v>76</v>
      </c>
      <c r="WJF23" s="57" t="s">
        <v>76</v>
      </c>
      <c r="WJG23" s="57" t="s">
        <v>76</v>
      </c>
      <c r="WJH23" s="57" t="s">
        <v>76</v>
      </c>
      <c r="WJI23" s="57" t="s">
        <v>76</v>
      </c>
      <c r="WJJ23" s="57" t="s">
        <v>76</v>
      </c>
      <c r="WJK23" s="57" t="s">
        <v>76</v>
      </c>
      <c r="WJL23" s="57" t="s">
        <v>76</v>
      </c>
      <c r="WJM23" s="57" t="s">
        <v>76</v>
      </c>
      <c r="WJN23" s="57" t="s">
        <v>76</v>
      </c>
      <c r="WJO23" s="57" t="s">
        <v>76</v>
      </c>
      <c r="WJP23" s="57" t="s">
        <v>76</v>
      </c>
      <c r="WJQ23" s="57" t="s">
        <v>76</v>
      </c>
      <c r="WJR23" s="57" t="s">
        <v>76</v>
      </c>
      <c r="WJS23" s="57" t="s">
        <v>76</v>
      </c>
      <c r="WJT23" s="57" t="s">
        <v>76</v>
      </c>
      <c r="WJU23" s="57" t="s">
        <v>76</v>
      </c>
      <c r="WJV23" s="57" t="s">
        <v>76</v>
      </c>
      <c r="WJW23" s="57" t="s">
        <v>76</v>
      </c>
      <c r="WJX23" s="57" t="s">
        <v>76</v>
      </c>
      <c r="WJY23" s="57" t="s">
        <v>76</v>
      </c>
      <c r="WJZ23" s="57" t="s">
        <v>76</v>
      </c>
      <c r="WKA23" s="57" t="s">
        <v>76</v>
      </c>
      <c r="WKB23" s="57" t="s">
        <v>76</v>
      </c>
      <c r="WKC23" s="57" t="s">
        <v>76</v>
      </c>
      <c r="WKD23" s="57" t="s">
        <v>76</v>
      </c>
      <c r="WKE23" s="57" t="s">
        <v>76</v>
      </c>
      <c r="WKF23" s="57" t="s">
        <v>76</v>
      </c>
      <c r="WKG23" s="57" t="s">
        <v>76</v>
      </c>
      <c r="WKH23" s="57" t="s">
        <v>76</v>
      </c>
      <c r="WKI23" s="57" t="s">
        <v>76</v>
      </c>
      <c r="WKJ23" s="57" t="s">
        <v>76</v>
      </c>
      <c r="WKK23" s="57" t="s">
        <v>76</v>
      </c>
      <c r="WKL23" s="57" t="s">
        <v>76</v>
      </c>
      <c r="WKM23" s="57" t="s">
        <v>76</v>
      </c>
      <c r="WKN23" s="57" t="s">
        <v>76</v>
      </c>
      <c r="WKO23" s="57" t="s">
        <v>76</v>
      </c>
      <c r="WKP23" s="57" t="s">
        <v>76</v>
      </c>
      <c r="WKQ23" s="57" t="s">
        <v>76</v>
      </c>
      <c r="WKR23" s="57" t="s">
        <v>76</v>
      </c>
      <c r="WKS23" s="57" t="s">
        <v>76</v>
      </c>
      <c r="WKT23" s="57" t="s">
        <v>76</v>
      </c>
      <c r="WKU23" s="57" t="s">
        <v>76</v>
      </c>
      <c r="WKV23" s="57" t="s">
        <v>76</v>
      </c>
      <c r="WKW23" s="57" t="s">
        <v>76</v>
      </c>
      <c r="WKX23" s="57" t="s">
        <v>76</v>
      </c>
      <c r="WKY23" s="57" t="s">
        <v>76</v>
      </c>
      <c r="WKZ23" s="57" t="s">
        <v>76</v>
      </c>
      <c r="WLA23" s="57" t="s">
        <v>76</v>
      </c>
      <c r="WLB23" s="57" t="s">
        <v>76</v>
      </c>
      <c r="WLC23" s="57" t="s">
        <v>76</v>
      </c>
      <c r="WLD23" s="57" t="s">
        <v>76</v>
      </c>
      <c r="WLE23" s="57" t="s">
        <v>76</v>
      </c>
      <c r="WLF23" s="57" t="s">
        <v>76</v>
      </c>
      <c r="WLG23" s="57" t="s">
        <v>76</v>
      </c>
      <c r="WLH23" s="57" t="s">
        <v>76</v>
      </c>
      <c r="WLI23" s="57" t="s">
        <v>76</v>
      </c>
      <c r="WLJ23" s="57" t="s">
        <v>76</v>
      </c>
      <c r="WLK23" s="57" t="s">
        <v>76</v>
      </c>
      <c r="WLL23" s="57" t="s">
        <v>76</v>
      </c>
      <c r="WLM23" s="57" t="s">
        <v>76</v>
      </c>
      <c r="WLN23" s="57" t="s">
        <v>76</v>
      </c>
      <c r="WLO23" s="57" t="s">
        <v>76</v>
      </c>
      <c r="WLP23" s="57" t="s">
        <v>76</v>
      </c>
      <c r="WLQ23" s="57" t="s">
        <v>76</v>
      </c>
      <c r="WLR23" s="57" t="s">
        <v>76</v>
      </c>
      <c r="WLS23" s="57" t="s">
        <v>76</v>
      </c>
      <c r="WLT23" s="57" t="s">
        <v>76</v>
      </c>
      <c r="WLU23" s="57" t="s">
        <v>76</v>
      </c>
      <c r="WLV23" s="57" t="s">
        <v>76</v>
      </c>
      <c r="WLW23" s="57" t="s">
        <v>76</v>
      </c>
      <c r="WLX23" s="57" t="s">
        <v>76</v>
      </c>
      <c r="WLY23" s="57" t="s">
        <v>76</v>
      </c>
      <c r="WLZ23" s="57" t="s">
        <v>76</v>
      </c>
      <c r="WMA23" s="57" t="s">
        <v>76</v>
      </c>
      <c r="WMB23" s="57" t="s">
        <v>76</v>
      </c>
      <c r="WMC23" s="57" t="s">
        <v>76</v>
      </c>
      <c r="WMD23" s="57" t="s">
        <v>76</v>
      </c>
      <c r="WME23" s="57" t="s">
        <v>76</v>
      </c>
      <c r="WMF23" s="57" t="s">
        <v>76</v>
      </c>
      <c r="WMG23" s="57" t="s">
        <v>76</v>
      </c>
      <c r="WMH23" s="57" t="s">
        <v>76</v>
      </c>
      <c r="WMI23" s="57" t="s">
        <v>76</v>
      </c>
      <c r="WMJ23" s="57" t="s">
        <v>76</v>
      </c>
      <c r="WMK23" s="57" t="s">
        <v>76</v>
      </c>
      <c r="WML23" s="57" t="s">
        <v>76</v>
      </c>
      <c r="WMM23" s="57" t="s">
        <v>76</v>
      </c>
      <c r="WMN23" s="57" t="s">
        <v>76</v>
      </c>
      <c r="WMO23" s="57" t="s">
        <v>76</v>
      </c>
      <c r="WMP23" s="57" t="s">
        <v>76</v>
      </c>
      <c r="WMQ23" s="57" t="s">
        <v>76</v>
      </c>
      <c r="WMR23" s="57" t="s">
        <v>76</v>
      </c>
      <c r="WMS23" s="57" t="s">
        <v>76</v>
      </c>
      <c r="WMT23" s="57" t="s">
        <v>76</v>
      </c>
      <c r="WMU23" s="57" t="s">
        <v>76</v>
      </c>
      <c r="WMV23" s="57" t="s">
        <v>76</v>
      </c>
      <c r="WMW23" s="57" t="s">
        <v>76</v>
      </c>
      <c r="WMX23" s="57" t="s">
        <v>76</v>
      </c>
      <c r="WMY23" s="57" t="s">
        <v>76</v>
      </c>
      <c r="WMZ23" s="57" t="s">
        <v>76</v>
      </c>
      <c r="WNA23" s="57" t="s">
        <v>76</v>
      </c>
      <c r="WNB23" s="57" t="s">
        <v>76</v>
      </c>
      <c r="WNC23" s="57" t="s">
        <v>76</v>
      </c>
      <c r="WND23" s="57" t="s">
        <v>76</v>
      </c>
      <c r="WNE23" s="57" t="s">
        <v>76</v>
      </c>
      <c r="WNF23" s="57" t="s">
        <v>76</v>
      </c>
      <c r="WNG23" s="57" t="s">
        <v>76</v>
      </c>
      <c r="WNH23" s="57" t="s">
        <v>76</v>
      </c>
      <c r="WNI23" s="57" t="s">
        <v>76</v>
      </c>
      <c r="WNJ23" s="57" t="s">
        <v>76</v>
      </c>
      <c r="WNK23" s="57" t="s">
        <v>76</v>
      </c>
      <c r="WNL23" s="57" t="s">
        <v>76</v>
      </c>
      <c r="WNM23" s="57" t="s">
        <v>76</v>
      </c>
      <c r="WNN23" s="57" t="s">
        <v>76</v>
      </c>
      <c r="WNO23" s="57" t="s">
        <v>76</v>
      </c>
      <c r="WNP23" s="57" t="s">
        <v>76</v>
      </c>
      <c r="WNQ23" s="57" t="s">
        <v>76</v>
      </c>
      <c r="WNR23" s="57" t="s">
        <v>76</v>
      </c>
      <c r="WNS23" s="57" t="s">
        <v>76</v>
      </c>
      <c r="WNT23" s="57" t="s">
        <v>76</v>
      </c>
      <c r="WNU23" s="57" t="s">
        <v>76</v>
      </c>
      <c r="WNV23" s="57" t="s">
        <v>76</v>
      </c>
      <c r="WNW23" s="57" t="s">
        <v>76</v>
      </c>
      <c r="WNX23" s="57" t="s">
        <v>76</v>
      </c>
      <c r="WNY23" s="57" t="s">
        <v>76</v>
      </c>
      <c r="WNZ23" s="57" t="s">
        <v>76</v>
      </c>
      <c r="WOA23" s="57" t="s">
        <v>76</v>
      </c>
      <c r="WOB23" s="57" t="s">
        <v>76</v>
      </c>
      <c r="WOC23" s="57" t="s">
        <v>76</v>
      </c>
      <c r="WOD23" s="57" t="s">
        <v>76</v>
      </c>
      <c r="WOE23" s="57" t="s">
        <v>76</v>
      </c>
      <c r="WOF23" s="57" t="s">
        <v>76</v>
      </c>
      <c r="WOG23" s="57" t="s">
        <v>76</v>
      </c>
      <c r="WOH23" s="57" t="s">
        <v>76</v>
      </c>
      <c r="WOI23" s="57" t="s">
        <v>76</v>
      </c>
      <c r="WOJ23" s="57" t="s">
        <v>76</v>
      </c>
      <c r="WOK23" s="57" t="s">
        <v>76</v>
      </c>
      <c r="WOL23" s="57" t="s">
        <v>76</v>
      </c>
      <c r="WOM23" s="57" t="s">
        <v>76</v>
      </c>
      <c r="WON23" s="57" t="s">
        <v>76</v>
      </c>
      <c r="WOO23" s="57" t="s">
        <v>76</v>
      </c>
      <c r="WOP23" s="57" t="s">
        <v>76</v>
      </c>
      <c r="WOQ23" s="57" t="s">
        <v>76</v>
      </c>
      <c r="WOR23" s="57" t="s">
        <v>76</v>
      </c>
      <c r="WOS23" s="57" t="s">
        <v>76</v>
      </c>
      <c r="WOT23" s="57" t="s">
        <v>76</v>
      </c>
      <c r="WOU23" s="57" t="s">
        <v>76</v>
      </c>
      <c r="WOV23" s="57" t="s">
        <v>76</v>
      </c>
      <c r="WOW23" s="57" t="s">
        <v>76</v>
      </c>
      <c r="WOX23" s="57" t="s">
        <v>76</v>
      </c>
      <c r="WOY23" s="57" t="s">
        <v>76</v>
      </c>
      <c r="WOZ23" s="57" t="s">
        <v>76</v>
      </c>
      <c r="WPA23" s="57" t="s">
        <v>76</v>
      </c>
      <c r="WPB23" s="57" t="s">
        <v>76</v>
      </c>
      <c r="WPC23" s="57" t="s">
        <v>76</v>
      </c>
      <c r="WPD23" s="57" t="s">
        <v>76</v>
      </c>
      <c r="WPE23" s="57" t="s">
        <v>76</v>
      </c>
      <c r="WPF23" s="57" t="s">
        <v>76</v>
      </c>
      <c r="WPG23" s="57" t="s">
        <v>76</v>
      </c>
      <c r="WPH23" s="57" t="s">
        <v>76</v>
      </c>
      <c r="WPI23" s="57" t="s">
        <v>76</v>
      </c>
      <c r="WPJ23" s="57" t="s">
        <v>76</v>
      </c>
      <c r="WPK23" s="57" t="s">
        <v>76</v>
      </c>
      <c r="WPL23" s="57" t="s">
        <v>76</v>
      </c>
      <c r="WPM23" s="57" t="s">
        <v>76</v>
      </c>
      <c r="WPN23" s="57" t="s">
        <v>76</v>
      </c>
      <c r="WPO23" s="57" t="s">
        <v>76</v>
      </c>
      <c r="WPP23" s="57" t="s">
        <v>76</v>
      </c>
      <c r="WPQ23" s="57" t="s">
        <v>76</v>
      </c>
      <c r="WPR23" s="57" t="s">
        <v>76</v>
      </c>
      <c r="WPS23" s="57" t="s">
        <v>76</v>
      </c>
      <c r="WPT23" s="57" t="s">
        <v>76</v>
      </c>
      <c r="WPU23" s="57" t="s">
        <v>76</v>
      </c>
      <c r="WPV23" s="57" t="s">
        <v>76</v>
      </c>
      <c r="WPW23" s="57" t="s">
        <v>76</v>
      </c>
      <c r="WPX23" s="57" t="s">
        <v>76</v>
      </c>
      <c r="WPY23" s="57" t="s">
        <v>76</v>
      </c>
      <c r="WPZ23" s="57" t="s">
        <v>76</v>
      </c>
      <c r="WQA23" s="57" t="s">
        <v>76</v>
      </c>
      <c r="WQB23" s="57" t="s">
        <v>76</v>
      </c>
      <c r="WQC23" s="57" t="s">
        <v>76</v>
      </c>
      <c r="WQD23" s="57" t="s">
        <v>76</v>
      </c>
      <c r="WQE23" s="57" t="s">
        <v>76</v>
      </c>
      <c r="WQF23" s="57" t="s">
        <v>76</v>
      </c>
      <c r="WQG23" s="57" t="s">
        <v>76</v>
      </c>
      <c r="WQH23" s="57" t="s">
        <v>76</v>
      </c>
      <c r="WQI23" s="57" t="s">
        <v>76</v>
      </c>
      <c r="WQJ23" s="57" t="s">
        <v>76</v>
      </c>
      <c r="WQK23" s="57" t="s">
        <v>76</v>
      </c>
      <c r="WQL23" s="57" t="s">
        <v>76</v>
      </c>
      <c r="WQM23" s="57" t="s">
        <v>76</v>
      </c>
      <c r="WQN23" s="57" t="s">
        <v>76</v>
      </c>
      <c r="WQO23" s="57" t="s">
        <v>76</v>
      </c>
      <c r="WQP23" s="57" t="s">
        <v>76</v>
      </c>
      <c r="WQQ23" s="57" t="s">
        <v>76</v>
      </c>
      <c r="WQR23" s="57" t="s">
        <v>76</v>
      </c>
      <c r="WQS23" s="57" t="s">
        <v>76</v>
      </c>
      <c r="WQT23" s="57" t="s">
        <v>76</v>
      </c>
      <c r="WQU23" s="57" t="s">
        <v>76</v>
      </c>
      <c r="WQV23" s="57" t="s">
        <v>76</v>
      </c>
      <c r="WQW23" s="57" t="s">
        <v>76</v>
      </c>
      <c r="WQX23" s="57" t="s">
        <v>76</v>
      </c>
      <c r="WQY23" s="57" t="s">
        <v>76</v>
      </c>
      <c r="WQZ23" s="57" t="s">
        <v>76</v>
      </c>
      <c r="WRA23" s="57" t="s">
        <v>76</v>
      </c>
      <c r="WRB23" s="57" t="s">
        <v>76</v>
      </c>
      <c r="WRC23" s="57" t="s">
        <v>76</v>
      </c>
      <c r="WRD23" s="57" t="s">
        <v>76</v>
      </c>
      <c r="WRE23" s="57" t="s">
        <v>76</v>
      </c>
      <c r="WRF23" s="57" t="s">
        <v>76</v>
      </c>
      <c r="WRG23" s="57" t="s">
        <v>76</v>
      </c>
      <c r="WRH23" s="57" t="s">
        <v>76</v>
      </c>
      <c r="WRI23" s="57" t="s">
        <v>76</v>
      </c>
      <c r="WRJ23" s="57" t="s">
        <v>76</v>
      </c>
      <c r="WRK23" s="57" t="s">
        <v>76</v>
      </c>
      <c r="WRL23" s="57" t="s">
        <v>76</v>
      </c>
      <c r="WRM23" s="57" t="s">
        <v>76</v>
      </c>
      <c r="WRN23" s="57" t="s">
        <v>76</v>
      </c>
      <c r="WRO23" s="57" t="s">
        <v>76</v>
      </c>
      <c r="WRP23" s="57" t="s">
        <v>76</v>
      </c>
      <c r="WRQ23" s="57" t="s">
        <v>76</v>
      </c>
      <c r="WRR23" s="57" t="s">
        <v>76</v>
      </c>
      <c r="WRS23" s="57" t="s">
        <v>76</v>
      </c>
      <c r="WRT23" s="57" t="s">
        <v>76</v>
      </c>
      <c r="WRU23" s="57" t="s">
        <v>76</v>
      </c>
      <c r="WRV23" s="57" t="s">
        <v>76</v>
      </c>
      <c r="WRW23" s="57" t="s">
        <v>76</v>
      </c>
      <c r="WRX23" s="57" t="s">
        <v>76</v>
      </c>
      <c r="WRY23" s="57" t="s">
        <v>76</v>
      </c>
      <c r="WRZ23" s="57" t="s">
        <v>76</v>
      </c>
      <c r="WSA23" s="57" t="s">
        <v>76</v>
      </c>
      <c r="WSB23" s="57" t="s">
        <v>76</v>
      </c>
      <c r="WSC23" s="57" t="s">
        <v>76</v>
      </c>
      <c r="WSD23" s="57" t="s">
        <v>76</v>
      </c>
      <c r="WSE23" s="57" t="s">
        <v>76</v>
      </c>
      <c r="WSF23" s="57" t="s">
        <v>76</v>
      </c>
      <c r="WSG23" s="57" t="s">
        <v>76</v>
      </c>
      <c r="WSH23" s="57" t="s">
        <v>76</v>
      </c>
      <c r="WSI23" s="57" t="s">
        <v>76</v>
      </c>
      <c r="WSJ23" s="57" t="s">
        <v>76</v>
      </c>
      <c r="WSK23" s="57" t="s">
        <v>76</v>
      </c>
      <c r="WSL23" s="57" t="s">
        <v>76</v>
      </c>
      <c r="WSM23" s="57" t="s">
        <v>76</v>
      </c>
      <c r="WSN23" s="57" t="s">
        <v>76</v>
      </c>
      <c r="WSO23" s="57" t="s">
        <v>76</v>
      </c>
      <c r="WSP23" s="57" t="s">
        <v>76</v>
      </c>
      <c r="WSQ23" s="57" t="s">
        <v>76</v>
      </c>
      <c r="WSR23" s="57" t="s">
        <v>76</v>
      </c>
      <c r="WSS23" s="57" t="s">
        <v>76</v>
      </c>
      <c r="WST23" s="57" t="s">
        <v>76</v>
      </c>
      <c r="WSU23" s="57" t="s">
        <v>76</v>
      </c>
      <c r="WSV23" s="57" t="s">
        <v>76</v>
      </c>
      <c r="WSW23" s="57" t="s">
        <v>76</v>
      </c>
      <c r="WSX23" s="57" t="s">
        <v>76</v>
      </c>
      <c r="WSY23" s="57" t="s">
        <v>76</v>
      </c>
      <c r="WSZ23" s="57" t="s">
        <v>76</v>
      </c>
      <c r="WTA23" s="57" t="s">
        <v>76</v>
      </c>
      <c r="WTB23" s="57" t="s">
        <v>76</v>
      </c>
      <c r="WTC23" s="57" t="s">
        <v>76</v>
      </c>
      <c r="WTD23" s="57" t="s">
        <v>76</v>
      </c>
      <c r="WTE23" s="57" t="s">
        <v>76</v>
      </c>
      <c r="WTF23" s="57" t="s">
        <v>76</v>
      </c>
      <c r="WTG23" s="57" t="s">
        <v>76</v>
      </c>
      <c r="WTH23" s="57" t="s">
        <v>76</v>
      </c>
      <c r="WTI23" s="57" t="s">
        <v>76</v>
      </c>
      <c r="WTJ23" s="57" t="s">
        <v>76</v>
      </c>
      <c r="WTK23" s="57" t="s">
        <v>76</v>
      </c>
      <c r="WTL23" s="57" t="s">
        <v>76</v>
      </c>
      <c r="WTM23" s="57" t="s">
        <v>76</v>
      </c>
      <c r="WTN23" s="57" t="s">
        <v>76</v>
      </c>
      <c r="WTO23" s="57" t="s">
        <v>76</v>
      </c>
      <c r="WTP23" s="57" t="s">
        <v>76</v>
      </c>
      <c r="WTQ23" s="57" t="s">
        <v>76</v>
      </c>
      <c r="WTR23" s="57" t="s">
        <v>76</v>
      </c>
      <c r="WTS23" s="57" t="s">
        <v>76</v>
      </c>
      <c r="WTT23" s="57" t="s">
        <v>76</v>
      </c>
      <c r="WTU23" s="57" t="s">
        <v>76</v>
      </c>
      <c r="WTV23" s="57" t="s">
        <v>76</v>
      </c>
      <c r="WTW23" s="57" t="s">
        <v>76</v>
      </c>
      <c r="WTX23" s="57" t="s">
        <v>76</v>
      </c>
      <c r="WTY23" s="57" t="s">
        <v>76</v>
      </c>
      <c r="WTZ23" s="57" t="s">
        <v>76</v>
      </c>
      <c r="WUA23" s="57" t="s">
        <v>76</v>
      </c>
      <c r="WUB23" s="57" t="s">
        <v>76</v>
      </c>
      <c r="WUC23" s="57" t="s">
        <v>76</v>
      </c>
      <c r="WUD23" s="57" t="s">
        <v>76</v>
      </c>
      <c r="WUE23" s="57" t="s">
        <v>76</v>
      </c>
      <c r="WUF23" s="57" t="s">
        <v>76</v>
      </c>
      <c r="WUG23" s="57" t="s">
        <v>76</v>
      </c>
      <c r="WUH23" s="57" t="s">
        <v>76</v>
      </c>
      <c r="WUI23" s="57" t="s">
        <v>76</v>
      </c>
      <c r="WUJ23" s="57" t="s">
        <v>76</v>
      </c>
      <c r="WUK23" s="57" t="s">
        <v>76</v>
      </c>
      <c r="WUL23" s="57" t="s">
        <v>76</v>
      </c>
      <c r="WUM23" s="57" t="s">
        <v>76</v>
      </c>
      <c r="WUN23" s="57" t="s">
        <v>76</v>
      </c>
      <c r="WUO23" s="57" t="s">
        <v>76</v>
      </c>
      <c r="WUP23" s="57" t="s">
        <v>76</v>
      </c>
      <c r="WUQ23" s="57" t="s">
        <v>76</v>
      </c>
      <c r="WUR23" s="57" t="s">
        <v>76</v>
      </c>
      <c r="WUS23" s="57" t="s">
        <v>76</v>
      </c>
      <c r="WUT23" s="57" t="s">
        <v>76</v>
      </c>
      <c r="WUU23" s="57" t="s">
        <v>76</v>
      </c>
      <c r="WUV23" s="57" t="s">
        <v>76</v>
      </c>
      <c r="WUW23" s="57" t="s">
        <v>76</v>
      </c>
      <c r="WUX23" s="57" t="s">
        <v>76</v>
      </c>
      <c r="WUY23" s="57" t="s">
        <v>76</v>
      </c>
      <c r="WUZ23" s="57" t="s">
        <v>76</v>
      </c>
      <c r="WVA23" s="57" t="s">
        <v>76</v>
      </c>
      <c r="WVB23" s="57" t="s">
        <v>76</v>
      </c>
      <c r="WVC23" s="57" t="s">
        <v>76</v>
      </c>
      <c r="WVD23" s="57" t="s">
        <v>76</v>
      </c>
      <c r="WVE23" s="57" t="s">
        <v>76</v>
      </c>
      <c r="WVF23" s="57" t="s">
        <v>76</v>
      </c>
      <c r="WVG23" s="57" t="s">
        <v>76</v>
      </c>
      <c r="WVH23" s="57" t="s">
        <v>76</v>
      </c>
      <c r="WVI23" s="57" t="s">
        <v>76</v>
      </c>
      <c r="WVJ23" s="57" t="s">
        <v>76</v>
      </c>
      <c r="WVK23" s="57" t="s">
        <v>76</v>
      </c>
      <c r="WVL23" s="57" t="s">
        <v>76</v>
      </c>
      <c r="WVM23" s="57" t="s">
        <v>76</v>
      </c>
      <c r="WVN23" s="57" t="s">
        <v>76</v>
      </c>
      <c r="WVO23" s="57" t="s">
        <v>76</v>
      </c>
      <c r="WVP23" s="57" t="s">
        <v>76</v>
      </c>
      <c r="WVQ23" s="57" t="s">
        <v>76</v>
      </c>
      <c r="WVR23" s="57" t="s">
        <v>76</v>
      </c>
      <c r="WVS23" s="57" t="s">
        <v>76</v>
      </c>
      <c r="WVT23" s="57" t="s">
        <v>76</v>
      </c>
      <c r="WVU23" s="57" t="s">
        <v>76</v>
      </c>
      <c r="WVV23" s="57" t="s">
        <v>76</v>
      </c>
      <c r="WVW23" s="57" t="s">
        <v>76</v>
      </c>
      <c r="WVX23" s="57" t="s">
        <v>76</v>
      </c>
      <c r="WVY23" s="57" t="s">
        <v>76</v>
      </c>
      <c r="WVZ23" s="57" t="s">
        <v>76</v>
      </c>
      <c r="WWA23" s="57" t="s">
        <v>76</v>
      </c>
      <c r="WWB23" s="57" t="s">
        <v>76</v>
      </c>
      <c r="WWC23" s="57" t="s">
        <v>76</v>
      </c>
      <c r="WWD23" s="57" t="s">
        <v>76</v>
      </c>
      <c r="WWE23" s="57" t="s">
        <v>76</v>
      </c>
      <c r="WWF23" s="57" t="s">
        <v>76</v>
      </c>
      <c r="WWG23" s="57" t="s">
        <v>76</v>
      </c>
      <c r="WWH23" s="57" t="s">
        <v>76</v>
      </c>
      <c r="WWI23" s="57" t="s">
        <v>76</v>
      </c>
      <c r="WWJ23" s="57" t="s">
        <v>76</v>
      </c>
      <c r="WWK23" s="57" t="s">
        <v>76</v>
      </c>
      <c r="WWL23" s="57" t="s">
        <v>76</v>
      </c>
      <c r="WWM23" s="57" t="s">
        <v>76</v>
      </c>
      <c r="WWN23" s="57" t="s">
        <v>76</v>
      </c>
      <c r="WWO23" s="57" t="s">
        <v>76</v>
      </c>
      <c r="WWP23" s="57" t="s">
        <v>76</v>
      </c>
      <c r="WWQ23" s="57" t="s">
        <v>76</v>
      </c>
      <c r="WWR23" s="57" t="s">
        <v>76</v>
      </c>
      <c r="WWS23" s="57" t="s">
        <v>76</v>
      </c>
      <c r="WWT23" s="57" t="s">
        <v>76</v>
      </c>
      <c r="WWU23" s="57" t="s">
        <v>76</v>
      </c>
      <c r="WWV23" s="57" t="s">
        <v>76</v>
      </c>
      <c r="WWW23" s="57" t="s">
        <v>76</v>
      </c>
      <c r="WWX23" s="57" t="s">
        <v>76</v>
      </c>
      <c r="WWY23" s="57" t="s">
        <v>76</v>
      </c>
      <c r="WWZ23" s="57" t="s">
        <v>76</v>
      </c>
      <c r="WXA23" s="57" t="s">
        <v>76</v>
      </c>
      <c r="WXB23" s="57" t="s">
        <v>76</v>
      </c>
      <c r="WXC23" s="57" t="s">
        <v>76</v>
      </c>
      <c r="WXD23" s="57" t="s">
        <v>76</v>
      </c>
      <c r="WXE23" s="57" t="s">
        <v>76</v>
      </c>
      <c r="WXF23" s="57" t="s">
        <v>76</v>
      </c>
      <c r="WXG23" s="57" t="s">
        <v>76</v>
      </c>
      <c r="WXH23" s="57" t="s">
        <v>76</v>
      </c>
      <c r="WXI23" s="57" t="s">
        <v>76</v>
      </c>
      <c r="WXJ23" s="57" t="s">
        <v>76</v>
      </c>
      <c r="WXK23" s="57" t="s">
        <v>76</v>
      </c>
      <c r="WXL23" s="57" t="s">
        <v>76</v>
      </c>
      <c r="WXM23" s="57" t="s">
        <v>76</v>
      </c>
      <c r="WXN23" s="57" t="s">
        <v>76</v>
      </c>
      <c r="WXO23" s="57" t="s">
        <v>76</v>
      </c>
      <c r="WXP23" s="57" t="s">
        <v>76</v>
      </c>
      <c r="WXQ23" s="57" t="s">
        <v>76</v>
      </c>
      <c r="WXR23" s="57" t="s">
        <v>76</v>
      </c>
      <c r="WXS23" s="57" t="s">
        <v>76</v>
      </c>
      <c r="WXT23" s="57" t="s">
        <v>76</v>
      </c>
      <c r="WXU23" s="57" t="s">
        <v>76</v>
      </c>
      <c r="WXV23" s="57" t="s">
        <v>76</v>
      </c>
      <c r="WXW23" s="57" t="s">
        <v>76</v>
      </c>
      <c r="WXX23" s="57" t="s">
        <v>76</v>
      </c>
      <c r="WXY23" s="57" t="s">
        <v>76</v>
      </c>
      <c r="WXZ23" s="57" t="s">
        <v>76</v>
      </c>
      <c r="WYA23" s="57" t="s">
        <v>76</v>
      </c>
      <c r="WYB23" s="57" t="s">
        <v>76</v>
      </c>
      <c r="WYC23" s="57" t="s">
        <v>76</v>
      </c>
      <c r="WYD23" s="57" t="s">
        <v>76</v>
      </c>
      <c r="WYE23" s="57" t="s">
        <v>76</v>
      </c>
      <c r="WYF23" s="57" t="s">
        <v>76</v>
      </c>
      <c r="WYG23" s="57" t="s">
        <v>76</v>
      </c>
      <c r="WYH23" s="57" t="s">
        <v>76</v>
      </c>
      <c r="WYI23" s="57" t="s">
        <v>76</v>
      </c>
      <c r="WYJ23" s="57" t="s">
        <v>76</v>
      </c>
      <c r="WYK23" s="57" t="s">
        <v>76</v>
      </c>
      <c r="WYL23" s="57" t="s">
        <v>76</v>
      </c>
      <c r="WYM23" s="57" t="s">
        <v>76</v>
      </c>
      <c r="WYN23" s="57" t="s">
        <v>76</v>
      </c>
      <c r="WYO23" s="57" t="s">
        <v>76</v>
      </c>
      <c r="WYP23" s="57" t="s">
        <v>76</v>
      </c>
      <c r="WYQ23" s="57" t="s">
        <v>76</v>
      </c>
      <c r="WYR23" s="57" t="s">
        <v>76</v>
      </c>
      <c r="WYS23" s="57" t="s">
        <v>76</v>
      </c>
      <c r="WYT23" s="57" t="s">
        <v>76</v>
      </c>
      <c r="WYU23" s="57" t="s">
        <v>76</v>
      </c>
      <c r="WYV23" s="57" t="s">
        <v>76</v>
      </c>
      <c r="WYW23" s="57" t="s">
        <v>76</v>
      </c>
      <c r="WYX23" s="57" t="s">
        <v>76</v>
      </c>
      <c r="WYY23" s="57" t="s">
        <v>76</v>
      </c>
      <c r="WYZ23" s="57" t="s">
        <v>76</v>
      </c>
      <c r="WZA23" s="57" t="s">
        <v>76</v>
      </c>
      <c r="WZB23" s="57" t="s">
        <v>76</v>
      </c>
      <c r="WZC23" s="57" t="s">
        <v>76</v>
      </c>
      <c r="WZD23" s="57" t="s">
        <v>76</v>
      </c>
      <c r="WZE23" s="57" t="s">
        <v>76</v>
      </c>
      <c r="WZF23" s="57" t="s">
        <v>76</v>
      </c>
      <c r="WZG23" s="57" t="s">
        <v>76</v>
      </c>
      <c r="WZH23" s="57" t="s">
        <v>76</v>
      </c>
      <c r="WZI23" s="57" t="s">
        <v>76</v>
      </c>
      <c r="WZJ23" s="57" t="s">
        <v>76</v>
      </c>
      <c r="WZK23" s="57" t="s">
        <v>76</v>
      </c>
      <c r="WZL23" s="57" t="s">
        <v>76</v>
      </c>
      <c r="WZM23" s="57" t="s">
        <v>76</v>
      </c>
      <c r="WZN23" s="57" t="s">
        <v>76</v>
      </c>
      <c r="WZO23" s="57" t="s">
        <v>76</v>
      </c>
      <c r="WZP23" s="57" t="s">
        <v>76</v>
      </c>
      <c r="WZQ23" s="57" t="s">
        <v>76</v>
      </c>
      <c r="WZR23" s="57" t="s">
        <v>76</v>
      </c>
      <c r="WZS23" s="57" t="s">
        <v>76</v>
      </c>
      <c r="WZT23" s="57" t="s">
        <v>76</v>
      </c>
      <c r="WZU23" s="57" t="s">
        <v>76</v>
      </c>
      <c r="WZV23" s="57" t="s">
        <v>76</v>
      </c>
      <c r="WZW23" s="57" t="s">
        <v>76</v>
      </c>
      <c r="WZX23" s="57" t="s">
        <v>76</v>
      </c>
      <c r="WZY23" s="57" t="s">
        <v>76</v>
      </c>
      <c r="WZZ23" s="57" t="s">
        <v>76</v>
      </c>
      <c r="XAA23" s="57" t="s">
        <v>76</v>
      </c>
      <c r="XAB23" s="57" t="s">
        <v>76</v>
      </c>
      <c r="XAC23" s="57" t="s">
        <v>76</v>
      </c>
      <c r="XAD23" s="57" t="s">
        <v>76</v>
      </c>
      <c r="XAE23" s="57" t="s">
        <v>76</v>
      </c>
      <c r="XAF23" s="57" t="s">
        <v>76</v>
      </c>
      <c r="XAG23" s="57" t="s">
        <v>76</v>
      </c>
      <c r="XAH23" s="57" t="s">
        <v>76</v>
      </c>
      <c r="XAI23" s="57" t="s">
        <v>76</v>
      </c>
      <c r="XAJ23" s="57" t="s">
        <v>76</v>
      </c>
      <c r="XAK23" s="57" t="s">
        <v>76</v>
      </c>
      <c r="XAL23" s="57" t="s">
        <v>76</v>
      </c>
      <c r="XAM23" s="57" t="s">
        <v>76</v>
      </c>
      <c r="XAN23" s="57" t="s">
        <v>76</v>
      </c>
      <c r="XAO23" s="57" t="s">
        <v>76</v>
      </c>
      <c r="XAP23" s="57" t="s">
        <v>76</v>
      </c>
      <c r="XAQ23" s="57" t="s">
        <v>76</v>
      </c>
      <c r="XAR23" s="57" t="s">
        <v>76</v>
      </c>
      <c r="XAS23" s="57" t="s">
        <v>76</v>
      </c>
      <c r="XAT23" s="57" t="s">
        <v>76</v>
      </c>
      <c r="XAU23" s="57" t="s">
        <v>76</v>
      </c>
      <c r="XAV23" s="57" t="s">
        <v>76</v>
      </c>
      <c r="XAW23" s="57" t="s">
        <v>76</v>
      </c>
      <c r="XAX23" s="57" t="s">
        <v>76</v>
      </c>
      <c r="XAY23" s="57" t="s">
        <v>76</v>
      </c>
      <c r="XAZ23" s="57" t="s">
        <v>76</v>
      </c>
      <c r="XBA23" s="57" t="s">
        <v>76</v>
      </c>
      <c r="XBB23" s="57" t="s">
        <v>76</v>
      </c>
      <c r="XBC23" s="57" t="s">
        <v>76</v>
      </c>
      <c r="XBD23" s="57" t="s">
        <v>76</v>
      </c>
      <c r="XBE23" s="57" t="s">
        <v>76</v>
      </c>
      <c r="XBF23" s="57" t="s">
        <v>76</v>
      </c>
      <c r="XBG23" s="57" t="s">
        <v>76</v>
      </c>
      <c r="XBH23" s="57" t="s">
        <v>76</v>
      </c>
      <c r="XBI23" s="57" t="s">
        <v>76</v>
      </c>
      <c r="XBJ23" s="57" t="s">
        <v>76</v>
      </c>
      <c r="XBK23" s="57" t="s">
        <v>76</v>
      </c>
      <c r="XBL23" s="57" t="s">
        <v>76</v>
      </c>
      <c r="XBM23" s="57" t="s">
        <v>76</v>
      </c>
      <c r="XBN23" s="57" t="s">
        <v>76</v>
      </c>
      <c r="XBO23" s="57" t="s">
        <v>76</v>
      </c>
      <c r="XBP23" s="57" t="s">
        <v>76</v>
      </c>
      <c r="XBQ23" s="57" t="s">
        <v>76</v>
      </c>
      <c r="XBR23" s="57" t="s">
        <v>76</v>
      </c>
      <c r="XBS23" s="57" t="s">
        <v>76</v>
      </c>
      <c r="XBT23" s="57" t="s">
        <v>76</v>
      </c>
      <c r="XBU23" s="57" t="s">
        <v>76</v>
      </c>
      <c r="XBV23" s="57" t="s">
        <v>76</v>
      </c>
      <c r="XBW23" s="57" t="s">
        <v>76</v>
      </c>
      <c r="XBX23" s="57" t="s">
        <v>76</v>
      </c>
      <c r="XBY23" s="57" t="s">
        <v>76</v>
      </c>
      <c r="XBZ23" s="57" t="s">
        <v>76</v>
      </c>
      <c r="XCA23" s="57" t="s">
        <v>76</v>
      </c>
      <c r="XCB23" s="57" t="s">
        <v>76</v>
      </c>
      <c r="XCC23" s="57" t="s">
        <v>76</v>
      </c>
      <c r="XCD23" s="57" t="s">
        <v>76</v>
      </c>
      <c r="XCE23" s="57" t="s">
        <v>76</v>
      </c>
      <c r="XCF23" s="57" t="s">
        <v>76</v>
      </c>
      <c r="XCG23" s="57" t="s">
        <v>76</v>
      </c>
      <c r="XCH23" s="57" t="s">
        <v>76</v>
      </c>
      <c r="XCI23" s="57" t="s">
        <v>76</v>
      </c>
      <c r="XCJ23" s="57" t="s">
        <v>76</v>
      </c>
      <c r="XCK23" s="57" t="s">
        <v>76</v>
      </c>
      <c r="XCL23" s="57" t="s">
        <v>76</v>
      </c>
      <c r="XCM23" s="57" t="s">
        <v>76</v>
      </c>
      <c r="XCN23" s="57" t="s">
        <v>76</v>
      </c>
      <c r="XCO23" s="57" t="s">
        <v>76</v>
      </c>
      <c r="XCP23" s="57" t="s">
        <v>76</v>
      </c>
      <c r="XCQ23" s="57" t="s">
        <v>76</v>
      </c>
      <c r="XCR23" s="57" t="s">
        <v>76</v>
      </c>
      <c r="XCS23" s="57" t="s">
        <v>76</v>
      </c>
      <c r="XCT23" s="57" t="s">
        <v>76</v>
      </c>
      <c r="XCU23" s="57" t="s">
        <v>76</v>
      </c>
      <c r="XCV23" s="57" t="s">
        <v>76</v>
      </c>
      <c r="XCW23" s="57" t="s">
        <v>76</v>
      </c>
      <c r="XCX23" s="57" t="s">
        <v>76</v>
      </c>
      <c r="XCY23" s="57" t="s">
        <v>76</v>
      </c>
      <c r="XCZ23" s="57" t="s">
        <v>76</v>
      </c>
      <c r="XDA23" s="57" t="s">
        <v>76</v>
      </c>
      <c r="XDB23" s="57" t="s">
        <v>76</v>
      </c>
      <c r="XDC23" s="57" t="s">
        <v>76</v>
      </c>
      <c r="XDD23" s="57" t="s">
        <v>76</v>
      </c>
      <c r="XDE23" s="57" t="s">
        <v>76</v>
      </c>
      <c r="XDF23" s="57" t="s">
        <v>76</v>
      </c>
      <c r="XDG23" s="57" t="s">
        <v>76</v>
      </c>
      <c r="XDH23" s="57" t="s">
        <v>76</v>
      </c>
      <c r="XDI23" s="57" t="s">
        <v>76</v>
      </c>
      <c r="XDJ23" s="57" t="s">
        <v>76</v>
      </c>
      <c r="XDK23" s="57" t="s">
        <v>76</v>
      </c>
      <c r="XDL23" s="57" t="s">
        <v>76</v>
      </c>
      <c r="XDM23" s="57" t="s">
        <v>76</v>
      </c>
      <c r="XDN23" s="57" t="s">
        <v>76</v>
      </c>
      <c r="XDO23" s="57" t="s">
        <v>76</v>
      </c>
      <c r="XDP23" s="57" t="s">
        <v>76</v>
      </c>
      <c r="XDQ23" s="57" t="s">
        <v>76</v>
      </c>
      <c r="XDR23" s="57" t="s">
        <v>76</v>
      </c>
      <c r="XDS23" s="57" t="s">
        <v>76</v>
      </c>
      <c r="XDT23" s="57" t="s">
        <v>76</v>
      </c>
      <c r="XDU23" s="57" t="s">
        <v>76</v>
      </c>
      <c r="XDV23" s="57" t="s">
        <v>76</v>
      </c>
      <c r="XDW23" s="57" t="s">
        <v>76</v>
      </c>
      <c r="XDX23" s="57" t="s">
        <v>76</v>
      </c>
      <c r="XDY23" s="57" t="s">
        <v>76</v>
      </c>
      <c r="XDZ23" s="57" t="s">
        <v>76</v>
      </c>
      <c r="XEA23" s="57" t="s">
        <v>76</v>
      </c>
      <c r="XEB23" s="57" t="s">
        <v>76</v>
      </c>
      <c r="XEC23" s="57" t="s">
        <v>76</v>
      </c>
      <c r="XED23" s="57" t="s">
        <v>76</v>
      </c>
      <c r="XEE23" s="57" t="s">
        <v>76</v>
      </c>
      <c r="XEF23" s="57" t="s">
        <v>76</v>
      </c>
      <c r="XEG23" s="57" t="s">
        <v>76</v>
      </c>
      <c r="XEH23" s="57" t="s">
        <v>76</v>
      </c>
      <c r="XEI23" s="57" t="s">
        <v>76</v>
      </c>
      <c r="XEJ23" s="57" t="s">
        <v>76</v>
      </c>
      <c r="XEK23" s="57" t="s">
        <v>76</v>
      </c>
      <c r="XEL23" s="57" t="s">
        <v>76</v>
      </c>
      <c r="XEM23" s="57" t="s">
        <v>76</v>
      </c>
      <c r="XEN23" s="57" t="s">
        <v>76</v>
      </c>
      <c r="XEO23" s="57" t="s">
        <v>76</v>
      </c>
      <c r="XEP23" s="57" t="s">
        <v>76</v>
      </c>
      <c r="XEQ23" s="57" t="s">
        <v>76</v>
      </c>
      <c r="XER23" s="57" t="s">
        <v>76</v>
      </c>
      <c r="XES23" s="57" t="s">
        <v>76</v>
      </c>
      <c r="XET23" s="57" t="s">
        <v>76</v>
      </c>
      <c r="XEU23" s="57" t="s">
        <v>76</v>
      </c>
      <c r="XEV23" s="57" t="s">
        <v>76</v>
      </c>
      <c r="XEW23" s="57" t="s">
        <v>76</v>
      </c>
      <c r="XEX23" s="57" t="s">
        <v>76</v>
      </c>
      <c r="XEY23" s="57" t="s">
        <v>76</v>
      </c>
      <c r="XEZ23" s="57" t="s">
        <v>76</v>
      </c>
      <c r="XFA23" s="57" t="s">
        <v>76</v>
      </c>
      <c r="XFB23" s="57" t="s">
        <v>76</v>
      </c>
      <c r="XFC23" s="57" t="s">
        <v>76</v>
      </c>
      <c r="XFD23" s="57" t="s">
        <v>76</v>
      </c>
    </row>
    <row r="24" spans="1:16384" s="23" customFormat="1" ht="39.6" customHeight="1" x14ac:dyDescent="0.25">
      <c r="A24" s="57" t="s">
        <v>76</v>
      </c>
    </row>
    <row r="25" spans="1:16384" s="73" customFormat="1" ht="33" customHeight="1" x14ac:dyDescent="0.25">
      <c r="A25" s="72" t="s">
        <v>63</v>
      </c>
    </row>
    <row r="26" spans="1:16384" s="23" customFormat="1" ht="30" customHeight="1" x14ac:dyDescent="0.25">
      <c r="A26" s="58" t="s">
        <v>65</v>
      </c>
    </row>
    <row r="27" spans="1:16384" s="66" customFormat="1" ht="39.75" customHeight="1" x14ac:dyDescent="0.25">
      <c r="A27" s="65" t="s">
        <v>64</v>
      </c>
    </row>
    <row r="28" spans="1:16384" s="23" customFormat="1" ht="30" customHeight="1" x14ac:dyDescent="0.25">
      <c r="A28" s="59" t="s">
        <v>83</v>
      </c>
    </row>
    <row r="29" spans="1:16384" x14ac:dyDescent="0.25">
      <c r="A29" s="78" t="s">
        <v>15</v>
      </c>
    </row>
  </sheetData>
  <hyperlinks>
    <hyperlink ref="A21" r:id="rId1" display="https://www.cihi.ca/en/access-data-and-reports/how-to-use-cihis-provisional-health-data" xr:uid="{A4495B45-9DFE-4769-B7F4-00C71C4B0D1A}"/>
    <hyperlink ref="A28" r:id="rId2" display="Virtual care billing codes created in response to the pandemic: https://www.cihi.ca/en/physician-billing-codes-in-response-to-covid-19" xr:uid="{8A8289BA-6255-4910-85B9-F715B5C1771B}"/>
  </hyperlinks>
  <pageMargins left="0.75" right="0.75" top="0.75" bottom="0.75" header="0.3" footer="0.3"/>
  <pageSetup orientation="portrait" r:id="rId3"/>
  <headerFooter>
    <oddFooter>&amp;L&amp;9© 2022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2"/>
  <sheetViews>
    <sheetView showGridLines="0" zoomScaleNormal="100" zoomScaleSheetLayoutView="100" workbookViewId="0"/>
  </sheetViews>
  <sheetFormatPr defaultColWidth="0" defaultRowHeight="13.8" zeroHeight="1" x14ac:dyDescent="0.25"/>
  <cols>
    <col min="1" max="1" width="159.09765625" customWidth="1"/>
    <col min="2" max="2" width="9" hidden="1" customWidth="1"/>
    <col min="3" max="11" width="9.09765625" hidden="1" customWidth="1"/>
    <col min="12" max="12" width="9" hidden="1" customWidth="1"/>
    <col min="13" max="16384" width="9.09765625" hidden="1"/>
  </cols>
  <sheetData>
    <row r="1" spans="1:10" s="1" customFormat="1" ht="50.1" customHeight="1" x14ac:dyDescent="0.5">
      <c r="A1" s="15" t="s">
        <v>4</v>
      </c>
    </row>
    <row r="2" spans="1:10" s="23" customFormat="1" ht="19.5" customHeight="1" x14ac:dyDescent="0.25">
      <c r="A2" s="25" t="s">
        <v>196</v>
      </c>
      <c r="B2" s="26"/>
      <c r="C2" s="26"/>
      <c r="D2" s="26"/>
      <c r="E2" s="26"/>
      <c r="F2" s="26"/>
      <c r="G2" s="26"/>
      <c r="H2" s="26"/>
      <c r="I2" s="26"/>
    </row>
    <row r="3" spans="1:10" s="23" customFormat="1" ht="19.5" customHeight="1" x14ac:dyDescent="0.25">
      <c r="A3" s="25" t="s">
        <v>197</v>
      </c>
      <c r="B3" s="26"/>
      <c r="C3" s="26"/>
      <c r="D3" s="26"/>
      <c r="E3" s="26"/>
      <c r="F3" s="26"/>
      <c r="G3" s="26"/>
      <c r="H3" s="26"/>
      <c r="I3" s="26"/>
    </row>
    <row r="4" spans="1:10" s="23" customFormat="1" ht="19.5" customHeight="1" x14ac:dyDescent="0.25">
      <c r="A4" s="25" t="s">
        <v>198</v>
      </c>
      <c r="B4" s="26"/>
      <c r="C4" s="26"/>
      <c r="D4" s="26"/>
      <c r="E4" s="26"/>
      <c r="F4" s="26"/>
      <c r="G4" s="26"/>
      <c r="H4" s="26"/>
      <c r="I4" s="26"/>
    </row>
    <row r="5" spans="1:10" s="23" customFormat="1" ht="19.5" customHeight="1" x14ac:dyDescent="0.25">
      <c r="A5" s="25" t="s">
        <v>199</v>
      </c>
    </row>
    <row r="6" spans="1:10" s="23" customFormat="1" ht="19.5" customHeight="1" x14ac:dyDescent="0.25">
      <c r="A6" s="25" t="s">
        <v>200</v>
      </c>
    </row>
    <row r="7" spans="1:10" s="23" customFormat="1" ht="19.5" customHeight="1" x14ac:dyDescent="0.25">
      <c r="A7" s="25" t="s">
        <v>201</v>
      </c>
    </row>
    <row r="8" spans="1:10" s="23" customFormat="1" ht="19.5" customHeight="1" x14ac:dyDescent="0.25">
      <c r="A8" s="25" t="s">
        <v>202</v>
      </c>
      <c r="B8" s="77"/>
      <c r="C8" s="77"/>
      <c r="D8" s="77"/>
      <c r="E8" s="77"/>
      <c r="F8" s="77"/>
      <c r="G8" s="77"/>
      <c r="H8" s="77"/>
      <c r="I8" s="77"/>
      <c r="J8" s="77"/>
    </row>
    <row r="9" spans="1:10" s="23" customFormat="1" ht="19.5" customHeight="1" x14ac:dyDescent="0.25">
      <c r="A9" s="25" t="s">
        <v>203</v>
      </c>
      <c r="B9" s="77"/>
      <c r="C9" s="77"/>
      <c r="D9" s="77"/>
      <c r="E9" s="77"/>
      <c r="F9" s="77"/>
      <c r="G9" s="77"/>
      <c r="H9" s="77"/>
      <c r="I9" s="77"/>
      <c r="J9" s="77"/>
    </row>
    <row r="10" spans="1:10" s="23" customFormat="1" ht="19.5" customHeight="1" x14ac:dyDescent="0.25">
      <c r="A10" s="25" t="s">
        <v>204</v>
      </c>
      <c r="B10" s="77"/>
      <c r="C10" s="77"/>
      <c r="D10" s="77"/>
      <c r="E10" s="77"/>
      <c r="F10" s="77"/>
      <c r="G10" s="77"/>
      <c r="H10" s="77"/>
      <c r="I10" s="77"/>
      <c r="J10" s="77"/>
    </row>
    <row r="11" spans="1:10" s="23" customFormat="1" ht="19.5" customHeight="1" x14ac:dyDescent="0.25">
      <c r="A11" s="25" t="s">
        <v>205</v>
      </c>
      <c r="B11" s="77"/>
      <c r="C11" s="77"/>
      <c r="D11" s="77"/>
      <c r="E11" s="77"/>
      <c r="F11" s="77"/>
      <c r="G11" s="77"/>
      <c r="H11" s="77"/>
      <c r="I11" s="77"/>
      <c r="J11" s="77"/>
    </row>
    <row r="12" spans="1:10" s="23" customFormat="1" ht="19.5" customHeight="1" x14ac:dyDescent="0.25">
      <c r="A12" s="25" t="s">
        <v>206</v>
      </c>
      <c r="B12" s="77"/>
      <c r="C12" s="77"/>
      <c r="D12" s="77"/>
      <c r="E12" s="77"/>
      <c r="F12" s="77"/>
      <c r="G12" s="77"/>
      <c r="H12" s="77"/>
      <c r="I12" s="77"/>
      <c r="J12" s="77"/>
    </row>
    <row r="13" spans="1:10" s="23" customFormat="1" ht="19.5" customHeight="1" x14ac:dyDescent="0.25">
      <c r="A13" s="25" t="s">
        <v>207</v>
      </c>
      <c r="B13" s="77"/>
      <c r="C13" s="77"/>
      <c r="D13" s="77"/>
      <c r="E13" s="77"/>
      <c r="F13" s="77"/>
      <c r="G13" s="77"/>
      <c r="H13" s="77"/>
      <c r="I13" s="77"/>
      <c r="J13" s="77"/>
    </row>
    <row r="14" spans="1:10" s="23" customFormat="1" ht="19.5" customHeight="1" x14ac:dyDescent="0.25">
      <c r="A14" s="25" t="s">
        <v>208</v>
      </c>
      <c r="B14" s="77"/>
      <c r="C14" s="77"/>
      <c r="D14" s="77"/>
      <c r="E14" s="77"/>
      <c r="F14" s="77"/>
      <c r="G14" s="77"/>
      <c r="H14" s="77"/>
      <c r="I14" s="77"/>
      <c r="J14" s="77"/>
    </row>
    <row r="15" spans="1:10" s="23" customFormat="1" ht="19.5" customHeight="1" x14ac:dyDescent="0.25">
      <c r="A15" s="25" t="s">
        <v>209</v>
      </c>
      <c r="B15" s="77"/>
      <c r="C15" s="77"/>
      <c r="D15" s="77"/>
      <c r="E15" s="77"/>
      <c r="F15" s="77"/>
      <c r="G15" s="77"/>
      <c r="H15" s="77"/>
      <c r="I15" s="77"/>
      <c r="J15" s="77"/>
    </row>
    <row r="16" spans="1:10" s="23" customFormat="1" ht="19.5" customHeight="1" x14ac:dyDescent="0.25">
      <c r="A16" s="25" t="s">
        <v>210</v>
      </c>
      <c r="B16" s="77"/>
      <c r="C16" s="77"/>
      <c r="D16" s="77"/>
      <c r="E16" s="77"/>
      <c r="F16" s="77"/>
      <c r="G16" s="77"/>
      <c r="H16" s="77"/>
      <c r="I16" s="77"/>
      <c r="J16" s="77"/>
    </row>
    <row r="17" spans="1:10" s="23" customFormat="1" ht="19.5" customHeight="1" x14ac:dyDescent="0.25">
      <c r="A17" s="25" t="s">
        <v>211</v>
      </c>
      <c r="B17" s="77"/>
      <c r="C17" s="77"/>
      <c r="D17" s="77"/>
      <c r="E17" s="77"/>
      <c r="F17" s="77"/>
      <c r="G17" s="77"/>
      <c r="H17" s="77"/>
      <c r="I17" s="77"/>
      <c r="J17" s="77"/>
    </row>
    <row r="18" spans="1:10" s="23" customFormat="1" ht="19.5" customHeight="1" x14ac:dyDescent="0.25">
      <c r="A18" s="25" t="s">
        <v>212</v>
      </c>
      <c r="B18" s="77"/>
      <c r="C18" s="77"/>
      <c r="D18" s="77"/>
      <c r="E18" s="77"/>
      <c r="F18" s="77"/>
      <c r="G18" s="77"/>
      <c r="H18" s="77"/>
      <c r="I18" s="77"/>
      <c r="J18" s="77"/>
    </row>
    <row r="19" spans="1:10" s="23" customFormat="1" ht="19.5" customHeight="1" x14ac:dyDescent="0.25">
      <c r="A19" s="25" t="s">
        <v>213</v>
      </c>
    </row>
    <row r="20" spans="1:10" s="23" customFormat="1" ht="19.5" customHeight="1" x14ac:dyDescent="0.25">
      <c r="A20" s="25" t="s">
        <v>214</v>
      </c>
    </row>
    <row r="21" spans="1:10" s="23" customFormat="1" ht="19.5" customHeight="1" x14ac:dyDescent="0.25">
      <c r="A21" s="25" t="s">
        <v>215</v>
      </c>
    </row>
    <row r="22" spans="1:10" s="23" customFormat="1" ht="19.5" customHeight="1" x14ac:dyDescent="0.25">
      <c r="A22" s="25" t="s">
        <v>216</v>
      </c>
    </row>
    <row r="23" spans="1:10" s="23" customFormat="1" ht="19.5" customHeight="1" x14ac:dyDescent="0.25">
      <c r="A23" s="25" t="s">
        <v>217</v>
      </c>
    </row>
    <row r="24" spans="1:10" s="23" customFormat="1" ht="19.5" customHeight="1" x14ac:dyDescent="0.25">
      <c r="A24" s="25" t="s">
        <v>218</v>
      </c>
    </row>
    <row r="25" spans="1:10" s="23" customFormat="1" ht="19.5" customHeight="1" x14ac:dyDescent="0.25">
      <c r="A25" s="25" t="s">
        <v>219</v>
      </c>
    </row>
    <row r="26" spans="1:10" s="23" customFormat="1" ht="19.5" customHeight="1" x14ac:dyDescent="0.25">
      <c r="A26" s="25" t="s">
        <v>220</v>
      </c>
    </row>
    <row r="27" spans="1:10" s="23" customFormat="1" ht="19.5" customHeight="1" x14ac:dyDescent="0.25">
      <c r="A27" s="25" t="s">
        <v>221</v>
      </c>
    </row>
    <row r="28" spans="1:10" s="23" customFormat="1" ht="19.5" customHeight="1" x14ac:dyDescent="0.25">
      <c r="A28" s="25" t="s">
        <v>222</v>
      </c>
    </row>
    <row r="29" spans="1:10" s="23" customFormat="1" ht="19.5" customHeight="1" x14ac:dyDescent="0.25">
      <c r="A29" s="25" t="s">
        <v>223</v>
      </c>
    </row>
    <row r="30" spans="1:10" s="23" customFormat="1" ht="19.5" customHeight="1" x14ac:dyDescent="0.25">
      <c r="A30" s="25" t="s">
        <v>224</v>
      </c>
    </row>
    <row r="31" spans="1:10" s="23" customFormat="1" ht="19.5" customHeight="1" x14ac:dyDescent="0.25">
      <c r="A31" s="25" t="s">
        <v>225</v>
      </c>
    </row>
    <row r="32" spans="1:10" s="23" customFormat="1" ht="19.5" customHeight="1" x14ac:dyDescent="0.25">
      <c r="A32" s="25" t="s">
        <v>226</v>
      </c>
    </row>
    <row r="33" spans="1:1" s="23" customFormat="1" ht="19.5" customHeight="1" x14ac:dyDescent="0.25">
      <c r="A33" s="25" t="s">
        <v>255</v>
      </c>
    </row>
    <row r="34" spans="1:1" s="23" customFormat="1" ht="19.5" customHeight="1" x14ac:dyDescent="0.25">
      <c r="A34" s="25" t="s">
        <v>227</v>
      </c>
    </row>
    <row r="35" spans="1:1" s="23" customFormat="1" ht="19.5" customHeight="1" x14ac:dyDescent="0.25">
      <c r="A35" s="25" t="s">
        <v>256</v>
      </c>
    </row>
    <row r="36" spans="1:1" s="23" customFormat="1" ht="19.5" customHeight="1" x14ac:dyDescent="0.25">
      <c r="A36" s="25" t="s">
        <v>228</v>
      </c>
    </row>
    <row r="37" spans="1:1" s="23" customFormat="1" ht="19.5" customHeight="1" x14ac:dyDescent="0.25">
      <c r="A37" s="25" t="s">
        <v>257</v>
      </c>
    </row>
    <row r="38" spans="1:1" s="23" customFormat="1" ht="19.5" customHeight="1" x14ac:dyDescent="0.25">
      <c r="A38" s="25" t="s">
        <v>229</v>
      </c>
    </row>
    <row r="39" spans="1:1" s="23" customFormat="1" ht="19.5" customHeight="1" x14ac:dyDescent="0.25">
      <c r="A39" s="25" t="s">
        <v>230</v>
      </c>
    </row>
    <row r="40" spans="1:1" s="23" customFormat="1" ht="19.5" customHeight="1" x14ac:dyDescent="0.25">
      <c r="A40" s="25" t="s">
        <v>231</v>
      </c>
    </row>
    <row r="41" spans="1:1" s="23" customFormat="1" ht="19.5" customHeight="1" x14ac:dyDescent="0.25">
      <c r="A41" s="25" t="s">
        <v>232</v>
      </c>
    </row>
    <row r="42" spans="1:1" s="23" customFormat="1" ht="19.5" customHeight="1" x14ac:dyDescent="0.25">
      <c r="A42" s="25" t="s">
        <v>233</v>
      </c>
    </row>
    <row r="43" spans="1:1" s="23" customFormat="1" ht="19.5" customHeight="1" x14ac:dyDescent="0.25">
      <c r="A43" s="25" t="s">
        <v>234</v>
      </c>
    </row>
    <row r="44" spans="1:1" s="23" customFormat="1" ht="19.5" customHeight="1" x14ac:dyDescent="0.25">
      <c r="A44" s="25" t="s">
        <v>235</v>
      </c>
    </row>
    <row r="45" spans="1:1" s="23" customFormat="1" ht="19.5" customHeight="1" x14ac:dyDescent="0.25">
      <c r="A45" s="25" t="s">
        <v>236</v>
      </c>
    </row>
    <row r="46" spans="1:1" s="23" customFormat="1" ht="19.5" customHeight="1" x14ac:dyDescent="0.25">
      <c r="A46" s="25" t="s">
        <v>237</v>
      </c>
    </row>
    <row r="47" spans="1:1" s="23" customFormat="1" ht="19.5" customHeight="1" x14ac:dyDescent="0.25">
      <c r="A47" s="25" t="s">
        <v>238</v>
      </c>
    </row>
    <row r="48" spans="1:1" s="23" customFormat="1" ht="19.5" customHeight="1" x14ac:dyDescent="0.25">
      <c r="A48" s="25" t="s">
        <v>239</v>
      </c>
    </row>
    <row r="49" spans="1:1" s="23" customFormat="1" ht="19.5" customHeight="1" x14ac:dyDescent="0.25">
      <c r="A49" s="25" t="s">
        <v>240</v>
      </c>
    </row>
    <row r="50" spans="1:1" s="23" customFormat="1" ht="19.5" customHeight="1" x14ac:dyDescent="0.25">
      <c r="A50" s="25" t="s">
        <v>241</v>
      </c>
    </row>
    <row r="51" spans="1:1" s="23" customFormat="1" ht="19.5" customHeight="1" x14ac:dyDescent="0.25">
      <c r="A51" s="25" t="s">
        <v>242</v>
      </c>
    </row>
    <row r="52" spans="1:1" s="23" customFormat="1" ht="19.5" customHeight="1" x14ac:dyDescent="0.25">
      <c r="A52" s="25" t="s">
        <v>243</v>
      </c>
    </row>
    <row r="53" spans="1:1" s="23" customFormat="1" ht="19.5" customHeight="1" x14ac:dyDescent="0.25">
      <c r="A53" s="25" t="s">
        <v>244</v>
      </c>
    </row>
    <row r="54" spans="1:1" s="23" customFormat="1" ht="19.5" customHeight="1" x14ac:dyDescent="0.25">
      <c r="A54" s="25" t="s">
        <v>252</v>
      </c>
    </row>
    <row r="55" spans="1:1" s="23" customFormat="1" ht="19.5" customHeight="1" x14ac:dyDescent="0.25">
      <c r="A55" s="25" t="s">
        <v>253</v>
      </c>
    </row>
    <row r="56" spans="1:1" s="23" customFormat="1" ht="19.5" customHeight="1" x14ac:dyDescent="0.25">
      <c r="A56" s="25" t="s">
        <v>254</v>
      </c>
    </row>
    <row r="57" spans="1:1" s="23" customFormat="1" ht="19.5" customHeight="1" x14ac:dyDescent="0.25">
      <c r="A57" s="25" t="s">
        <v>249</v>
      </c>
    </row>
    <row r="58" spans="1:1" s="23" customFormat="1" ht="19.5" customHeight="1" x14ac:dyDescent="0.25">
      <c r="A58" s="25" t="s">
        <v>270</v>
      </c>
    </row>
    <row r="59" spans="1:1" s="23" customFormat="1" ht="19.5" customHeight="1" x14ac:dyDescent="0.25">
      <c r="A59" s="25" t="s">
        <v>271</v>
      </c>
    </row>
    <row r="60" spans="1:1" s="23" customFormat="1" ht="19.5" customHeight="1" x14ac:dyDescent="0.25">
      <c r="A60" s="25" t="s">
        <v>272</v>
      </c>
    </row>
    <row r="61" spans="1:1" s="23" customFormat="1" ht="19.5" customHeight="1" x14ac:dyDescent="0.25">
      <c r="A61" s="25" t="s">
        <v>273</v>
      </c>
    </row>
    <row r="62" spans="1:1" x14ac:dyDescent="0.25">
      <c r="A62" s="31" t="s">
        <v>15</v>
      </c>
    </row>
  </sheetData>
  <hyperlinks>
    <hyperlink ref="A2" location="'1 Virtual Care Phys. Uptake'!A1" display="Table 1a  Number of physicians who provided virtual care, Family Medicine, April 2019 to March 2021" xr:uid="{00000000-0004-0000-0200-000000000000}"/>
    <hyperlink ref="A3" location="'1 Virtual Care Phys. Uptake'!A1" display="Table 1b  Proportion of physicians who provided at least one virtual, Family Medicine, select jurisidictions, April 2019 to March 2021" xr:uid="{00000000-0004-0000-0200-000001000000}"/>
    <hyperlink ref="A4" location="'1 Virtual Care Phys. Uptake'!A1" display="Table 1c  Number of physicians who provided at least one virtual service, Medical Specialists, select jurisidictions, April 2019 to March 2021" xr:uid="{00000000-0004-0000-0200-000002000000}"/>
    <hyperlink ref="A5:A53" location="'Tab 3'!A1" display="Tab 3" xr:uid="{FB055E4F-C92B-40E7-A34D-E99331B8CA13}"/>
    <hyperlink ref="A5" location="'1 Virtual Care Phys. Uptake'!A1" display="Table 1d  Proportion of physicians who provided at least one virtual service, Medical Specialists, select jurisidictions, April 2019 to March 2021" xr:uid="{F94C021D-C4D9-48EF-B91D-AA5DABDD92DE}"/>
    <hyperlink ref="A6" location="'1 Virtual Care Phys. Uptake'!A1" display="Table 1e  Number of physicians who provided at leaset one virtual service, Surgical Specialists, select jurisidictions, April 2019 to March 2021" xr:uid="{178C0266-16E3-44C8-BCFE-F4E3470AA582}"/>
    <hyperlink ref="A7" location="'1 Virtual Care Phys. Uptake'!A1" display="Table 1f  Proportion of physicians who provided at least one virtual service, Surgical Specialists, select jurisidictions, April 2019 to March 2021" xr:uid="{C3880328-6E8F-4E18-AF91-CBCA628D84C3}"/>
    <hyperlink ref="A8" location="'1 Virtual Care Phys. Uptake'!A1" display="Table 1g  Number of physicans who provided at least one virtual service, Total Physicians, select jurisidictions, April 2019 to March 2021" xr:uid="{505D222D-4AD3-4B67-9B39-BCFC6C6A0414}"/>
    <hyperlink ref="A9" location="'1 Virtual Care Phys. Uptake'!A1" display="Table 1h  Proportion of physicans who provided at least one virtual service, Total Physicians, select jurisidictions, April 2019 to March 2021" xr:uid="{4062CDD7-86E0-4A41-95D4-9B5CCB6A768C}"/>
    <hyperlink ref="A10" location="'2 Virtual Care by Phys. Spec.'!A1" display="Table 2a  Number and percent of services that physicians provided virtually, Family Medicine, select jurisdictions, April 2019 to March 2021" xr:uid="{DE736563-9F69-42AB-9371-5D5DC817010B}"/>
    <hyperlink ref="A11" location="'2 Virtual Care by Phys. Spec.'!A1" display="Table 2b  Number and percent of services that physicians provided virtually, Medical Specialists, select jurisdictions, April 2019 to March 2021" xr:uid="{FA7F7CFC-3F68-4F40-875D-26ACC2976C6A}"/>
    <hyperlink ref="A12" location="'2 Virtual Care by Phys. Spec.'!A1" display="Table 2c  Number and percent of services that physicians provided virtually, Surgical Specialists, April 2019 to March 2021" xr:uid="{EB8B6BC4-2331-4631-9913-A29DA07770A5}"/>
    <hyperlink ref="A13" location="'2 Virtual Care by Phys. Spec.'!A1" display="Table 2d  Number and percent of services that physicians provided virtually, Total Physicians, April 2019 to March 2021" xr:uid="{5C4543B3-5FBB-40FF-8A3C-02150588BC0F}"/>
    <hyperlink ref="A14" location="'3 Virtual Care by Phys. Age'!A1" display="Table 3a  Number and percent of services that physicians 44 and under provided virtually, Family Medicine, select jurisdictions, April 2019 to March 2021" xr:uid="{6CDBF837-3945-4F38-BBB5-D2E7A9D6E653}"/>
    <hyperlink ref="A15" location="'3 Virtual Care by Phys. Age'!A1" display="Table 3b  Number and percent of services that physicians age 45-64 provided virtually, Family Medicine, select jurisdictions, April 2019 to March 2021" xr:uid="{BD062056-EF03-4AEE-8312-A812D2D64E1C}"/>
    <hyperlink ref="A16" location="'3 Virtual Care by Phys. Age'!A1" display="Table 3c  Number and percent of services that physicans age 65-74 provided virtually, Family Medicine, select jurisdictions, April 2019 to March 2021" xr:uid="{47E1C17A-719C-43EE-832E-995F6E3C5856}"/>
    <hyperlink ref="A17" location="'3 Virtual Care by Phys. Age'!A1" display="Table 3d  Number and percent of services that physicans age 75 and older provided virtually, Family Medicine, select jurisdictions, April 2019 to March 2021" xr:uid="{12291B1E-434F-430B-A7F9-0A1F316C771D}"/>
    <hyperlink ref="A18" location="'3 Virtual Care by Phys. Age'!A1" display="Table 3e  Number and percent of services that physicians 44 and under provided virtually, Medical Specialists, select jurisdictions, April 2019 to March 2021" xr:uid="{B887E5D3-A93F-4F94-AC33-E2AD70675B60}"/>
    <hyperlink ref="A19" location="'3 Virtual Care by Phys. Age'!A1" display="Table 3f  Number and percent of services that physicians age 45-64 provided virtually, Medical Specialists, select jurisdictions, April 2019 to March 2021" xr:uid="{586823EC-3D74-4042-BD53-DC4E7AA0586D}"/>
    <hyperlink ref="A20" location="'3 Virtual Care by Phys. Age'!A1" display="Table 3g  Number and percent of services that physicians age 65-74 provided virtually, Medical Specialists, select jurisdictions, April 2019 to March 2021" xr:uid="{0E16B8C8-5DE0-4648-B620-4892D5E4B0B1}"/>
    <hyperlink ref="A21" location="'3 Virtual Care by Phys. Age'!A1" display="Table 3h  Number and percent of services that physicians age 75 and older provided virtually, Medical Specialists, select jurisdictions, April 2019 to March 2021" xr:uid="{5BB123BE-48D5-403F-94E1-71D66BB74021}"/>
    <hyperlink ref="A22" location="'3 Virtual Services by Age'!A1" display="Table 3i  Number and percent of services that physicians 44 and under provided virtually, Surgical Specialists, April 2019 to March 2021" xr:uid="{4E60C950-AA1B-4AC9-A0BC-9695744CF2F8}"/>
    <hyperlink ref="A23" location="'3 Virtual Care by Phys. Age'!A1" display="Table 3j  Number and percent of services that physicians age 45-64 provided virtually, Surgical Specialists, select jurisdictions, April 2019 to March 2021" xr:uid="{771226BC-0027-484D-B1D2-D37F9E9845D4}"/>
    <hyperlink ref="A24" location="'3 Virtual Care by Phys. Age'!A1" display="Table 3k  Number and percent of services that physicians age 65-74 provided virtually, Surgical Specialists, select jurisdictions, April 2019 to March 2021" xr:uid="{EF232C3C-08EC-46F9-9C17-3431FAC3FDA6}"/>
    <hyperlink ref="A25" location="'3 Virtual Care by Phys. Age'!A1" display="Table 3l  Number and percent of services that physicians age 75 and older provided virtually, Surgical Specialists, select jurisdictions, April 2019 to March 2021" xr:uid="{024DD510-238B-4D16-ADBB-DE24EC4DAFA5}"/>
    <hyperlink ref="A26" location="'3 Virtual Care by Phys. Age'!A1" display="Table 3m  Number and percent of services that physicians 44 and under provided virtually, Total Physicians, select jurisdictions, April 2019 to March 2021" xr:uid="{EF3A1BAE-BE09-49EC-B80B-9B7E81D6B181}"/>
    <hyperlink ref="A27" location="'3 Virtual Care by Phys. Age'!A1" display="Table 3n  Number and percent of services that physicians age 45-64 provided virtually, Total Physicians, select jurisdictions, April 2019 to March 2021" xr:uid="{EE2B58BD-47E1-4600-8DC5-AAEDBC5A4951}"/>
    <hyperlink ref="A28" location="'3 Virtual Care by Phys. Age'!A1" display="Table 3o  Number and percent of services that physicians age 65-74 provided virtually, Total Physicians, select jurisdictions, April 2019 to March 2021" xr:uid="{B54F20DA-A314-41B4-9FD8-3F00A0B53D78}"/>
    <hyperlink ref="A29" location="'3 Virtual Care by Phys. Age'!A1" display="Table 3p  Number and percent of services that physicians age 75 and older provided virtually, Total Physicians, select jurisdictions, April 2019 to March 2021" xr:uid="{39068687-08EC-4D88-8C56-63EB857966C1}"/>
    <hyperlink ref="A30" location="'4 Virtual Care by Phys. Sex'!A1" display="Table 4a  Number and percent of services that female physicians provided virtually, Family Medicine, select jurisdictions, April 2019 to March 2021" xr:uid="{B9754796-D83E-478D-926D-3A54BC84A5A0}"/>
    <hyperlink ref="A31" location="'4 Virtual Care by Phys. Sex'!A1" display="Table 4b Number and percent of services that male physicians provided virtually, Family Medicine, select jurisdictions, April 2019 to March 2021" xr:uid="{CFE92092-1A22-4C86-A727-578A345E9E9D}"/>
    <hyperlink ref="A32" location="'4 Virtual Care by Phys. Sex'!A1" display="Table 4c  Number and percent of services that female physicians provided virtually, Medical Specialists, select jurisdictions, April 2019 to March 2021" xr:uid="{7974F881-F628-4088-80AC-011553CAB120}"/>
    <hyperlink ref="A33" location="'4 Virtual Care by Phys. Sex'!A1" display="Table 4d Number and percent of services that male physicians provided virtually, Medical Specialists, select jurisdictions, April 2019 to March 2021" xr:uid="{24297191-6B43-4C8D-A40A-84E923F274B5}"/>
    <hyperlink ref="A34" location="'4 Virtual Care by Phys. Sex'!A1" display="Table 4e  Number and percent of services that female physicians provided virtually, Surgical Specialists, select jurisdictions, April 2019 to March 2021" xr:uid="{E9E4895A-9641-407F-9722-3689067DD576}"/>
    <hyperlink ref="A35" location="'4 Virtual Care by Phys. Sex'!A1" display="Table 4f Number and percent of services that male physicians provided virtually, Surgical Specialists, select jurisdictions, April 2019 to March 2021" xr:uid="{35F46DEE-63B5-43E9-8189-9884A7031002}"/>
    <hyperlink ref="A36" location="'4 Virtual Care by Phys. Sex'!A1" display="Table 4g  Number and percent of services that female physicians provided virtually, Total Physicians, select jurisdictions, April 2019 to March 2021" xr:uid="{5994198C-41FB-4175-863C-27F89F4E5054}"/>
    <hyperlink ref="A37" location="'4 Virtual Care by Phys. Sex'!A1" display="Table 4h Number and percent of services that male physicians provided virtually, Total Physicians, select jurisdictions, April 2019 to March 2021" xr:uid="{229F48EE-85F5-4A56-8889-FC459A330C4E}"/>
    <hyperlink ref="A38" location="'5 Virtual Care by Phys. Geo.'!A1" display="Table 5a  Number and percent of services that rural physicians provided virtually, Family Medicine, select jurisdictions, April 2019 to March 2021" xr:uid="{1A91F76F-6B48-492B-880A-4F26C21EE157}"/>
    <hyperlink ref="A39" location="'5 Virtual Care by Phys. Geo.'!A1" display="Table 5b  Number and percent of services that urban physicians provided virtually, Family Medicine, select jurisdictions, April 2019 to March 2021" xr:uid="{FC2EE51E-4AD7-48DD-AEBA-CE5A45D159BF}"/>
    <hyperlink ref="A40" location="'5 Virtual Care by Phys. Geo.'!A1" display="Table 5c  Number and percent of services that rural physicians provided virtually, Medical Specialists, select jurisdictions, April 2019 to March 2021" xr:uid="{E0F1A74D-6110-436C-99C1-8ACACA263267}"/>
    <hyperlink ref="A41" location="'5 Virtual Care by Phys. Geo.'!A1" display="Table 5d  Number and percent of services that urban physicians provided virtually, Medical Specialists, select jurisdictions, April 2019 to March 2021" xr:uid="{8089A18E-F1DB-4AB9-BF5B-112139D76F7A}"/>
    <hyperlink ref="A42" location="'5 Virtual Care by Phys. Geo.'!A1" display="Table 5e  Number and percent of services that rural physicians provided virtually, Surgical Specialists, select jurisdictions, April 2019 to March 2021" xr:uid="{8B15DFEF-E582-4097-B893-D2C8636A6C7B}"/>
    <hyperlink ref="A43" location="'5 Virtual Care by Phys. Geo.'!A1" display="Table 5f  Number and percent of services that urban physicians provided virtually, Surgical Specialists, select jurisdictions, April 2019 to March 2021" xr:uid="{6332D0AF-5746-4057-8A15-373F28D28821}"/>
    <hyperlink ref="A44" location="'5 Virtual Care by Phys. Geo.'!A1" display="Table 5g  Number and percent of services that rural physicians provided virtually, Total Physicians, select jurisdictions, April 2019 to March 2021" xr:uid="{F33DB5D2-310E-43F6-97C3-6FE76C893A20}"/>
    <hyperlink ref="A45" location="'5 Virtual Care by Phys. Geo.'!A1" display="Table 5h  Number and percent of services that urban physicians provided virtually, Total Physicians, select jurisdictions, April 2019 to March 2021" xr:uid="{8AC78304-C796-4AB8-8AD6-4A14E93D7D59}"/>
    <hyperlink ref="A46" location="'6 Virtual Care by Phys. MD Grad'!A1" display="Table 6a  Number and percent of services that Canadian Medical Graduates provided virtually, Family Medicine, select jurisdictions, April 2019 to March 2021" xr:uid="{6CFE737C-7446-41BE-A0BB-93BAA8BF6D19}"/>
    <hyperlink ref="A47" location="'6 Virtual Care by Phys. MD Grad'!A1" display="Table 6b  Number and percent of services that International Medical Graduates provided virtually, Family Medicine, select jurisdictions, April 2019 to March 2021" xr:uid="{8B69B8D0-ABD7-4B5C-9C7D-F08D032FF3AF}"/>
    <hyperlink ref="A48" location="'6 Virtual Care by Phys. MD Grad'!A1" display="Table 6c  Number and percent of services that Canadian Medical Graduates provided virtually, Medical Specialists, select jurisdictions, April 2019 to March 2021" xr:uid="{DEAF38AA-B93A-45E1-A859-AC025AC40331}"/>
    <hyperlink ref="A49" location="'6 Virtual Care by Phys. MD Grad'!A1" display="Table 6d  Number and percent of services that International Medical Graduautes provided virtually, Medical Specialists, select jurisdictions, April 2019 to March 2021" xr:uid="{C7D57430-CC41-405C-9A2F-FB7567BAB190}"/>
    <hyperlink ref="A50" location="'6 Virtual Care by Phys. MD Grad'!A1" display="Table 6e  Number and percent of services that Canadian Medical Graduates provided virtually, Surgical Specialists, select jurisdictions, April 2019 to March 2021" xr:uid="{F6A3B8CF-81E6-420E-99F1-179CF7CEC893}"/>
    <hyperlink ref="A51" location="'6 Virtual Care by Phys. MD Grad'!A1" display="Table 6f  Number and percent of services that International Medical Graduates provided virtually, Surgical Specialists, select jurisdictions, April 2019 to March 2021" xr:uid="{75C4D847-96B1-4AEA-AA6D-3250F40E6FB7}"/>
    <hyperlink ref="A52" location="'6 Virtual Care by Phys. MD Grad'!A1" display="Table 6g  Number and percent of services that Canadian Medical Graduates provided virtually, Total Physicians, select jurisdictions, April 2019 to March 2021" xr:uid="{643A9772-DEFF-49D6-8FCD-41D0242E430B}"/>
    <hyperlink ref="A53" location="'6 Virtual Care by Phys. MD Grad'!A1" display="Table 6h  Number and percent of services that International Medical Graduates provided virtually, Total Physicians, select jurisdictions, April 2019 to March 2021" xr:uid="{FA6C2AA1-2C10-45FC-A51C-04AE2E6E0F55}"/>
    <hyperlink ref="A54:A61" location="'Tab 3'!A1" display="Tab 3" xr:uid="{8B64EFB6-FFF6-412F-84B7-BC743EF5ADFD}"/>
    <hyperlink ref="A54" location="'7 Virtual Care by Service Group'!A1" display="Table 7a  Number and percent of services provided virtually by service grouping, Family Medicine, select jurisdictions, April 2019 to March 2020 and April 2020 to March 2021 (12-month average)" xr:uid="{28AF3766-6730-4823-BA65-602E22210EB6}"/>
    <hyperlink ref="A55" location="'7 Virtual Care by Service Group'!A1" display="Table 7b  Number and percent of services provided virtually by service grouping, Medical Specialists, select jurisdictions, April 2019 to March 2020 and April 2020 to March 2021 (12-month average)" xr:uid="{CC11476C-6976-4DC4-9502-A8BEEC9891F1}"/>
    <hyperlink ref="A56" location="'7 Virtual Care by Service Group'!A1" display="Table 7c  Number and percent of services provided virtually by service grouping, Surgical Specialists, select jurisdictions, April 2019 to March 2020 and April 2020 to March 2021 (12-month average)" xr:uid="{CC5F2BEB-657C-4326-B8C0-4EC9529B9AAC}"/>
    <hyperlink ref="A57" location="'7 Virtual Care by Service Group'!A1" display="Table 7d  Number and percent of services provided virtually by service grouping, Total Physicians, select jurisdictions, April 2019 to March 2020 and April 2020 to March 2021 (12-month average)" xr:uid="{1F238A85-A497-47F3-9429-775A206B0B2A}"/>
    <hyperlink ref="A58" location="'8 Virtual Care Distribution'!A1" display="Table 8a Number of physicians who provided virtual care, by share of virtual care in total service volume, Family Medicine, select jurisdictions, April 2019 to March 2021" xr:uid="{8AFBE465-F561-43DF-A8EF-098C12D77976}"/>
    <hyperlink ref="A59" location="'8 Virtual Care Distribution'!A1" display="Table 8b Number of physicians who provided virtual care, by share of virtual care in total service volume, Medical Specialists, select jurisdictions, April 2019 to March 2021" xr:uid="{07E7E44F-79FA-425B-AF9F-D7AABB8A28FE}"/>
    <hyperlink ref="A60" location="'8 Virtual Care Distribution'!A1" display="Table 8c Number of physicians who provided virtual care, by share of virtual care in total service volume, Surgical Specialists, select jurisdictions, April 2019 to March 2021" xr:uid="{016740A4-6C52-48B4-B6C9-4E8A45AA0046}"/>
    <hyperlink ref="A61" location="'8 Virtual Care Distribution'!A1" display="Table 8d Number of physicians who provided virtual care, by share of virtual care in total service volume, Total Physicians, select jurisdictions, April 2019 to March 2021" xr:uid="{4E0877DF-E728-431F-8428-BC4A901A1125}"/>
    <hyperlink ref="A2:A9" location="'1 Virtual care phys uptake'!A1" display="Table 1a  Number of physicians who provided at least one virtual service, family medicine, selected jurisdictions, April 2019 to March 2021" xr:uid="{A66FFE8B-E3B9-4043-B6C2-EC270F6FDD0E}"/>
    <hyperlink ref="A10:A13" location="'2 Virtual care by phys spec'!A1" display="Table 2a  Number and percentage of services that physicians provided virtually, family medicine, selected jurisdictions, April 2019 to March 2021" xr:uid="{48629BEA-666A-42D0-9415-B2ED368AC5B6}"/>
    <hyperlink ref="A14:A29" location="'3 Virtual care by phys age'!A1" display="Table 3a  Number and percentage of services that physicians age 44 and younger provided virtually, family medicine, selected jurisdictions, April 2019 to March 2021" xr:uid="{6E5701EF-7462-4CF8-9EE9-2F6D3B6C767B}"/>
    <hyperlink ref="A30:A37" location="'4 Virtual care by phys sex'!A1" display="Table 4a  Number and percentage of services that female physicians provided virtually, family medicine, selected jurisdictions, April 2019 to March 2021" xr:uid="{1BB175E9-FEE9-434A-A008-72DA06111B78}"/>
    <hyperlink ref="A38:A45" location="'5 Virtual care by phys geo'!A1" display="Table 5a  Number and percentage of services that rural physicians provided virtually, family medicine, selected jurisdictions, April 2019 to March 2021" xr:uid="{F3F827DE-8694-4A0B-A451-A94A9D9BD8DA}"/>
    <hyperlink ref="A46:A53" location="'6 Virtual care by phys grad loc'!A1" display="Table 6a  Number and percentage of services that Canadian medical graduates provided virtually, family medicine, selected jurisdictions, April 2019 to March 2021" xr:uid="{1E0CD5EF-265C-419C-899F-05183F4DF032}"/>
    <hyperlink ref="A54:A57" location="'7 Virtual care by service group'!A1" display="Table 7a  Number and percentage of services provided virtually by service group, family medicine, selected jurisdictions, April 2019 to March 2021 (12-month average)" xr:uid="{944C34B0-5A2A-4243-A202-85EE97FC1FB8}"/>
    <hyperlink ref="A58:A61" location="'8 Virtual care share total vol'!A1" display="Table 8a  Number of physicians who provided virtual care, by virtual care’s share of total service volume, family medicine, selected jurisdictions, April 2019 to March 2021" xr:uid="{158FE14E-2481-450F-9398-463D3A742F20}"/>
  </hyperlinks>
  <pageMargins left="0.75" right="0.75" top="0.75" bottom="0.75" header="0.3" footer="0.3"/>
  <pageSetup scale="50" fitToHeight="0" orientation="portrait" r:id="rId1"/>
  <headerFooter>
    <oddFooter>&amp;L&amp;9© 2022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I738"/>
  <sheetViews>
    <sheetView showGridLines="0" topLeftCell="A2" zoomScaleNormal="100" workbookViewId="0">
      <selection sqref="A1:I1"/>
    </sheetView>
  </sheetViews>
  <sheetFormatPr defaultColWidth="0" defaultRowHeight="13.8" zeroHeight="1" x14ac:dyDescent="0.25"/>
  <cols>
    <col min="1" max="1" width="15.69921875" customWidth="1"/>
    <col min="2" max="16" width="11" customWidth="1"/>
    <col min="17" max="113" width="0" hidden="1" customWidth="1"/>
    <col min="114" max="16384" width="8.69921875" hidden="1"/>
  </cols>
  <sheetData>
    <row r="1" spans="1:113" hidden="1" x14ac:dyDescent="0.25">
      <c r="A1" s="133" t="s">
        <v>186</v>
      </c>
      <c r="B1" s="133"/>
      <c r="C1" s="133"/>
      <c r="D1" s="133"/>
      <c r="E1" s="133"/>
      <c r="F1" s="133"/>
      <c r="G1" s="133"/>
      <c r="H1" s="133"/>
      <c r="I1" s="133"/>
    </row>
    <row r="2" spans="1:113" s="23" customFormat="1" ht="24" customHeight="1" x14ac:dyDescent="0.25">
      <c r="A2" s="134" t="s">
        <v>17</v>
      </c>
      <c r="B2" s="134"/>
      <c r="C2" s="134"/>
    </row>
    <row r="3" spans="1:113" s="23" customFormat="1" ht="20.25" customHeight="1" x14ac:dyDescent="0.25">
      <c r="A3" s="132" t="s">
        <v>140</v>
      </c>
      <c r="B3" s="132"/>
      <c r="C3" s="132"/>
      <c r="D3" s="132"/>
      <c r="E3" s="132"/>
      <c r="F3" s="132"/>
      <c r="G3" s="132"/>
      <c r="H3" s="132"/>
      <c r="I3" s="132"/>
      <c r="J3" s="132"/>
      <c r="K3" s="132"/>
      <c r="L3" s="132"/>
      <c r="M3" s="132"/>
      <c r="N3" s="132"/>
      <c r="O3" s="132"/>
      <c r="P3" s="132"/>
    </row>
    <row r="4" spans="1:113" ht="15" customHeight="1" x14ac:dyDescent="0.25">
      <c r="A4" s="35"/>
      <c r="B4" s="135" t="s">
        <v>36</v>
      </c>
      <c r="C4" s="131"/>
      <c r="D4" s="131"/>
      <c r="E4" s="131" t="s">
        <v>37</v>
      </c>
      <c r="F4" s="131"/>
      <c r="G4" s="131"/>
      <c r="H4" s="131" t="s">
        <v>38</v>
      </c>
      <c r="I4" s="131"/>
      <c r="J4" s="131"/>
      <c r="K4" s="131" t="s">
        <v>39</v>
      </c>
      <c r="L4" s="131"/>
      <c r="M4" s="131"/>
      <c r="N4" s="131" t="s">
        <v>40</v>
      </c>
      <c r="O4" s="131"/>
      <c r="P4" s="131"/>
      <c r="Q4" s="9"/>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row>
    <row r="5" spans="1:113" ht="27" customHeight="1" x14ac:dyDescent="0.25">
      <c r="A5" s="36" t="s">
        <v>18</v>
      </c>
      <c r="B5" s="37" t="s">
        <v>90</v>
      </c>
      <c r="C5" s="38" t="s">
        <v>91</v>
      </c>
      <c r="D5" s="38" t="s">
        <v>19</v>
      </c>
      <c r="E5" s="38" t="s">
        <v>92</v>
      </c>
      <c r="F5" s="38" t="s">
        <v>93</v>
      </c>
      <c r="G5" s="38" t="s">
        <v>20</v>
      </c>
      <c r="H5" s="38" t="s">
        <v>94</v>
      </c>
      <c r="I5" s="38" t="s">
        <v>95</v>
      </c>
      <c r="J5" s="38" t="s">
        <v>21</v>
      </c>
      <c r="K5" s="38" t="s">
        <v>96</v>
      </c>
      <c r="L5" s="38" t="s">
        <v>97</v>
      </c>
      <c r="M5" s="38" t="s">
        <v>22</v>
      </c>
      <c r="N5" s="38" t="s">
        <v>98</v>
      </c>
      <c r="O5" s="38" t="s">
        <v>99</v>
      </c>
      <c r="P5" s="38" t="s">
        <v>23</v>
      </c>
      <c r="Q5" s="9"/>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row>
    <row r="6" spans="1:113" ht="15" customHeight="1" x14ac:dyDescent="0.25">
      <c r="A6" s="39" t="s">
        <v>24</v>
      </c>
      <c r="B6" s="61">
        <v>6340</v>
      </c>
      <c r="C6" s="61">
        <v>12490</v>
      </c>
      <c r="D6" s="40">
        <v>0.97003154570000005</v>
      </c>
      <c r="E6" s="61">
        <v>991</v>
      </c>
      <c r="F6" s="61">
        <v>1124</v>
      </c>
      <c r="G6" s="41">
        <v>0.13420787079999999</v>
      </c>
      <c r="H6" s="61">
        <v>878</v>
      </c>
      <c r="I6" s="61">
        <v>929</v>
      </c>
      <c r="J6" s="42">
        <v>5.8086560400000001E-2</v>
      </c>
      <c r="K6" s="61">
        <v>4502</v>
      </c>
      <c r="L6" s="61">
        <v>4875</v>
      </c>
      <c r="M6" s="43">
        <v>8.2852065700000005E-2</v>
      </c>
      <c r="N6" s="61">
        <v>4238</v>
      </c>
      <c r="O6" s="61">
        <v>4900</v>
      </c>
      <c r="P6" s="45">
        <v>0.15620575740000001</v>
      </c>
      <c r="Q6" s="9"/>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row>
    <row r="7" spans="1:113" ht="15" customHeight="1" x14ac:dyDescent="0.25">
      <c r="A7" s="39" t="s">
        <v>25</v>
      </c>
      <c r="B7" s="61">
        <v>6338</v>
      </c>
      <c r="C7" s="61">
        <v>12554</v>
      </c>
      <c r="D7" s="44">
        <v>0.98075102560000005</v>
      </c>
      <c r="E7" s="61">
        <v>988</v>
      </c>
      <c r="F7" s="61">
        <v>1134</v>
      </c>
      <c r="G7" s="41">
        <v>0.14777327940000001</v>
      </c>
      <c r="H7" s="61">
        <v>874</v>
      </c>
      <c r="I7" s="61">
        <v>538</v>
      </c>
      <c r="J7" s="42">
        <v>-0.38443935899999998</v>
      </c>
      <c r="K7" s="61">
        <v>4519</v>
      </c>
      <c r="L7" s="61">
        <v>4850</v>
      </c>
      <c r="M7" s="43">
        <v>7.3246293399999995E-2</v>
      </c>
      <c r="N7" s="61">
        <v>4250</v>
      </c>
      <c r="O7" s="61">
        <v>4871</v>
      </c>
      <c r="P7" s="45">
        <v>0.1461176471</v>
      </c>
      <c r="Q7" s="8"/>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row>
    <row r="8" spans="1:113" ht="15" customHeight="1" x14ac:dyDescent="0.25">
      <c r="A8" s="39" t="s">
        <v>26</v>
      </c>
      <c r="B8" s="61">
        <v>6252</v>
      </c>
      <c r="C8" s="61">
        <v>12621</v>
      </c>
      <c r="D8" s="44">
        <v>1.0187140115</v>
      </c>
      <c r="E8" s="61">
        <v>979</v>
      </c>
      <c r="F8" s="61">
        <v>1140</v>
      </c>
      <c r="G8" s="41">
        <v>0.16445352399999999</v>
      </c>
      <c r="H8" s="61">
        <v>851</v>
      </c>
      <c r="I8" s="61">
        <v>574</v>
      </c>
      <c r="J8" s="42">
        <v>-0.32549941199999999</v>
      </c>
      <c r="K8" s="61">
        <v>4490</v>
      </c>
      <c r="L8" s="61">
        <v>4846</v>
      </c>
      <c r="M8" s="43">
        <v>7.9287305099999997E-2</v>
      </c>
      <c r="N8" s="61">
        <v>4222</v>
      </c>
      <c r="O8" s="61">
        <v>4923</v>
      </c>
      <c r="P8" s="45">
        <v>0.1660350545</v>
      </c>
      <c r="Q8" s="9"/>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row>
    <row r="9" spans="1:113" ht="15" customHeight="1" x14ac:dyDescent="0.25">
      <c r="A9" s="39" t="s">
        <v>27</v>
      </c>
      <c r="B9" s="61">
        <v>6413</v>
      </c>
      <c r="C9" s="61">
        <v>12772</v>
      </c>
      <c r="D9" s="44">
        <v>0.9915796039</v>
      </c>
      <c r="E9" s="61">
        <v>992</v>
      </c>
      <c r="F9" s="61">
        <v>1139</v>
      </c>
      <c r="G9" s="41">
        <v>0.1481854839</v>
      </c>
      <c r="H9" s="61">
        <v>879</v>
      </c>
      <c r="I9" s="61">
        <v>959</v>
      </c>
      <c r="J9" s="42">
        <v>9.1012514200000005E-2</v>
      </c>
      <c r="K9" s="61">
        <v>4576</v>
      </c>
      <c r="L9" s="61">
        <v>4871</v>
      </c>
      <c r="M9" s="43">
        <v>6.4466783200000002E-2</v>
      </c>
      <c r="N9" s="61">
        <v>4288</v>
      </c>
      <c r="O9" s="61">
        <v>5055</v>
      </c>
      <c r="P9" s="45">
        <v>0.1788712687</v>
      </c>
      <c r="Q9" s="12"/>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row>
    <row r="10" spans="1:113" ht="15" customHeight="1" x14ac:dyDescent="0.25">
      <c r="A10" s="39" t="s">
        <v>28</v>
      </c>
      <c r="B10" s="61">
        <v>6314</v>
      </c>
      <c r="C10" s="61">
        <v>12786</v>
      </c>
      <c r="D10" s="44">
        <v>1.0250237567</v>
      </c>
      <c r="E10" s="61">
        <v>1015</v>
      </c>
      <c r="F10" s="61">
        <v>1147</v>
      </c>
      <c r="G10" s="41">
        <v>0.13004926110000001</v>
      </c>
      <c r="H10" s="61">
        <v>861</v>
      </c>
      <c r="I10" s="61">
        <v>967</v>
      </c>
      <c r="J10" s="42">
        <v>0.1231126597</v>
      </c>
      <c r="K10" s="61">
        <v>4551</v>
      </c>
      <c r="L10" s="61">
        <v>4851</v>
      </c>
      <c r="M10" s="43">
        <v>6.5919578100000001E-2</v>
      </c>
      <c r="N10" s="61">
        <v>4294</v>
      </c>
      <c r="O10" s="61">
        <v>5059</v>
      </c>
      <c r="P10" s="45">
        <v>0.17815556590000001</v>
      </c>
      <c r="Q10" s="12"/>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row>
    <row r="11" spans="1:113" ht="15" customHeight="1" x14ac:dyDescent="0.25">
      <c r="A11" s="39" t="s">
        <v>29</v>
      </c>
      <c r="B11" s="61">
        <v>6234</v>
      </c>
      <c r="C11" s="61">
        <v>12875</v>
      </c>
      <c r="D11" s="44">
        <v>1.0652871350999999</v>
      </c>
      <c r="E11" s="61">
        <v>1009</v>
      </c>
      <c r="F11" s="61">
        <v>1163</v>
      </c>
      <c r="G11" s="41">
        <v>0.15262636269999999</v>
      </c>
      <c r="H11" s="61">
        <v>888</v>
      </c>
      <c r="I11" s="61">
        <v>978</v>
      </c>
      <c r="J11" s="42">
        <v>0.1013513514</v>
      </c>
      <c r="K11" s="61">
        <v>4613</v>
      </c>
      <c r="L11" s="61">
        <v>4856</v>
      </c>
      <c r="M11" s="45">
        <v>5.26772166E-2</v>
      </c>
      <c r="N11" s="61">
        <v>4306</v>
      </c>
      <c r="O11" s="61">
        <v>5095</v>
      </c>
      <c r="P11" s="45">
        <v>0.18323269859999999</v>
      </c>
      <c r="Q11" s="12"/>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row>
    <row r="12" spans="1:113" ht="15" customHeight="1" x14ac:dyDescent="0.25">
      <c r="A12" s="46" t="s">
        <v>30</v>
      </c>
      <c r="B12" s="61">
        <v>6357</v>
      </c>
      <c r="C12" s="61">
        <v>12931</v>
      </c>
      <c r="D12" s="44">
        <v>1.0341355986</v>
      </c>
      <c r="E12" s="61">
        <v>1029</v>
      </c>
      <c r="F12" s="61">
        <v>1172</v>
      </c>
      <c r="G12" s="41">
        <v>0.1389698737</v>
      </c>
      <c r="H12" s="61">
        <v>885</v>
      </c>
      <c r="I12" s="61">
        <v>979</v>
      </c>
      <c r="J12" s="42">
        <v>0.1062146893</v>
      </c>
      <c r="K12" s="61">
        <v>4639</v>
      </c>
      <c r="L12" s="61">
        <v>4871</v>
      </c>
      <c r="M12" s="45">
        <v>5.0010778200000001E-2</v>
      </c>
      <c r="N12" s="61">
        <v>4340</v>
      </c>
      <c r="O12" s="61">
        <v>5153</v>
      </c>
      <c r="P12" s="45">
        <v>0.1873271889</v>
      </c>
      <c r="Q12" s="8"/>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row>
    <row r="13" spans="1:113" ht="15" customHeight="1" x14ac:dyDescent="0.25">
      <c r="A13" s="46" t="s">
        <v>31</v>
      </c>
      <c r="B13" s="61">
        <v>6272</v>
      </c>
      <c r="C13" s="61">
        <v>12899</v>
      </c>
      <c r="D13" s="44">
        <v>1.0566007653</v>
      </c>
      <c r="E13" s="61">
        <v>1025</v>
      </c>
      <c r="F13" s="61">
        <v>1168</v>
      </c>
      <c r="G13" s="41">
        <v>0.13951219510000001</v>
      </c>
      <c r="H13" s="61">
        <v>875</v>
      </c>
      <c r="I13" s="61">
        <v>978</v>
      </c>
      <c r="J13" s="42">
        <v>0.1177142857</v>
      </c>
      <c r="K13" s="61">
        <v>4661</v>
      </c>
      <c r="L13" s="61">
        <v>4868</v>
      </c>
      <c r="M13" s="45">
        <v>4.4411070599999998E-2</v>
      </c>
      <c r="N13" s="61">
        <v>4320</v>
      </c>
      <c r="O13" s="61">
        <v>5143</v>
      </c>
      <c r="P13" s="45">
        <v>0.19050925930000001</v>
      </c>
      <c r="Q13" s="8"/>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row>
    <row r="14" spans="1:113" ht="15" customHeight="1" x14ac:dyDescent="0.25">
      <c r="A14" s="46" t="s">
        <v>32</v>
      </c>
      <c r="B14" s="61">
        <v>6252</v>
      </c>
      <c r="C14" s="61">
        <v>12972</v>
      </c>
      <c r="D14" s="44">
        <v>1.0748560461000001</v>
      </c>
      <c r="E14" s="61">
        <v>1031</v>
      </c>
      <c r="F14" s="61">
        <v>1171</v>
      </c>
      <c r="G14" s="41">
        <v>0.13579049469999999</v>
      </c>
      <c r="H14" s="61">
        <v>867</v>
      </c>
      <c r="I14" s="61">
        <v>965</v>
      </c>
      <c r="J14" s="42">
        <v>0.1130334487</v>
      </c>
      <c r="K14" s="61">
        <v>4636</v>
      </c>
      <c r="L14" s="61">
        <v>4833</v>
      </c>
      <c r="M14" s="45">
        <v>4.2493528900000001E-2</v>
      </c>
      <c r="N14" s="61">
        <v>4297</v>
      </c>
      <c r="O14" s="61">
        <v>5154</v>
      </c>
      <c r="P14" s="45">
        <v>0.19944147079999999</v>
      </c>
      <c r="Q14" s="9"/>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row>
    <row r="15" spans="1:113" ht="15" customHeight="1" x14ac:dyDescent="0.25">
      <c r="A15" s="46" t="s">
        <v>33</v>
      </c>
      <c r="B15" s="61">
        <v>6301</v>
      </c>
      <c r="C15" s="61">
        <v>13045</v>
      </c>
      <c r="D15" s="44">
        <v>1.0703063006</v>
      </c>
      <c r="E15" s="61">
        <v>1035</v>
      </c>
      <c r="F15" s="61">
        <v>1157</v>
      </c>
      <c r="G15" s="41">
        <v>0.1178743961</v>
      </c>
      <c r="H15" s="61">
        <v>863</v>
      </c>
      <c r="I15" s="61">
        <v>962</v>
      </c>
      <c r="J15" s="42">
        <v>0.11471610660000001</v>
      </c>
      <c r="K15" s="61">
        <v>4664</v>
      </c>
      <c r="L15" s="61">
        <v>4817</v>
      </c>
      <c r="M15" s="45">
        <v>3.2804459699999997E-2</v>
      </c>
      <c r="N15" s="61">
        <v>4327</v>
      </c>
      <c r="O15" s="61">
        <v>5150</v>
      </c>
      <c r="P15" s="45">
        <v>0.19020106310000001</v>
      </c>
      <c r="Q15" s="4"/>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row>
    <row r="16" spans="1:113" ht="15" customHeight="1" x14ac:dyDescent="0.25">
      <c r="A16" s="46" t="s">
        <v>34</v>
      </c>
      <c r="B16" s="61">
        <v>6123</v>
      </c>
      <c r="C16" s="61">
        <v>13053</v>
      </c>
      <c r="D16" s="44">
        <v>1.1317981382</v>
      </c>
      <c r="E16" s="61">
        <v>1016</v>
      </c>
      <c r="F16" s="61">
        <v>1147</v>
      </c>
      <c r="G16" s="41">
        <v>0.12893700790000001</v>
      </c>
      <c r="H16" s="61">
        <v>865</v>
      </c>
      <c r="I16" s="61">
        <v>971</v>
      </c>
      <c r="J16" s="42">
        <v>0.1225433526</v>
      </c>
      <c r="K16" s="61">
        <v>4623</v>
      </c>
      <c r="L16" s="61">
        <v>4789</v>
      </c>
      <c r="M16" s="45">
        <v>3.5907419400000001E-2</v>
      </c>
      <c r="N16" s="61">
        <v>4295</v>
      </c>
      <c r="O16" s="61">
        <v>5183</v>
      </c>
      <c r="P16" s="45">
        <v>0.2067520373</v>
      </c>
      <c r="Q16" s="4"/>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row>
    <row r="17" spans="1:113" ht="15" customHeight="1" x14ac:dyDescent="0.25">
      <c r="A17" s="46" t="s">
        <v>35</v>
      </c>
      <c r="B17" s="61">
        <v>12013</v>
      </c>
      <c r="C17" s="61">
        <v>13114</v>
      </c>
      <c r="D17" s="44">
        <v>9.1650711699999998E-2</v>
      </c>
      <c r="E17" s="61">
        <v>1118</v>
      </c>
      <c r="F17" s="61">
        <v>1144</v>
      </c>
      <c r="G17" s="41">
        <v>2.3255814E-2</v>
      </c>
      <c r="H17" s="61">
        <v>932</v>
      </c>
      <c r="I17" s="61">
        <v>967</v>
      </c>
      <c r="J17" s="42">
        <v>3.7553648100000003E-2</v>
      </c>
      <c r="K17" s="61">
        <v>4819</v>
      </c>
      <c r="L17" s="61">
        <v>4796</v>
      </c>
      <c r="M17" s="45">
        <v>-4.7727739999999996E-3</v>
      </c>
      <c r="N17" s="61">
        <v>4873</v>
      </c>
      <c r="O17" s="61">
        <v>5240</v>
      </c>
      <c r="P17" s="45">
        <v>7.5312948899999996E-2</v>
      </c>
      <c r="Q17" s="4"/>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row>
    <row r="18" spans="1:113" ht="15" customHeight="1" x14ac:dyDescent="0.25">
      <c r="A18" s="46" t="s">
        <v>89</v>
      </c>
      <c r="B18" s="62">
        <f>AVERAGE(B6:B17)</f>
        <v>6767.416666666667</v>
      </c>
      <c r="C18" s="62">
        <f>AVERAGE(C6:C17)</f>
        <v>12842.666666666666</v>
      </c>
      <c r="D18" s="47">
        <f>(C18-B18)/B18</f>
        <v>0.89772069598197224</v>
      </c>
      <c r="E18" s="62">
        <f>AVERAGE(E6:E17)</f>
        <v>1019</v>
      </c>
      <c r="F18" s="62">
        <f>AVERAGE(F6:F17)</f>
        <v>1150.5</v>
      </c>
      <c r="G18" s="47">
        <f>(F18-E18)/E18</f>
        <v>0.12904808635917567</v>
      </c>
      <c r="H18" s="62">
        <f>AVERAGE(H6:H17)</f>
        <v>876.5</v>
      </c>
      <c r="I18" s="62">
        <f>AVERAGE(I9:I17)</f>
        <v>969.55555555555554</v>
      </c>
      <c r="J18" s="47">
        <f>(I18-H18)/H18</f>
        <v>0.10616720542561955</v>
      </c>
      <c r="K18" s="62">
        <f>AVERAGE(K6:K17)</f>
        <v>4607.75</v>
      </c>
      <c r="L18" s="62">
        <f>AVERAGE(L6:L17)</f>
        <v>4843.583333333333</v>
      </c>
      <c r="M18" s="47">
        <f>(L18-K18)/K18</f>
        <v>5.1181885591304439E-2</v>
      </c>
      <c r="N18" s="62">
        <f>AVERAGE(N6:N17)</f>
        <v>4337.5</v>
      </c>
      <c r="O18" s="62">
        <f>AVERAGE(O6:O17)</f>
        <v>5077.166666666667</v>
      </c>
      <c r="P18" s="79">
        <f>(O18-N18)/N18</f>
        <v>0.17052833813640736</v>
      </c>
      <c r="Q18" s="4"/>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row>
    <row r="19" spans="1:113" ht="17.25" customHeight="1" x14ac:dyDescent="0.25">
      <c r="A19" s="48" t="s">
        <v>16</v>
      </c>
      <c r="B19" s="49"/>
      <c r="C19" s="49"/>
      <c r="D19" s="49"/>
      <c r="E19" s="49"/>
      <c r="F19" s="49"/>
      <c r="G19" s="49"/>
      <c r="H19" s="49"/>
      <c r="I19" s="49"/>
      <c r="J19" s="49"/>
      <c r="K19" s="49"/>
      <c r="L19" s="49"/>
      <c r="M19" s="49"/>
      <c r="N19" s="49"/>
      <c r="O19" s="49"/>
      <c r="P19" s="49"/>
      <c r="Q19" s="4"/>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row>
    <row r="20" spans="1:113" ht="12" customHeight="1" x14ac:dyDescent="0.25">
      <c r="A20" s="49" t="s">
        <v>41</v>
      </c>
      <c r="B20" s="9"/>
      <c r="C20" s="9"/>
      <c r="D20" s="9"/>
      <c r="E20" s="9"/>
      <c r="F20" s="9"/>
      <c r="G20" s="9"/>
      <c r="H20" s="9"/>
      <c r="I20" s="9"/>
      <c r="J20" s="9"/>
      <c r="K20" s="9"/>
      <c r="L20" s="9"/>
      <c r="M20" s="9"/>
      <c r="N20" s="9"/>
      <c r="O20" s="9"/>
      <c r="P20" s="9"/>
      <c r="Q20" s="9"/>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row>
    <row r="21" spans="1:113" ht="12" customHeight="1" x14ac:dyDescent="0.25">
      <c r="A21" s="49" t="s">
        <v>42</v>
      </c>
      <c r="B21" s="2"/>
      <c r="C21" s="2"/>
      <c r="D21" s="2"/>
      <c r="E21" s="2"/>
      <c r="F21" s="3"/>
      <c r="G21" s="2"/>
      <c r="H21" s="2"/>
      <c r="I21" s="2"/>
      <c r="J21" s="2"/>
      <c r="K21" s="2"/>
      <c r="L21" s="2"/>
      <c r="M21" s="2"/>
      <c r="N21" s="2"/>
      <c r="O21" s="3"/>
      <c r="P21" s="3"/>
      <c r="Q21" s="3"/>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row>
    <row r="22" spans="1:113" ht="12" customHeight="1" x14ac:dyDescent="0.25">
      <c r="A22" s="64" t="s">
        <v>84</v>
      </c>
      <c r="B22" s="2"/>
      <c r="C22" s="2"/>
      <c r="D22" s="2"/>
      <c r="E22" s="2"/>
      <c r="F22" s="3"/>
      <c r="G22" s="2"/>
      <c r="H22" s="2"/>
      <c r="I22" s="2"/>
      <c r="J22" s="2"/>
      <c r="K22" s="2"/>
      <c r="L22" s="2"/>
      <c r="M22" s="2"/>
      <c r="N22" s="2"/>
      <c r="O22" s="3"/>
      <c r="P22" s="3"/>
      <c r="Q22" s="3"/>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row>
    <row r="23" spans="1:113" ht="12" customHeight="1" x14ac:dyDescent="0.25">
      <c r="A23" s="49" t="s">
        <v>85</v>
      </c>
      <c r="B23" s="2"/>
      <c r="C23" s="2"/>
      <c r="D23" s="2"/>
      <c r="E23" s="2"/>
      <c r="F23" s="3"/>
      <c r="G23" s="2"/>
      <c r="H23" s="2"/>
      <c r="I23" s="2"/>
      <c r="J23" s="2"/>
      <c r="K23" s="2"/>
      <c r="L23" s="2"/>
      <c r="M23" s="2"/>
      <c r="N23" s="2"/>
      <c r="O23" s="3"/>
      <c r="P23" s="3"/>
      <c r="Q23" s="3"/>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row>
    <row r="24" spans="1:113" ht="12" customHeight="1" x14ac:dyDescent="0.25">
      <c r="A24" s="49" t="s">
        <v>52</v>
      </c>
      <c r="B24" s="2"/>
      <c r="C24" s="2"/>
      <c r="D24" s="2"/>
      <c r="E24" s="2"/>
      <c r="F24" s="3"/>
      <c r="G24" s="2"/>
      <c r="H24" s="2"/>
      <c r="I24" s="2"/>
      <c r="J24" s="2"/>
      <c r="K24" s="2"/>
      <c r="L24" s="2"/>
      <c r="M24" s="2"/>
      <c r="N24" s="2"/>
      <c r="O24" s="3"/>
      <c r="P24" s="3"/>
      <c r="Q24" s="3"/>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row>
    <row r="25" spans="1:113" ht="12" customHeight="1" x14ac:dyDescent="0.25">
      <c r="A25" s="49" t="s">
        <v>43</v>
      </c>
      <c r="B25" s="2"/>
      <c r="C25" s="2"/>
      <c r="D25" s="2"/>
      <c r="E25" s="2"/>
      <c r="F25" s="3"/>
      <c r="G25" s="2"/>
      <c r="H25" s="2"/>
      <c r="I25" s="2"/>
      <c r="J25" s="2"/>
      <c r="K25" s="2"/>
      <c r="L25" s="2"/>
      <c r="M25" s="2"/>
      <c r="N25" s="2"/>
      <c r="O25" s="3"/>
      <c r="P25" s="3"/>
      <c r="Q25" s="3"/>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row>
    <row r="26" spans="1:113" ht="12" customHeight="1" x14ac:dyDescent="0.25">
      <c r="A26" s="50" t="s">
        <v>86</v>
      </c>
      <c r="B26" s="9"/>
      <c r="C26" s="9"/>
      <c r="D26" s="9"/>
      <c r="E26" s="9"/>
      <c r="F26" s="9"/>
      <c r="G26" s="9"/>
      <c r="H26" s="9"/>
      <c r="I26" s="9"/>
      <c r="J26" s="9"/>
      <c r="K26" s="9"/>
      <c r="L26" s="9"/>
      <c r="M26" s="9"/>
      <c r="N26" s="9"/>
      <c r="O26" s="9"/>
      <c r="P26" s="9"/>
      <c r="Q26" s="9"/>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row>
    <row r="27" spans="1:113" ht="12" customHeight="1" x14ac:dyDescent="0.25">
      <c r="A27" s="50" t="s">
        <v>87</v>
      </c>
      <c r="B27" s="9"/>
      <c r="C27" s="9"/>
      <c r="D27" s="9"/>
      <c r="E27" s="9"/>
      <c r="F27" s="9"/>
      <c r="G27" s="9"/>
      <c r="H27" s="9"/>
      <c r="I27" s="9"/>
      <c r="J27" s="9"/>
      <c r="K27" s="9"/>
      <c r="L27" s="9"/>
      <c r="M27" s="9"/>
      <c r="N27" s="9"/>
      <c r="O27" s="9"/>
      <c r="P27" s="9"/>
      <c r="Q27" s="9"/>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row>
    <row r="28" spans="1:113" ht="12" customHeight="1" x14ac:dyDescent="0.25">
      <c r="A28" s="49" t="s">
        <v>44</v>
      </c>
      <c r="B28" s="13"/>
      <c r="C28" s="13"/>
      <c r="D28" s="13"/>
      <c r="E28" s="13"/>
      <c r="F28" s="13"/>
      <c r="G28" s="13"/>
      <c r="H28" s="13"/>
      <c r="I28" s="13"/>
      <c r="J28" s="13"/>
      <c r="K28" s="13"/>
      <c r="L28" s="13"/>
      <c r="M28" s="13"/>
      <c r="N28" s="13"/>
      <c r="O28" s="9"/>
      <c r="P28" s="9"/>
      <c r="Q28" s="9"/>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row>
    <row r="29" spans="1:113" ht="12" customHeight="1" x14ac:dyDescent="0.25">
      <c r="A29" s="49" t="s">
        <v>88</v>
      </c>
      <c r="B29" s="13"/>
      <c r="C29" s="13"/>
      <c r="D29" s="13"/>
      <c r="E29" s="13"/>
      <c r="F29" s="13"/>
      <c r="G29" s="13"/>
      <c r="H29" s="13"/>
      <c r="I29" s="13"/>
      <c r="J29" s="13"/>
      <c r="K29" s="13"/>
      <c r="L29" s="13"/>
      <c r="M29" s="13"/>
      <c r="N29" s="13"/>
      <c r="O29" s="9"/>
      <c r="P29" s="9"/>
      <c r="Q29" s="9"/>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row>
    <row r="30" spans="1:113" ht="12" customHeight="1" x14ac:dyDescent="0.25">
      <c r="A30" s="48" t="s">
        <v>45</v>
      </c>
      <c r="B30" s="13"/>
      <c r="C30" s="13"/>
      <c r="D30" s="13"/>
      <c r="E30" s="13"/>
      <c r="F30" s="13"/>
      <c r="G30" s="13"/>
      <c r="H30" s="13"/>
      <c r="I30" s="13"/>
      <c r="J30" s="13"/>
      <c r="K30" s="13"/>
      <c r="L30" s="13"/>
      <c r="M30" s="13"/>
      <c r="N30" s="13"/>
      <c r="O30" s="9"/>
      <c r="P30" s="9"/>
      <c r="Q30" s="9"/>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row>
    <row r="31" spans="1:113" ht="24" customHeight="1" x14ac:dyDescent="0.25">
      <c r="A31" s="51" t="s">
        <v>46</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row>
    <row r="32" spans="1:113" ht="20.25" customHeight="1" x14ac:dyDescent="0.25">
      <c r="A32" s="132" t="s">
        <v>141</v>
      </c>
      <c r="B32" s="132"/>
      <c r="C32" s="132"/>
      <c r="D32" s="132"/>
      <c r="E32" s="132"/>
      <c r="F32" s="132"/>
      <c r="G32" s="132"/>
      <c r="H32" s="132"/>
      <c r="I32" s="132"/>
      <c r="J32" s="132"/>
      <c r="K32" s="132"/>
      <c r="L32" s="132"/>
      <c r="M32" s="132"/>
      <c r="N32" s="132"/>
      <c r="O32" s="132"/>
      <c r="P32" s="132"/>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row>
    <row r="33" spans="1:113" ht="15" customHeight="1" x14ac:dyDescent="0.25">
      <c r="A33" s="35"/>
      <c r="B33" s="135" t="s">
        <v>36</v>
      </c>
      <c r="C33" s="131"/>
      <c r="D33" s="131"/>
      <c r="E33" s="131" t="s">
        <v>37</v>
      </c>
      <c r="F33" s="131"/>
      <c r="G33" s="131"/>
      <c r="H33" s="131" t="s">
        <v>38</v>
      </c>
      <c r="I33" s="131"/>
      <c r="J33" s="131"/>
      <c r="K33" s="131" t="s">
        <v>39</v>
      </c>
      <c r="L33" s="131"/>
      <c r="M33" s="131"/>
      <c r="N33" s="131" t="s">
        <v>40</v>
      </c>
      <c r="O33" s="131"/>
      <c r="P33" s="13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row>
    <row r="34" spans="1:113" ht="15" customHeight="1" x14ac:dyDescent="0.25">
      <c r="A34" s="36" t="s">
        <v>18</v>
      </c>
      <c r="B34" s="37" t="s">
        <v>100</v>
      </c>
      <c r="C34" s="38" t="s">
        <v>101</v>
      </c>
      <c r="D34" s="38" t="s">
        <v>47</v>
      </c>
      <c r="E34" s="38" t="s">
        <v>102</v>
      </c>
      <c r="F34" s="38" t="s">
        <v>103</v>
      </c>
      <c r="G34" s="38" t="s">
        <v>48</v>
      </c>
      <c r="H34" s="38" t="s">
        <v>104</v>
      </c>
      <c r="I34" s="38" t="s">
        <v>105</v>
      </c>
      <c r="J34" s="38" t="s">
        <v>49</v>
      </c>
      <c r="K34" s="38" t="s">
        <v>106</v>
      </c>
      <c r="L34" s="38" t="s">
        <v>107</v>
      </c>
      <c r="M34" s="38" t="s">
        <v>50</v>
      </c>
      <c r="N34" s="38" t="s">
        <v>108</v>
      </c>
      <c r="O34" s="38" t="s">
        <v>109</v>
      </c>
      <c r="P34" s="38" t="s">
        <v>51</v>
      </c>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row>
    <row r="35" spans="1:113" ht="15" customHeight="1" x14ac:dyDescent="0.25">
      <c r="A35" s="39" t="s">
        <v>24</v>
      </c>
      <c r="B35" s="52">
        <v>0.43921025289999999</v>
      </c>
      <c r="C35" s="52">
        <v>0.87698356970000002</v>
      </c>
      <c r="D35" s="40">
        <v>0.43777331689999999</v>
      </c>
      <c r="E35" s="52">
        <v>0.78401898729999997</v>
      </c>
      <c r="F35" s="52">
        <v>0.91605541970000004</v>
      </c>
      <c r="G35" s="40">
        <v>0.13203643239999999</v>
      </c>
      <c r="H35" s="52">
        <v>0.79528985510000005</v>
      </c>
      <c r="I35" s="52">
        <v>0.89155470250000002</v>
      </c>
      <c r="J35" s="40">
        <v>9.6264847400000006E-2</v>
      </c>
      <c r="K35" s="52">
        <v>0.86493755999999999</v>
      </c>
      <c r="L35" s="52">
        <v>0.94403563130000001</v>
      </c>
      <c r="M35" s="40">
        <v>7.9098071300000003E-2</v>
      </c>
      <c r="N35" s="52">
        <v>0.71071608249999996</v>
      </c>
      <c r="O35" s="52">
        <v>0.83489521209999995</v>
      </c>
      <c r="P35" s="80">
        <v>0.12417912959999999</v>
      </c>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row>
    <row r="36" spans="1:113" ht="15" customHeight="1" x14ac:dyDescent="0.25">
      <c r="A36" s="39" t="s">
        <v>25</v>
      </c>
      <c r="B36" s="52">
        <v>0.43864627309999998</v>
      </c>
      <c r="C36" s="52">
        <v>0.88085882680000005</v>
      </c>
      <c r="D36" s="44">
        <v>0.44221255370000001</v>
      </c>
      <c r="E36" s="52">
        <v>0.79357429719999995</v>
      </c>
      <c r="F36" s="52">
        <v>0.91896272290000003</v>
      </c>
      <c r="G36" s="44">
        <v>0.1253884257</v>
      </c>
      <c r="H36" s="52">
        <v>0.78667866789999996</v>
      </c>
      <c r="I36" s="52">
        <v>0.71829105469999999</v>
      </c>
      <c r="J36" s="44">
        <v>-6.8387613E-2</v>
      </c>
      <c r="K36" s="52">
        <v>0.87037750390000002</v>
      </c>
      <c r="L36" s="52">
        <v>0.93901258470000004</v>
      </c>
      <c r="M36" s="44">
        <v>6.8635080900000006E-2</v>
      </c>
      <c r="N36" s="52">
        <v>0.71141613660000003</v>
      </c>
      <c r="O36" s="52">
        <v>0.82615332429999999</v>
      </c>
      <c r="P36" s="81">
        <v>0.11473718770000001</v>
      </c>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row>
    <row r="37" spans="1:113" ht="15" customHeight="1" x14ac:dyDescent="0.25">
      <c r="A37" s="39" t="s">
        <v>26</v>
      </c>
      <c r="B37" s="52">
        <v>0.433895482</v>
      </c>
      <c r="C37" s="52">
        <v>0.87902214789999999</v>
      </c>
      <c r="D37" s="44">
        <v>0.4451266659</v>
      </c>
      <c r="E37" s="52">
        <v>0.78382706160000004</v>
      </c>
      <c r="F37" s="52">
        <v>0.91273018409999995</v>
      </c>
      <c r="G37" s="44">
        <v>0.12890312249999999</v>
      </c>
      <c r="H37" s="52">
        <v>0.775752051</v>
      </c>
      <c r="I37" s="52">
        <v>0.7192982456</v>
      </c>
      <c r="J37" s="44">
        <v>-5.6453805000000003E-2</v>
      </c>
      <c r="K37" s="52">
        <v>0.86763285020000003</v>
      </c>
      <c r="L37" s="52">
        <v>0.93696829079999999</v>
      </c>
      <c r="M37" s="44">
        <v>6.9335440600000006E-2</v>
      </c>
      <c r="N37" s="52">
        <v>0.70602006689999997</v>
      </c>
      <c r="O37" s="52">
        <v>0.82159546059999999</v>
      </c>
      <c r="P37" s="81">
        <v>0.1155753937</v>
      </c>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row>
    <row r="38" spans="1:113" ht="15" customHeight="1" x14ac:dyDescent="0.25">
      <c r="A38" s="39" t="s">
        <v>27</v>
      </c>
      <c r="B38" s="52">
        <v>0.43909619989999998</v>
      </c>
      <c r="C38" s="52">
        <v>0.8708577663</v>
      </c>
      <c r="D38" s="44">
        <v>0.43176156630000001</v>
      </c>
      <c r="E38" s="52">
        <v>0.79106858049999995</v>
      </c>
      <c r="F38" s="52">
        <v>0.89473684210000004</v>
      </c>
      <c r="G38" s="44">
        <v>0.10366826160000001</v>
      </c>
      <c r="H38" s="52">
        <v>0.789048474</v>
      </c>
      <c r="I38" s="52">
        <v>0.88143382349999999</v>
      </c>
      <c r="J38" s="44">
        <v>9.23853496E-2</v>
      </c>
      <c r="K38" s="52">
        <v>0.86963131890000001</v>
      </c>
      <c r="L38" s="52">
        <v>0.93475340630000003</v>
      </c>
      <c r="M38" s="44">
        <v>6.5122087400000001E-2</v>
      </c>
      <c r="N38" s="52">
        <v>0.70526315790000005</v>
      </c>
      <c r="O38" s="52">
        <v>0.82355816230000001</v>
      </c>
      <c r="P38" s="81">
        <v>0.1182950044</v>
      </c>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row>
    <row r="39" spans="1:113" ht="15" customHeight="1" x14ac:dyDescent="0.25">
      <c r="A39" s="39" t="s">
        <v>28</v>
      </c>
      <c r="B39" s="52">
        <v>0.4308427158</v>
      </c>
      <c r="C39" s="52">
        <v>0.8653807107</v>
      </c>
      <c r="D39" s="44">
        <v>0.4345379949</v>
      </c>
      <c r="E39" s="52">
        <v>0.80237154150000001</v>
      </c>
      <c r="F39" s="52">
        <v>0.90743670890000006</v>
      </c>
      <c r="G39" s="44">
        <v>0.10506516740000001</v>
      </c>
      <c r="H39" s="52">
        <v>0.77012522360000002</v>
      </c>
      <c r="I39" s="52">
        <v>0.86804308799999996</v>
      </c>
      <c r="J39" s="44">
        <v>9.7917864399999999E-2</v>
      </c>
      <c r="K39" s="52">
        <v>0.86291240049999995</v>
      </c>
      <c r="L39" s="52">
        <v>0.93450202270000005</v>
      </c>
      <c r="M39" s="44">
        <v>7.1589622300000003E-2</v>
      </c>
      <c r="N39" s="52">
        <v>0.70462750249999995</v>
      </c>
      <c r="O39" s="52">
        <v>0.8188734218</v>
      </c>
      <c r="P39" s="81">
        <v>0.11424591940000001</v>
      </c>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row>
    <row r="40" spans="1:113" ht="15" customHeight="1" x14ac:dyDescent="0.25">
      <c r="A40" s="39" t="s">
        <v>29</v>
      </c>
      <c r="B40" s="52">
        <v>0.42451481099999999</v>
      </c>
      <c r="C40" s="52">
        <v>0.8653716897</v>
      </c>
      <c r="D40" s="44">
        <v>0.44085687870000001</v>
      </c>
      <c r="E40" s="52">
        <v>0.78399378399999997</v>
      </c>
      <c r="F40" s="52">
        <v>0.91072826939999996</v>
      </c>
      <c r="G40" s="44">
        <v>0.12673448540000001</v>
      </c>
      <c r="H40" s="52">
        <v>0.78653675820000002</v>
      </c>
      <c r="I40" s="52">
        <v>0.88267148009999996</v>
      </c>
      <c r="J40" s="44">
        <v>9.6134722000000006E-2</v>
      </c>
      <c r="K40" s="52">
        <v>0.86466729149999999</v>
      </c>
      <c r="L40" s="52">
        <v>0.93438522219999998</v>
      </c>
      <c r="M40" s="44">
        <v>6.9717930799999994E-2</v>
      </c>
      <c r="N40" s="52">
        <v>0.70210337519999999</v>
      </c>
      <c r="O40" s="52">
        <v>0.81992275510000001</v>
      </c>
      <c r="P40" s="81">
        <v>0.11781937990000001</v>
      </c>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row>
    <row r="41" spans="1:113" ht="15" customHeight="1" x14ac:dyDescent="0.25">
      <c r="A41" s="46" t="s">
        <v>30</v>
      </c>
      <c r="B41" s="52">
        <v>0.4316268332</v>
      </c>
      <c r="C41" s="52">
        <v>0.86686331029999997</v>
      </c>
      <c r="D41" s="44">
        <v>0.43523647710000002</v>
      </c>
      <c r="E41" s="52">
        <v>0.79398148150000003</v>
      </c>
      <c r="F41" s="52">
        <v>0.90923196279999996</v>
      </c>
      <c r="G41" s="44">
        <v>0.1152504813</v>
      </c>
      <c r="H41" s="52">
        <v>0.78596802840000002</v>
      </c>
      <c r="I41" s="52">
        <v>0.88597285069999998</v>
      </c>
      <c r="J41" s="44">
        <v>0.1000048223</v>
      </c>
      <c r="K41" s="52">
        <v>0.86856393929999998</v>
      </c>
      <c r="L41" s="52">
        <v>0.93781286100000005</v>
      </c>
      <c r="M41" s="44">
        <v>6.9248921699999993E-2</v>
      </c>
      <c r="N41" s="52">
        <v>0.70500324889999999</v>
      </c>
      <c r="O41" s="52">
        <v>0.82553668700000005</v>
      </c>
      <c r="P41" s="81">
        <v>0.1205334381</v>
      </c>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row>
    <row r="42" spans="1:113" ht="15" customHeight="1" x14ac:dyDescent="0.25">
      <c r="A42" s="46" t="s">
        <v>31</v>
      </c>
      <c r="B42" s="52">
        <v>0.42481712269999999</v>
      </c>
      <c r="C42" s="52">
        <v>0.86593716430000001</v>
      </c>
      <c r="D42" s="44">
        <v>0.44112004160000001</v>
      </c>
      <c r="E42" s="52">
        <v>0.79211746520000004</v>
      </c>
      <c r="F42" s="52">
        <v>0.91107644310000002</v>
      </c>
      <c r="G42" s="44">
        <v>0.1189589778</v>
      </c>
      <c r="H42" s="52">
        <v>0.7932910245</v>
      </c>
      <c r="I42" s="52">
        <v>0.88108108110000005</v>
      </c>
      <c r="J42" s="44">
        <v>8.7790056599999999E-2</v>
      </c>
      <c r="K42" s="52">
        <v>0.87219311379999998</v>
      </c>
      <c r="L42" s="52">
        <v>0.93904320990000001</v>
      </c>
      <c r="M42" s="44">
        <v>6.6850096100000006E-2</v>
      </c>
      <c r="N42" s="52">
        <v>0.70519098920000001</v>
      </c>
      <c r="O42" s="52">
        <v>0.82353883110000003</v>
      </c>
      <c r="P42" s="81">
        <v>0.11834784180000001</v>
      </c>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row>
    <row r="43" spans="1:113" ht="15" customHeight="1" x14ac:dyDescent="0.25">
      <c r="A43" s="46" t="s">
        <v>32</v>
      </c>
      <c r="B43" s="52">
        <v>0.42409442409999998</v>
      </c>
      <c r="C43" s="52">
        <v>0.87230179539999997</v>
      </c>
      <c r="D43" s="44">
        <v>0.44820737129999999</v>
      </c>
      <c r="E43" s="52">
        <v>0.80295950159999996</v>
      </c>
      <c r="F43" s="52">
        <v>0.92350157730000004</v>
      </c>
      <c r="G43" s="44">
        <v>0.1205420757</v>
      </c>
      <c r="H43" s="52">
        <v>0.7881818182</v>
      </c>
      <c r="I43" s="52">
        <v>0.88613406800000005</v>
      </c>
      <c r="J43" s="44">
        <v>9.7952249800000002E-2</v>
      </c>
      <c r="K43" s="52">
        <v>0.87077385419999997</v>
      </c>
      <c r="L43" s="52">
        <v>0.93862886000000001</v>
      </c>
      <c r="M43" s="44">
        <v>6.7855005699999998E-2</v>
      </c>
      <c r="N43" s="52">
        <v>0.70063590409999998</v>
      </c>
      <c r="O43" s="52">
        <v>0.82569689199999996</v>
      </c>
      <c r="P43" s="81">
        <v>0.1250609879</v>
      </c>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row>
    <row r="44" spans="1:113" ht="15" customHeight="1" x14ac:dyDescent="0.25">
      <c r="A44" s="46" t="s">
        <v>33</v>
      </c>
      <c r="B44" s="52">
        <v>0.4273892695</v>
      </c>
      <c r="C44" s="52">
        <v>0.87668010750000003</v>
      </c>
      <c r="D44" s="44">
        <v>0.44929083800000003</v>
      </c>
      <c r="E44" s="52">
        <v>0.81112852660000001</v>
      </c>
      <c r="F44" s="52">
        <v>0.92044550520000001</v>
      </c>
      <c r="G44" s="44">
        <v>0.10931697849999999</v>
      </c>
      <c r="H44" s="52">
        <v>0.78740875909999997</v>
      </c>
      <c r="I44" s="52">
        <v>0.87934186469999998</v>
      </c>
      <c r="J44" s="44">
        <v>9.1933105599999995E-2</v>
      </c>
      <c r="K44" s="52">
        <v>0.87669172930000006</v>
      </c>
      <c r="L44" s="52">
        <v>0.9430305403</v>
      </c>
      <c r="M44" s="44">
        <v>6.6338810999999998E-2</v>
      </c>
      <c r="N44" s="52">
        <v>0.70887942329999998</v>
      </c>
      <c r="O44" s="52">
        <v>0.82110969389999999</v>
      </c>
      <c r="P44" s="81">
        <v>0.11223027050000001</v>
      </c>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row>
    <row r="45" spans="1:113" ht="15" customHeight="1" x14ac:dyDescent="0.25">
      <c r="A45" s="46" t="s">
        <v>34</v>
      </c>
      <c r="B45" s="52">
        <v>0.41741086649999998</v>
      </c>
      <c r="C45" s="52">
        <v>0.87875319780000005</v>
      </c>
      <c r="D45" s="44">
        <v>0.46134233130000002</v>
      </c>
      <c r="E45" s="52">
        <v>0.80379746839999999</v>
      </c>
      <c r="F45" s="52">
        <v>0.91104050830000005</v>
      </c>
      <c r="G45" s="44">
        <v>0.10724304</v>
      </c>
      <c r="H45" s="52">
        <v>0.79212454210000005</v>
      </c>
      <c r="I45" s="52">
        <v>0.87556357080000002</v>
      </c>
      <c r="J45" s="44">
        <v>8.3439028700000001E-2</v>
      </c>
      <c r="K45" s="52">
        <v>0.87573404050000003</v>
      </c>
      <c r="L45" s="52">
        <v>0.94049489399999997</v>
      </c>
      <c r="M45" s="44">
        <v>6.4760853399999999E-2</v>
      </c>
      <c r="N45" s="52">
        <v>0.70944829860000003</v>
      </c>
      <c r="O45" s="52">
        <v>0.82755867790000004</v>
      </c>
      <c r="P45" s="81">
        <v>0.1181103793</v>
      </c>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row>
    <row r="46" spans="1:113" ht="15" customHeight="1" x14ac:dyDescent="0.25">
      <c r="A46" s="46" t="s">
        <v>35</v>
      </c>
      <c r="B46" s="52">
        <v>0.81826851030000003</v>
      </c>
      <c r="C46" s="52">
        <v>0.88025238289999996</v>
      </c>
      <c r="D46" s="44">
        <v>6.1983872600000003E-2</v>
      </c>
      <c r="E46" s="52">
        <v>0.88100866820000001</v>
      </c>
      <c r="F46" s="52">
        <v>0.91373801919999997</v>
      </c>
      <c r="G46" s="44">
        <v>3.2729350900000002E-2</v>
      </c>
      <c r="H46" s="52">
        <v>0.8661710037</v>
      </c>
      <c r="I46" s="52">
        <v>0.87909090909999998</v>
      </c>
      <c r="J46" s="44">
        <v>1.2919905400000001E-2</v>
      </c>
      <c r="K46" s="52">
        <v>0.91546352580000001</v>
      </c>
      <c r="L46" s="52">
        <v>0.94020780240000001</v>
      </c>
      <c r="M46" s="44">
        <v>2.47442766E-2</v>
      </c>
      <c r="N46" s="52">
        <v>0.80134846240000002</v>
      </c>
      <c r="O46" s="52">
        <v>0.82806573959999996</v>
      </c>
      <c r="P46" s="81">
        <v>2.6717277099999999E-2</v>
      </c>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row>
    <row r="47" spans="1:113" ht="15" customHeight="1" x14ac:dyDescent="0.25">
      <c r="A47" s="46" t="s">
        <v>89</v>
      </c>
      <c r="B47" s="53">
        <f>AVERAGE(B35:B46)</f>
        <v>0.46248439675000003</v>
      </c>
      <c r="C47" s="53">
        <f>AVERAGE(C35:C46)</f>
        <v>0.87327188910833342</v>
      </c>
      <c r="D47" s="47">
        <f>C47-B47</f>
        <v>0.41078749235833339</v>
      </c>
      <c r="E47" s="53">
        <f>AVERAGE(E35:E46)</f>
        <v>0.8019872803000001</v>
      </c>
      <c r="F47" s="53">
        <f>AVERAGE(F35:F46)</f>
        <v>0.91247368024999986</v>
      </c>
      <c r="G47" s="47">
        <f>F47-E47</f>
        <v>0.11048639994999976</v>
      </c>
      <c r="H47" s="53">
        <f>AVERAGE(H35:H46)</f>
        <v>0.79304801714999995</v>
      </c>
      <c r="I47" s="53">
        <f>AVERAGE(I38:I46)</f>
        <v>0.87992585955555547</v>
      </c>
      <c r="J47" s="47">
        <f>I47-H47</f>
        <v>8.6877842405555517E-2</v>
      </c>
      <c r="K47" s="53">
        <f>AVERAGE(K35:K46)</f>
        <v>0.87329826065833327</v>
      </c>
      <c r="L47" s="53">
        <f>AVERAGE(L35:L46)</f>
        <v>0.93857294380000011</v>
      </c>
      <c r="M47" s="47">
        <f>L47-K47</f>
        <v>6.5274683141666845E-2</v>
      </c>
      <c r="N47" s="53">
        <f>AVERAGE(N35:N46)</f>
        <v>0.71422105400833347</v>
      </c>
      <c r="O47" s="53">
        <f>AVERAGE(O35:O46)</f>
        <v>0.82470873814166679</v>
      </c>
      <c r="P47" s="79">
        <f>O47-N47</f>
        <v>0.11048768413333332</v>
      </c>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row>
    <row r="48" spans="1:113" ht="17.25" customHeight="1" x14ac:dyDescent="0.25">
      <c r="A48" s="48" t="s">
        <v>16</v>
      </c>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row>
    <row r="49" spans="1:113" ht="12" customHeight="1" x14ac:dyDescent="0.25">
      <c r="A49" s="49" t="s">
        <v>41</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row>
    <row r="50" spans="1:113" ht="12" customHeight="1" x14ac:dyDescent="0.25">
      <c r="A50" s="49" t="s">
        <v>42</v>
      </c>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row>
    <row r="51" spans="1:113" ht="12" customHeight="1" x14ac:dyDescent="0.25">
      <c r="A51" s="64" t="s">
        <v>84</v>
      </c>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row>
    <row r="52" spans="1:113" ht="12" customHeight="1" x14ac:dyDescent="0.25">
      <c r="A52" s="49" t="s">
        <v>85</v>
      </c>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row>
    <row r="53" spans="1:113" ht="12" customHeight="1" x14ac:dyDescent="0.25">
      <c r="A53" s="49" t="s">
        <v>52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row>
    <row r="54" spans="1:113" ht="12" customHeight="1" x14ac:dyDescent="0.25">
      <c r="A54" s="49" t="s">
        <v>43</v>
      </c>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row>
    <row r="55" spans="1:113" ht="12" customHeight="1" x14ac:dyDescent="0.25">
      <c r="A55" s="50" t="s">
        <v>86</v>
      </c>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row>
    <row r="56" spans="1:113" ht="12" customHeight="1" x14ac:dyDescent="0.25">
      <c r="A56" s="50" t="s">
        <v>87</v>
      </c>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row>
    <row r="57" spans="1:113" ht="12" customHeight="1" x14ac:dyDescent="0.25">
      <c r="A57" s="49" t="s">
        <v>44</v>
      </c>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row>
    <row r="58" spans="1:113" ht="12" customHeight="1" x14ac:dyDescent="0.25">
      <c r="A58" s="49" t="s">
        <v>88</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row>
    <row r="59" spans="1:113" ht="12" customHeight="1" x14ac:dyDescent="0.25">
      <c r="A59" s="48" t="s">
        <v>45</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row>
    <row r="60" spans="1:113" ht="24" customHeight="1" x14ac:dyDescent="0.25">
      <c r="A60" s="51" t="s">
        <v>46</v>
      </c>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row>
    <row r="61" spans="1:113" s="23" customFormat="1" ht="20.25" customHeight="1" x14ac:dyDescent="0.25">
      <c r="A61" s="132" t="s">
        <v>142</v>
      </c>
      <c r="B61" s="132"/>
      <c r="C61" s="132"/>
      <c r="D61" s="132"/>
      <c r="E61" s="132"/>
      <c r="F61" s="132"/>
      <c r="G61" s="132"/>
      <c r="H61" s="132"/>
      <c r="I61" s="132"/>
      <c r="J61" s="132"/>
      <c r="K61" s="132"/>
      <c r="L61" s="132"/>
      <c r="M61" s="132"/>
      <c r="N61" s="132"/>
      <c r="O61" s="132"/>
      <c r="P61" s="132"/>
    </row>
    <row r="62" spans="1:113" ht="15" customHeight="1" x14ac:dyDescent="0.25">
      <c r="A62" s="35"/>
      <c r="B62" s="135" t="s">
        <v>36</v>
      </c>
      <c r="C62" s="131"/>
      <c r="D62" s="131"/>
      <c r="E62" s="131" t="s">
        <v>37</v>
      </c>
      <c r="F62" s="131"/>
      <c r="G62" s="131"/>
      <c r="H62" s="131" t="s">
        <v>38</v>
      </c>
      <c r="I62" s="131"/>
      <c r="J62" s="131"/>
      <c r="K62" s="131" t="s">
        <v>39</v>
      </c>
      <c r="L62" s="131"/>
      <c r="M62" s="131"/>
      <c r="N62" s="131" t="s">
        <v>40</v>
      </c>
      <c r="O62" s="131"/>
      <c r="P62" s="131"/>
      <c r="Q62" s="9"/>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row>
    <row r="63" spans="1:113" ht="27" customHeight="1" x14ac:dyDescent="0.25">
      <c r="A63" s="36" t="s">
        <v>18</v>
      </c>
      <c r="B63" s="37" t="s">
        <v>90</v>
      </c>
      <c r="C63" s="38" t="s">
        <v>91</v>
      </c>
      <c r="D63" s="38" t="s">
        <v>19</v>
      </c>
      <c r="E63" s="38" t="s">
        <v>92</v>
      </c>
      <c r="F63" s="38" t="s">
        <v>93</v>
      </c>
      <c r="G63" s="38" t="s">
        <v>20</v>
      </c>
      <c r="H63" s="38" t="s">
        <v>94</v>
      </c>
      <c r="I63" s="38" t="s">
        <v>95</v>
      </c>
      <c r="J63" s="38" t="s">
        <v>21</v>
      </c>
      <c r="K63" s="38" t="s">
        <v>96</v>
      </c>
      <c r="L63" s="38" t="s">
        <v>97</v>
      </c>
      <c r="M63" s="38" t="s">
        <v>22</v>
      </c>
      <c r="N63" s="38" t="s">
        <v>98</v>
      </c>
      <c r="O63" s="38" t="s">
        <v>99</v>
      </c>
      <c r="P63" s="38" t="s">
        <v>23</v>
      </c>
      <c r="Q63" s="9"/>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row>
    <row r="64" spans="1:113" ht="15" customHeight="1" x14ac:dyDescent="0.25">
      <c r="A64" s="104" t="s">
        <v>24</v>
      </c>
      <c r="B64" s="105">
        <v>1988</v>
      </c>
      <c r="C64" s="105">
        <v>8174</v>
      </c>
      <c r="D64" s="112">
        <v>3.1116700201</v>
      </c>
      <c r="E64" s="105">
        <v>564</v>
      </c>
      <c r="F64" s="105">
        <v>686</v>
      </c>
      <c r="G64" s="113">
        <v>0.2163120567</v>
      </c>
      <c r="H64" s="105">
        <v>289</v>
      </c>
      <c r="I64" s="105">
        <v>367</v>
      </c>
      <c r="J64" s="114">
        <v>0.26989619380000002</v>
      </c>
      <c r="K64" s="105">
        <v>1902</v>
      </c>
      <c r="L64" s="105">
        <v>2404</v>
      </c>
      <c r="M64" s="115">
        <v>0.2639327024</v>
      </c>
      <c r="N64" s="105">
        <v>1304</v>
      </c>
      <c r="O64" s="105">
        <v>2347</v>
      </c>
      <c r="P64" s="116">
        <v>0.79984662579999999</v>
      </c>
      <c r="Q64" s="9"/>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row>
    <row r="65" spans="1:113" ht="15" customHeight="1" x14ac:dyDescent="0.25">
      <c r="A65" s="104" t="s">
        <v>25</v>
      </c>
      <c r="B65" s="105">
        <v>2071</v>
      </c>
      <c r="C65" s="105">
        <v>8360</v>
      </c>
      <c r="D65" s="117">
        <v>3.0366972476999998</v>
      </c>
      <c r="E65" s="105">
        <v>559</v>
      </c>
      <c r="F65" s="105">
        <v>695</v>
      </c>
      <c r="G65" s="113">
        <v>0.24329159210000001</v>
      </c>
      <c r="H65" s="105">
        <v>305</v>
      </c>
      <c r="I65" s="105">
        <v>249</v>
      </c>
      <c r="J65" s="114">
        <v>-0.183606557</v>
      </c>
      <c r="K65" s="105">
        <v>1882</v>
      </c>
      <c r="L65" s="105">
        <v>2421</v>
      </c>
      <c r="M65" s="115">
        <v>0.28639744950000001</v>
      </c>
      <c r="N65" s="105">
        <v>1314</v>
      </c>
      <c r="O65" s="105">
        <v>2384</v>
      </c>
      <c r="P65" s="116">
        <v>0.81430745810000005</v>
      </c>
      <c r="Q65" s="8"/>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row>
    <row r="66" spans="1:113" ht="15" customHeight="1" x14ac:dyDescent="0.25">
      <c r="A66" s="104" t="s">
        <v>26</v>
      </c>
      <c r="B66" s="105">
        <v>1986</v>
      </c>
      <c r="C66" s="105">
        <v>8433</v>
      </c>
      <c r="D66" s="117">
        <v>3.2462235650000002</v>
      </c>
      <c r="E66" s="105">
        <v>554</v>
      </c>
      <c r="F66" s="105">
        <v>689</v>
      </c>
      <c r="G66" s="113">
        <v>0.2436823105</v>
      </c>
      <c r="H66" s="105">
        <v>292</v>
      </c>
      <c r="I66" s="105">
        <v>252</v>
      </c>
      <c r="J66" s="114">
        <v>-0.136986301</v>
      </c>
      <c r="K66" s="105">
        <v>1914</v>
      </c>
      <c r="L66" s="105">
        <v>2418</v>
      </c>
      <c r="M66" s="115">
        <v>0.26332288399999998</v>
      </c>
      <c r="N66" s="105">
        <v>1266</v>
      </c>
      <c r="O66" s="105">
        <v>2401</v>
      </c>
      <c r="P66" s="116">
        <v>0.89652448659999995</v>
      </c>
      <c r="Q66" s="9"/>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row>
    <row r="67" spans="1:113" ht="15" customHeight="1" x14ac:dyDescent="0.25">
      <c r="A67" s="104" t="s">
        <v>27</v>
      </c>
      <c r="B67" s="105">
        <v>2054</v>
      </c>
      <c r="C67" s="105">
        <v>8500</v>
      </c>
      <c r="D67" s="117">
        <v>3.1382667965</v>
      </c>
      <c r="E67" s="105">
        <v>562</v>
      </c>
      <c r="F67" s="105">
        <v>695</v>
      </c>
      <c r="G67" s="113">
        <v>0.23665480429999999</v>
      </c>
      <c r="H67" s="105">
        <v>295</v>
      </c>
      <c r="I67" s="105">
        <v>384</v>
      </c>
      <c r="J67" s="114">
        <v>0.30169491529999998</v>
      </c>
      <c r="K67" s="105">
        <v>1957</v>
      </c>
      <c r="L67" s="105">
        <v>2450</v>
      </c>
      <c r="M67" s="115">
        <v>0.2519161983</v>
      </c>
      <c r="N67" s="105">
        <v>1325</v>
      </c>
      <c r="O67" s="105">
        <v>2427</v>
      </c>
      <c r="P67" s="116">
        <v>0.83169811319999998</v>
      </c>
      <c r="Q67" s="12"/>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row>
    <row r="68" spans="1:113" ht="15" customHeight="1" x14ac:dyDescent="0.25">
      <c r="A68" s="104" t="s">
        <v>28</v>
      </c>
      <c r="B68" s="105">
        <v>2010</v>
      </c>
      <c r="C68" s="105">
        <v>8475</v>
      </c>
      <c r="D68" s="117">
        <v>3.2164179104000001</v>
      </c>
      <c r="E68" s="105">
        <v>568</v>
      </c>
      <c r="F68" s="105">
        <v>688</v>
      </c>
      <c r="G68" s="113">
        <v>0.21126760559999999</v>
      </c>
      <c r="H68" s="105">
        <v>295</v>
      </c>
      <c r="I68" s="105">
        <v>395</v>
      </c>
      <c r="J68" s="114">
        <v>0.33898305080000002</v>
      </c>
      <c r="K68" s="105">
        <v>1911</v>
      </c>
      <c r="L68" s="105">
        <v>2436</v>
      </c>
      <c r="M68" s="115">
        <v>0.27472527470000002</v>
      </c>
      <c r="N68" s="105">
        <v>1273</v>
      </c>
      <c r="O68" s="105">
        <v>2415</v>
      </c>
      <c r="P68" s="116">
        <v>0.89709348</v>
      </c>
      <c r="Q68" s="12"/>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row>
    <row r="69" spans="1:113" ht="15" customHeight="1" x14ac:dyDescent="0.25">
      <c r="A69" s="104" t="s">
        <v>29</v>
      </c>
      <c r="B69" s="105">
        <v>2060</v>
      </c>
      <c r="C69" s="105">
        <v>8572</v>
      </c>
      <c r="D69" s="117">
        <v>3.1611650485</v>
      </c>
      <c r="E69" s="105">
        <v>570</v>
      </c>
      <c r="F69" s="105">
        <v>699</v>
      </c>
      <c r="G69" s="113">
        <v>0.2263157895</v>
      </c>
      <c r="H69" s="105">
        <v>291</v>
      </c>
      <c r="I69" s="105">
        <v>394</v>
      </c>
      <c r="J69" s="114">
        <v>0.35395188999999999</v>
      </c>
      <c r="K69" s="105">
        <v>1949</v>
      </c>
      <c r="L69" s="105">
        <v>2455</v>
      </c>
      <c r="M69" s="116">
        <v>0.25962031810000002</v>
      </c>
      <c r="N69" s="105">
        <v>1338</v>
      </c>
      <c r="O69" s="105">
        <v>2425</v>
      </c>
      <c r="P69" s="116">
        <v>0.81240657699999996</v>
      </c>
      <c r="Q69" s="12"/>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row>
    <row r="70" spans="1:113" ht="15" customHeight="1" x14ac:dyDescent="0.25">
      <c r="A70" s="108" t="s">
        <v>30</v>
      </c>
      <c r="B70" s="105">
        <v>2085</v>
      </c>
      <c r="C70" s="105">
        <v>8662</v>
      </c>
      <c r="D70" s="117">
        <v>3.1544364508</v>
      </c>
      <c r="E70" s="105">
        <v>581</v>
      </c>
      <c r="F70" s="105">
        <v>703</v>
      </c>
      <c r="G70" s="113">
        <v>0.2099827883</v>
      </c>
      <c r="H70" s="105">
        <v>297</v>
      </c>
      <c r="I70" s="105">
        <v>408</v>
      </c>
      <c r="J70" s="114">
        <v>0.37373737369999999</v>
      </c>
      <c r="K70" s="105">
        <v>1962</v>
      </c>
      <c r="L70" s="105">
        <v>2454</v>
      </c>
      <c r="M70" s="116">
        <v>0.25076452599999999</v>
      </c>
      <c r="N70" s="105">
        <v>1376</v>
      </c>
      <c r="O70" s="105">
        <v>2500</v>
      </c>
      <c r="P70" s="116">
        <v>0.81686046509999999</v>
      </c>
      <c r="Q70" s="8"/>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row>
    <row r="71" spans="1:113" ht="15" customHeight="1" x14ac:dyDescent="0.25">
      <c r="A71" s="108" t="s">
        <v>31</v>
      </c>
      <c r="B71" s="105">
        <v>2112</v>
      </c>
      <c r="C71" s="105">
        <v>8706</v>
      </c>
      <c r="D71" s="117">
        <v>3.1221590908999999</v>
      </c>
      <c r="E71" s="105">
        <v>584</v>
      </c>
      <c r="F71" s="105">
        <v>711</v>
      </c>
      <c r="G71" s="113">
        <v>0.21746575339999999</v>
      </c>
      <c r="H71" s="105">
        <v>299</v>
      </c>
      <c r="I71" s="105">
        <v>407</v>
      </c>
      <c r="J71" s="114">
        <v>0.36120401340000002</v>
      </c>
      <c r="K71" s="105">
        <v>1976</v>
      </c>
      <c r="L71" s="105">
        <v>2473</v>
      </c>
      <c r="M71" s="116">
        <v>0.25151821860000001</v>
      </c>
      <c r="N71" s="105">
        <v>1355</v>
      </c>
      <c r="O71" s="105">
        <v>2541</v>
      </c>
      <c r="P71" s="116">
        <v>0.87527675279999995</v>
      </c>
      <c r="Q71" s="8"/>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row>
    <row r="72" spans="1:113" ht="15" customHeight="1" x14ac:dyDescent="0.25">
      <c r="A72" s="108" t="s">
        <v>32</v>
      </c>
      <c r="B72" s="105">
        <v>2102</v>
      </c>
      <c r="C72" s="105">
        <v>8654</v>
      </c>
      <c r="D72" s="117">
        <v>3.1170313987</v>
      </c>
      <c r="E72" s="105">
        <v>586</v>
      </c>
      <c r="F72" s="105">
        <v>707</v>
      </c>
      <c r="G72" s="113">
        <v>0.20648464159999999</v>
      </c>
      <c r="H72" s="105">
        <v>304</v>
      </c>
      <c r="I72" s="105">
        <v>401</v>
      </c>
      <c r="J72" s="114">
        <v>0.31907894739999998</v>
      </c>
      <c r="K72" s="105">
        <v>1944</v>
      </c>
      <c r="L72" s="105">
        <v>2457</v>
      </c>
      <c r="M72" s="116">
        <v>0.26388888890000001</v>
      </c>
      <c r="N72" s="105">
        <v>1347</v>
      </c>
      <c r="O72" s="105">
        <v>2518</v>
      </c>
      <c r="P72" s="116">
        <v>0.86933927249999998</v>
      </c>
      <c r="Q72" s="9"/>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row>
    <row r="73" spans="1:113" ht="15" customHeight="1" x14ac:dyDescent="0.25">
      <c r="A73" s="108" t="s">
        <v>33</v>
      </c>
      <c r="B73" s="105">
        <v>2167</v>
      </c>
      <c r="C73" s="105">
        <v>8767</v>
      </c>
      <c r="D73" s="117">
        <v>3.0456852792000002</v>
      </c>
      <c r="E73" s="105">
        <v>575</v>
      </c>
      <c r="F73" s="105">
        <v>701</v>
      </c>
      <c r="G73" s="113">
        <v>0.2191304348</v>
      </c>
      <c r="H73" s="105">
        <v>311</v>
      </c>
      <c r="I73" s="105">
        <v>405</v>
      </c>
      <c r="J73" s="114">
        <v>0.30225080389999998</v>
      </c>
      <c r="K73" s="105">
        <v>1956</v>
      </c>
      <c r="L73" s="105">
        <v>2470</v>
      </c>
      <c r="M73" s="116">
        <v>0.26278118610000001</v>
      </c>
      <c r="N73" s="105">
        <v>1395</v>
      </c>
      <c r="O73" s="105">
        <v>2487</v>
      </c>
      <c r="P73" s="116">
        <v>0.7827956989</v>
      </c>
      <c r="Q73" s="4"/>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row>
    <row r="74" spans="1:113" ht="15" customHeight="1" x14ac:dyDescent="0.25">
      <c r="A74" s="108" t="s">
        <v>34</v>
      </c>
      <c r="B74" s="105">
        <v>2072</v>
      </c>
      <c r="C74" s="105">
        <v>8759</v>
      </c>
      <c r="D74" s="117">
        <v>3.2273166023000002</v>
      </c>
      <c r="E74" s="105">
        <v>571</v>
      </c>
      <c r="F74" s="105">
        <v>696</v>
      </c>
      <c r="G74" s="113">
        <v>0.21891418560000001</v>
      </c>
      <c r="H74" s="105">
        <v>307</v>
      </c>
      <c r="I74" s="105">
        <v>395</v>
      </c>
      <c r="J74" s="114">
        <v>0.28664495109999999</v>
      </c>
      <c r="K74" s="105">
        <v>1953</v>
      </c>
      <c r="L74" s="105">
        <v>2436</v>
      </c>
      <c r="M74" s="116">
        <v>0.24731182800000001</v>
      </c>
      <c r="N74" s="105">
        <v>1352</v>
      </c>
      <c r="O74" s="105">
        <v>2509</v>
      </c>
      <c r="P74" s="116">
        <v>0.8557692308</v>
      </c>
      <c r="Q74" s="4"/>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row>
    <row r="75" spans="1:113" ht="15" customHeight="1" x14ac:dyDescent="0.25">
      <c r="A75" s="108" t="s">
        <v>35</v>
      </c>
      <c r="B75" s="105">
        <v>7344</v>
      </c>
      <c r="C75" s="105">
        <v>8876</v>
      </c>
      <c r="D75" s="117">
        <v>0.20860566450000001</v>
      </c>
      <c r="E75" s="105">
        <v>669</v>
      </c>
      <c r="F75" s="105">
        <v>696</v>
      </c>
      <c r="G75" s="113">
        <v>4.03587444E-2</v>
      </c>
      <c r="H75" s="105">
        <v>368</v>
      </c>
      <c r="I75" s="105">
        <v>397</v>
      </c>
      <c r="J75" s="114">
        <v>7.8804347799999994E-2</v>
      </c>
      <c r="K75" s="105">
        <v>2274</v>
      </c>
      <c r="L75" s="105">
        <v>2487</v>
      </c>
      <c r="M75" s="116">
        <v>9.3667546199999993E-2</v>
      </c>
      <c r="N75" s="105">
        <v>2189</v>
      </c>
      <c r="O75" s="105">
        <v>2562</v>
      </c>
      <c r="P75" s="116">
        <v>0.17039744179999999</v>
      </c>
      <c r="Q75" s="4"/>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row>
    <row r="76" spans="1:113" ht="15" customHeight="1" x14ac:dyDescent="0.25">
      <c r="A76" s="108" t="s">
        <v>89</v>
      </c>
      <c r="B76" s="118">
        <f>AVERAGE(B64:B75)</f>
        <v>2504.25</v>
      </c>
      <c r="C76" s="118">
        <f>AVERAGE(C64:C75)</f>
        <v>8578.1666666666661</v>
      </c>
      <c r="D76" s="119">
        <f>(C76-B76)/B76</f>
        <v>2.4254434128647961</v>
      </c>
      <c r="E76" s="118">
        <f>AVERAGE(E64:E75)</f>
        <v>578.58333333333337</v>
      </c>
      <c r="F76" s="118">
        <f>AVERAGE(F64:F75)</f>
        <v>697.16666666666663</v>
      </c>
      <c r="G76" s="119">
        <f>(F76-E76)/E76</f>
        <v>0.20495463056315699</v>
      </c>
      <c r="H76" s="118">
        <f>AVERAGE(H64:H75)</f>
        <v>304.41666666666669</v>
      </c>
      <c r="I76" s="118">
        <f>AVERAGE(I67:I75)</f>
        <v>398.44444444444446</v>
      </c>
      <c r="J76" s="119">
        <f>(I76-H76)/H76</f>
        <v>0.30887854731271097</v>
      </c>
      <c r="K76" s="118">
        <f>AVERAGE(K64:K75)</f>
        <v>1965</v>
      </c>
      <c r="L76" s="118">
        <f>AVERAGE(L64:L75)</f>
        <v>2446.75</v>
      </c>
      <c r="M76" s="119">
        <f>(L76-K76)/K76</f>
        <v>0.24516539440203564</v>
      </c>
      <c r="N76" s="118">
        <f>AVERAGE(N64:N75)</f>
        <v>1402.8333333333333</v>
      </c>
      <c r="O76" s="118">
        <f>AVERAGE(O64:O75)</f>
        <v>2459.6666666666665</v>
      </c>
      <c r="P76" s="120">
        <f>(O76-N76)/N76</f>
        <v>0.75335630272068432</v>
      </c>
      <c r="Q76" s="4"/>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row>
    <row r="77" spans="1:113" ht="17.25" customHeight="1" x14ac:dyDescent="0.25">
      <c r="A77" s="48" t="s">
        <v>16</v>
      </c>
      <c r="B77" s="49"/>
      <c r="C77" s="49"/>
      <c r="D77" s="49"/>
      <c r="E77" s="49"/>
      <c r="F77" s="49"/>
      <c r="G77" s="49"/>
      <c r="H77" s="49"/>
      <c r="I77" s="49"/>
      <c r="J77" s="49"/>
      <c r="K77" s="49"/>
      <c r="L77" s="49"/>
      <c r="M77" s="49"/>
      <c r="N77" s="49"/>
      <c r="O77" s="49"/>
      <c r="P77" s="49"/>
      <c r="Q77" s="4"/>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row>
    <row r="78" spans="1:113" ht="12" customHeight="1" x14ac:dyDescent="0.25">
      <c r="A78" s="49" t="s">
        <v>41</v>
      </c>
      <c r="B78" s="9"/>
      <c r="C78" s="9"/>
      <c r="D78" s="9"/>
      <c r="E78" s="9"/>
      <c r="F78" s="9"/>
      <c r="G78" s="9"/>
      <c r="H78" s="9"/>
      <c r="I78" s="9"/>
      <c r="J78" s="9"/>
      <c r="K78" s="9"/>
      <c r="L78" s="9"/>
      <c r="M78" s="9"/>
      <c r="N78" s="9"/>
      <c r="O78" s="9"/>
      <c r="P78" s="9"/>
      <c r="Q78" s="9"/>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row>
    <row r="79" spans="1:113" ht="12" customHeight="1" x14ac:dyDescent="0.25">
      <c r="A79" s="49" t="s">
        <v>42</v>
      </c>
      <c r="B79" s="2"/>
      <c r="C79" s="2"/>
      <c r="D79" s="2"/>
      <c r="E79" s="2"/>
      <c r="F79" s="3"/>
      <c r="G79" s="2"/>
      <c r="H79" s="2"/>
      <c r="I79" s="2"/>
      <c r="J79" s="2"/>
      <c r="K79" s="2"/>
      <c r="L79" s="2"/>
      <c r="M79" s="2"/>
      <c r="N79" s="2"/>
      <c r="O79" s="3"/>
      <c r="P79" s="3"/>
      <c r="Q79" s="3"/>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row>
    <row r="80" spans="1:113" ht="12" customHeight="1" x14ac:dyDescent="0.25">
      <c r="A80" s="64" t="s">
        <v>84</v>
      </c>
      <c r="B80" s="2"/>
      <c r="C80" s="2"/>
      <c r="D80" s="2"/>
      <c r="E80" s="2"/>
      <c r="F80" s="3"/>
      <c r="G80" s="2"/>
      <c r="H80" s="2"/>
      <c r="I80" s="2"/>
      <c r="J80" s="2"/>
      <c r="K80" s="2"/>
      <c r="L80" s="2"/>
      <c r="M80" s="2"/>
      <c r="N80" s="2"/>
      <c r="O80" s="3"/>
      <c r="P80" s="3"/>
      <c r="Q80" s="3"/>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row>
    <row r="81" spans="1:113" ht="12" customHeight="1" x14ac:dyDescent="0.25">
      <c r="A81" s="49" t="s">
        <v>85</v>
      </c>
      <c r="B81" s="2"/>
      <c r="C81" s="2"/>
      <c r="D81" s="2"/>
      <c r="E81" s="2"/>
      <c r="F81" s="3"/>
      <c r="G81" s="2"/>
      <c r="H81" s="2"/>
      <c r="I81" s="2"/>
      <c r="J81" s="2"/>
      <c r="K81" s="2"/>
      <c r="L81" s="2"/>
      <c r="M81" s="2"/>
      <c r="N81" s="2"/>
      <c r="O81" s="3"/>
      <c r="P81" s="3"/>
      <c r="Q81" s="3"/>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row>
    <row r="82" spans="1:113" ht="12" customHeight="1" x14ac:dyDescent="0.25">
      <c r="A82" s="49" t="s">
        <v>52</v>
      </c>
      <c r="B82" s="2"/>
      <c r="C82" s="2"/>
      <c r="D82" s="2"/>
      <c r="E82" s="2"/>
      <c r="F82" s="3"/>
      <c r="G82" s="2"/>
      <c r="H82" s="2"/>
      <c r="I82" s="2"/>
      <c r="J82" s="2"/>
      <c r="K82" s="2"/>
      <c r="L82" s="2"/>
      <c r="M82" s="2"/>
      <c r="N82" s="2"/>
      <c r="O82" s="3"/>
      <c r="P82" s="3"/>
      <c r="Q82" s="3"/>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row>
    <row r="83" spans="1:113" ht="12" customHeight="1" x14ac:dyDescent="0.25">
      <c r="A83" s="49" t="s">
        <v>43</v>
      </c>
      <c r="B83" s="2"/>
      <c r="C83" s="2"/>
      <c r="D83" s="2"/>
      <c r="E83" s="2"/>
      <c r="F83" s="3"/>
      <c r="G83" s="2"/>
      <c r="H83" s="2"/>
      <c r="I83" s="2"/>
      <c r="J83" s="2"/>
      <c r="K83" s="2"/>
      <c r="L83" s="2"/>
      <c r="M83" s="2"/>
      <c r="N83" s="2"/>
      <c r="O83" s="3"/>
      <c r="P83" s="3"/>
      <c r="Q83" s="3"/>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row>
    <row r="84" spans="1:113" ht="12" customHeight="1" x14ac:dyDescent="0.25">
      <c r="A84" s="50" t="s">
        <v>86</v>
      </c>
      <c r="B84" s="9"/>
      <c r="C84" s="9"/>
      <c r="D84" s="9"/>
      <c r="E84" s="9"/>
      <c r="F84" s="9"/>
      <c r="G84" s="9"/>
      <c r="H84" s="9"/>
      <c r="I84" s="9"/>
      <c r="J84" s="9"/>
      <c r="K84" s="9"/>
      <c r="L84" s="9"/>
      <c r="M84" s="9"/>
      <c r="N84" s="9"/>
      <c r="O84" s="9"/>
      <c r="P84" s="9"/>
      <c r="Q84" s="9"/>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row>
    <row r="85" spans="1:113" ht="12" customHeight="1" x14ac:dyDescent="0.25">
      <c r="A85" s="50" t="s">
        <v>87</v>
      </c>
      <c r="B85" s="9"/>
      <c r="C85" s="9"/>
      <c r="D85" s="9"/>
      <c r="E85" s="9"/>
      <c r="F85" s="9"/>
      <c r="G85" s="9"/>
      <c r="H85" s="9"/>
      <c r="I85" s="9"/>
      <c r="J85" s="9"/>
      <c r="K85" s="9"/>
      <c r="L85" s="9"/>
      <c r="M85" s="9"/>
      <c r="N85" s="9"/>
      <c r="O85" s="9"/>
      <c r="P85" s="9"/>
      <c r="Q85" s="9"/>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row>
    <row r="86" spans="1:113" ht="12" customHeight="1" x14ac:dyDescent="0.25">
      <c r="A86" s="49" t="s">
        <v>44</v>
      </c>
      <c r="B86" s="13"/>
      <c r="C86" s="13"/>
      <c r="D86" s="13"/>
      <c r="E86" s="13"/>
      <c r="F86" s="13"/>
      <c r="G86" s="13"/>
      <c r="H86" s="13"/>
      <c r="I86" s="13"/>
      <c r="J86" s="13"/>
      <c r="K86" s="13"/>
      <c r="L86" s="13"/>
      <c r="M86" s="13"/>
      <c r="N86" s="13"/>
      <c r="O86" s="9"/>
      <c r="P86" s="9"/>
      <c r="Q86" s="9"/>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row>
    <row r="87" spans="1:113" ht="12" customHeight="1" x14ac:dyDescent="0.25">
      <c r="A87" s="49" t="s">
        <v>88</v>
      </c>
      <c r="B87" s="13"/>
      <c r="C87" s="13"/>
      <c r="D87" s="13"/>
      <c r="E87" s="13"/>
      <c r="F87" s="13"/>
      <c r="G87" s="13"/>
      <c r="H87" s="13"/>
      <c r="I87" s="13"/>
      <c r="J87" s="13"/>
      <c r="K87" s="13"/>
      <c r="L87" s="13"/>
      <c r="M87" s="13"/>
      <c r="N87" s="13"/>
      <c r="O87" s="9"/>
      <c r="P87" s="9"/>
      <c r="Q87" s="9"/>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row>
    <row r="88" spans="1:113" ht="12" customHeight="1" x14ac:dyDescent="0.25">
      <c r="A88" s="48" t="s">
        <v>45</v>
      </c>
      <c r="B88" s="13"/>
      <c r="C88" s="13"/>
      <c r="D88" s="13"/>
      <c r="E88" s="13"/>
      <c r="F88" s="13"/>
      <c r="G88" s="13"/>
      <c r="H88" s="13"/>
      <c r="I88" s="13"/>
      <c r="J88" s="13"/>
      <c r="K88" s="13"/>
      <c r="L88" s="13"/>
      <c r="M88" s="13"/>
      <c r="N88" s="13"/>
      <c r="O88" s="9"/>
      <c r="P88" s="9"/>
      <c r="Q88" s="9"/>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row>
    <row r="89" spans="1:113" ht="24" customHeight="1" x14ac:dyDescent="0.25">
      <c r="A89" s="51" t="s">
        <v>46</v>
      </c>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row>
    <row r="90" spans="1:113" ht="20.25" customHeight="1" x14ac:dyDescent="0.25">
      <c r="A90" s="132" t="s">
        <v>143</v>
      </c>
      <c r="B90" s="132"/>
      <c r="C90" s="132"/>
      <c r="D90" s="132"/>
      <c r="E90" s="132"/>
      <c r="F90" s="132"/>
      <c r="G90" s="132"/>
      <c r="H90" s="132"/>
      <c r="I90" s="132"/>
      <c r="J90" s="132"/>
      <c r="K90" s="132"/>
      <c r="L90" s="132"/>
      <c r="M90" s="132"/>
      <c r="N90" s="132"/>
      <c r="O90" s="132"/>
      <c r="P90" s="132"/>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row>
    <row r="91" spans="1:113" ht="15" customHeight="1" x14ac:dyDescent="0.25">
      <c r="A91" s="35"/>
      <c r="B91" s="135" t="s">
        <v>36</v>
      </c>
      <c r="C91" s="131"/>
      <c r="D91" s="131"/>
      <c r="E91" s="131" t="s">
        <v>37</v>
      </c>
      <c r="F91" s="131"/>
      <c r="G91" s="131"/>
      <c r="H91" s="131" t="s">
        <v>38</v>
      </c>
      <c r="I91" s="131"/>
      <c r="J91" s="131"/>
      <c r="K91" s="131" t="s">
        <v>39</v>
      </c>
      <c r="L91" s="131"/>
      <c r="M91" s="131"/>
      <c r="N91" s="131" t="s">
        <v>40</v>
      </c>
      <c r="O91" s="131"/>
      <c r="P91" s="13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row>
    <row r="92" spans="1:113" ht="15" customHeight="1" x14ac:dyDescent="0.25">
      <c r="A92" s="36" t="s">
        <v>18</v>
      </c>
      <c r="B92" s="37" t="s">
        <v>100</v>
      </c>
      <c r="C92" s="38" t="s">
        <v>101</v>
      </c>
      <c r="D92" s="38" t="s">
        <v>47</v>
      </c>
      <c r="E92" s="38" t="s">
        <v>102</v>
      </c>
      <c r="F92" s="38" t="s">
        <v>103</v>
      </c>
      <c r="G92" s="38" t="s">
        <v>48</v>
      </c>
      <c r="H92" s="38" t="s">
        <v>104</v>
      </c>
      <c r="I92" s="38" t="s">
        <v>105</v>
      </c>
      <c r="J92" s="38" t="s">
        <v>49</v>
      </c>
      <c r="K92" s="38" t="s">
        <v>106</v>
      </c>
      <c r="L92" s="38" t="s">
        <v>107</v>
      </c>
      <c r="M92" s="38" t="s">
        <v>50</v>
      </c>
      <c r="N92" s="38" t="s">
        <v>108</v>
      </c>
      <c r="O92" s="38" t="s">
        <v>109</v>
      </c>
      <c r="P92" s="38" t="s">
        <v>51</v>
      </c>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row>
    <row r="93" spans="1:113" ht="15" customHeight="1" x14ac:dyDescent="0.25">
      <c r="A93" s="104" t="s">
        <v>24</v>
      </c>
      <c r="B93" s="106">
        <v>0.19566929129999999</v>
      </c>
      <c r="C93" s="106">
        <v>0.81953078000000001</v>
      </c>
      <c r="D93" s="112">
        <v>0.62386148870000002</v>
      </c>
      <c r="E93" s="106">
        <v>0.67142857140000001</v>
      </c>
      <c r="F93" s="106">
        <v>0.82254196639999999</v>
      </c>
      <c r="G93" s="112">
        <v>0.15111339500000001</v>
      </c>
      <c r="H93" s="106">
        <v>0.55684007710000005</v>
      </c>
      <c r="I93" s="106">
        <v>0.76778242679999997</v>
      </c>
      <c r="J93" s="112">
        <v>0.2109423497</v>
      </c>
      <c r="K93" s="106">
        <v>0.66387434550000002</v>
      </c>
      <c r="L93" s="106">
        <v>0.85007072139999995</v>
      </c>
      <c r="M93" s="112">
        <v>0.18619637580000001</v>
      </c>
      <c r="N93" s="106">
        <v>0.4268412439</v>
      </c>
      <c r="O93" s="106">
        <v>0.7725477288</v>
      </c>
      <c r="P93" s="121">
        <v>0.3457064849</v>
      </c>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row>
    <row r="94" spans="1:113" ht="15" customHeight="1" x14ac:dyDescent="0.25">
      <c r="A94" s="104" t="s">
        <v>25</v>
      </c>
      <c r="B94" s="106">
        <v>0.20339815359999999</v>
      </c>
      <c r="C94" s="106">
        <v>0.82821478110000002</v>
      </c>
      <c r="D94" s="117">
        <v>0.6248166275</v>
      </c>
      <c r="E94" s="106">
        <v>0.66153846149999995</v>
      </c>
      <c r="F94" s="106">
        <v>0.82151300240000003</v>
      </c>
      <c r="G94" s="117">
        <v>0.15997454080000001</v>
      </c>
      <c r="H94" s="106">
        <v>0.58317399619999999</v>
      </c>
      <c r="I94" s="106">
        <v>0.75</v>
      </c>
      <c r="J94" s="117">
        <v>0.16682600380000001</v>
      </c>
      <c r="K94" s="106">
        <v>0.65301873700000002</v>
      </c>
      <c r="L94" s="106">
        <v>0.84091698510000001</v>
      </c>
      <c r="M94" s="117">
        <v>0.1878982481</v>
      </c>
      <c r="N94" s="106">
        <v>0.43138542349999998</v>
      </c>
      <c r="O94" s="106">
        <v>0.77680026069999997</v>
      </c>
      <c r="P94" s="122">
        <v>0.34541483719999999</v>
      </c>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row>
    <row r="95" spans="1:113" ht="15" customHeight="1" x14ac:dyDescent="0.25">
      <c r="A95" s="104" t="s">
        <v>26</v>
      </c>
      <c r="B95" s="106">
        <v>0.19609004739999999</v>
      </c>
      <c r="C95" s="106">
        <v>0.82952980519999997</v>
      </c>
      <c r="D95" s="117">
        <v>0.63343975779999995</v>
      </c>
      <c r="E95" s="106">
        <v>0.65717674969999995</v>
      </c>
      <c r="F95" s="106">
        <v>0.80490654210000001</v>
      </c>
      <c r="G95" s="117">
        <v>0.1477297924</v>
      </c>
      <c r="H95" s="106">
        <v>0.56479690520000003</v>
      </c>
      <c r="I95" s="106">
        <v>0.71186440679999996</v>
      </c>
      <c r="J95" s="117">
        <v>0.14706750160000001</v>
      </c>
      <c r="K95" s="106">
        <v>0.67110799440000002</v>
      </c>
      <c r="L95" s="106">
        <v>0.83523316059999997</v>
      </c>
      <c r="M95" s="117">
        <v>0.16412516620000001</v>
      </c>
      <c r="N95" s="106">
        <v>0.41782178219999999</v>
      </c>
      <c r="O95" s="106">
        <v>0.77152956299999997</v>
      </c>
      <c r="P95" s="122">
        <v>0.35370778079999998</v>
      </c>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row>
    <row r="96" spans="1:113" ht="15" customHeight="1" x14ac:dyDescent="0.25">
      <c r="A96" s="104" t="s">
        <v>27</v>
      </c>
      <c r="B96" s="106">
        <v>0.20121473349999999</v>
      </c>
      <c r="C96" s="106">
        <v>0.82030496040000001</v>
      </c>
      <c r="D96" s="117">
        <v>0.61909022690000004</v>
      </c>
      <c r="E96" s="106">
        <v>0.65501165500000003</v>
      </c>
      <c r="F96" s="106">
        <v>0.80813953490000001</v>
      </c>
      <c r="G96" s="117">
        <v>0.15312787990000001</v>
      </c>
      <c r="H96" s="106">
        <v>0.5673076923</v>
      </c>
      <c r="I96" s="106">
        <v>0.69945355190000003</v>
      </c>
      <c r="J96" s="117">
        <v>0.1321458596</v>
      </c>
      <c r="K96" s="106">
        <v>0.67135506</v>
      </c>
      <c r="L96" s="106">
        <v>0.82798242649999998</v>
      </c>
      <c r="M96" s="117">
        <v>0.1566273665</v>
      </c>
      <c r="N96" s="106">
        <v>0.42522464700000001</v>
      </c>
      <c r="O96" s="106">
        <v>0.75162589040000005</v>
      </c>
      <c r="P96" s="122">
        <v>0.32640124339999999</v>
      </c>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row>
    <row r="97" spans="1:113" ht="15" customHeight="1" x14ac:dyDescent="0.25">
      <c r="A97" s="104" t="s">
        <v>28</v>
      </c>
      <c r="B97" s="106">
        <v>0.19569662160000001</v>
      </c>
      <c r="C97" s="106">
        <v>0.81116003059999997</v>
      </c>
      <c r="D97" s="117">
        <v>0.61546340909999997</v>
      </c>
      <c r="E97" s="106">
        <v>0.65513264130000004</v>
      </c>
      <c r="F97" s="106">
        <v>0.79354094580000001</v>
      </c>
      <c r="G97" s="117">
        <v>0.1384083045</v>
      </c>
      <c r="H97" s="106">
        <v>0.56840077069999995</v>
      </c>
      <c r="I97" s="106">
        <v>0.71687840290000004</v>
      </c>
      <c r="J97" s="117">
        <v>0.14847763219999999</v>
      </c>
      <c r="K97" s="106">
        <v>0.65378036260000005</v>
      </c>
      <c r="L97" s="106">
        <v>0.82380791340000004</v>
      </c>
      <c r="M97" s="117">
        <v>0.17002755080000001</v>
      </c>
      <c r="N97" s="106">
        <v>0.4089302923</v>
      </c>
      <c r="O97" s="106">
        <v>0.75046612800000001</v>
      </c>
      <c r="P97" s="122">
        <v>0.34153583570000001</v>
      </c>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row>
    <row r="98" spans="1:113" ht="15" customHeight="1" x14ac:dyDescent="0.25">
      <c r="A98" s="104" t="s">
        <v>29</v>
      </c>
      <c r="B98" s="106">
        <v>0.1986499518</v>
      </c>
      <c r="C98" s="106">
        <v>0.81382322230000004</v>
      </c>
      <c r="D98" s="117">
        <v>0.61517327050000004</v>
      </c>
      <c r="E98" s="106">
        <v>0.65442020670000001</v>
      </c>
      <c r="F98" s="106">
        <v>0.79522184299999998</v>
      </c>
      <c r="G98" s="117">
        <v>0.1408016363</v>
      </c>
      <c r="H98" s="106">
        <v>0.56395348840000004</v>
      </c>
      <c r="I98" s="106">
        <v>0.71897810220000002</v>
      </c>
      <c r="J98" s="117">
        <v>0.15502461379999999</v>
      </c>
      <c r="K98" s="106">
        <v>0.66179966040000004</v>
      </c>
      <c r="L98" s="106">
        <v>0.83305055989999999</v>
      </c>
      <c r="M98" s="117">
        <v>0.17125089939999999</v>
      </c>
      <c r="N98" s="106">
        <v>0.42408874800000002</v>
      </c>
      <c r="O98" s="106">
        <v>0.74386503069999999</v>
      </c>
      <c r="P98" s="122">
        <v>0.31977628270000003</v>
      </c>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row>
    <row r="99" spans="1:113" ht="15" customHeight="1" x14ac:dyDescent="0.25">
      <c r="A99" s="108" t="s">
        <v>30</v>
      </c>
      <c r="B99" s="106">
        <v>0.20003837669999999</v>
      </c>
      <c r="C99" s="106">
        <v>0.81402123859999997</v>
      </c>
      <c r="D99" s="117">
        <v>0.61398286189999995</v>
      </c>
      <c r="E99" s="106">
        <v>0.66935483870000001</v>
      </c>
      <c r="F99" s="106">
        <v>0.79705215419999997</v>
      </c>
      <c r="G99" s="117">
        <v>0.12769731549999999</v>
      </c>
      <c r="H99" s="106">
        <v>0.56463878329999995</v>
      </c>
      <c r="I99" s="106">
        <v>0.74181818180000003</v>
      </c>
      <c r="J99" s="117">
        <v>0.1771793985</v>
      </c>
      <c r="K99" s="106">
        <v>0.66802860060000002</v>
      </c>
      <c r="L99" s="106">
        <v>0.82989516399999996</v>
      </c>
      <c r="M99" s="117">
        <v>0.1618665634</v>
      </c>
      <c r="N99" s="106">
        <v>0.43229657560000001</v>
      </c>
      <c r="O99" s="106">
        <v>0.7562008469</v>
      </c>
      <c r="P99" s="122">
        <v>0.3239042714</v>
      </c>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row>
    <row r="100" spans="1:113" ht="15" customHeight="1" x14ac:dyDescent="0.25">
      <c r="A100" s="108" t="s">
        <v>31</v>
      </c>
      <c r="B100" s="106">
        <v>0.2025122255</v>
      </c>
      <c r="C100" s="106">
        <v>0.81869475270000003</v>
      </c>
      <c r="D100" s="117">
        <v>0.6161825272</v>
      </c>
      <c r="E100" s="106">
        <v>0.66972477060000002</v>
      </c>
      <c r="F100" s="106">
        <v>0.81257142859999998</v>
      </c>
      <c r="G100" s="117">
        <v>0.14284665790000001</v>
      </c>
      <c r="H100" s="106">
        <v>0.57610789979999999</v>
      </c>
      <c r="I100" s="106">
        <v>0.73865698729999996</v>
      </c>
      <c r="J100" s="117">
        <v>0.16254908749999999</v>
      </c>
      <c r="K100" s="106">
        <v>0.67142371729999994</v>
      </c>
      <c r="L100" s="106">
        <v>0.83603786339999997</v>
      </c>
      <c r="M100" s="117">
        <v>0.1646141461</v>
      </c>
      <c r="N100" s="106">
        <v>0.42503136759999999</v>
      </c>
      <c r="O100" s="106">
        <v>0.77070063690000001</v>
      </c>
      <c r="P100" s="122">
        <v>0.34566926930000003</v>
      </c>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row>
    <row r="101" spans="1:113" ht="15" customHeight="1" x14ac:dyDescent="0.25">
      <c r="A101" s="108" t="s">
        <v>32</v>
      </c>
      <c r="B101" s="106">
        <v>0.20205709890000001</v>
      </c>
      <c r="C101" s="106">
        <v>0.81633808129999996</v>
      </c>
      <c r="D101" s="117">
        <v>0.61428098239999995</v>
      </c>
      <c r="E101" s="106">
        <v>0.67124856820000001</v>
      </c>
      <c r="F101" s="106">
        <v>0.81357882619999999</v>
      </c>
      <c r="G101" s="117">
        <v>0.1423302581</v>
      </c>
      <c r="H101" s="106">
        <v>0.59029126210000005</v>
      </c>
      <c r="I101" s="106">
        <v>0.73848987109999997</v>
      </c>
      <c r="J101" s="117">
        <v>0.14819860900000001</v>
      </c>
      <c r="K101" s="106">
        <v>0.66257668709999995</v>
      </c>
      <c r="L101" s="106">
        <v>0.8377088305</v>
      </c>
      <c r="M101" s="117">
        <v>0.1751321434</v>
      </c>
      <c r="N101" s="106">
        <v>0.42358490570000001</v>
      </c>
      <c r="O101" s="106">
        <v>0.7817447998</v>
      </c>
      <c r="P101" s="122">
        <v>0.35815989409999999</v>
      </c>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row>
    <row r="102" spans="1:113" ht="15" customHeight="1" x14ac:dyDescent="0.25">
      <c r="A102" s="108" t="s">
        <v>33</v>
      </c>
      <c r="B102" s="106">
        <v>0.20826525709999999</v>
      </c>
      <c r="C102" s="106">
        <v>0.82738769349999997</v>
      </c>
      <c r="D102" s="117">
        <v>0.61912243639999998</v>
      </c>
      <c r="E102" s="106">
        <v>0.67094515749999994</v>
      </c>
      <c r="F102" s="106">
        <v>0.80667433830000002</v>
      </c>
      <c r="G102" s="117">
        <v>0.13572918079999999</v>
      </c>
      <c r="H102" s="106">
        <v>0.58458646619999999</v>
      </c>
      <c r="I102" s="106">
        <v>0.74311926610000001</v>
      </c>
      <c r="J102" s="117">
        <v>0.15853279989999999</v>
      </c>
      <c r="K102" s="106">
        <v>0.67147270849999996</v>
      </c>
      <c r="L102" s="106">
        <v>0.84676037019999995</v>
      </c>
      <c r="M102" s="117">
        <v>0.17528766170000001</v>
      </c>
      <c r="N102" s="106">
        <v>0.4458293384</v>
      </c>
      <c r="O102" s="106">
        <v>0.75523838450000003</v>
      </c>
      <c r="P102" s="122">
        <v>0.30940904600000002</v>
      </c>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row>
    <row r="103" spans="1:113" ht="15" customHeight="1" x14ac:dyDescent="0.25">
      <c r="A103" s="108" t="s">
        <v>34</v>
      </c>
      <c r="B103" s="106">
        <v>0.1997108434</v>
      </c>
      <c r="C103" s="106">
        <v>0.82663269159999997</v>
      </c>
      <c r="D103" s="117">
        <v>0.62692184819999996</v>
      </c>
      <c r="E103" s="106">
        <v>0.66087962960000002</v>
      </c>
      <c r="F103" s="106">
        <v>0.80836236930000005</v>
      </c>
      <c r="G103" s="117">
        <v>0.1474827397</v>
      </c>
      <c r="H103" s="106">
        <v>0.59611650490000001</v>
      </c>
      <c r="I103" s="106">
        <v>0.73831775700000002</v>
      </c>
      <c r="J103" s="117">
        <v>0.14220125219999999</v>
      </c>
      <c r="K103" s="106">
        <v>0.67368057950000004</v>
      </c>
      <c r="L103" s="106">
        <v>0.83682583300000002</v>
      </c>
      <c r="M103" s="117">
        <v>0.1631452535</v>
      </c>
      <c r="N103" s="106">
        <v>0.43542673110000002</v>
      </c>
      <c r="O103" s="106">
        <v>0.75984251970000005</v>
      </c>
      <c r="P103" s="122">
        <v>0.32441578859999998</v>
      </c>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row>
    <row r="104" spans="1:113" ht="15" customHeight="1" x14ac:dyDescent="0.25">
      <c r="A104" s="108" t="s">
        <v>35</v>
      </c>
      <c r="B104" s="106">
        <v>0.71128329300000004</v>
      </c>
      <c r="C104" s="106">
        <v>0.83421052630000003</v>
      </c>
      <c r="D104" s="117">
        <v>0.12292723329999999</v>
      </c>
      <c r="E104" s="106">
        <v>0.7870588235</v>
      </c>
      <c r="F104" s="106">
        <v>0.80462427749999998</v>
      </c>
      <c r="G104" s="117">
        <v>1.75654539E-2</v>
      </c>
      <c r="H104" s="106">
        <v>0.72583826429999998</v>
      </c>
      <c r="I104" s="106">
        <v>0.73518518519999998</v>
      </c>
      <c r="J104" s="117">
        <v>9.3469208999999998E-3</v>
      </c>
      <c r="K104" s="106">
        <v>0.7882149047</v>
      </c>
      <c r="L104" s="106">
        <v>0.85083818</v>
      </c>
      <c r="M104" s="117">
        <v>6.2623275300000003E-2</v>
      </c>
      <c r="N104" s="106">
        <v>0.70137776350000003</v>
      </c>
      <c r="O104" s="106">
        <v>0.77145438119999998</v>
      </c>
      <c r="P104" s="122">
        <v>7.0076617699999996E-2</v>
      </c>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row>
    <row r="105" spans="1:113" ht="15" customHeight="1" x14ac:dyDescent="0.25">
      <c r="A105" s="108" t="s">
        <v>89</v>
      </c>
      <c r="B105" s="123">
        <f>AVERAGE(B93:B104)</f>
        <v>0.24288215781666667</v>
      </c>
      <c r="C105" s="123">
        <f>AVERAGE(C93:C104)</f>
        <v>0.82165404696666666</v>
      </c>
      <c r="D105" s="119">
        <f>C105-B105</f>
        <v>0.57877188915</v>
      </c>
      <c r="E105" s="123">
        <f>AVERAGE(E93:E104)</f>
        <v>0.67366000614166677</v>
      </c>
      <c r="F105" s="123">
        <f>AVERAGE(F93:F104)</f>
        <v>0.80739393572499996</v>
      </c>
      <c r="G105" s="119">
        <f>F105-E105</f>
        <v>0.13373392958333319</v>
      </c>
      <c r="H105" s="123">
        <f>AVERAGE(H93:H104)</f>
        <v>0.58683767587500013</v>
      </c>
      <c r="I105" s="123">
        <f>AVERAGE(I96:I104)</f>
        <v>0.73009970061111096</v>
      </c>
      <c r="J105" s="119">
        <f>I105-H105</f>
        <v>0.14326202473611083</v>
      </c>
      <c r="K105" s="123">
        <f>AVERAGE(K93:K104)</f>
        <v>0.67586111313333319</v>
      </c>
      <c r="L105" s="123">
        <f>AVERAGE(L93:L104)</f>
        <v>0.83742733400000013</v>
      </c>
      <c r="M105" s="119">
        <f>L105-K105</f>
        <v>0.16156622086666694</v>
      </c>
      <c r="N105" s="123">
        <f>AVERAGE(N93:N104)</f>
        <v>0.44981990156666662</v>
      </c>
      <c r="O105" s="123">
        <f>AVERAGE(O93:O104)</f>
        <v>0.76350134754999999</v>
      </c>
      <c r="P105" s="120">
        <f>O105-N105</f>
        <v>0.31368144598333336</v>
      </c>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row>
    <row r="106" spans="1:113" ht="17.25" customHeight="1" x14ac:dyDescent="0.25">
      <c r="A106" s="48" t="s">
        <v>16</v>
      </c>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row>
    <row r="107" spans="1:113" ht="12" customHeight="1" x14ac:dyDescent="0.25">
      <c r="A107" s="49" t="s">
        <v>41</v>
      </c>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row>
    <row r="108" spans="1:113" ht="12" customHeight="1" x14ac:dyDescent="0.25">
      <c r="A108" s="49" t="s">
        <v>42</v>
      </c>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row>
    <row r="109" spans="1:113" ht="12" customHeight="1" x14ac:dyDescent="0.25">
      <c r="A109" s="64" t="s">
        <v>84</v>
      </c>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row>
    <row r="110" spans="1:113" ht="12" customHeight="1" x14ac:dyDescent="0.25">
      <c r="A110" s="49" t="s">
        <v>85</v>
      </c>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row>
    <row r="111" spans="1:113" ht="12" customHeight="1" x14ac:dyDescent="0.25">
      <c r="A111" s="49" t="s">
        <v>52</v>
      </c>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row>
    <row r="112" spans="1:113" ht="12" customHeight="1" x14ac:dyDescent="0.25">
      <c r="A112" s="49" t="s">
        <v>43</v>
      </c>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row>
    <row r="113" spans="1:113" ht="12" customHeight="1" x14ac:dyDescent="0.25">
      <c r="A113" s="50" t="s">
        <v>86</v>
      </c>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row>
    <row r="114" spans="1:113" ht="12" customHeight="1" x14ac:dyDescent="0.25">
      <c r="A114" s="50" t="s">
        <v>87</v>
      </c>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row>
    <row r="115" spans="1:113" ht="12" customHeight="1" x14ac:dyDescent="0.25">
      <c r="A115" s="49" t="s">
        <v>44</v>
      </c>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row>
    <row r="116" spans="1:113" ht="12" customHeight="1" x14ac:dyDescent="0.25">
      <c r="A116" s="49" t="s">
        <v>88</v>
      </c>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row>
    <row r="117" spans="1:113" ht="12" customHeight="1" x14ac:dyDescent="0.25">
      <c r="A117" s="48" t="s">
        <v>45</v>
      </c>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row>
    <row r="118" spans="1:113" ht="24" customHeight="1" x14ac:dyDescent="0.25">
      <c r="A118" s="51" t="s">
        <v>46</v>
      </c>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row>
    <row r="119" spans="1:113" s="23" customFormat="1" ht="20.25" customHeight="1" x14ac:dyDescent="0.25">
      <c r="A119" s="132" t="s">
        <v>144</v>
      </c>
      <c r="B119" s="132"/>
      <c r="C119" s="132"/>
      <c r="D119" s="132"/>
      <c r="E119" s="132"/>
      <c r="F119" s="132"/>
      <c r="G119" s="132"/>
      <c r="H119" s="132"/>
      <c r="I119" s="132"/>
      <c r="J119" s="132"/>
      <c r="K119" s="132"/>
      <c r="L119" s="132"/>
      <c r="M119" s="132"/>
      <c r="N119" s="132"/>
      <c r="O119" s="132"/>
      <c r="P119" s="132"/>
    </row>
    <row r="120" spans="1:113" ht="15" customHeight="1" x14ac:dyDescent="0.25">
      <c r="A120" s="35"/>
      <c r="B120" s="135" t="s">
        <v>36</v>
      </c>
      <c r="C120" s="131"/>
      <c r="D120" s="131"/>
      <c r="E120" s="131" t="s">
        <v>37</v>
      </c>
      <c r="F120" s="131"/>
      <c r="G120" s="131"/>
      <c r="H120" s="131" t="s">
        <v>38</v>
      </c>
      <c r="I120" s="131"/>
      <c r="J120" s="131"/>
      <c r="K120" s="131" t="s">
        <v>39</v>
      </c>
      <c r="L120" s="131"/>
      <c r="M120" s="131"/>
      <c r="N120" s="131" t="s">
        <v>40</v>
      </c>
      <c r="O120" s="131"/>
      <c r="P120" s="131"/>
      <c r="Q120" s="9"/>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row>
    <row r="121" spans="1:113" ht="27" customHeight="1" x14ac:dyDescent="0.25">
      <c r="A121" s="36" t="s">
        <v>18</v>
      </c>
      <c r="B121" s="37" t="s">
        <v>90</v>
      </c>
      <c r="C121" s="38" t="s">
        <v>91</v>
      </c>
      <c r="D121" s="38" t="s">
        <v>19</v>
      </c>
      <c r="E121" s="38" t="s">
        <v>92</v>
      </c>
      <c r="F121" s="38" t="s">
        <v>93</v>
      </c>
      <c r="G121" s="38" t="s">
        <v>20</v>
      </c>
      <c r="H121" s="38" t="s">
        <v>94</v>
      </c>
      <c r="I121" s="38" t="s">
        <v>95</v>
      </c>
      <c r="J121" s="38" t="s">
        <v>21</v>
      </c>
      <c r="K121" s="38" t="s">
        <v>96</v>
      </c>
      <c r="L121" s="38" t="s">
        <v>97</v>
      </c>
      <c r="M121" s="38" t="s">
        <v>22</v>
      </c>
      <c r="N121" s="38" t="s">
        <v>98</v>
      </c>
      <c r="O121" s="38" t="s">
        <v>99</v>
      </c>
      <c r="P121" s="82" t="s">
        <v>23</v>
      </c>
      <c r="Q121" s="9"/>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row>
    <row r="122" spans="1:113" ht="15" customHeight="1" x14ac:dyDescent="0.25">
      <c r="A122" s="104" t="s">
        <v>24</v>
      </c>
      <c r="B122" s="105">
        <v>547</v>
      </c>
      <c r="C122" s="105">
        <v>3243</v>
      </c>
      <c r="D122" s="112">
        <v>4.9287020110000004</v>
      </c>
      <c r="E122" s="105">
        <v>198</v>
      </c>
      <c r="F122" s="105">
        <v>272</v>
      </c>
      <c r="G122" s="113">
        <v>0.37373737369999999</v>
      </c>
      <c r="H122" s="105">
        <v>172</v>
      </c>
      <c r="I122" s="105">
        <v>247</v>
      </c>
      <c r="J122" s="114">
        <v>0.43604651160000002</v>
      </c>
      <c r="K122" s="105">
        <v>729</v>
      </c>
      <c r="L122" s="105">
        <v>894</v>
      </c>
      <c r="M122" s="115">
        <v>0.22633744859999999</v>
      </c>
      <c r="N122" s="105">
        <v>635</v>
      </c>
      <c r="O122" s="105">
        <v>1025</v>
      </c>
      <c r="P122" s="116">
        <v>0.61417322829999998</v>
      </c>
      <c r="Q122" s="9"/>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row>
    <row r="123" spans="1:113" ht="15" customHeight="1" x14ac:dyDescent="0.25">
      <c r="A123" s="104" t="s">
        <v>25</v>
      </c>
      <c r="B123" s="105">
        <v>518</v>
      </c>
      <c r="C123" s="105">
        <v>3250</v>
      </c>
      <c r="D123" s="117">
        <v>5.2741312741000002</v>
      </c>
      <c r="E123" s="105">
        <v>204</v>
      </c>
      <c r="F123" s="105">
        <v>270</v>
      </c>
      <c r="G123" s="113">
        <v>0.3235294118</v>
      </c>
      <c r="H123" s="105">
        <v>168</v>
      </c>
      <c r="I123" s="105">
        <v>116</v>
      </c>
      <c r="J123" s="114">
        <v>-0.30952381000000001</v>
      </c>
      <c r="K123" s="105">
        <v>746</v>
      </c>
      <c r="L123" s="105">
        <v>881</v>
      </c>
      <c r="M123" s="115">
        <v>0.18096514750000001</v>
      </c>
      <c r="N123" s="105">
        <v>628</v>
      </c>
      <c r="O123" s="105">
        <v>1020</v>
      </c>
      <c r="P123" s="116">
        <v>0.62420382169999999</v>
      </c>
      <c r="Q123" s="8"/>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row>
    <row r="124" spans="1:113" ht="15" customHeight="1" x14ac:dyDescent="0.25">
      <c r="A124" s="104" t="s">
        <v>26</v>
      </c>
      <c r="B124" s="105">
        <v>531</v>
      </c>
      <c r="C124" s="105">
        <v>3221</v>
      </c>
      <c r="D124" s="117">
        <v>5.0659133709999997</v>
      </c>
      <c r="E124" s="105">
        <v>191</v>
      </c>
      <c r="F124" s="105">
        <v>271</v>
      </c>
      <c r="G124" s="113">
        <v>0.41884816749999998</v>
      </c>
      <c r="H124" s="105">
        <v>166</v>
      </c>
      <c r="I124" s="105">
        <v>115</v>
      </c>
      <c r="J124" s="114">
        <v>-0.30722891600000002</v>
      </c>
      <c r="K124" s="105">
        <v>723</v>
      </c>
      <c r="L124" s="105">
        <v>876</v>
      </c>
      <c r="M124" s="115">
        <v>0.2116182573</v>
      </c>
      <c r="N124" s="105">
        <v>622</v>
      </c>
      <c r="O124" s="105">
        <v>1022</v>
      </c>
      <c r="P124" s="116">
        <v>0.64308681670000001</v>
      </c>
      <c r="Q124" s="9"/>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row>
    <row r="125" spans="1:113" ht="15" customHeight="1" x14ac:dyDescent="0.25">
      <c r="A125" s="104" t="s">
        <v>27</v>
      </c>
      <c r="B125" s="105">
        <v>549</v>
      </c>
      <c r="C125" s="105">
        <v>3162</v>
      </c>
      <c r="D125" s="117">
        <v>4.7595628415000002</v>
      </c>
      <c r="E125" s="105">
        <v>197</v>
      </c>
      <c r="F125" s="105">
        <v>272</v>
      </c>
      <c r="G125" s="113">
        <v>0.38071065990000003</v>
      </c>
      <c r="H125" s="105">
        <v>158</v>
      </c>
      <c r="I125" s="105">
        <v>262</v>
      </c>
      <c r="J125" s="114">
        <v>0.65822784810000001</v>
      </c>
      <c r="K125" s="105">
        <v>734</v>
      </c>
      <c r="L125" s="105">
        <v>866</v>
      </c>
      <c r="M125" s="115">
        <v>0.1798365123</v>
      </c>
      <c r="N125" s="105">
        <v>620</v>
      </c>
      <c r="O125" s="105">
        <v>994</v>
      </c>
      <c r="P125" s="116">
        <v>0.60322580650000002</v>
      </c>
      <c r="Q125" s="12"/>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row>
    <row r="126" spans="1:113" ht="15" customHeight="1" x14ac:dyDescent="0.25">
      <c r="A126" s="104" t="s">
        <v>28</v>
      </c>
      <c r="B126" s="105">
        <v>558</v>
      </c>
      <c r="C126" s="105">
        <v>3105</v>
      </c>
      <c r="D126" s="117">
        <v>4.5645161290000003</v>
      </c>
      <c r="E126" s="105">
        <v>191</v>
      </c>
      <c r="F126" s="105">
        <v>266</v>
      </c>
      <c r="G126" s="113">
        <v>0.39267015709999997</v>
      </c>
      <c r="H126" s="105">
        <v>164</v>
      </c>
      <c r="I126" s="105">
        <v>258</v>
      </c>
      <c r="J126" s="114">
        <v>0.57317073169999999</v>
      </c>
      <c r="K126" s="105">
        <v>720</v>
      </c>
      <c r="L126" s="105">
        <v>866</v>
      </c>
      <c r="M126" s="115">
        <v>0.2027777778</v>
      </c>
      <c r="N126" s="105">
        <v>634</v>
      </c>
      <c r="O126" s="105">
        <v>998</v>
      </c>
      <c r="P126" s="116">
        <v>0.57413249209999995</v>
      </c>
      <c r="Q126" s="12"/>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row>
    <row r="127" spans="1:113" ht="15" customHeight="1" x14ac:dyDescent="0.25">
      <c r="A127" s="104" t="s">
        <v>29</v>
      </c>
      <c r="B127" s="105">
        <v>531</v>
      </c>
      <c r="C127" s="105">
        <v>3128</v>
      </c>
      <c r="D127" s="117">
        <v>4.8907721281000001</v>
      </c>
      <c r="E127" s="105">
        <v>203</v>
      </c>
      <c r="F127" s="105">
        <v>272</v>
      </c>
      <c r="G127" s="113">
        <v>0.33990147780000002</v>
      </c>
      <c r="H127" s="105">
        <v>176</v>
      </c>
      <c r="I127" s="105">
        <v>262</v>
      </c>
      <c r="J127" s="114">
        <v>0.48863636360000001</v>
      </c>
      <c r="K127" s="105">
        <v>736</v>
      </c>
      <c r="L127" s="105">
        <v>874</v>
      </c>
      <c r="M127" s="116">
        <v>0.1875</v>
      </c>
      <c r="N127" s="105">
        <v>634</v>
      </c>
      <c r="O127" s="105">
        <v>1020</v>
      </c>
      <c r="P127" s="124">
        <v>0.60883280760000003</v>
      </c>
      <c r="Q127" s="12"/>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row>
    <row r="128" spans="1:113" ht="15" customHeight="1" x14ac:dyDescent="0.25">
      <c r="A128" s="108" t="s">
        <v>30</v>
      </c>
      <c r="B128" s="105">
        <v>579</v>
      </c>
      <c r="C128" s="105">
        <v>3165</v>
      </c>
      <c r="D128" s="117">
        <v>4.4663212435000004</v>
      </c>
      <c r="E128" s="105">
        <v>206</v>
      </c>
      <c r="F128" s="105">
        <v>278</v>
      </c>
      <c r="G128" s="113">
        <v>0.34951456310000001</v>
      </c>
      <c r="H128" s="105">
        <v>170</v>
      </c>
      <c r="I128" s="105">
        <v>263</v>
      </c>
      <c r="J128" s="114">
        <v>0.54705882350000001</v>
      </c>
      <c r="K128" s="105">
        <v>758</v>
      </c>
      <c r="L128" s="105">
        <v>873</v>
      </c>
      <c r="M128" s="116">
        <v>0.15171503959999999</v>
      </c>
      <c r="N128" s="105">
        <v>661</v>
      </c>
      <c r="O128" s="105">
        <v>1043</v>
      </c>
      <c r="P128" s="124">
        <v>0.57791225420000003</v>
      </c>
      <c r="Q128" s="8"/>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row>
    <row r="129" spans="1:113" ht="15" customHeight="1" x14ac:dyDescent="0.25">
      <c r="A129" s="108" t="s">
        <v>31</v>
      </c>
      <c r="B129" s="105">
        <v>564</v>
      </c>
      <c r="C129" s="105">
        <v>3157</v>
      </c>
      <c r="D129" s="117">
        <v>4.5975177304999999</v>
      </c>
      <c r="E129" s="105">
        <v>205</v>
      </c>
      <c r="F129" s="105">
        <v>278</v>
      </c>
      <c r="G129" s="113">
        <v>0.35609756100000001</v>
      </c>
      <c r="H129" s="105">
        <v>176</v>
      </c>
      <c r="I129" s="105">
        <v>271</v>
      </c>
      <c r="J129" s="114">
        <v>0.53977272730000003</v>
      </c>
      <c r="K129" s="105">
        <v>757</v>
      </c>
      <c r="L129" s="105">
        <v>873</v>
      </c>
      <c r="M129" s="116">
        <v>0.15323645969999999</v>
      </c>
      <c r="N129" s="105">
        <v>664</v>
      </c>
      <c r="O129" s="105">
        <v>1045</v>
      </c>
      <c r="P129" s="124">
        <v>0.57379518070000002</v>
      </c>
      <c r="Q129" s="8"/>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row>
    <row r="130" spans="1:113" ht="15" customHeight="1" x14ac:dyDescent="0.25">
      <c r="A130" s="108" t="s">
        <v>32</v>
      </c>
      <c r="B130" s="105">
        <v>570</v>
      </c>
      <c r="C130" s="105">
        <v>3188</v>
      </c>
      <c r="D130" s="117">
        <v>4.5929824560999997</v>
      </c>
      <c r="E130" s="105">
        <v>204</v>
      </c>
      <c r="F130" s="105">
        <v>279</v>
      </c>
      <c r="G130" s="113">
        <v>0.36764705879999998</v>
      </c>
      <c r="H130" s="105">
        <v>176</v>
      </c>
      <c r="I130" s="105">
        <v>267</v>
      </c>
      <c r="J130" s="114">
        <v>0.51704545449999995</v>
      </c>
      <c r="K130" s="105">
        <v>748</v>
      </c>
      <c r="L130" s="105">
        <v>870</v>
      </c>
      <c r="M130" s="116">
        <v>0.16310160430000001</v>
      </c>
      <c r="N130" s="105">
        <v>635</v>
      </c>
      <c r="O130" s="105">
        <v>1011</v>
      </c>
      <c r="P130" s="124">
        <v>0.59212598429999996</v>
      </c>
      <c r="Q130" s="9"/>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row>
    <row r="131" spans="1:113" ht="15" customHeight="1" x14ac:dyDescent="0.25">
      <c r="A131" s="108" t="s">
        <v>33</v>
      </c>
      <c r="B131" s="105">
        <v>571</v>
      </c>
      <c r="C131" s="105">
        <v>3248</v>
      </c>
      <c r="D131" s="117">
        <v>4.6882661996000001</v>
      </c>
      <c r="E131" s="105">
        <v>201</v>
      </c>
      <c r="F131" s="105">
        <v>279</v>
      </c>
      <c r="G131" s="113">
        <v>0.38805970150000002</v>
      </c>
      <c r="H131" s="105">
        <v>175</v>
      </c>
      <c r="I131" s="105">
        <v>275</v>
      </c>
      <c r="J131" s="114">
        <v>0.57142857140000003</v>
      </c>
      <c r="K131" s="105">
        <v>765</v>
      </c>
      <c r="L131" s="105">
        <v>864</v>
      </c>
      <c r="M131" s="116">
        <v>0.12941176469999999</v>
      </c>
      <c r="N131" s="105">
        <v>665</v>
      </c>
      <c r="O131" s="105">
        <v>1036</v>
      </c>
      <c r="P131" s="124">
        <v>0.55789473680000001</v>
      </c>
      <c r="Q131" s="4"/>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row>
    <row r="132" spans="1:113" ht="15" customHeight="1" x14ac:dyDescent="0.25">
      <c r="A132" s="108" t="s">
        <v>34</v>
      </c>
      <c r="B132" s="105">
        <v>554</v>
      </c>
      <c r="C132" s="105">
        <v>3232</v>
      </c>
      <c r="D132" s="117">
        <v>4.8339350181</v>
      </c>
      <c r="E132" s="105">
        <v>203</v>
      </c>
      <c r="F132" s="105">
        <v>275</v>
      </c>
      <c r="G132" s="113">
        <v>0.35467980300000002</v>
      </c>
      <c r="H132" s="105">
        <v>168</v>
      </c>
      <c r="I132" s="105">
        <v>264</v>
      </c>
      <c r="J132" s="114">
        <v>0.57142857140000003</v>
      </c>
      <c r="K132" s="105">
        <v>744</v>
      </c>
      <c r="L132" s="105">
        <v>861</v>
      </c>
      <c r="M132" s="116">
        <v>0.15725806449999999</v>
      </c>
      <c r="N132" s="105">
        <v>646</v>
      </c>
      <c r="O132" s="105">
        <v>1033</v>
      </c>
      <c r="P132" s="124">
        <v>0.59907120739999997</v>
      </c>
      <c r="Q132" s="4"/>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row>
    <row r="133" spans="1:113" ht="15" customHeight="1" x14ac:dyDescent="0.25">
      <c r="A133" s="108" t="s">
        <v>35</v>
      </c>
      <c r="B133" s="105">
        <v>2952</v>
      </c>
      <c r="C133" s="105">
        <v>3224</v>
      </c>
      <c r="D133" s="117">
        <v>9.2140921400000006E-2</v>
      </c>
      <c r="E133" s="105">
        <v>262</v>
      </c>
      <c r="F133" s="105">
        <v>274</v>
      </c>
      <c r="G133" s="113">
        <v>4.5801526699999998E-2</v>
      </c>
      <c r="H133" s="105">
        <v>266</v>
      </c>
      <c r="I133" s="105">
        <v>266</v>
      </c>
      <c r="J133" s="114">
        <v>0</v>
      </c>
      <c r="K133" s="105">
        <v>857</v>
      </c>
      <c r="L133" s="105">
        <v>869</v>
      </c>
      <c r="M133" s="116">
        <v>1.4002333699999999E-2</v>
      </c>
      <c r="N133" s="105">
        <v>966</v>
      </c>
      <c r="O133" s="105">
        <v>1048</v>
      </c>
      <c r="P133" s="124">
        <v>8.4886128399999997E-2</v>
      </c>
      <c r="Q133" s="4"/>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row>
    <row r="134" spans="1:113" ht="15" customHeight="1" x14ac:dyDescent="0.25">
      <c r="A134" s="108" t="s">
        <v>89</v>
      </c>
      <c r="B134" s="118">
        <f>AVERAGE(B122:B133)</f>
        <v>752</v>
      </c>
      <c r="C134" s="118">
        <f>AVERAGE(C122:C133)</f>
        <v>3193.5833333333335</v>
      </c>
      <c r="D134" s="119">
        <f>(C134-B134)/B134</f>
        <v>3.2467863475177308</v>
      </c>
      <c r="E134" s="118">
        <f>AVERAGE(E122:E133)</f>
        <v>205.41666666666666</v>
      </c>
      <c r="F134" s="118">
        <f>AVERAGE(F122:F133)</f>
        <v>273.83333333333331</v>
      </c>
      <c r="G134" s="119">
        <f>(F134-E134)/E134</f>
        <v>0.33306288032454356</v>
      </c>
      <c r="H134" s="118">
        <f>AVERAGE(H122:H133)</f>
        <v>177.91666666666666</v>
      </c>
      <c r="I134" s="118">
        <f>AVERAGE(I125:I133)</f>
        <v>265.33333333333331</v>
      </c>
      <c r="J134" s="119">
        <f>(I134-H134)/H134</f>
        <v>0.4913348946135831</v>
      </c>
      <c r="K134" s="118">
        <f>AVERAGE(K122:K133)</f>
        <v>751.41666666666663</v>
      </c>
      <c r="L134" s="118">
        <f>AVERAGE(L122:L133)</f>
        <v>872.25</v>
      </c>
      <c r="M134" s="119">
        <f>(L134-K134)/K134</f>
        <v>0.16080736386824893</v>
      </c>
      <c r="N134" s="118">
        <f>AVERAGE(N122:N133)</f>
        <v>667.5</v>
      </c>
      <c r="O134" s="118">
        <f>AVERAGE(O122:O133)</f>
        <v>1024.5833333333333</v>
      </c>
      <c r="P134" s="120">
        <f>(O134-N134)/N134</f>
        <v>0.53495630461922583</v>
      </c>
      <c r="Q134" s="4"/>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row>
    <row r="135" spans="1:113" ht="17.25" customHeight="1" x14ac:dyDescent="0.25">
      <c r="A135" s="48" t="s">
        <v>16</v>
      </c>
      <c r="B135" s="49"/>
      <c r="C135" s="49"/>
      <c r="D135" s="49"/>
      <c r="E135" s="49"/>
      <c r="F135" s="49"/>
      <c r="G135" s="49"/>
      <c r="H135" s="49"/>
      <c r="I135" s="49"/>
      <c r="J135" s="49"/>
      <c r="K135" s="49"/>
      <c r="L135" s="49"/>
      <c r="M135" s="49"/>
      <c r="N135" s="49"/>
      <c r="O135" s="49"/>
      <c r="P135" s="49"/>
      <c r="Q135" s="4"/>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row>
    <row r="136" spans="1:113" ht="12" customHeight="1" x14ac:dyDescent="0.25">
      <c r="A136" s="49" t="s">
        <v>41</v>
      </c>
      <c r="B136" s="9"/>
      <c r="C136" s="9"/>
      <c r="D136" s="9"/>
      <c r="E136" s="9"/>
      <c r="F136" s="9"/>
      <c r="G136" s="9"/>
      <c r="H136" s="9"/>
      <c r="I136" s="9"/>
      <c r="J136" s="9"/>
      <c r="K136" s="9"/>
      <c r="L136" s="9"/>
      <c r="M136" s="9"/>
      <c r="N136" s="9"/>
      <c r="O136" s="9"/>
      <c r="P136" s="9"/>
      <c r="Q136" s="9"/>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row>
    <row r="137" spans="1:113" ht="12" customHeight="1" x14ac:dyDescent="0.25">
      <c r="A137" s="49" t="s">
        <v>42</v>
      </c>
      <c r="B137" s="2"/>
      <c r="C137" s="2"/>
      <c r="D137" s="2"/>
      <c r="E137" s="2"/>
      <c r="F137" s="3"/>
      <c r="G137" s="2"/>
      <c r="H137" s="2"/>
      <c r="I137" s="2"/>
      <c r="J137" s="2"/>
      <c r="K137" s="2"/>
      <c r="L137" s="2"/>
      <c r="M137" s="2"/>
      <c r="N137" s="2"/>
      <c r="O137" s="3"/>
      <c r="P137" s="3"/>
      <c r="Q137" s="3"/>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row>
    <row r="138" spans="1:113" ht="12" customHeight="1" x14ac:dyDescent="0.25">
      <c r="A138" s="64" t="s">
        <v>84</v>
      </c>
      <c r="B138" s="2"/>
      <c r="C138" s="2"/>
      <c r="D138" s="2"/>
      <c r="E138" s="2"/>
      <c r="F138" s="3"/>
      <c r="G138" s="2"/>
      <c r="H138" s="2"/>
      <c r="I138" s="2"/>
      <c r="J138" s="2"/>
      <c r="K138" s="2"/>
      <c r="L138" s="2"/>
      <c r="M138" s="2"/>
      <c r="N138" s="2"/>
      <c r="O138" s="3"/>
      <c r="P138" s="3"/>
      <c r="Q138" s="3"/>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row>
    <row r="139" spans="1:113" ht="12" customHeight="1" x14ac:dyDescent="0.25">
      <c r="A139" s="49" t="s">
        <v>85</v>
      </c>
      <c r="B139" s="2"/>
      <c r="C139" s="2"/>
      <c r="D139" s="2"/>
      <c r="E139" s="2"/>
      <c r="F139" s="3"/>
      <c r="G139" s="2"/>
      <c r="H139" s="2"/>
      <c r="I139" s="2"/>
      <c r="J139" s="2"/>
      <c r="K139" s="2"/>
      <c r="L139" s="2"/>
      <c r="M139" s="2"/>
      <c r="N139" s="2"/>
      <c r="O139" s="3"/>
      <c r="P139" s="3"/>
      <c r="Q139" s="3"/>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row>
    <row r="140" spans="1:113" ht="12" customHeight="1" x14ac:dyDescent="0.25">
      <c r="A140" s="49" t="s">
        <v>52</v>
      </c>
      <c r="B140" s="2"/>
      <c r="C140" s="2"/>
      <c r="D140" s="2"/>
      <c r="E140" s="2"/>
      <c r="F140" s="3"/>
      <c r="G140" s="2"/>
      <c r="H140" s="2"/>
      <c r="I140" s="2"/>
      <c r="J140" s="2"/>
      <c r="K140" s="2"/>
      <c r="L140" s="2"/>
      <c r="M140" s="2"/>
      <c r="N140" s="2"/>
      <c r="O140" s="3"/>
      <c r="P140" s="3"/>
      <c r="Q140" s="3"/>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row>
    <row r="141" spans="1:113" ht="12" customHeight="1" x14ac:dyDescent="0.25">
      <c r="A141" s="49" t="s">
        <v>43</v>
      </c>
      <c r="B141" s="2"/>
      <c r="C141" s="2"/>
      <c r="D141" s="2"/>
      <c r="E141" s="2"/>
      <c r="F141" s="3"/>
      <c r="G141" s="2"/>
      <c r="H141" s="2"/>
      <c r="I141" s="2"/>
      <c r="J141" s="2"/>
      <c r="K141" s="2"/>
      <c r="L141" s="2"/>
      <c r="M141" s="2"/>
      <c r="N141" s="2"/>
      <c r="O141" s="3"/>
      <c r="P141" s="3"/>
      <c r="Q141" s="3"/>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row>
    <row r="142" spans="1:113" ht="12" customHeight="1" x14ac:dyDescent="0.25">
      <c r="A142" s="50" t="s">
        <v>86</v>
      </c>
      <c r="B142" s="9"/>
      <c r="C142" s="9"/>
      <c r="D142" s="9"/>
      <c r="E142" s="9"/>
      <c r="F142" s="9"/>
      <c r="G142" s="9"/>
      <c r="H142" s="9"/>
      <c r="I142" s="9"/>
      <c r="J142" s="9"/>
      <c r="K142" s="9"/>
      <c r="L142" s="9"/>
      <c r="M142" s="9"/>
      <c r="N142" s="9"/>
      <c r="O142" s="9"/>
      <c r="P142" s="9"/>
      <c r="Q142" s="9"/>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row>
    <row r="143" spans="1:113" ht="12" customHeight="1" x14ac:dyDescent="0.25">
      <c r="A143" s="50" t="s">
        <v>87</v>
      </c>
      <c r="B143" s="9"/>
      <c r="C143" s="9"/>
      <c r="D143" s="9"/>
      <c r="E143" s="9"/>
      <c r="F143" s="9"/>
      <c r="G143" s="9"/>
      <c r="H143" s="9"/>
      <c r="I143" s="9"/>
      <c r="J143" s="9"/>
      <c r="K143" s="9"/>
      <c r="L143" s="9"/>
      <c r="M143" s="9"/>
      <c r="N143" s="9"/>
      <c r="O143" s="9"/>
      <c r="P143" s="9"/>
      <c r="Q143" s="9"/>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row>
    <row r="144" spans="1:113" ht="12" customHeight="1" x14ac:dyDescent="0.25">
      <c r="A144" s="49" t="s">
        <v>44</v>
      </c>
      <c r="B144" s="13"/>
      <c r="C144" s="13"/>
      <c r="D144" s="13"/>
      <c r="E144" s="13"/>
      <c r="F144" s="13"/>
      <c r="G144" s="13"/>
      <c r="H144" s="13"/>
      <c r="I144" s="13"/>
      <c r="J144" s="13"/>
      <c r="K144" s="13"/>
      <c r="L144" s="13"/>
      <c r="M144" s="13"/>
      <c r="N144" s="13"/>
      <c r="O144" s="9"/>
      <c r="P144" s="9"/>
      <c r="Q144" s="9"/>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row>
    <row r="145" spans="1:113" ht="12" customHeight="1" x14ac:dyDescent="0.25">
      <c r="A145" s="49" t="s">
        <v>88</v>
      </c>
      <c r="B145" s="13"/>
      <c r="C145" s="13"/>
      <c r="D145" s="13"/>
      <c r="E145" s="13"/>
      <c r="F145" s="13"/>
      <c r="G145" s="13"/>
      <c r="H145" s="13"/>
      <c r="I145" s="13"/>
      <c r="J145" s="13"/>
      <c r="K145" s="13"/>
      <c r="L145" s="13"/>
      <c r="M145" s="13"/>
      <c r="N145" s="13"/>
      <c r="O145" s="9"/>
      <c r="P145" s="9"/>
      <c r="Q145" s="9"/>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row>
    <row r="146" spans="1:113" ht="12" customHeight="1" x14ac:dyDescent="0.25">
      <c r="A146" s="48" t="s">
        <v>45</v>
      </c>
      <c r="B146" s="13"/>
      <c r="C146" s="13"/>
      <c r="D146" s="13"/>
      <c r="E146" s="13"/>
      <c r="F146" s="13"/>
      <c r="G146" s="13"/>
      <c r="H146" s="13"/>
      <c r="I146" s="13"/>
      <c r="J146" s="13"/>
      <c r="K146" s="13"/>
      <c r="L146" s="13"/>
      <c r="M146" s="13"/>
      <c r="N146" s="13"/>
      <c r="O146" s="9"/>
      <c r="P146" s="9"/>
      <c r="Q146" s="9"/>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row>
    <row r="147" spans="1:113" ht="24" customHeight="1" x14ac:dyDescent="0.25">
      <c r="A147" s="51" t="s">
        <v>46</v>
      </c>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row>
    <row r="148" spans="1:113" ht="20.25" customHeight="1" x14ac:dyDescent="0.25">
      <c r="A148" s="132" t="s">
        <v>145</v>
      </c>
      <c r="B148" s="132"/>
      <c r="C148" s="132"/>
      <c r="D148" s="132"/>
      <c r="E148" s="132"/>
      <c r="F148" s="132"/>
      <c r="G148" s="132"/>
      <c r="H148" s="132"/>
      <c r="I148" s="132"/>
      <c r="J148" s="132"/>
      <c r="K148" s="132"/>
      <c r="L148" s="132"/>
      <c r="M148" s="132"/>
      <c r="N148" s="132"/>
      <c r="O148" s="132"/>
      <c r="P148" s="132"/>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row>
    <row r="149" spans="1:113" ht="15" customHeight="1" x14ac:dyDescent="0.25">
      <c r="A149" s="35"/>
      <c r="B149" s="135" t="s">
        <v>36</v>
      </c>
      <c r="C149" s="131"/>
      <c r="D149" s="131"/>
      <c r="E149" s="131" t="s">
        <v>37</v>
      </c>
      <c r="F149" s="131"/>
      <c r="G149" s="131"/>
      <c r="H149" s="131" t="s">
        <v>38</v>
      </c>
      <c r="I149" s="131"/>
      <c r="J149" s="131"/>
      <c r="K149" s="131" t="s">
        <v>39</v>
      </c>
      <c r="L149" s="131"/>
      <c r="M149" s="131"/>
      <c r="N149" s="131" t="s">
        <v>40</v>
      </c>
      <c r="O149" s="131"/>
      <c r="P149" s="13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row>
    <row r="150" spans="1:113" ht="15" customHeight="1" x14ac:dyDescent="0.25">
      <c r="A150" s="36" t="s">
        <v>18</v>
      </c>
      <c r="B150" s="37" t="s">
        <v>100</v>
      </c>
      <c r="C150" s="38" t="s">
        <v>101</v>
      </c>
      <c r="D150" s="38" t="s">
        <v>47</v>
      </c>
      <c r="E150" s="38" t="s">
        <v>102</v>
      </c>
      <c r="F150" s="38" t="s">
        <v>103</v>
      </c>
      <c r="G150" s="38" t="s">
        <v>48</v>
      </c>
      <c r="H150" s="38" t="s">
        <v>104</v>
      </c>
      <c r="I150" s="38" t="s">
        <v>105</v>
      </c>
      <c r="J150" s="38" t="s">
        <v>49</v>
      </c>
      <c r="K150" s="38" t="s">
        <v>106</v>
      </c>
      <c r="L150" s="38" t="s">
        <v>107</v>
      </c>
      <c r="M150" s="38" t="s">
        <v>50</v>
      </c>
      <c r="N150" s="38" t="s">
        <v>108</v>
      </c>
      <c r="O150" s="38" t="s">
        <v>109</v>
      </c>
      <c r="P150" s="38" t="s">
        <v>51</v>
      </c>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row>
    <row r="151" spans="1:113" ht="15" customHeight="1" x14ac:dyDescent="0.25">
      <c r="A151" s="39" t="s">
        <v>24</v>
      </c>
      <c r="B151" s="52">
        <v>0.13936305730000001</v>
      </c>
      <c r="C151" s="52">
        <v>0.86850562399999998</v>
      </c>
      <c r="D151" s="40">
        <v>0.72914256669999999</v>
      </c>
      <c r="E151" s="52">
        <v>0.65131578950000002</v>
      </c>
      <c r="F151" s="52">
        <v>0.9127516779</v>
      </c>
      <c r="G151" s="40">
        <v>0.26143588839999998</v>
      </c>
      <c r="H151" s="52">
        <v>0.58305084750000002</v>
      </c>
      <c r="I151" s="52">
        <v>0.86062717769999997</v>
      </c>
      <c r="J151" s="40">
        <v>0.2775763302</v>
      </c>
      <c r="K151" s="52">
        <v>0.73636363640000002</v>
      </c>
      <c r="L151" s="52">
        <v>0.93416927900000002</v>
      </c>
      <c r="M151" s="40">
        <v>0.1978056426</v>
      </c>
      <c r="N151" s="52">
        <v>0.4652014652</v>
      </c>
      <c r="O151" s="52">
        <v>0.7830404889</v>
      </c>
      <c r="P151" s="80">
        <v>0.3178390237</v>
      </c>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row>
    <row r="152" spans="1:113" ht="15" customHeight="1" x14ac:dyDescent="0.25">
      <c r="A152" s="39" t="s">
        <v>25</v>
      </c>
      <c r="B152" s="52">
        <v>0.13204180469999999</v>
      </c>
      <c r="C152" s="52">
        <v>0.86597388760000005</v>
      </c>
      <c r="D152" s="44">
        <v>0.7339320828</v>
      </c>
      <c r="E152" s="52">
        <v>0.66449511400000005</v>
      </c>
      <c r="F152" s="52">
        <v>0.90909090910000001</v>
      </c>
      <c r="G152" s="44">
        <v>0.24459579510000001</v>
      </c>
      <c r="H152" s="52">
        <v>0.56187290970000003</v>
      </c>
      <c r="I152" s="52">
        <v>0.77852348989999998</v>
      </c>
      <c r="J152" s="44">
        <v>0.2166505802</v>
      </c>
      <c r="K152" s="52">
        <v>0.75201612900000003</v>
      </c>
      <c r="L152" s="52">
        <v>0.90544707089999998</v>
      </c>
      <c r="M152" s="44">
        <v>0.15343094190000001</v>
      </c>
      <c r="N152" s="52">
        <v>0.45739257100000003</v>
      </c>
      <c r="O152" s="52">
        <v>0.75892857140000003</v>
      </c>
      <c r="P152" s="81">
        <v>0.3015360004</v>
      </c>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row>
    <row r="153" spans="1:113" ht="15" customHeight="1" x14ac:dyDescent="0.25">
      <c r="A153" s="39" t="s">
        <v>26</v>
      </c>
      <c r="B153" s="52">
        <v>0.13601434430000001</v>
      </c>
      <c r="C153" s="52">
        <v>0.83945790980000001</v>
      </c>
      <c r="D153" s="44">
        <v>0.70344356559999999</v>
      </c>
      <c r="E153" s="52">
        <v>0.62418300650000003</v>
      </c>
      <c r="F153" s="52">
        <v>0.88273615640000003</v>
      </c>
      <c r="G153" s="44">
        <v>0.25855314979999999</v>
      </c>
      <c r="H153" s="52">
        <v>0.55892255889999998</v>
      </c>
      <c r="I153" s="52">
        <v>0.65340909089999999</v>
      </c>
      <c r="J153" s="44">
        <v>9.4486531999999998E-2</v>
      </c>
      <c r="K153" s="52">
        <v>0.73475609760000005</v>
      </c>
      <c r="L153" s="52">
        <v>0.88040201009999997</v>
      </c>
      <c r="M153" s="44">
        <v>0.1456459125</v>
      </c>
      <c r="N153" s="52">
        <v>0.45870206489999998</v>
      </c>
      <c r="O153" s="52">
        <v>0.74871794869999997</v>
      </c>
      <c r="P153" s="81">
        <v>0.29001588379999999</v>
      </c>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row>
    <row r="154" spans="1:113" ht="15" customHeight="1" x14ac:dyDescent="0.25">
      <c r="A154" s="39" t="s">
        <v>27</v>
      </c>
      <c r="B154" s="52">
        <v>0.13955261820000001</v>
      </c>
      <c r="C154" s="52">
        <v>0.8062213157</v>
      </c>
      <c r="D154" s="44">
        <v>0.66666869750000002</v>
      </c>
      <c r="E154" s="52">
        <v>0.63548387100000003</v>
      </c>
      <c r="F154" s="52">
        <v>0.86075949370000004</v>
      </c>
      <c r="G154" s="44">
        <v>0.22527562270000001</v>
      </c>
      <c r="H154" s="52">
        <v>0.53198653200000001</v>
      </c>
      <c r="I154" s="52">
        <v>0.86184210530000005</v>
      </c>
      <c r="J154" s="44">
        <v>0.32985557329999998</v>
      </c>
      <c r="K154" s="52">
        <v>0.73253493010000004</v>
      </c>
      <c r="L154" s="52">
        <v>0.86947791159999999</v>
      </c>
      <c r="M154" s="44">
        <v>0.13694298150000001</v>
      </c>
      <c r="N154" s="52">
        <v>0.45025417569999998</v>
      </c>
      <c r="O154" s="52">
        <v>0.71768953069999997</v>
      </c>
      <c r="P154" s="81">
        <v>0.26743535489999998</v>
      </c>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row>
    <row r="155" spans="1:113" ht="15" customHeight="1" x14ac:dyDescent="0.25">
      <c r="A155" s="39" t="s">
        <v>28</v>
      </c>
      <c r="B155" s="52">
        <v>0.14090909090000001</v>
      </c>
      <c r="C155" s="52">
        <v>0.78211586899999996</v>
      </c>
      <c r="D155" s="44">
        <v>0.64120677810000004</v>
      </c>
      <c r="E155" s="52">
        <v>0.60443037970000002</v>
      </c>
      <c r="F155" s="52">
        <v>0.86084142389999996</v>
      </c>
      <c r="G155" s="44">
        <v>0.25641104419999999</v>
      </c>
      <c r="H155" s="52">
        <v>0.55033557050000004</v>
      </c>
      <c r="I155" s="52">
        <v>0.85430463580000005</v>
      </c>
      <c r="J155" s="44">
        <v>0.30396906530000001</v>
      </c>
      <c r="K155" s="52">
        <v>0.72874493929999995</v>
      </c>
      <c r="L155" s="52">
        <v>0.86860581749999999</v>
      </c>
      <c r="M155" s="44">
        <v>0.13986087820000001</v>
      </c>
      <c r="N155" s="52">
        <v>0.45578720350000002</v>
      </c>
      <c r="O155" s="52">
        <v>0.70931058989999995</v>
      </c>
      <c r="P155" s="81">
        <v>0.2535233865</v>
      </c>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row>
    <row r="156" spans="1:113" ht="15" customHeight="1" x14ac:dyDescent="0.25">
      <c r="A156" s="39" t="s">
        <v>29</v>
      </c>
      <c r="B156" s="52">
        <v>0.13338357200000001</v>
      </c>
      <c r="C156" s="52">
        <v>0.78239119560000003</v>
      </c>
      <c r="D156" s="44">
        <v>0.64900762359999997</v>
      </c>
      <c r="E156" s="52">
        <v>0.64444444440000004</v>
      </c>
      <c r="F156" s="52">
        <v>0.87179487180000004</v>
      </c>
      <c r="G156" s="44">
        <v>0.2273504274</v>
      </c>
      <c r="H156" s="52">
        <v>0.58085808579999998</v>
      </c>
      <c r="I156" s="52">
        <v>0.85064935060000002</v>
      </c>
      <c r="J156" s="44">
        <v>0.26979126479999999</v>
      </c>
      <c r="K156" s="52">
        <v>0.7236971485</v>
      </c>
      <c r="L156" s="52">
        <v>0.8766298897</v>
      </c>
      <c r="M156" s="44">
        <v>0.1529327412</v>
      </c>
      <c r="N156" s="52">
        <v>0.45415472779999999</v>
      </c>
      <c r="O156" s="52">
        <v>0.71780436309999995</v>
      </c>
      <c r="P156" s="81">
        <v>0.26364963530000002</v>
      </c>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row>
    <row r="157" spans="1:113" ht="15" customHeight="1" x14ac:dyDescent="0.25">
      <c r="A157" s="46" t="s">
        <v>30</v>
      </c>
      <c r="B157" s="52">
        <v>0.14514916019999999</v>
      </c>
      <c r="C157" s="52">
        <v>0.78516497149999998</v>
      </c>
      <c r="D157" s="44">
        <v>0.64001581129999996</v>
      </c>
      <c r="E157" s="52">
        <v>0.65814696490000002</v>
      </c>
      <c r="F157" s="52">
        <v>0.88535031850000001</v>
      </c>
      <c r="G157" s="44">
        <v>0.22720335359999999</v>
      </c>
      <c r="H157" s="52">
        <v>0.55374592830000002</v>
      </c>
      <c r="I157" s="52">
        <v>0.85113268610000004</v>
      </c>
      <c r="J157" s="44">
        <v>0.2973867577</v>
      </c>
      <c r="K157" s="52">
        <v>0.74313725490000004</v>
      </c>
      <c r="L157" s="52">
        <v>0.87387387390000004</v>
      </c>
      <c r="M157" s="44">
        <v>0.130736619</v>
      </c>
      <c r="N157" s="52">
        <v>0.46946022729999998</v>
      </c>
      <c r="O157" s="52">
        <v>0.73554301830000002</v>
      </c>
      <c r="P157" s="81">
        <v>0.26608279109999999</v>
      </c>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row>
    <row r="158" spans="1:113" ht="15" customHeight="1" x14ac:dyDescent="0.25">
      <c r="A158" s="46" t="s">
        <v>31</v>
      </c>
      <c r="B158" s="52">
        <v>0.1414952333</v>
      </c>
      <c r="C158" s="52">
        <v>0.78337468980000002</v>
      </c>
      <c r="D158" s="44">
        <v>0.6418794565</v>
      </c>
      <c r="E158" s="52">
        <v>0.65286624199999999</v>
      </c>
      <c r="F158" s="52">
        <v>0.88535031850000001</v>
      </c>
      <c r="G158" s="44">
        <v>0.23248407639999999</v>
      </c>
      <c r="H158" s="52">
        <v>0.57894736840000005</v>
      </c>
      <c r="I158" s="52">
        <v>0.87987012990000002</v>
      </c>
      <c r="J158" s="44">
        <v>0.30092276140000002</v>
      </c>
      <c r="K158" s="52">
        <v>0.74507874019999998</v>
      </c>
      <c r="L158" s="52">
        <v>0.88449848019999999</v>
      </c>
      <c r="M158" s="44">
        <v>0.13941974009999999</v>
      </c>
      <c r="N158" s="52">
        <v>0.47058823529999999</v>
      </c>
      <c r="O158" s="52">
        <v>0.73333333329999995</v>
      </c>
      <c r="P158" s="81">
        <v>0.26274509800000001</v>
      </c>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row>
    <row r="159" spans="1:113" ht="15" customHeight="1" x14ac:dyDescent="0.25">
      <c r="A159" s="46" t="s">
        <v>32</v>
      </c>
      <c r="B159" s="52">
        <v>0.14310820990000001</v>
      </c>
      <c r="C159" s="52">
        <v>0.7936270849</v>
      </c>
      <c r="D159" s="44">
        <v>0.65051887500000005</v>
      </c>
      <c r="E159" s="52">
        <v>0.6538461538</v>
      </c>
      <c r="F159" s="52">
        <v>0.88853503180000004</v>
      </c>
      <c r="G159" s="44">
        <v>0.23468887799999999</v>
      </c>
      <c r="H159" s="52">
        <v>0.57704918029999996</v>
      </c>
      <c r="I159" s="52">
        <v>0.87540983610000001</v>
      </c>
      <c r="J159" s="44">
        <v>0.29836065569999998</v>
      </c>
      <c r="K159" s="52">
        <v>0.74132804760000004</v>
      </c>
      <c r="L159" s="52">
        <v>0.87967644079999996</v>
      </c>
      <c r="M159" s="44">
        <v>0.13834839330000001</v>
      </c>
      <c r="N159" s="52">
        <v>0.4551971326</v>
      </c>
      <c r="O159" s="52">
        <v>0.7134791814</v>
      </c>
      <c r="P159" s="81">
        <v>0.2582820488</v>
      </c>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row>
    <row r="160" spans="1:113" ht="15" customHeight="1" x14ac:dyDescent="0.25">
      <c r="A160" s="46" t="s">
        <v>33</v>
      </c>
      <c r="B160" s="52">
        <v>0.1443012383</v>
      </c>
      <c r="C160" s="52">
        <v>0.81118881119999997</v>
      </c>
      <c r="D160" s="44">
        <v>0.6668875729</v>
      </c>
      <c r="E160" s="52">
        <v>0.64630225080000003</v>
      </c>
      <c r="F160" s="52">
        <v>0.88853503180000004</v>
      </c>
      <c r="G160" s="44">
        <v>0.24223278100000001</v>
      </c>
      <c r="H160" s="52">
        <v>0.56270096459999996</v>
      </c>
      <c r="I160" s="52">
        <v>0.91059602650000004</v>
      </c>
      <c r="J160" s="44">
        <v>0.34789506190000002</v>
      </c>
      <c r="K160" s="52">
        <v>0.75817641229999999</v>
      </c>
      <c r="L160" s="52">
        <v>0.89072164949999999</v>
      </c>
      <c r="M160" s="44">
        <v>0.1325452372</v>
      </c>
      <c r="N160" s="52">
        <v>0.47533952820000003</v>
      </c>
      <c r="O160" s="52">
        <v>0.73371104819999999</v>
      </c>
      <c r="P160" s="81">
        <v>0.25837151990000001</v>
      </c>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row>
    <row r="161" spans="1:113" ht="15" customHeight="1" x14ac:dyDescent="0.25">
      <c r="A161" s="46" t="s">
        <v>34</v>
      </c>
      <c r="B161" s="52">
        <v>0.14004044490000001</v>
      </c>
      <c r="C161" s="52">
        <v>0.80678981530000005</v>
      </c>
      <c r="D161" s="44">
        <v>0.66674937040000004</v>
      </c>
      <c r="E161" s="52">
        <v>0.66123778499999997</v>
      </c>
      <c r="F161" s="52">
        <v>0.87301587300000005</v>
      </c>
      <c r="G161" s="44">
        <v>0.211778088</v>
      </c>
      <c r="H161" s="52">
        <v>0.54901960780000003</v>
      </c>
      <c r="I161" s="52">
        <v>0.88294314380000005</v>
      </c>
      <c r="J161" s="44">
        <v>0.33392353600000002</v>
      </c>
      <c r="K161" s="52">
        <v>0.73445212240000002</v>
      </c>
      <c r="L161" s="52">
        <v>0.88489208630000005</v>
      </c>
      <c r="M161" s="44">
        <v>0.1504399639</v>
      </c>
      <c r="N161" s="52">
        <v>0.46408045980000001</v>
      </c>
      <c r="O161" s="52">
        <v>0.73210489010000002</v>
      </c>
      <c r="P161" s="81">
        <v>0.26802443040000001</v>
      </c>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row>
    <row r="162" spans="1:113" ht="15" customHeight="1" x14ac:dyDescent="0.25">
      <c r="A162" s="46" t="s">
        <v>35</v>
      </c>
      <c r="B162" s="52">
        <v>0.75248534280000001</v>
      </c>
      <c r="C162" s="52">
        <v>0.80238924840000003</v>
      </c>
      <c r="D162" s="44">
        <v>4.9903905499999998E-2</v>
      </c>
      <c r="E162" s="52">
        <v>0.85342019540000003</v>
      </c>
      <c r="F162" s="52">
        <v>0.8810289389</v>
      </c>
      <c r="G162" s="44">
        <v>2.7608743500000001E-2</v>
      </c>
      <c r="H162" s="52">
        <v>0.88372093019999998</v>
      </c>
      <c r="I162" s="52">
        <v>0.88372093019999998</v>
      </c>
      <c r="J162" s="44">
        <v>0</v>
      </c>
      <c r="K162" s="52">
        <v>0.86217303820000002</v>
      </c>
      <c r="L162" s="52">
        <v>0.89680082559999996</v>
      </c>
      <c r="M162" s="44">
        <v>3.4627787399999999E-2</v>
      </c>
      <c r="N162" s="52">
        <v>0.69546436290000002</v>
      </c>
      <c r="O162" s="52">
        <v>0.73750879660000002</v>
      </c>
      <c r="P162" s="81">
        <v>4.2044433800000003E-2</v>
      </c>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row>
    <row r="163" spans="1:113" ht="15" customHeight="1" x14ac:dyDescent="0.25">
      <c r="A163" s="46" t="s">
        <v>89</v>
      </c>
      <c r="B163" s="53">
        <f>AVERAGE(B151:B162)</f>
        <v>0.1906536764</v>
      </c>
      <c r="C163" s="53">
        <f>AVERAGE(C151:C162)</f>
        <v>0.81060003523333346</v>
      </c>
      <c r="D163" s="47">
        <f>C163-B163</f>
        <v>0.61994635883333349</v>
      </c>
      <c r="E163" s="53">
        <f>AVERAGE(E151:E162)</f>
        <v>0.66251434975000001</v>
      </c>
      <c r="F163" s="53">
        <f>AVERAGE(F151:F162)</f>
        <v>0.88331583710833339</v>
      </c>
      <c r="G163" s="47">
        <f>F163-E163</f>
        <v>0.22080148735833338</v>
      </c>
      <c r="H163" s="53">
        <f>AVERAGE(H151:H162)</f>
        <v>0.58935087366666672</v>
      </c>
      <c r="I163" s="53">
        <f>AVERAGE(I154:I162)</f>
        <v>0.8722743160333335</v>
      </c>
      <c r="J163" s="47">
        <f>I163-H163</f>
        <v>0.28292344236666678</v>
      </c>
      <c r="K163" s="53">
        <f>AVERAGE(K151:K162)</f>
        <v>0.74937154137499995</v>
      </c>
      <c r="L163" s="53">
        <f>AVERAGE(L151:L162)</f>
        <v>0.88709961125833336</v>
      </c>
      <c r="M163" s="47">
        <f>L163-K163</f>
        <v>0.13772806988333341</v>
      </c>
      <c r="N163" s="53">
        <f>AVERAGE(N151:N162)</f>
        <v>0.48096851285000009</v>
      </c>
      <c r="O163" s="53">
        <f>AVERAGE(O151:O162)</f>
        <v>0.73509764671666666</v>
      </c>
      <c r="P163" s="79">
        <f>O163-N163</f>
        <v>0.25412913386666658</v>
      </c>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row>
    <row r="164" spans="1:113" ht="17.25" customHeight="1" x14ac:dyDescent="0.25">
      <c r="A164" s="48" t="s">
        <v>16</v>
      </c>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row>
    <row r="165" spans="1:113" ht="12" customHeight="1" x14ac:dyDescent="0.25">
      <c r="A165" s="49" t="s">
        <v>41</v>
      </c>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row>
    <row r="166" spans="1:113" ht="12" customHeight="1" x14ac:dyDescent="0.25">
      <c r="A166" s="49" t="s">
        <v>42</v>
      </c>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row>
    <row r="167" spans="1:113" ht="12" customHeight="1" x14ac:dyDescent="0.25">
      <c r="A167" s="64" t="s">
        <v>84</v>
      </c>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row>
    <row r="168" spans="1:113" ht="12" customHeight="1" x14ac:dyDescent="0.25">
      <c r="A168" s="49" t="s">
        <v>85</v>
      </c>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row>
    <row r="169" spans="1:113" ht="12" customHeight="1" x14ac:dyDescent="0.25">
      <c r="A169" s="49" t="s">
        <v>52</v>
      </c>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row>
    <row r="170" spans="1:113" ht="12" customHeight="1" x14ac:dyDescent="0.25">
      <c r="A170" s="49" t="s">
        <v>43</v>
      </c>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row>
    <row r="171" spans="1:113" ht="12" customHeight="1" x14ac:dyDescent="0.25">
      <c r="A171" s="50" t="s">
        <v>86</v>
      </c>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row>
    <row r="172" spans="1:113" ht="12" customHeight="1" x14ac:dyDescent="0.25">
      <c r="A172" s="50" t="s">
        <v>87</v>
      </c>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row>
    <row r="173" spans="1:113" ht="12" customHeight="1" x14ac:dyDescent="0.25">
      <c r="A173" s="49" t="s">
        <v>44</v>
      </c>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row>
    <row r="174" spans="1:113" ht="12" customHeight="1" x14ac:dyDescent="0.25">
      <c r="A174" s="49" t="s">
        <v>88</v>
      </c>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row>
    <row r="175" spans="1:113" ht="12" customHeight="1" x14ac:dyDescent="0.25">
      <c r="A175" s="48" t="s">
        <v>45</v>
      </c>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row>
    <row r="176" spans="1:113" ht="24" customHeight="1" x14ac:dyDescent="0.25">
      <c r="A176" s="51" t="s">
        <v>46</v>
      </c>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row>
    <row r="177" spans="1:113" s="23" customFormat="1" ht="20.25" customHeight="1" x14ac:dyDescent="0.25">
      <c r="A177" s="132" t="s">
        <v>187</v>
      </c>
      <c r="B177" s="132"/>
      <c r="C177" s="132"/>
      <c r="D177" s="132"/>
      <c r="E177" s="132"/>
      <c r="F177" s="132"/>
      <c r="G177" s="132"/>
      <c r="H177" s="132"/>
      <c r="I177" s="132"/>
      <c r="J177" s="132"/>
      <c r="K177" s="132"/>
      <c r="L177" s="132"/>
      <c r="M177" s="132"/>
      <c r="N177" s="132"/>
      <c r="O177" s="132"/>
      <c r="P177" s="132"/>
    </row>
    <row r="178" spans="1:113" ht="15" customHeight="1" x14ac:dyDescent="0.25">
      <c r="A178" s="35"/>
      <c r="B178" s="135" t="s">
        <v>36</v>
      </c>
      <c r="C178" s="131"/>
      <c r="D178" s="131"/>
      <c r="E178" s="131" t="s">
        <v>37</v>
      </c>
      <c r="F178" s="131"/>
      <c r="G178" s="131"/>
      <c r="H178" s="131" t="s">
        <v>38</v>
      </c>
      <c r="I178" s="131"/>
      <c r="J178" s="131"/>
      <c r="K178" s="131" t="s">
        <v>39</v>
      </c>
      <c r="L178" s="131"/>
      <c r="M178" s="131"/>
      <c r="N178" s="131" t="s">
        <v>40</v>
      </c>
      <c r="O178" s="131"/>
      <c r="P178" s="131"/>
      <c r="Q178" s="9"/>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row>
    <row r="179" spans="1:113" ht="27" customHeight="1" x14ac:dyDescent="0.25">
      <c r="A179" s="36" t="s">
        <v>18</v>
      </c>
      <c r="B179" s="37" t="s">
        <v>90</v>
      </c>
      <c r="C179" s="38" t="s">
        <v>91</v>
      </c>
      <c r="D179" s="38" t="s">
        <v>19</v>
      </c>
      <c r="E179" s="38" t="s">
        <v>92</v>
      </c>
      <c r="F179" s="38" t="s">
        <v>93</v>
      </c>
      <c r="G179" s="38" t="s">
        <v>20</v>
      </c>
      <c r="H179" s="38" t="s">
        <v>94</v>
      </c>
      <c r="I179" s="38" t="s">
        <v>95</v>
      </c>
      <c r="J179" s="38" t="s">
        <v>21</v>
      </c>
      <c r="K179" s="38" t="s">
        <v>96</v>
      </c>
      <c r="L179" s="38" t="s">
        <v>97</v>
      </c>
      <c r="M179" s="38" t="s">
        <v>22</v>
      </c>
      <c r="N179" s="38" t="s">
        <v>98</v>
      </c>
      <c r="O179" s="38" t="s">
        <v>99</v>
      </c>
      <c r="P179" s="38" t="s">
        <v>23</v>
      </c>
      <c r="Q179" s="9"/>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row>
    <row r="180" spans="1:113" ht="15" customHeight="1" x14ac:dyDescent="0.25">
      <c r="A180" s="104" t="s">
        <v>24</v>
      </c>
      <c r="B180" s="105">
        <v>8875</v>
      </c>
      <c r="C180" s="105">
        <v>23907</v>
      </c>
      <c r="D180" s="112">
        <v>1.6937464789000001</v>
      </c>
      <c r="E180" s="105">
        <v>1753</v>
      </c>
      <c r="F180" s="105">
        <v>2082</v>
      </c>
      <c r="G180" s="113">
        <v>0.18767826579999999</v>
      </c>
      <c r="H180" s="105">
        <v>1339</v>
      </c>
      <c r="I180" s="105">
        <v>1543</v>
      </c>
      <c r="J180" s="114">
        <v>0.15235250189999999</v>
      </c>
      <c r="K180" s="105">
        <v>7133</v>
      </c>
      <c r="L180" s="105">
        <v>8173</v>
      </c>
      <c r="M180" s="115">
        <v>0.14580120569999999</v>
      </c>
      <c r="N180" s="105">
        <v>6177</v>
      </c>
      <c r="O180" s="105">
        <v>8272</v>
      </c>
      <c r="P180" s="116">
        <v>0.33916140519999999</v>
      </c>
      <c r="Q180" s="9"/>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row>
    <row r="181" spans="1:113" ht="15" customHeight="1" x14ac:dyDescent="0.25">
      <c r="A181" s="104" t="s">
        <v>25</v>
      </c>
      <c r="B181" s="105">
        <v>8927</v>
      </c>
      <c r="C181" s="105">
        <v>24164</v>
      </c>
      <c r="D181" s="117">
        <v>1.7068444046</v>
      </c>
      <c r="E181" s="105">
        <v>1751</v>
      </c>
      <c r="F181" s="105">
        <v>2099</v>
      </c>
      <c r="G181" s="113">
        <v>0.19874357509999999</v>
      </c>
      <c r="H181" s="105">
        <v>1347</v>
      </c>
      <c r="I181" s="105">
        <v>903</v>
      </c>
      <c r="J181" s="114">
        <v>-0.32962138099999999</v>
      </c>
      <c r="K181" s="105">
        <v>7147</v>
      </c>
      <c r="L181" s="105">
        <v>8152</v>
      </c>
      <c r="M181" s="115">
        <v>0.14061844130000001</v>
      </c>
      <c r="N181" s="105">
        <v>6192</v>
      </c>
      <c r="O181" s="105">
        <v>8275</v>
      </c>
      <c r="P181" s="116">
        <v>0.33640180879999998</v>
      </c>
      <c r="Q181" s="8"/>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row>
    <row r="182" spans="1:113" ht="15" customHeight="1" x14ac:dyDescent="0.25">
      <c r="A182" s="104" t="s">
        <v>26</v>
      </c>
      <c r="B182" s="105">
        <v>8769</v>
      </c>
      <c r="C182" s="105">
        <v>24275</v>
      </c>
      <c r="D182" s="117">
        <v>1.7682746036999999</v>
      </c>
      <c r="E182" s="105">
        <v>1724</v>
      </c>
      <c r="F182" s="105">
        <v>2100</v>
      </c>
      <c r="G182" s="113">
        <v>0.21809744780000001</v>
      </c>
      <c r="H182" s="105">
        <v>1309</v>
      </c>
      <c r="I182" s="105">
        <v>941</v>
      </c>
      <c r="J182" s="114">
        <v>-0.28113063399999999</v>
      </c>
      <c r="K182" s="105">
        <v>7127</v>
      </c>
      <c r="L182" s="105">
        <v>8140</v>
      </c>
      <c r="M182" s="115">
        <v>0.1421355409</v>
      </c>
      <c r="N182" s="105">
        <v>6110</v>
      </c>
      <c r="O182" s="105">
        <v>8346</v>
      </c>
      <c r="P182" s="116">
        <v>0.36595744679999997</v>
      </c>
      <c r="Q182" s="9"/>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row>
    <row r="183" spans="1:113" ht="15" customHeight="1" x14ac:dyDescent="0.25">
      <c r="A183" s="104" t="s">
        <v>27</v>
      </c>
      <c r="B183" s="105">
        <v>9016</v>
      </c>
      <c r="C183" s="105">
        <v>24434</v>
      </c>
      <c r="D183" s="117">
        <v>1.7100709849</v>
      </c>
      <c r="E183" s="105">
        <v>1751</v>
      </c>
      <c r="F183" s="105">
        <v>2106</v>
      </c>
      <c r="G183" s="113">
        <v>0.20274129069999999</v>
      </c>
      <c r="H183" s="105">
        <v>1332</v>
      </c>
      <c r="I183" s="105">
        <v>1605</v>
      </c>
      <c r="J183" s="114">
        <v>0.20495495499999999</v>
      </c>
      <c r="K183" s="105">
        <v>7267</v>
      </c>
      <c r="L183" s="105">
        <v>8187</v>
      </c>
      <c r="M183" s="115">
        <v>0.12659969730000001</v>
      </c>
      <c r="N183" s="105">
        <v>6233</v>
      </c>
      <c r="O183" s="105">
        <v>8476</v>
      </c>
      <c r="P183" s="116">
        <v>0.35985881600000003</v>
      </c>
      <c r="Q183" s="12"/>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row>
    <row r="184" spans="1:113" ht="15" customHeight="1" x14ac:dyDescent="0.25">
      <c r="A184" s="104" t="s">
        <v>28</v>
      </c>
      <c r="B184" s="105">
        <v>8882</v>
      </c>
      <c r="C184" s="105">
        <v>24366</v>
      </c>
      <c r="D184" s="117">
        <v>1.7433010582999999</v>
      </c>
      <c r="E184" s="105">
        <v>1774</v>
      </c>
      <c r="F184" s="105">
        <v>2101</v>
      </c>
      <c r="G184" s="113">
        <v>0.18432919950000001</v>
      </c>
      <c r="H184" s="105">
        <v>1320</v>
      </c>
      <c r="I184" s="105">
        <v>1620</v>
      </c>
      <c r="J184" s="114">
        <v>0.2272727273</v>
      </c>
      <c r="K184" s="105">
        <v>7182</v>
      </c>
      <c r="L184" s="105">
        <v>8153</v>
      </c>
      <c r="M184" s="115">
        <v>0.1351991089</v>
      </c>
      <c r="N184" s="105">
        <v>6201</v>
      </c>
      <c r="O184" s="105">
        <v>8472</v>
      </c>
      <c r="P184" s="116">
        <v>0.36623125299999998</v>
      </c>
      <c r="Q184" s="12"/>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row>
    <row r="185" spans="1:113" ht="15" customHeight="1" x14ac:dyDescent="0.25">
      <c r="A185" s="104" t="s">
        <v>29</v>
      </c>
      <c r="B185" s="105">
        <v>8825</v>
      </c>
      <c r="C185" s="105">
        <v>24575</v>
      </c>
      <c r="D185" s="117">
        <v>1.7847025496</v>
      </c>
      <c r="E185" s="105">
        <v>1782</v>
      </c>
      <c r="F185" s="105">
        <v>2134</v>
      </c>
      <c r="G185" s="113">
        <v>0.19753086419999999</v>
      </c>
      <c r="H185" s="105">
        <v>1355</v>
      </c>
      <c r="I185" s="105">
        <v>1634</v>
      </c>
      <c r="J185" s="114">
        <v>0.205904059</v>
      </c>
      <c r="K185" s="105">
        <v>7298</v>
      </c>
      <c r="L185" s="105">
        <v>8185</v>
      </c>
      <c r="M185" s="116">
        <v>0.121540148</v>
      </c>
      <c r="N185" s="105">
        <v>6278</v>
      </c>
      <c r="O185" s="105">
        <v>8540</v>
      </c>
      <c r="P185" s="116">
        <v>0.36030582989999999</v>
      </c>
      <c r="Q185" s="12"/>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row>
    <row r="186" spans="1:113" ht="15" customHeight="1" x14ac:dyDescent="0.25">
      <c r="A186" s="108" t="s">
        <v>30</v>
      </c>
      <c r="B186" s="105">
        <v>9021</v>
      </c>
      <c r="C186" s="105">
        <v>24758</v>
      </c>
      <c r="D186" s="117">
        <v>1.7444850903</v>
      </c>
      <c r="E186" s="105">
        <v>1816</v>
      </c>
      <c r="F186" s="105">
        <v>2153</v>
      </c>
      <c r="G186" s="113">
        <v>0.1855726872</v>
      </c>
      <c r="H186" s="105">
        <v>1352</v>
      </c>
      <c r="I186" s="105">
        <v>1650</v>
      </c>
      <c r="J186" s="114">
        <v>0.22041420119999999</v>
      </c>
      <c r="K186" s="105">
        <v>7359</v>
      </c>
      <c r="L186" s="105">
        <v>8198</v>
      </c>
      <c r="M186" s="116">
        <v>0.1140100557</v>
      </c>
      <c r="N186" s="105">
        <v>6377</v>
      </c>
      <c r="O186" s="105">
        <v>8696</v>
      </c>
      <c r="P186" s="116">
        <v>0.36365061939999999</v>
      </c>
      <c r="Q186" s="8"/>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row>
    <row r="187" spans="1:113" ht="15" customHeight="1" x14ac:dyDescent="0.25">
      <c r="A187" s="108" t="s">
        <v>31</v>
      </c>
      <c r="B187" s="105">
        <v>8948</v>
      </c>
      <c r="C187" s="105">
        <v>24762</v>
      </c>
      <c r="D187" s="117">
        <v>1.7673223066999999</v>
      </c>
      <c r="E187" s="105">
        <v>1814</v>
      </c>
      <c r="F187" s="105">
        <v>2157</v>
      </c>
      <c r="G187" s="113">
        <v>0.1890848953</v>
      </c>
      <c r="H187" s="105">
        <v>1350</v>
      </c>
      <c r="I187" s="105">
        <v>1656</v>
      </c>
      <c r="J187" s="114">
        <v>0.22666666669999999</v>
      </c>
      <c r="K187" s="105">
        <v>7394</v>
      </c>
      <c r="L187" s="105">
        <v>8214</v>
      </c>
      <c r="M187" s="116">
        <v>0.1109007303</v>
      </c>
      <c r="N187" s="105">
        <v>6339</v>
      </c>
      <c r="O187" s="105">
        <v>8729</v>
      </c>
      <c r="P187" s="116">
        <v>0.37703107749999998</v>
      </c>
      <c r="Q187" s="8"/>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row>
    <row r="188" spans="1:113" ht="15" customHeight="1" x14ac:dyDescent="0.25">
      <c r="A188" s="108" t="s">
        <v>32</v>
      </c>
      <c r="B188" s="105">
        <v>8924</v>
      </c>
      <c r="C188" s="105">
        <v>24814</v>
      </c>
      <c r="D188" s="117">
        <v>1.7805916629</v>
      </c>
      <c r="E188" s="105">
        <v>1821</v>
      </c>
      <c r="F188" s="105">
        <v>2157</v>
      </c>
      <c r="G188" s="113">
        <v>0.18451400330000001</v>
      </c>
      <c r="H188" s="105">
        <v>1347</v>
      </c>
      <c r="I188" s="105">
        <v>1633</v>
      </c>
      <c r="J188" s="114">
        <v>0.21232368230000001</v>
      </c>
      <c r="K188" s="105">
        <v>7328</v>
      </c>
      <c r="L188" s="105">
        <v>8160</v>
      </c>
      <c r="M188" s="116">
        <v>0.1135371179</v>
      </c>
      <c r="N188" s="105">
        <v>6279</v>
      </c>
      <c r="O188" s="105">
        <v>8683</v>
      </c>
      <c r="P188" s="116">
        <v>0.38286351330000001</v>
      </c>
      <c r="Q188" s="9"/>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row>
    <row r="189" spans="1:113" ht="15" customHeight="1" x14ac:dyDescent="0.25">
      <c r="A189" s="108" t="s">
        <v>33</v>
      </c>
      <c r="B189" s="105">
        <v>9039</v>
      </c>
      <c r="C189" s="105">
        <v>25060</v>
      </c>
      <c r="D189" s="117">
        <v>1.7724305786000001</v>
      </c>
      <c r="E189" s="105">
        <v>1811</v>
      </c>
      <c r="F189" s="105">
        <v>2137</v>
      </c>
      <c r="G189" s="113">
        <v>0.1800110436</v>
      </c>
      <c r="H189" s="105">
        <v>1349</v>
      </c>
      <c r="I189" s="105">
        <v>1642</v>
      </c>
      <c r="J189" s="114">
        <v>0.21719792439999999</v>
      </c>
      <c r="K189" s="105">
        <v>7385</v>
      </c>
      <c r="L189" s="105">
        <v>8151</v>
      </c>
      <c r="M189" s="116">
        <v>0.1037237644</v>
      </c>
      <c r="N189" s="105">
        <v>6387</v>
      </c>
      <c r="O189" s="105">
        <v>8673</v>
      </c>
      <c r="P189" s="116">
        <v>0.35791451390000001</v>
      </c>
      <c r="Q189" s="4"/>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row>
    <row r="190" spans="1:113" ht="15" customHeight="1" x14ac:dyDescent="0.25">
      <c r="A190" s="108" t="s">
        <v>34</v>
      </c>
      <c r="B190" s="105">
        <v>8749</v>
      </c>
      <c r="C190" s="105">
        <v>25044</v>
      </c>
      <c r="D190" s="117">
        <v>1.8624985713</v>
      </c>
      <c r="E190" s="105">
        <v>1790</v>
      </c>
      <c r="F190" s="105">
        <v>2118</v>
      </c>
      <c r="G190" s="113">
        <v>0.18324022349999999</v>
      </c>
      <c r="H190" s="105">
        <v>1340</v>
      </c>
      <c r="I190" s="105">
        <v>1630</v>
      </c>
      <c r="J190" s="114">
        <v>0.2164179104</v>
      </c>
      <c r="K190" s="105">
        <v>7320</v>
      </c>
      <c r="L190" s="105">
        <v>8086</v>
      </c>
      <c r="M190" s="116">
        <v>0.10464480869999999</v>
      </c>
      <c r="N190" s="105">
        <v>6293</v>
      </c>
      <c r="O190" s="105">
        <v>8725</v>
      </c>
      <c r="P190" s="116">
        <v>0.38646114729999997</v>
      </c>
      <c r="Q190" s="4"/>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row>
    <row r="191" spans="1:113" ht="15" customHeight="1" x14ac:dyDescent="0.25">
      <c r="A191" s="108" t="s">
        <v>35</v>
      </c>
      <c r="B191" s="105">
        <v>22309</v>
      </c>
      <c r="C191" s="105">
        <v>25214</v>
      </c>
      <c r="D191" s="117">
        <v>0.1302165045</v>
      </c>
      <c r="E191" s="105">
        <v>2049</v>
      </c>
      <c r="F191" s="105">
        <v>2114</v>
      </c>
      <c r="G191" s="113">
        <v>3.1722791600000001E-2</v>
      </c>
      <c r="H191" s="105">
        <v>1566</v>
      </c>
      <c r="I191" s="105">
        <v>1630</v>
      </c>
      <c r="J191" s="114">
        <v>4.0868454700000001E-2</v>
      </c>
      <c r="K191" s="105">
        <v>7950</v>
      </c>
      <c r="L191" s="105">
        <v>8152</v>
      </c>
      <c r="M191" s="116">
        <v>2.5408805E-2</v>
      </c>
      <c r="N191" s="105">
        <v>8028</v>
      </c>
      <c r="O191" s="105">
        <v>8850</v>
      </c>
      <c r="P191" s="116">
        <v>0.10239162929999999</v>
      </c>
      <c r="Q191" s="4"/>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row>
    <row r="192" spans="1:113" ht="15" customHeight="1" x14ac:dyDescent="0.25">
      <c r="A192" s="108" t="s">
        <v>89</v>
      </c>
      <c r="B192" s="118">
        <f>AVERAGE(B180:B191)</f>
        <v>10023.666666666666</v>
      </c>
      <c r="C192" s="118">
        <f>AVERAGE(C180:C191)</f>
        <v>24614.416666666668</v>
      </c>
      <c r="D192" s="119">
        <f>(C192-B192)/B192</f>
        <v>1.4556300089787506</v>
      </c>
      <c r="E192" s="118">
        <f>AVERAGE(E180:E191)</f>
        <v>1803</v>
      </c>
      <c r="F192" s="118">
        <f>AVERAGE(F180:F191)</f>
        <v>2121.5</v>
      </c>
      <c r="G192" s="119">
        <f>(F192-E192)/E192</f>
        <v>0.17665002773155852</v>
      </c>
      <c r="H192" s="118">
        <f>AVERAGE(H180:H191)</f>
        <v>1358.8333333333333</v>
      </c>
      <c r="I192" s="118">
        <f>AVERAGE(I183:I191)</f>
        <v>1633.3333333333333</v>
      </c>
      <c r="J192" s="119">
        <f>(I192-H192)/H192</f>
        <v>0.20201152949834417</v>
      </c>
      <c r="K192" s="118">
        <f>AVERAGE(K180:K191)</f>
        <v>7324.166666666667</v>
      </c>
      <c r="L192" s="118">
        <f>AVERAGE(L180:L191)</f>
        <v>8162.583333333333</v>
      </c>
      <c r="M192" s="119">
        <f>(L192-K192)/K192</f>
        <v>0.11447263624985769</v>
      </c>
      <c r="N192" s="118">
        <f>AVERAGE(N180:N191)</f>
        <v>6407.833333333333</v>
      </c>
      <c r="O192" s="118">
        <f>AVERAGE(O180:O191)</f>
        <v>8561.4166666666661</v>
      </c>
      <c r="P192" s="120">
        <f>(O192-N192)/N192</f>
        <v>0.33608604052331781</v>
      </c>
      <c r="Q192" s="4"/>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row>
    <row r="193" spans="1:113" ht="17.25" customHeight="1" x14ac:dyDescent="0.25">
      <c r="A193" s="48" t="s">
        <v>16</v>
      </c>
      <c r="B193" s="49"/>
      <c r="C193" s="49"/>
      <c r="D193" s="49"/>
      <c r="E193" s="49"/>
      <c r="F193" s="49"/>
      <c r="G193" s="49"/>
      <c r="H193" s="49"/>
      <c r="I193" s="49"/>
      <c r="J193" s="49"/>
      <c r="K193" s="49"/>
      <c r="L193" s="49"/>
      <c r="M193" s="49"/>
      <c r="N193" s="49"/>
      <c r="O193" s="49"/>
      <c r="P193" s="49"/>
      <c r="Q193" s="4"/>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row>
    <row r="194" spans="1:113" ht="12" customHeight="1" x14ac:dyDescent="0.25">
      <c r="A194" s="49" t="s">
        <v>41</v>
      </c>
      <c r="B194" s="9"/>
      <c r="C194" s="9"/>
      <c r="D194" s="9"/>
      <c r="E194" s="9"/>
      <c r="F194" s="9"/>
      <c r="G194" s="9"/>
      <c r="H194" s="9"/>
      <c r="I194" s="9"/>
      <c r="J194" s="9"/>
      <c r="K194" s="9"/>
      <c r="L194" s="9"/>
      <c r="M194" s="9"/>
      <c r="N194" s="9"/>
      <c r="O194" s="9"/>
      <c r="P194" s="9"/>
      <c r="Q194" s="9"/>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row>
    <row r="195" spans="1:113" ht="12" customHeight="1" x14ac:dyDescent="0.25">
      <c r="A195" s="49" t="s">
        <v>42</v>
      </c>
      <c r="B195" s="2"/>
      <c r="C195" s="2"/>
      <c r="D195" s="2"/>
      <c r="E195" s="2"/>
      <c r="F195" s="3"/>
      <c r="G195" s="2"/>
      <c r="H195" s="2"/>
      <c r="I195" s="2"/>
      <c r="J195" s="2"/>
      <c r="K195" s="2"/>
      <c r="L195" s="2"/>
      <c r="M195" s="2"/>
      <c r="N195" s="2"/>
      <c r="O195" s="3"/>
      <c r="P195" s="3"/>
      <c r="Q195" s="3"/>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row>
    <row r="196" spans="1:113" ht="12" customHeight="1" x14ac:dyDescent="0.25">
      <c r="A196" s="64" t="s">
        <v>84</v>
      </c>
      <c r="B196" s="2"/>
      <c r="C196" s="2"/>
      <c r="D196" s="2"/>
      <c r="E196" s="2"/>
      <c r="F196" s="3"/>
      <c r="G196" s="2"/>
      <c r="H196" s="2"/>
      <c r="I196" s="2"/>
      <c r="J196" s="2"/>
      <c r="K196" s="2"/>
      <c r="L196" s="2"/>
      <c r="M196" s="2"/>
      <c r="N196" s="2"/>
      <c r="O196" s="3"/>
      <c r="P196" s="3"/>
      <c r="Q196" s="3"/>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row>
    <row r="197" spans="1:113" ht="12" customHeight="1" x14ac:dyDescent="0.25">
      <c r="A197" s="49" t="s">
        <v>85</v>
      </c>
      <c r="B197" s="2"/>
      <c r="C197" s="2"/>
      <c r="D197" s="2"/>
      <c r="E197" s="2"/>
      <c r="F197" s="3"/>
      <c r="G197" s="2"/>
      <c r="H197" s="2"/>
      <c r="I197" s="2"/>
      <c r="J197" s="2"/>
      <c r="K197" s="2"/>
      <c r="L197" s="2"/>
      <c r="M197" s="2"/>
      <c r="N197" s="2"/>
      <c r="O197" s="3"/>
      <c r="P197" s="3"/>
      <c r="Q197" s="3"/>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row>
    <row r="198" spans="1:113" ht="12" customHeight="1" x14ac:dyDescent="0.25">
      <c r="A198" s="49" t="s">
        <v>52</v>
      </c>
      <c r="B198" s="2"/>
      <c r="C198" s="2"/>
      <c r="D198" s="2"/>
      <c r="E198" s="2"/>
      <c r="F198" s="3"/>
      <c r="G198" s="2"/>
      <c r="H198" s="2"/>
      <c r="I198" s="2"/>
      <c r="J198" s="2"/>
      <c r="K198" s="2"/>
      <c r="L198" s="2"/>
      <c r="M198" s="2"/>
      <c r="N198" s="2"/>
      <c r="O198" s="3"/>
      <c r="P198" s="3"/>
      <c r="Q198" s="3"/>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row>
    <row r="199" spans="1:113" ht="12" customHeight="1" x14ac:dyDescent="0.25">
      <c r="A199" s="49" t="s">
        <v>43</v>
      </c>
      <c r="B199" s="2"/>
      <c r="C199" s="2"/>
      <c r="D199" s="2"/>
      <c r="E199" s="2"/>
      <c r="F199" s="3"/>
      <c r="G199" s="2"/>
      <c r="H199" s="2"/>
      <c r="I199" s="2"/>
      <c r="J199" s="2"/>
      <c r="K199" s="2"/>
      <c r="L199" s="2"/>
      <c r="M199" s="2"/>
      <c r="N199" s="2"/>
      <c r="O199" s="3"/>
      <c r="P199" s="3"/>
      <c r="Q199" s="3"/>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row>
    <row r="200" spans="1:113" ht="12" customHeight="1" x14ac:dyDescent="0.25">
      <c r="A200" s="50" t="s">
        <v>86</v>
      </c>
      <c r="B200" s="9"/>
      <c r="C200" s="9"/>
      <c r="D200" s="9"/>
      <c r="E200" s="9"/>
      <c r="F200" s="9"/>
      <c r="G200" s="9"/>
      <c r="H200" s="9"/>
      <c r="I200" s="9"/>
      <c r="J200" s="9"/>
      <c r="K200" s="9"/>
      <c r="L200" s="9"/>
      <c r="M200" s="9"/>
      <c r="N200" s="9"/>
      <c r="O200" s="9"/>
      <c r="P200" s="9"/>
      <c r="Q200" s="9"/>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row>
    <row r="201" spans="1:113" ht="12" customHeight="1" x14ac:dyDescent="0.25">
      <c r="A201" s="50" t="s">
        <v>87</v>
      </c>
      <c r="B201" s="9"/>
      <c r="C201" s="9"/>
      <c r="D201" s="9"/>
      <c r="E201" s="9"/>
      <c r="F201" s="9"/>
      <c r="G201" s="9"/>
      <c r="H201" s="9"/>
      <c r="I201" s="9"/>
      <c r="J201" s="9"/>
      <c r="K201" s="9"/>
      <c r="L201" s="9"/>
      <c r="M201" s="9"/>
      <c r="N201" s="9"/>
      <c r="O201" s="9"/>
      <c r="P201" s="9"/>
      <c r="Q201" s="9"/>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row>
    <row r="202" spans="1:113" ht="12" customHeight="1" x14ac:dyDescent="0.25">
      <c r="A202" s="49" t="s">
        <v>44</v>
      </c>
      <c r="B202" s="13"/>
      <c r="C202" s="13"/>
      <c r="D202" s="13"/>
      <c r="E202" s="13"/>
      <c r="F202" s="13"/>
      <c r="G202" s="13"/>
      <c r="H202" s="13"/>
      <c r="I202" s="13"/>
      <c r="J202" s="13"/>
      <c r="K202" s="13"/>
      <c r="L202" s="13"/>
      <c r="M202" s="13"/>
      <c r="N202" s="13"/>
      <c r="O202" s="9"/>
      <c r="P202" s="9"/>
      <c r="Q202" s="9"/>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row>
    <row r="203" spans="1:113" ht="12" customHeight="1" x14ac:dyDescent="0.25">
      <c r="A203" s="49" t="s">
        <v>88</v>
      </c>
      <c r="B203" s="13"/>
      <c r="C203" s="13"/>
      <c r="D203" s="13"/>
      <c r="E203" s="13"/>
      <c r="F203" s="13"/>
      <c r="G203" s="13"/>
      <c r="H203" s="13"/>
      <c r="I203" s="13"/>
      <c r="J203" s="13"/>
      <c r="K203" s="13"/>
      <c r="L203" s="13"/>
      <c r="M203" s="13"/>
      <c r="N203" s="13"/>
      <c r="O203" s="9"/>
      <c r="P203" s="9"/>
      <c r="Q203" s="9"/>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row>
    <row r="204" spans="1:113" ht="12" customHeight="1" x14ac:dyDescent="0.25">
      <c r="A204" s="48" t="s">
        <v>45</v>
      </c>
      <c r="B204" s="13"/>
      <c r="C204" s="13"/>
      <c r="D204" s="13"/>
      <c r="E204" s="13"/>
      <c r="F204" s="13"/>
      <c r="G204" s="13"/>
      <c r="H204" s="13"/>
      <c r="I204" s="13"/>
      <c r="J204" s="13"/>
      <c r="K204" s="13"/>
      <c r="L204" s="13"/>
      <c r="M204" s="13"/>
      <c r="N204" s="13"/>
      <c r="O204" s="9"/>
      <c r="P204" s="9"/>
      <c r="Q204" s="9"/>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row>
    <row r="205" spans="1:113" ht="24" customHeight="1" x14ac:dyDescent="0.25">
      <c r="A205" s="51" t="s">
        <v>46</v>
      </c>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row>
    <row r="206" spans="1:113" ht="20.25" customHeight="1" x14ac:dyDescent="0.25">
      <c r="A206" s="132" t="s">
        <v>188</v>
      </c>
      <c r="B206" s="132"/>
      <c r="C206" s="132"/>
      <c r="D206" s="132"/>
      <c r="E206" s="132"/>
      <c r="F206" s="132"/>
      <c r="G206" s="132"/>
      <c r="H206" s="132"/>
      <c r="I206" s="132"/>
      <c r="J206" s="132"/>
      <c r="K206" s="132"/>
      <c r="L206" s="132"/>
      <c r="M206" s="132"/>
      <c r="N206" s="132"/>
      <c r="O206" s="132"/>
      <c r="P206" s="132"/>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row>
    <row r="207" spans="1:113" ht="15" customHeight="1" x14ac:dyDescent="0.25">
      <c r="A207" s="35"/>
      <c r="B207" s="135" t="s">
        <v>36</v>
      </c>
      <c r="C207" s="131"/>
      <c r="D207" s="131"/>
      <c r="E207" s="131" t="s">
        <v>37</v>
      </c>
      <c r="F207" s="131"/>
      <c r="G207" s="131"/>
      <c r="H207" s="131" t="s">
        <v>38</v>
      </c>
      <c r="I207" s="131"/>
      <c r="J207" s="131"/>
      <c r="K207" s="131" t="s">
        <v>39</v>
      </c>
      <c r="L207" s="131"/>
      <c r="M207" s="131"/>
      <c r="N207" s="131" t="s">
        <v>40</v>
      </c>
      <c r="O207" s="131"/>
      <c r="P207" s="13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row>
    <row r="208" spans="1:113" ht="15" customHeight="1" x14ac:dyDescent="0.25">
      <c r="A208" s="36" t="s">
        <v>18</v>
      </c>
      <c r="B208" s="37" t="s">
        <v>100</v>
      </c>
      <c r="C208" s="38" t="s">
        <v>101</v>
      </c>
      <c r="D208" s="38" t="s">
        <v>47</v>
      </c>
      <c r="E208" s="38" t="s">
        <v>102</v>
      </c>
      <c r="F208" s="38" t="s">
        <v>103</v>
      </c>
      <c r="G208" s="38" t="s">
        <v>48</v>
      </c>
      <c r="H208" s="38" t="s">
        <v>104</v>
      </c>
      <c r="I208" s="38" t="s">
        <v>105</v>
      </c>
      <c r="J208" s="38" t="s">
        <v>49</v>
      </c>
      <c r="K208" s="38" t="s">
        <v>106</v>
      </c>
      <c r="L208" s="38" t="s">
        <v>107</v>
      </c>
      <c r="M208" s="38" t="s">
        <v>50</v>
      </c>
      <c r="N208" s="38" t="s">
        <v>108</v>
      </c>
      <c r="O208" s="38" t="s">
        <v>109</v>
      </c>
      <c r="P208" s="38" t="s">
        <v>51</v>
      </c>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row>
    <row r="209" spans="1:113" ht="15" customHeight="1" x14ac:dyDescent="0.25">
      <c r="A209" s="104" t="s">
        <v>24</v>
      </c>
      <c r="B209" s="106">
        <v>0.31118513320000002</v>
      </c>
      <c r="C209" s="106">
        <v>0.85534883719999999</v>
      </c>
      <c r="D209" s="112">
        <v>0.54416370400000003</v>
      </c>
      <c r="E209" s="106">
        <v>0.7279900332</v>
      </c>
      <c r="F209" s="106">
        <v>0.88257736330000003</v>
      </c>
      <c r="G209" s="112">
        <v>0.1545873301</v>
      </c>
      <c r="H209" s="106">
        <v>0.69812304479999998</v>
      </c>
      <c r="I209" s="106">
        <v>0.85390149420000006</v>
      </c>
      <c r="J209" s="112">
        <v>0.15577844939999999</v>
      </c>
      <c r="K209" s="106">
        <v>0.7873068433</v>
      </c>
      <c r="L209" s="106">
        <v>0.9132864007</v>
      </c>
      <c r="M209" s="112">
        <v>0.1259795574</v>
      </c>
      <c r="N209" s="106">
        <v>0.59491476450000003</v>
      </c>
      <c r="O209" s="106">
        <v>0.80971025839999999</v>
      </c>
      <c r="P209" s="121">
        <v>0.2147954939</v>
      </c>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row>
    <row r="210" spans="1:113" ht="15" customHeight="1" x14ac:dyDescent="0.25">
      <c r="A210" s="104" t="s">
        <v>25</v>
      </c>
      <c r="B210" s="106">
        <v>0.3126357078</v>
      </c>
      <c r="C210" s="106">
        <v>0.85995942920000001</v>
      </c>
      <c r="D210" s="117">
        <v>0.54732372139999996</v>
      </c>
      <c r="E210" s="106">
        <v>0.73049645389999995</v>
      </c>
      <c r="F210" s="106">
        <v>0.88304585609999997</v>
      </c>
      <c r="G210" s="117">
        <v>0.15254940219999999</v>
      </c>
      <c r="H210" s="106">
        <v>0.69684428350000005</v>
      </c>
      <c r="I210" s="106">
        <v>0.73414634150000002</v>
      </c>
      <c r="J210" s="117">
        <v>3.7302057999999999E-2</v>
      </c>
      <c r="K210" s="106">
        <v>0.78833002429999999</v>
      </c>
      <c r="L210" s="106">
        <v>0.90407008980000003</v>
      </c>
      <c r="M210" s="117">
        <v>0.1157400656</v>
      </c>
      <c r="N210" s="106">
        <v>0.59578562489999998</v>
      </c>
      <c r="O210" s="106">
        <v>0.80269667280000001</v>
      </c>
      <c r="P210" s="122">
        <v>0.20691104790000001</v>
      </c>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row>
    <row r="211" spans="1:113" ht="15" customHeight="1" x14ac:dyDescent="0.25">
      <c r="A211" s="104" t="s">
        <v>26</v>
      </c>
      <c r="B211" s="106">
        <v>0.30832249220000002</v>
      </c>
      <c r="C211" s="106">
        <v>0.85592891650000003</v>
      </c>
      <c r="D211" s="117">
        <v>0.54760642429999995</v>
      </c>
      <c r="E211" s="106">
        <v>0.71893244369999998</v>
      </c>
      <c r="F211" s="106">
        <v>0.87064676620000003</v>
      </c>
      <c r="G211" s="117">
        <v>0.1517143225</v>
      </c>
      <c r="H211" s="106">
        <v>0.68498168500000001</v>
      </c>
      <c r="I211" s="106">
        <v>0.70858433730000003</v>
      </c>
      <c r="J211" s="117">
        <v>2.36026524E-2</v>
      </c>
      <c r="K211" s="106">
        <v>0.79092220619999998</v>
      </c>
      <c r="L211" s="106">
        <v>0.8982564555</v>
      </c>
      <c r="M211" s="117">
        <v>0.1073342493</v>
      </c>
      <c r="N211" s="106">
        <v>0.5894269728</v>
      </c>
      <c r="O211" s="106">
        <v>0.79721081289999995</v>
      </c>
      <c r="P211" s="122">
        <v>0.20778384010000001</v>
      </c>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row>
    <row r="212" spans="1:113" ht="15" customHeight="1" x14ac:dyDescent="0.25">
      <c r="A212" s="104" t="s">
        <v>27</v>
      </c>
      <c r="B212" s="106">
        <v>0.31363272689999999</v>
      </c>
      <c r="C212" s="106">
        <v>0.84400690850000004</v>
      </c>
      <c r="D212" s="117">
        <v>0.53037418160000005</v>
      </c>
      <c r="E212" s="106">
        <v>0.72295623450000002</v>
      </c>
      <c r="F212" s="106">
        <v>0.85994283380000003</v>
      </c>
      <c r="G212" s="117">
        <v>0.13698659930000001</v>
      </c>
      <c r="H212" s="106">
        <v>0.68979803210000001</v>
      </c>
      <c r="I212" s="106">
        <v>0.82689335389999996</v>
      </c>
      <c r="J212" s="117">
        <v>0.1370953218</v>
      </c>
      <c r="K212" s="106">
        <v>0.79169844209999995</v>
      </c>
      <c r="L212" s="106">
        <v>0.89319223219999999</v>
      </c>
      <c r="M212" s="117">
        <v>0.10149379009999999</v>
      </c>
      <c r="N212" s="106">
        <v>0.58952047669999996</v>
      </c>
      <c r="O212" s="106">
        <v>0.78831845239999998</v>
      </c>
      <c r="P212" s="122">
        <v>0.19879797569999999</v>
      </c>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row>
    <row r="213" spans="1:113" ht="15" customHeight="1" x14ac:dyDescent="0.25">
      <c r="A213" s="104" t="s">
        <v>28</v>
      </c>
      <c r="B213" s="106">
        <v>0.30748459459999999</v>
      </c>
      <c r="C213" s="106">
        <v>0.83465214259999998</v>
      </c>
      <c r="D213" s="117">
        <v>0.52716754799999999</v>
      </c>
      <c r="E213" s="106">
        <v>0.72467320260000001</v>
      </c>
      <c r="F213" s="106">
        <v>0.86106557380000004</v>
      </c>
      <c r="G213" s="117">
        <v>0.1363923712</v>
      </c>
      <c r="H213" s="106">
        <v>0.68217054259999999</v>
      </c>
      <c r="I213" s="106">
        <v>0.82358922219999997</v>
      </c>
      <c r="J213" s="117">
        <v>0.14141867950000001</v>
      </c>
      <c r="K213" s="106">
        <v>0.78192705500000004</v>
      </c>
      <c r="L213" s="106">
        <v>0.89152542369999999</v>
      </c>
      <c r="M213" s="117">
        <v>0.1095983687</v>
      </c>
      <c r="N213" s="106">
        <v>0.58511039819999999</v>
      </c>
      <c r="O213" s="106">
        <v>0.78422660369999997</v>
      </c>
      <c r="P213" s="122">
        <v>0.1991162055</v>
      </c>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row>
    <row r="214" spans="1:113" ht="15" customHeight="1" x14ac:dyDescent="0.25">
      <c r="A214" s="104" t="s">
        <v>29</v>
      </c>
      <c r="B214" s="106">
        <v>0.30393304859999998</v>
      </c>
      <c r="C214" s="106">
        <v>0.83562854909999995</v>
      </c>
      <c r="D214" s="117">
        <v>0.53169550050000003</v>
      </c>
      <c r="E214" s="106">
        <v>0.72058228869999996</v>
      </c>
      <c r="F214" s="106">
        <v>0.86466774719999995</v>
      </c>
      <c r="G214" s="117">
        <v>0.1440854584</v>
      </c>
      <c r="H214" s="106">
        <v>0.69558521559999997</v>
      </c>
      <c r="I214" s="106">
        <v>0.83197556009999996</v>
      </c>
      <c r="J214" s="117">
        <v>0.13639034450000001</v>
      </c>
      <c r="K214" s="106">
        <v>0.78498440359999999</v>
      </c>
      <c r="L214" s="106">
        <v>0.8954162564</v>
      </c>
      <c r="M214" s="117">
        <v>0.1104318529</v>
      </c>
      <c r="N214" s="106">
        <v>0.58760763760000001</v>
      </c>
      <c r="O214" s="106">
        <v>0.78384580079999999</v>
      </c>
      <c r="P214" s="122">
        <v>0.19623816320000001</v>
      </c>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row>
    <row r="215" spans="1:113" ht="15" customHeight="1" x14ac:dyDescent="0.25">
      <c r="A215" s="108" t="s">
        <v>30</v>
      </c>
      <c r="B215" s="106">
        <v>0.3095744681</v>
      </c>
      <c r="C215" s="106">
        <v>0.83672986579999997</v>
      </c>
      <c r="D215" s="117">
        <v>0.52715539769999997</v>
      </c>
      <c r="E215" s="106">
        <v>0.73314493339999998</v>
      </c>
      <c r="F215" s="106">
        <v>0.86639839029999999</v>
      </c>
      <c r="G215" s="117">
        <v>0.13325345699999999</v>
      </c>
      <c r="H215" s="106">
        <v>0.69014803469999997</v>
      </c>
      <c r="I215" s="106">
        <v>0.84012219960000001</v>
      </c>
      <c r="J215" s="117">
        <v>0.14997416490000001</v>
      </c>
      <c r="K215" s="106">
        <v>0.79146052909999998</v>
      </c>
      <c r="L215" s="106">
        <v>0.89595628419999995</v>
      </c>
      <c r="M215" s="117">
        <v>0.104495755</v>
      </c>
      <c r="N215" s="106">
        <v>0.59337489529999998</v>
      </c>
      <c r="O215" s="106">
        <v>0.79299653469999998</v>
      </c>
      <c r="P215" s="122">
        <v>0.19962163939999999</v>
      </c>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row>
    <row r="216" spans="1:113" ht="15" customHeight="1" x14ac:dyDescent="0.25">
      <c r="A216" s="108" t="s">
        <v>31</v>
      </c>
      <c r="B216" s="106">
        <v>0.3066588985</v>
      </c>
      <c r="C216" s="106">
        <v>0.83768606219999997</v>
      </c>
      <c r="D216" s="117">
        <v>0.53102716370000003</v>
      </c>
      <c r="E216" s="106">
        <v>0.73145161290000005</v>
      </c>
      <c r="F216" s="106">
        <v>0.87292594089999997</v>
      </c>
      <c r="G216" s="117">
        <v>0.14147432800000001</v>
      </c>
      <c r="H216" s="106">
        <v>0.70093457940000004</v>
      </c>
      <c r="I216" s="106">
        <v>0.84103605889999999</v>
      </c>
      <c r="J216" s="117">
        <v>0.14010147949999999</v>
      </c>
      <c r="K216" s="106">
        <v>0.79479737719999999</v>
      </c>
      <c r="L216" s="106">
        <v>0.89976996389999997</v>
      </c>
      <c r="M216" s="117">
        <v>0.1049725867</v>
      </c>
      <c r="N216" s="106">
        <v>0.59104895099999999</v>
      </c>
      <c r="O216" s="106">
        <v>0.79593325429999995</v>
      </c>
      <c r="P216" s="122">
        <v>0.20488430329999999</v>
      </c>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row>
    <row r="217" spans="1:113" ht="15" customHeight="1" x14ac:dyDescent="0.25">
      <c r="A217" s="108" t="s">
        <v>32</v>
      </c>
      <c r="B217" s="106">
        <v>0.30637187589999998</v>
      </c>
      <c r="C217" s="106">
        <v>0.84146630950000001</v>
      </c>
      <c r="D217" s="117">
        <v>0.53509443359999997</v>
      </c>
      <c r="E217" s="106">
        <v>0.73754556500000001</v>
      </c>
      <c r="F217" s="106">
        <v>0.88004895959999996</v>
      </c>
      <c r="G217" s="117">
        <v>0.1425033946</v>
      </c>
      <c r="H217" s="106">
        <v>0.70156249999999998</v>
      </c>
      <c r="I217" s="106">
        <v>0.84305627260000005</v>
      </c>
      <c r="J217" s="117">
        <v>0.14149377260000001</v>
      </c>
      <c r="K217" s="106">
        <v>0.7907629222</v>
      </c>
      <c r="L217" s="106">
        <v>0.89957005840000004</v>
      </c>
      <c r="M217" s="117">
        <v>0.1088071362</v>
      </c>
      <c r="N217" s="106">
        <v>0.58638401200000001</v>
      </c>
      <c r="O217" s="106">
        <v>0.79806985289999999</v>
      </c>
      <c r="P217" s="122">
        <v>0.21168584100000001</v>
      </c>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row>
    <row r="218" spans="1:113" ht="15" customHeight="1" x14ac:dyDescent="0.25">
      <c r="A218" s="108" t="s">
        <v>33</v>
      </c>
      <c r="B218" s="106">
        <v>0.31056519500000002</v>
      </c>
      <c r="C218" s="106">
        <v>0.85006784260000001</v>
      </c>
      <c r="D218" s="117">
        <v>0.5395026476</v>
      </c>
      <c r="E218" s="106">
        <v>0.74099836330000002</v>
      </c>
      <c r="F218" s="106">
        <v>0.8758196721</v>
      </c>
      <c r="G218" s="117">
        <v>0.13482130880000001</v>
      </c>
      <c r="H218" s="106">
        <v>0.69571944299999999</v>
      </c>
      <c r="I218" s="106">
        <v>0.84595569289999994</v>
      </c>
      <c r="J218" s="117">
        <v>0.15023624990000001</v>
      </c>
      <c r="K218" s="106">
        <v>0.79906946550000002</v>
      </c>
      <c r="L218" s="106">
        <v>0.90617009449999997</v>
      </c>
      <c r="M218" s="117">
        <v>0.107100629</v>
      </c>
      <c r="N218" s="106">
        <v>0.60073363430000004</v>
      </c>
      <c r="O218" s="106">
        <v>0.79010658649999999</v>
      </c>
      <c r="P218" s="122">
        <v>0.1893729522</v>
      </c>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row>
    <row r="219" spans="1:113" ht="15" customHeight="1" x14ac:dyDescent="0.25">
      <c r="A219" s="108" t="s">
        <v>34</v>
      </c>
      <c r="B219" s="106">
        <v>0.30168965520000002</v>
      </c>
      <c r="C219" s="106">
        <v>0.85021727319999996</v>
      </c>
      <c r="D219" s="117">
        <v>0.54852761800000005</v>
      </c>
      <c r="E219" s="106">
        <v>0.73511293629999996</v>
      </c>
      <c r="F219" s="106">
        <v>0.86981519510000005</v>
      </c>
      <c r="G219" s="117">
        <v>0.13470225869999999</v>
      </c>
      <c r="H219" s="106">
        <v>0.7004704652</v>
      </c>
      <c r="I219" s="106">
        <v>0.83890890380000005</v>
      </c>
      <c r="J219" s="117">
        <v>0.13843843850000001</v>
      </c>
      <c r="K219" s="106">
        <v>0.79643129150000003</v>
      </c>
      <c r="L219" s="106">
        <v>0.90084670229999997</v>
      </c>
      <c r="M219" s="117">
        <v>0.1044154108</v>
      </c>
      <c r="N219" s="106">
        <v>0.59643635669999995</v>
      </c>
      <c r="O219" s="106">
        <v>0.79491618080000004</v>
      </c>
      <c r="P219" s="122">
        <v>0.198479824</v>
      </c>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row>
    <row r="220" spans="1:113" ht="15" customHeight="1" x14ac:dyDescent="0.25">
      <c r="A220" s="108" t="s">
        <v>35</v>
      </c>
      <c r="B220" s="106">
        <v>0.77116388400000002</v>
      </c>
      <c r="C220" s="106">
        <v>0.85309243469999996</v>
      </c>
      <c r="D220" s="117">
        <v>8.1928550700000005E-2</v>
      </c>
      <c r="E220" s="106">
        <v>0.84460016490000001</v>
      </c>
      <c r="F220" s="106">
        <v>0.87067545300000004</v>
      </c>
      <c r="G220" s="117">
        <v>2.6075288200000001E-2</v>
      </c>
      <c r="H220" s="106">
        <v>0.83121019110000005</v>
      </c>
      <c r="I220" s="106">
        <v>0.8397733127</v>
      </c>
      <c r="J220" s="117">
        <v>8.5631215999999993E-3</v>
      </c>
      <c r="K220" s="106">
        <v>0.86951766379999995</v>
      </c>
      <c r="L220" s="106">
        <v>0.90648282000000002</v>
      </c>
      <c r="M220" s="117">
        <v>3.6965156200000002E-2</v>
      </c>
      <c r="N220" s="106">
        <v>0.75800207720000001</v>
      </c>
      <c r="O220" s="106">
        <v>0.7994579946</v>
      </c>
      <c r="P220" s="122">
        <v>4.1455917299999999E-2</v>
      </c>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row>
    <row r="221" spans="1:113" ht="15" customHeight="1" x14ac:dyDescent="0.25">
      <c r="A221" s="108" t="s">
        <v>89</v>
      </c>
      <c r="B221" s="123">
        <f>AVERAGE(B209:B220)</f>
        <v>0.34693480666666665</v>
      </c>
      <c r="C221" s="123">
        <f>AVERAGE(C209:C220)</f>
        <v>0.8462320475916667</v>
      </c>
      <c r="D221" s="119">
        <f>C221-B221</f>
        <v>0.49929724092500005</v>
      </c>
      <c r="E221" s="123">
        <f>AVERAGE(E209:E220)</f>
        <v>0.7390403526999999</v>
      </c>
      <c r="F221" s="123">
        <f>AVERAGE(F209:F220)</f>
        <v>0.87146914594999991</v>
      </c>
      <c r="G221" s="119">
        <f>F221-E221</f>
        <v>0.13242879325000001</v>
      </c>
      <c r="H221" s="123">
        <f>AVERAGE(H209:H220)</f>
        <v>0.70562900141666673</v>
      </c>
      <c r="I221" s="123">
        <f>AVERAGE(I212:I220)</f>
        <v>0.83681228630000004</v>
      </c>
      <c r="J221" s="119">
        <f>I221-H221</f>
        <v>0.13118328488333331</v>
      </c>
      <c r="K221" s="123">
        <f>AVERAGE(K209:K220)</f>
        <v>0.79726735198333332</v>
      </c>
      <c r="L221" s="123">
        <f>AVERAGE(L209:L220)</f>
        <v>0.90037856513333325</v>
      </c>
      <c r="M221" s="119">
        <f>L221-K221</f>
        <v>0.10311121314999994</v>
      </c>
      <c r="N221" s="123">
        <f>AVERAGE(N209:N220)</f>
        <v>0.60569548343333335</v>
      </c>
      <c r="O221" s="123">
        <f>AVERAGE(O209:O220)</f>
        <v>0.79479075040000013</v>
      </c>
      <c r="P221" s="120">
        <f>O221-N221</f>
        <v>0.18909526696666679</v>
      </c>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row>
    <row r="222" spans="1:113" ht="17.25" customHeight="1" x14ac:dyDescent="0.25">
      <c r="A222" s="48" t="s">
        <v>16</v>
      </c>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row>
    <row r="223" spans="1:113" ht="12" customHeight="1" x14ac:dyDescent="0.25">
      <c r="A223" s="49" t="s">
        <v>41</v>
      </c>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row>
    <row r="224" spans="1:113" ht="12" customHeight="1" x14ac:dyDescent="0.25">
      <c r="A224" s="49" t="s">
        <v>42</v>
      </c>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row>
    <row r="225" spans="1:113" ht="12" customHeight="1" x14ac:dyDescent="0.25">
      <c r="A225" s="64" t="s">
        <v>84</v>
      </c>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row>
    <row r="226" spans="1:113" ht="12" customHeight="1" x14ac:dyDescent="0.25">
      <c r="A226" s="49" t="s">
        <v>85</v>
      </c>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row>
    <row r="227" spans="1:113" ht="12" customHeight="1" x14ac:dyDescent="0.25">
      <c r="A227" s="49" t="s">
        <v>52</v>
      </c>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row>
    <row r="228" spans="1:113" ht="12" customHeight="1" x14ac:dyDescent="0.25">
      <c r="A228" s="49" t="s">
        <v>43</v>
      </c>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row>
    <row r="229" spans="1:113" ht="12" customHeight="1" x14ac:dyDescent="0.25">
      <c r="A229" s="50" t="s">
        <v>86</v>
      </c>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row>
    <row r="230" spans="1:113" ht="12" customHeight="1" x14ac:dyDescent="0.25">
      <c r="A230" s="50" t="s">
        <v>87</v>
      </c>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row>
    <row r="231" spans="1:113" ht="12" customHeight="1" x14ac:dyDescent="0.25">
      <c r="A231" s="49" t="s">
        <v>44</v>
      </c>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row>
    <row r="232" spans="1:113" ht="12" customHeight="1" x14ac:dyDescent="0.25">
      <c r="A232" s="49" t="s">
        <v>88</v>
      </c>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row>
    <row r="233" spans="1:113" ht="12" customHeight="1" x14ac:dyDescent="0.25">
      <c r="A233" s="48" t="s">
        <v>45</v>
      </c>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row>
    <row r="234" spans="1:113" ht="12" customHeight="1" x14ac:dyDescent="0.25">
      <c r="A234" s="51" t="s">
        <v>46</v>
      </c>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row>
    <row r="235" spans="1:113" x14ac:dyDescent="0.25">
      <c r="A235" s="33" t="s">
        <v>15</v>
      </c>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row>
    <row r="236" spans="1:113" hidden="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row>
    <row r="237" spans="1:113" hidden="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c r="DI237" s="11"/>
    </row>
    <row r="238" spans="1:113" hidden="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row>
    <row r="239" spans="1:113" hidden="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row>
    <row r="240" spans="1:113" hidden="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row>
    <row r="241" spans="1:113" hidden="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row>
    <row r="242" spans="1:113" hidden="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row>
    <row r="243" spans="1:113" hidden="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row>
    <row r="244" spans="1:113" hidden="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row>
    <row r="245" spans="1:113" hidden="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row>
    <row r="246" spans="1:113" hidden="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row>
    <row r="247" spans="1:113" hidden="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row>
    <row r="248" spans="1:113" hidden="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row>
    <row r="249" spans="1:113" hidden="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row>
    <row r="250" spans="1:113" hidden="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row>
    <row r="251" spans="1:113" hidden="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row>
    <row r="252" spans="1:113" hidden="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row>
    <row r="253" spans="1:113" hidden="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c r="DI253" s="11"/>
    </row>
    <row r="254" spans="1:113" hidden="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row>
    <row r="255" spans="1:113" hidden="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row>
    <row r="256" spans="1:113" hidden="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row>
    <row r="257" spans="1:113" hidden="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row>
    <row r="258" spans="1:113" hidden="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row>
    <row r="259" spans="1:113" hidden="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row>
    <row r="260" spans="1:113" hidden="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row>
    <row r="261" spans="1:113" hidden="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row>
    <row r="262" spans="1:113" hidden="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1"/>
    </row>
    <row r="263" spans="1:113" hidden="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row>
    <row r="264" spans="1:113" hidden="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row>
    <row r="265" spans="1:113" hidden="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row>
    <row r="266" spans="1:113" hidden="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row>
    <row r="267" spans="1:113" hidden="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1"/>
    </row>
    <row r="268" spans="1:113" hidden="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row>
    <row r="269" spans="1:113" hidden="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row>
    <row r="270" spans="1:113" hidden="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row>
    <row r="271" spans="1:113" hidden="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1"/>
    </row>
    <row r="272" spans="1:113" hidden="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row>
    <row r="273" spans="1:113" hidden="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c r="DI273" s="11"/>
    </row>
    <row r="274" spans="1:113" hidden="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1"/>
    </row>
    <row r="275" spans="1:113" hidden="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c r="DI275" s="11"/>
    </row>
    <row r="276" spans="1:113" hidden="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row>
    <row r="277" spans="1:113" hidden="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c r="DI277" s="11"/>
    </row>
    <row r="278" spans="1:113" hidden="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row>
    <row r="279" spans="1:113" hidden="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c r="DI279" s="11"/>
    </row>
    <row r="280" spans="1:113" hidden="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row>
    <row r="281" spans="1:113" hidden="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c r="DI281" s="11"/>
    </row>
    <row r="282" spans="1:113" hidden="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c r="DI282" s="11"/>
    </row>
    <row r="283" spans="1:113" hidden="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row>
    <row r="284" spans="1:113" hidden="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row>
    <row r="285" spans="1:113" hidden="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c r="DI285" s="11"/>
    </row>
    <row r="286" spans="1:113" hidden="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row>
    <row r="287" spans="1:113" hidden="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c r="DI287" s="11"/>
    </row>
    <row r="288" spans="1:113" hidden="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c r="DI288" s="11"/>
    </row>
    <row r="289" spans="1:113" hidden="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row>
    <row r="290" spans="1:113" hidden="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c r="DI290" s="11"/>
    </row>
    <row r="291" spans="1:113" hidden="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row>
    <row r="292" spans="1:113" hidden="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row>
    <row r="293" spans="1:113" hidden="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c r="DI293" s="11"/>
    </row>
    <row r="294" spans="1:113" hidden="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row>
    <row r="295" spans="1:113" hidden="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c r="DI295" s="11"/>
    </row>
    <row r="296" spans="1:113" hidden="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c r="DI296" s="11"/>
    </row>
    <row r="297" spans="1:113" hidden="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c r="DI297" s="11"/>
    </row>
    <row r="298" spans="1:113" hidden="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c r="DI298" s="11"/>
    </row>
    <row r="299" spans="1:113" hidden="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c r="DI299" s="11"/>
    </row>
    <row r="300" spans="1:113" hidden="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c r="DI300" s="11"/>
    </row>
    <row r="301" spans="1:113" hidden="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c r="DI301" s="11"/>
    </row>
    <row r="302" spans="1:113" hidden="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c r="DI302" s="11"/>
    </row>
    <row r="303" spans="1:113" hidden="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c r="DI303" s="11"/>
    </row>
    <row r="304" spans="1:113" hidden="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c r="DI304" s="11"/>
    </row>
    <row r="305" spans="1:113" hidden="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c r="DI305" s="11"/>
    </row>
    <row r="306" spans="1:113" hidden="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c r="DI306" s="11"/>
    </row>
    <row r="307" spans="1:113" hidden="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c r="DI307" s="11"/>
    </row>
    <row r="308" spans="1:113" hidden="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c r="DI308" s="11"/>
    </row>
    <row r="309" spans="1:113" hidden="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row>
    <row r="310" spans="1:113" hidden="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row>
    <row r="311" spans="1:113" hidden="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row>
    <row r="312" spans="1:113" hidden="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c r="DI312" s="11"/>
    </row>
    <row r="313" spans="1:113" hidden="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c r="DI313" s="11"/>
    </row>
    <row r="314" spans="1:113" hidden="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1"/>
    </row>
    <row r="315" spans="1:113" hidden="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c r="DI315" s="11"/>
    </row>
    <row r="316" spans="1:113" hidden="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row>
    <row r="317" spans="1:113" hidden="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c r="DI317" s="11"/>
    </row>
    <row r="318" spans="1:113" hidden="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c r="CR318" s="11"/>
      <c r="CS318" s="11"/>
      <c r="CT318" s="11"/>
      <c r="CU318" s="11"/>
      <c r="CV318" s="11"/>
      <c r="CW318" s="11"/>
      <c r="CX318" s="11"/>
      <c r="CY318" s="11"/>
      <c r="CZ318" s="11"/>
      <c r="DA318" s="11"/>
      <c r="DB318" s="11"/>
      <c r="DC318" s="11"/>
      <c r="DD318" s="11"/>
      <c r="DE318" s="11"/>
      <c r="DF318" s="11"/>
      <c r="DG318" s="11"/>
      <c r="DH318" s="11"/>
      <c r="DI318" s="11"/>
    </row>
    <row r="319" spans="1:113" hidden="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c r="CG319" s="11"/>
      <c r="CH319" s="11"/>
      <c r="CI319" s="11"/>
      <c r="CJ319" s="11"/>
      <c r="CK319" s="11"/>
      <c r="CL319" s="11"/>
      <c r="CM319" s="11"/>
      <c r="CN319" s="11"/>
      <c r="CO319" s="11"/>
      <c r="CP319" s="11"/>
      <c r="CQ319" s="11"/>
      <c r="CR319" s="11"/>
      <c r="CS319" s="11"/>
      <c r="CT319" s="11"/>
      <c r="CU319" s="11"/>
      <c r="CV319" s="11"/>
      <c r="CW319" s="11"/>
      <c r="CX319" s="11"/>
      <c r="CY319" s="11"/>
      <c r="CZ319" s="11"/>
      <c r="DA319" s="11"/>
      <c r="DB319" s="11"/>
      <c r="DC319" s="11"/>
      <c r="DD319" s="11"/>
      <c r="DE319" s="11"/>
      <c r="DF319" s="11"/>
      <c r="DG319" s="11"/>
      <c r="DH319" s="11"/>
      <c r="DI319" s="11"/>
    </row>
    <row r="320" spans="1:113" hidden="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c r="CG320" s="11"/>
      <c r="CH320" s="11"/>
      <c r="CI320" s="11"/>
      <c r="CJ320" s="11"/>
      <c r="CK320" s="11"/>
      <c r="CL320" s="11"/>
      <c r="CM320" s="11"/>
      <c r="CN320" s="11"/>
      <c r="CO320" s="11"/>
      <c r="CP320" s="11"/>
      <c r="CQ320" s="11"/>
      <c r="CR320" s="11"/>
      <c r="CS320" s="11"/>
      <c r="CT320" s="11"/>
      <c r="CU320" s="11"/>
      <c r="CV320" s="11"/>
      <c r="CW320" s="11"/>
      <c r="CX320" s="11"/>
      <c r="CY320" s="11"/>
      <c r="CZ320" s="11"/>
      <c r="DA320" s="11"/>
      <c r="DB320" s="11"/>
      <c r="DC320" s="11"/>
      <c r="DD320" s="11"/>
      <c r="DE320" s="11"/>
      <c r="DF320" s="11"/>
      <c r="DG320" s="11"/>
      <c r="DH320" s="11"/>
      <c r="DI320" s="11"/>
    </row>
    <row r="321" spans="1:113" hidden="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c r="CH321" s="11"/>
      <c r="CI321" s="11"/>
      <c r="CJ321" s="11"/>
      <c r="CK321" s="11"/>
      <c r="CL321" s="11"/>
      <c r="CM321" s="11"/>
      <c r="CN321" s="11"/>
      <c r="CO321" s="11"/>
      <c r="CP321" s="11"/>
      <c r="CQ321" s="11"/>
      <c r="CR321" s="11"/>
      <c r="CS321" s="11"/>
      <c r="CT321" s="11"/>
      <c r="CU321" s="11"/>
      <c r="CV321" s="11"/>
      <c r="CW321" s="11"/>
      <c r="CX321" s="11"/>
      <c r="CY321" s="11"/>
      <c r="CZ321" s="11"/>
      <c r="DA321" s="11"/>
      <c r="DB321" s="11"/>
      <c r="DC321" s="11"/>
      <c r="DD321" s="11"/>
      <c r="DE321" s="11"/>
      <c r="DF321" s="11"/>
      <c r="DG321" s="11"/>
      <c r="DH321" s="11"/>
      <c r="DI321" s="11"/>
    </row>
    <row r="322" spans="1:113" hidden="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c r="DF322" s="11"/>
      <c r="DG322" s="11"/>
      <c r="DH322" s="11"/>
      <c r="DI322" s="11"/>
    </row>
    <row r="323" spans="1:113" hidden="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c r="CT323" s="11"/>
      <c r="CU323" s="11"/>
      <c r="CV323" s="11"/>
      <c r="CW323" s="11"/>
      <c r="CX323" s="11"/>
      <c r="CY323" s="11"/>
      <c r="CZ323" s="11"/>
      <c r="DA323" s="11"/>
      <c r="DB323" s="11"/>
      <c r="DC323" s="11"/>
      <c r="DD323" s="11"/>
      <c r="DE323" s="11"/>
      <c r="DF323" s="11"/>
      <c r="DG323" s="11"/>
      <c r="DH323" s="11"/>
      <c r="DI323" s="11"/>
    </row>
    <row r="324" spans="1:113" hidden="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1"/>
      <c r="CH324" s="11"/>
      <c r="CI324" s="11"/>
      <c r="CJ324" s="11"/>
      <c r="CK324" s="11"/>
      <c r="CL324" s="11"/>
      <c r="CM324" s="11"/>
      <c r="CN324" s="11"/>
      <c r="CO324" s="11"/>
      <c r="CP324" s="11"/>
      <c r="CQ324" s="11"/>
      <c r="CR324" s="11"/>
      <c r="CS324" s="11"/>
      <c r="CT324" s="11"/>
      <c r="CU324" s="11"/>
      <c r="CV324" s="11"/>
      <c r="CW324" s="11"/>
      <c r="CX324" s="11"/>
      <c r="CY324" s="11"/>
      <c r="CZ324" s="11"/>
      <c r="DA324" s="11"/>
      <c r="DB324" s="11"/>
      <c r="DC324" s="11"/>
      <c r="DD324" s="11"/>
      <c r="DE324" s="11"/>
      <c r="DF324" s="11"/>
      <c r="DG324" s="11"/>
      <c r="DH324" s="11"/>
      <c r="DI324" s="11"/>
    </row>
    <row r="325" spans="1:113" hidden="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F325" s="11"/>
      <c r="CG325" s="11"/>
      <c r="CH325" s="11"/>
      <c r="CI325" s="11"/>
      <c r="CJ325" s="11"/>
      <c r="CK325" s="11"/>
      <c r="CL325" s="11"/>
      <c r="CM325" s="11"/>
      <c r="CN325" s="11"/>
      <c r="CO325" s="11"/>
      <c r="CP325" s="11"/>
      <c r="CQ325" s="11"/>
      <c r="CR325" s="11"/>
      <c r="CS325" s="11"/>
      <c r="CT325" s="11"/>
      <c r="CU325" s="11"/>
      <c r="CV325" s="11"/>
      <c r="CW325" s="11"/>
      <c r="CX325" s="11"/>
      <c r="CY325" s="11"/>
      <c r="CZ325" s="11"/>
      <c r="DA325" s="11"/>
      <c r="DB325" s="11"/>
      <c r="DC325" s="11"/>
      <c r="DD325" s="11"/>
      <c r="DE325" s="11"/>
      <c r="DF325" s="11"/>
      <c r="DG325" s="11"/>
      <c r="DH325" s="11"/>
      <c r="DI325" s="11"/>
    </row>
    <row r="326" spans="1:113" hidden="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F326" s="11"/>
      <c r="CG326" s="11"/>
      <c r="CH326" s="11"/>
      <c r="CI326" s="11"/>
      <c r="CJ326" s="11"/>
      <c r="CK326" s="11"/>
      <c r="CL326" s="11"/>
      <c r="CM326" s="11"/>
      <c r="CN326" s="11"/>
      <c r="CO326" s="11"/>
      <c r="CP326" s="11"/>
      <c r="CQ326" s="11"/>
      <c r="CR326" s="11"/>
      <c r="CS326" s="11"/>
      <c r="CT326" s="11"/>
      <c r="CU326" s="11"/>
      <c r="CV326" s="11"/>
      <c r="CW326" s="11"/>
      <c r="CX326" s="11"/>
      <c r="CY326" s="11"/>
      <c r="CZ326" s="11"/>
      <c r="DA326" s="11"/>
      <c r="DB326" s="11"/>
      <c r="DC326" s="11"/>
      <c r="DD326" s="11"/>
      <c r="DE326" s="11"/>
      <c r="DF326" s="11"/>
      <c r="DG326" s="11"/>
      <c r="DH326" s="11"/>
      <c r="DI326" s="11"/>
    </row>
    <row r="327" spans="1:113" hidden="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c r="CG327" s="11"/>
      <c r="CH327" s="11"/>
      <c r="CI327" s="11"/>
      <c r="CJ327" s="11"/>
      <c r="CK327" s="11"/>
      <c r="CL327" s="11"/>
      <c r="CM327" s="11"/>
      <c r="CN327" s="11"/>
      <c r="CO327" s="11"/>
      <c r="CP327" s="11"/>
      <c r="CQ327" s="11"/>
      <c r="CR327" s="11"/>
      <c r="CS327" s="11"/>
      <c r="CT327" s="11"/>
      <c r="CU327" s="11"/>
      <c r="CV327" s="11"/>
      <c r="CW327" s="11"/>
      <c r="CX327" s="11"/>
      <c r="CY327" s="11"/>
      <c r="CZ327" s="11"/>
      <c r="DA327" s="11"/>
      <c r="DB327" s="11"/>
      <c r="DC327" s="11"/>
      <c r="DD327" s="11"/>
      <c r="DE327" s="11"/>
      <c r="DF327" s="11"/>
      <c r="DG327" s="11"/>
      <c r="DH327" s="11"/>
      <c r="DI327" s="11"/>
    </row>
    <row r="328" spans="1:113" hidden="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c r="CG328" s="11"/>
      <c r="CH328" s="11"/>
      <c r="CI328" s="11"/>
      <c r="CJ328" s="11"/>
      <c r="CK328" s="11"/>
      <c r="CL328" s="11"/>
      <c r="CM328" s="11"/>
      <c r="CN328" s="11"/>
      <c r="CO328" s="11"/>
      <c r="CP328" s="11"/>
      <c r="CQ328" s="11"/>
      <c r="CR328" s="11"/>
      <c r="CS328" s="11"/>
      <c r="CT328" s="11"/>
      <c r="CU328" s="11"/>
      <c r="CV328" s="11"/>
      <c r="CW328" s="11"/>
      <c r="CX328" s="11"/>
      <c r="CY328" s="11"/>
      <c r="CZ328" s="11"/>
      <c r="DA328" s="11"/>
      <c r="DB328" s="11"/>
      <c r="DC328" s="11"/>
      <c r="DD328" s="11"/>
      <c r="DE328" s="11"/>
      <c r="DF328" s="11"/>
      <c r="DG328" s="11"/>
      <c r="DH328" s="11"/>
      <c r="DI328" s="11"/>
    </row>
    <row r="329" spans="1:113" hidden="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c r="CG329" s="11"/>
      <c r="CH329" s="11"/>
      <c r="CI329" s="11"/>
      <c r="CJ329" s="11"/>
      <c r="CK329" s="11"/>
      <c r="CL329" s="11"/>
      <c r="CM329" s="11"/>
      <c r="CN329" s="11"/>
      <c r="CO329" s="11"/>
      <c r="CP329" s="11"/>
      <c r="CQ329" s="11"/>
      <c r="CR329" s="11"/>
      <c r="CS329" s="11"/>
      <c r="CT329" s="11"/>
      <c r="CU329" s="11"/>
      <c r="CV329" s="11"/>
      <c r="CW329" s="11"/>
      <c r="CX329" s="11"/>
      <c r="CY329" s="11"/>
      <c r="CZ329" s="11"/>
      <c r="DA329" s="11"/>
      <c r="DB329" s="11"/>
      <c r="DC329" s="11"/>
      <c r="DD329" s="11"/>
      <c r="DE329" s="11"/>
      <c r="DF329" s="11"/>
      <c r="DG329" s="11"/>
      <c r="DH329" s="11"/>
      <c r="DI329" s="11"/>
    </row>
    <row r="330" spans="1:113" hidden="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F330" s="11"/>
      <c r="CG330" s="11"/>
      <c r="CH330" s="11"/>
      <c r="CI330" s="11"/>
      <c r="CJ330" s="11"/>
      <c r="CK330" s="11"/>
      <c r="CL330" s="11"/>
      <c r="CM330" s="11"/>
      <c r="CN330" s="11"/>
      <c r="CO330" s="11"/>
      <c r="CP330" s="11"/>
      <c r="CQ330" s="11"/>
      <c r="CR330" s="11"/>
      <c r="CS330" s="11"/>
      <c r="CT330" s="11"/>
      <c r="CU330" s="11"/>
      <c r="CV330" s="11"/>
      <c r="CW330" s="11"/>
      <c r="CX330" s="11"/>
      <c r="CY330" s="11"/>
      <c r="CZ330" s="11"/>
      <c r="DA330" s="11"/>
      <c r="DB330" s="11"/>
      <c r="DC330" s="11"/>
      <c r="DD330" s="11"/>
      <c r="DE330" s="11"/>
      <c r="DF330" s="11"/>
      <c r="DG330" s="11"/>
      <c r="DH330" s="11"/>
      <c r="DI330" s="11"/>
    </row>
    <row r="331" spans="1:113" hidden="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F331" s="11"/>
      <c r="CG331" s="11"/>
      <c r="CH331" s="11"/>
      <c r="CI331" s="11"/>
      <c r="CJ331" s="11"/>
      <c r="CK331" s="11"/>
      <c r="CL331" s="11"/>
      <c r="CM331" s="11"/>
      <c r="CN331" s="11"/>
      <c r="CO331" s="11"/>
      <c r="CP331" s="11"/>
      <c r="CQ331" s="11"/>
      <c r="CR331" s="11"/>
      <c r="CS331" s="11"/>
      <c r="CT331" s="11"/>
      <c r="CU331" s="11"/>
      <c r="CV331" s="11"/>
      <c r="CW331" s="11"/>
      <c r="CX331" s="11"/>
      <c r="CY331" s="11"/>
      <c r="CZ331" s="11"/>
      <c r="DA331" s="11"/>
      <c r="DB331" s="11"/>
      <c r="DC331" s="11"/>
      <c r="DD331" s="11"/>
      <c r="DE331" s="11"/>
      <c r="DF331" s="11"/>
      <c r="DG331" s="11"/>
      <c r="DH331" s="11"/>
      <c r="DI331" s="11"/>
    </row>
    <row r="332" spans="1:113" hidden="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c r="CG332" s="11"/>
      <c r="CH332" s="11"/>
      <c r="CI332" s="11"/>
      <c r="CJ332" s="11"/>
      <c r="CK332" s="11"/>
      <c r="CL332" s="11"/>
      <c r="CM332" s="11"/>
      <c r="CN332" s="11"/>
      <c r="CO332" s="11"/>
      <c r="CP332" s="11"/>
      <c r="CQ332" s="11"/>
      <c r="CR332" s="11"/>
      <c r="CS332" s="11"/>
      <c r="CT332" s="11"/>
      <c r="CU332" s="11"/>
      <c r="CV332" s="11"/>
      <c r="CW332" s="11"/>
      <c r="CX332" s="11"/>
      <c r="CY332" s="11"/>
      <c r="CZ332" s="11"/>
      <c r="DA332" s="11"/>
      <c r="DB332" s="11"/>
      <c r="DC332" s="11"/>
      <c r="DD332" s="11"/>
      <c r="DE332" s="11"/>
      <c r="DF332" s="11"/>
      <c r="DG332" s="11"/>
      <c r="DH332" s="11"/>
      <c r="DI332" s="11"/>
    </row>
    <row r="333" spans="1:113" hidden="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c r="CG333" s="11"/>
      <c r="CH333" s="11"/>
      <c r="CI333" s="11"/>
      <c r="CJ333" s="11"/>
      <c r="CK333" s="11"/>
      <c r="CL333" s="11"/>
      <c r="CM333" s="11"/>
      <c r="CN333" s="11"/>
      <c r="CO333" s="11"/>
      <c r="CP333" s="11"/>
      <c r="CQ333" s="11"/>
      <c r="CR333" s="11"/>
      <c r="CS333" s="11"/>
      <c r="CT333" s="11"/>
      <c r="CU333" s="11"/>
      <c r="CV333" s="11"/>
      <c r="CW333" s="11"/>
      <c r="CX333" s="11"/>
      <c r="CY333" s="11"/>
      <c r="CZ333" s="11"/>
      <c r="DA333" s="11"/>
      <c r="DB333" s="11"/>
      <c r="DC333" s="11"/>
      <c r="DD333" s="11"/>
      <c r="DE333" s="11"/>
      <c r="DF333" s="11"/>
      <c r="DG333" s="11"/>
      <c r="DH333" s="11"/>
      <c r="DI333" s="11"/>
    </row>
    <row r="334" spans="1:113" hidden="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c r="CG334" s="11"/>
      <c r="CH334" s="11"/>
      <c r="CI334" s="11"/>
      <c r="CJ334" s="11"/>
      <c r="CK334" s="11"/>
      <c r="CL334" s="11"/>
      <c r="CM334" s="11"/>
      <c r="CN334" s="11"/>
      <c r="CO334" s="11"/>
      <c r="CP334" s="11"/>
      <c r="CQ334" s="11"/>
      <c r="CR334" s="11"/>
      <c r="CS334" s="11"/>
      <c r="CT334" s="11"/>
      <c r="CU334" s="11"/>
      <c r="CV334" s="11"/>
      <c r="CW334" s="11"/>
      <c r="CX334" s="11"/>
      <c r="CY334" s="11"/>
      <c r="CZ334" s="11"/>
      <c r="DA334" s="11"/>
      <c r="DB334" s="11"/>
      <c r="DC334" s="11"/>
      <c r="DD334" s="11"/>
      <c r="DE334" s="11"/>
      <c r="DF334" s="11"/>
      <c r="DG334" s="11"/>
      <c r="DH334" s="11"/>
      <c r="DI334" s="11"/>
    </row>
    <row r="335" spans="1:113" hidden="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c r="CG335" s="11"/>
      <c r="CH335" s="11"/>
      <c r="CI335" s="11"/>
      <c r="CJ335" s="11"/>
      <c r="CK335" s="11"/>
      <c r="CL335" s="11"/>
      <c r="CM335" s="11"/>
      <c r="CN335" s="11"/>
      <c r="CO335" s="11"/>
      <c r="CP335" s="11"/>
      <c r="CQ335" s="11"/>
      <c r="CR335" s="11"/>
      <c r="CS335" s="11"/>
      <c r="CT335" s="11"/>
      <c r="CU335" s="11"/>
      <c r="CV335" s="11"/>
      <c r="CW335" s="11"/>
      <c r="CX335" s="11"/>
      <c r="CY335" s="11"/>
      <c r="CZ335" s="11"/>
      <c r="DA335" s="11"/>
      <c r="DB335" s="11"/>
      <c r="DC335" s="11"/>
      <c r="DD335" s="11"/>
      <c r="DE335" s="11"/>
      <c r="DF335" s="11"/>
      <c r="DG335" s="11"/>
      <c r="DH335" s="11"/>
      <c r="DI335" s="11"/>
    </row>
    <row r="336" spans="1:113" hidden="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F336" s="11"/>
      <c r="CG336" s="11"/>
      <c r="CH336" s="11"/>
      <c r="CI336" s="11"/>
      <c r="CJ336" s="11"/>
      <c r="CK336" s="11"/>
      <c r="CL336" s="11"/>
      <c r="CM336" s="11"/>
      <c r="CN336" s="11"/>
      <c r="CO336" s="11"/>
      <c r="CP336" s="11"/>
      <c r="CQ336" s="11"/>
      <c r="CR336" s="11"/>
      <c r="CS336" s="11"/>
      <c r="CT336" s="11"/>
      <c r="CU336" s="11"/>
      <c r="CV336" s="11"/>
      <c r="CW336" s="11"/>
      <c r="CX336" s="11"/>
      <c r="CY336" s="11"/>
      <c r="CZ336" s="11"/>
      <c r="DA336" s="11"/>
      <c r="DB336" s="11"/>
      <c r="DC336" s="11"/>
      <c r="DD336" s="11"/>
      <c r="DE336" s="11"/>
      <c r="DF336" s="11"/>
      <c r="DG336" s="11"/>
      <c r="DH336" s="11"/>
      <c r="DI336" s="11"/>
    </row>
    <row r="337" spans="1:113" hidden="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c r="CG337" s="11"/>
      <c r="CH337" s="11"/>
      <c r="CI337" s="11"/>
      <c r="CJ337" s="11"/>
      <c r="CK337" s="11"/>
      <c r="CL337" s="11"/>
      <c r="CM337" s="11"/>
      <c r="CN337" s="11"/>
      <c r="CO337" s="11"/>
      <c r="CP337" s="11"/>
      <c r="CQ337" s="11"/>
      <c r="CR337" s="11"/>
      <c r="CS337" s="11"/>
      <c r="CT337" s="11"/>
      <c r="CU337" s="11"/>
      <c r="CV337" s="11"/>
      <c r="CW337" s="11"/>
      <c r="CX337" s="11"/>
      <c r="CY337" s="11"/>
      <c r="CZ337" s="11"/>
      <c r="DA337" s="11"/>
      <c r="DB337" s="11"/>
      <c r="DC337" s="11"/>
      <c r="DD337" s="11"/>
      <c r="DE337" s="11"/>
      <c r="DF337" s="11"/>
      <c r="DG337" s="11"/>
      <c r="DH337" s="11"/>
      <c r="DI337" s="11"/>
    </row>
    <row r="338" spans="1:113" hidden="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c r="CH338" s="11"/>
      <c r="CI338" s="11"/>
      <c r="CJ338" s="11"/>
      <c r="CK338" s="11"/>
      <c r="CL338" s="11"/>
      <c r="CM338" s="11"/>
      <c r="CN338" s="11"/>
      <c r="CO338" s="11"/>
      <c r="CP338" s="11"/>
      <c r="CQ338" s="11"/>
      <c r="CR338" s="11"/>
      <c r="CS338" s="11"/>
      <c r="CT338" s="11"/>
      <c r="CU338" s="11"/>
      <c r="CV338" s="11"/>
      <c r="CW338" s="11"/>
      <c r="CX338" s="11"/>
      <c r="CY338" s="11"/>
      <c r="CZ338" s="11"/>
      <c r="DA338" s="11"/>
      <c r="DB338" s="11"/>
      <c r="DC338" s="11"/>
      <c r="DD338" s="11"/>
      <c r="DE338" s="11"/>
      <c r="DF338" s="11"/>
      <c r="DG338" s="11"/>
      <c r="DH338" s="11"/>
      <c r="DI338" s="11"/>
    </row>
    <row r="339" spans="1:113" hidden="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c r="CP339" s="11"/>
      <c r="CQ339" s="11"/>
      <c r="CR339" s="11"/>
      <c r="CS339" s="11"/>
      <c r="CT339" s="11"/>
      <c r="CU339" s="11"/>
      <c r="CV339" s="11"/>
      <c r="CW339" s="11"/>
      <c r="CX339" s="11"/>
      <c r="CY339" s="11"/>
      <c r="CZ339" s="11"/>
      <c r="DA339" s="11"/>
      <c r="DB339" s="11"/>
      <c r="DC339" s="11"/>
      <c r="DD339" s="11"/>
      <c r="DE339" s="11"/>
      <c r="DF339" s="11"/>
      <c r="DG339" s="11"/>
      <c r="DH339" s="11"/>
      <c r="DI339" s="11"/>
    </row>
    <row r="340" spans="1:113" hidden="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c r="CG340" s="11"/>
      <c r="CH340" s="11"/>
      <c r="CI340" s="11"/>
      <c r="CJ340" s="11"/>
      <c r="CK340" s="11"/>
      <c r="CL340" s="11"/>
      <c r="CM340" s="11"/>
      <c r="CN340" s="11"/>
      <c r="CO340" s="11"/>
      <c r="CP340" s="11"/>
      <c r="CQ340" s="11"/>
      <c r="CR340" s="11"/>
      <c r="CS340" s="11"/>
      <c r="CT340" s="11"/>
      <c r="CU340" s="11"/>
      <c r="CV340" s="11"/>
      <c r="CW340" s="11"/>
      <c r="CX340" s="11"/>
      <c r="CY340" s="11"/>
      <c r="CZ340" s="11"/>
      <c r="DA340" s="11"/>
      <c r="DB340" s="11"/>
      <c r="DC340" s="11"/>
      <c r="DD340" s="11"/>
      <c r="DE340" s="11"/>
      <c r="DF340" s="11"/>
      <c r="DG340" s="11"/>
      <c r="DH340" s="11"/>
      <c r="DI340" s="11"/>
    </row>
    <row r="341" spans="1:113" hidden="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11"/>
      <c r="CP341" s="11"/>
      <c r="CQ341" s="11"/>
      <c r="CR341" s="11"/>
      <c r="CS341" s="11"/>
      <c r="CT341" s="11"/>
      <c r="CU341" s="11"/>
      <c r="CV341" s="11"/>
      <c r="CW341" s="11"/>
      <c r="CX341" s="11"/>
      <c r="CY341" s="11"/>
      <c r="CZ341" s="11"/>
      <c r="DA341" s="11"/>
      <c r="DB341" s="11"/>
      <c r="DC341" s="11"/>
      <c r="DD341" s="11"/>
      <c r="DE341" s="11"/>
      <c r="DF341" s="11"/>
      <c r="DG341" s="11"/>
      <c r="DH341" s="11"/>
      <c r="DI341" s="11"/>
    </row>
    <row r="342" spans="1:113" hidden="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11"/>
      <c r="CP342" s="11"/>
      <c r="CQ342" s="11"/>
      <c r="CR342" s="11"/>
      <c r="CS342" s="11"/>
      <c r="CT342" s="11"/>
      <c r="CU342" s="11"/>
      <c r="CV342" s="11"/>
      <c r="CW342" s="11"/>
      <c r="CX342" s="11"/>
      <c r="CY342" s="11"/>
      <c r="CZ342" s="11"/>
      <c r="DA342" s="11"/>
      <c r="DB342" s="11"/>
      <c r="DC342" s="11"/>
      <c r="DD342" s="11"/>
      <c r="DE342" s="11"/>
      <c r="DF342" s="11"/>
      <c r="DG342" s="11"/>
      <c r="DH342" s="11"/>
      <c r="DI342" s="11"/>
    </row>
    <row r="343" spans="1:113" hidden="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c r="CG343" s="11"/>
      <c r="CH343" s="11"/>
      <c r="CI343" s="11"/>
      <c r="CJ343" s="11"/>
      <c r="CK343" s="11"/>
      <c r="CL343" s="11"/>
      <c r="CM343" s="11"/>
      <c r="CN343" s="11"/>
      <c r="CO343" s="11"/>
      <c r="CP343" s="11"/>
      <c r="CQ343" s="11"/>
      <c r="CR343" s="11"/>
      <c r="CS343" s="11"/>
      <c r="CT343" s="11"/>
      <c r="CU343" s="11"/>
      <c r="CV343" s="11"/>
      <c r="CW343" s="11"/>
      <c r="CX343" s="11"/>
      <c r="CY343" s="11"/>
      <c r="CZ343" s="11"/>
      <c r="DA343" s="11"/>
      <c r="DB343" s="11"/>
      <c r="DC343" s="11"/>
      <c r="DD343" s="11"/>
      <c r="DE343" s="11"/>
      <c r="DF343" s="11"/>
      <c r="DG343" s="11"/>
      <c r="DH343" s="11"/>
      <c r="DI343" s="11"/>
    </row>
    <row r="344" spans="1:113" hidden="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c r="CG344" s="11"/>
      <c r="CH344" s="11"/>
      <c r="CI344" s="11"/>
      <c r="CJ344" s="11"/>
      <c r="CK344" s="11"/>
      <c r="CL344" s="11"/>
      <c r="CM344" s="11"/>
      <c r="CN344" s="11"/>
      <c r="CO344" s="11"/>
      <c r="CP344" s="11"/>
      <c r="CQ344" s="11"/>
      <c r="CR344" s="11"/>
      <c r="CS344" s="11"/>
      <c r="CT344" s="11"/>
      <c r="CU344" s="11"/>
      <c r="CV344" s="11"/>
      <c r="CW344" s="11"/>
      <c r="CX344" s="11"/>
      <c r="CY344" s="11"/>
      <c r="CZ344" s="11"/>
      <c r="DA344" s="11"/>
      <c r="DB344" s="11"/>
      <c r="DC344" s="11"/>
      <c r="DD344" s="11"/>
      <c r="DE344" s="11"/>
      <c r="DF344" s="11"/>
      <c r="DG344" s="11"/>
      <c r="DH344" s="11"/>
      <c r="DI344" s="11"/>
    </row>
    <row r="345" spans="1:113" hidden="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1"/>
      <c r="CP345" s="11"/>
      <c r="CQ345" s="11"/>
      <c r="CR345" s="11"/>
      <c r="CS345" s="11"/>
      <c r="CT345" s="11"/>
      <c r="CU345" s="11"/>
      <c r="CV345" s="11"/>
      <c r="CW345" s="11"/>
      <c r="CX345" s="11"/>
      <c r="CY345" s="11"/>
      <c r="CZ345" s="11"/>
      <c r="DA345" s="11"/>
      <c r="DB345" s="11"/>
      <c r="DC345" s="11"/>
      <c r="DD345" s="11"/>
      <c r="DE345" s="11"/>
      <c r="DF345" s="11"/>
      <c r="DG345" s="11"/>
      <c r="DH345" s="11"/>
      <c r="DI345" s="11"/>
    </row>
    <row r="346" spans="1:113" hidden="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c r="CG346" s="11"/>
      <c r="CH346" s="11"/>
      <c r="CI346" s="11"/>
      <c r="CJ346" s="11"/>
      <c r="CK346" s="11"/>
      <c r="CL346" s="11"/>
      <c r="CM346" s="11"/>
      <c r="CN346" s="11"/>
      <c r="CO346" s="11"/>
      <c r="CP346" s="11"/>
      <c r="CQ346" s="11"/>
      <c r="CR346" s="11"/>
      <c r="CS346" s="11"/>
      <c r="CT346" s="11"/>
      <c r="CU346" s="11"/>
      <c r="CV346" s="11"/>
      <c r="CW346" s="11"/>
      <c r="CX346" s="11"/>
      <c r="CY346" s="11"/>
      <c r="CZ346" s="11"/>
      <c r="DA346" s="11"/>
      <c r="DB346" s="11"/>
      <c r="DC346" s="11"/>
      <c r="DD346" s="11"/>
      <c r="DE346" s="11"/>
      <c r="DF346" s="11"/>
      <c r="DG346" s="11"/>
      <c r="DH346" s="11"/>
      <c r="DI346" s="11"/>
    </row>
    <row r="347" spans="1:113" hidden="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c r="CG347" s="11"/>
      <c r="CH347" s="11"/>
      <c r="CI347" s="11"/>
      <c r="CJ347" s="11"/>
      <c r="CK347" s="11"/>
      <c r="CL347" s="11"/>
      <c r="CM347" s="11"/>
      <c r="CN347" s="11"/>
      <c r="CO347" s="11"/>
      <c r="CP347" s="11"/>
      <c r="CQ347" s="11"/>
      <c r="CR347" s="11"/>
      <c r="CS347" s="11"/>
      <c r="CT347" s="11"/>
      <c r="CU347" s="11"/>
      <c r="CV347" s="11"/>
      <c r="CW347" s="11"/>
      <c r="CX347" s="11"/>
      <c r="CY347" s="11"/>
      <c r="CZ347" s="11"/>
      <c r="DA347" s="11"/>
      <c r="DB347" s="11"/>
      <c r="DC347" s="11"/>
      <c r="DD347" s="11"/>
      <c r="DE347" s="11"/>
      <c r="DF347" s="11"/>
      <c r="DG347" s="11"/>
      <c r="DH347" s="11"/>
      <c r="DI347" s="11"/>
    </row>
    <row r="348" spans="1:113" hidden="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F348" s="11"/>
      <c r="CG348" s="11"/>
      <c r="CH348" s="11"/>
      <c r="CI348" s="11"/>
      <c r="CJ348" s="11"/>
      <c r="CK348" s="11"/>
      <c r="CL348" s="11"/>
      <c r="CM348" s="11"/>
      <c r="CN348" s="11"/>
      <c r="CO348" s="11"/>
      <c r="CP348" s="11"/>
      <c r="CQ348" s="11"/>
      <c r="CR348" s="11"/>
      <c r="CS348" s="11"/>
      <c r="CT348" s="11"/>
      <c r="CU348" s="11"/>
      <c r="CV348" s="11"/>
      <c r="CW348" s="11"/>
      <c r="CX348" s="11"/>
      <c r="CY348" s="11"/>
      <c r="CZ348" s="11"/>
      <c r="DA348" s="11"/>
      <c r="DB348" s="11"/>
      <c r="DC348" s="11"/>
      <c r="DD348" s="11"/>
      <c r="DE348" s="11"/>
      <c r="DF348" s="11"/>
      <c r="DG348" s="11"/>
      <c r="DH348" s="11"/>
      <c r="DI348" s="11"/>
    </row>
    <row r="349" spans="1:113" hidden="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F349" s="11"/>
      <c r="CG349" s="11"/>
      <c r="CH349" s="11"/>
      <c r="CI349" s="11"/>
      <c r="CJ349" s="11"/>
      <c r="CK349" s="11"/>
      <c r="CL349" s="11"/>
      <c r="CM349" s="11"/>
      <c r="CN349" s="11"/>
      <c r="CO349" s="11"/>
      <c r="CP349" s="11"/>
      <c r="CQ349" s="11"/>
      <c r="CR349" s="11"/>
      <c r="CS349" s="11"/>
      <c r="CT349" s="11"/>
      <c r="CU349" s="11"/>
      <c r="CV349" s="11"/>
      <c r="CW349" s="11"/>
      <c r="CX349" s="11"/>
      <c r="CY349" s="11"/>
      <c r="CZ349" s="11"/>
      <c r="DA349" s="11"/>
      <c r="DB349" s="11"/>
      <c r="DC349" s="11"/>
      <c r="DD349" s="11"/>
      <c r="DE349" s="11"/>
      <c r="DF349" s="11"/>
      <c r="DG349" s="11"/>
      <c r="DH349" s="11"/>
      <c r="DI349" s="11"/>
    </row>
    <row r="350" spans="1:113" hidden="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1"/>
      <c r="CP350" s="11"/>
      <c r="CQ350" s="11"/>
      <c r="CR350" s="11"/>
      <c r="CS350" s="11"/>
      <c r="CT350" s="11"/>
      <c r="CU350" s="11"/>
      <c r="CV350" s="11"/>
      <c r="CW350" s="11"/>
      <c r="CX350" s="11"/>
      <c r="CY350" s="11"/>
      <c r="CZ350" s="11"/>
      <c r="DA350" s="11"/>
      <c r="DB350" s="11"/>
      <c r="DC350" s="11"/>
      <c r="DD350" s="11"/>
      <c r="DE350" s="11"/>
      <c r="DF350" s="11"/>
      <c r="DG350" s="11"/>
      <c r="DH350" s="11"/>
      <c r="DI350" s="11"/>
    </row>
    <row r="351" spans="1:113" hidden="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F351" s="11"/>
      <c r="CG351" s="11"/>
      <c r="CH351" s="11"/>
      <c r="CI351" s="11"/>
      <c r="CJ351" s="11"/>
      <c r="CK351" s="11"/>
      <c r="CL351" s="11"/>
      <c r="CM351" s="11"/>
      <c r="CN351" s="11"/>
      <c r="CO351" s="11"/>
      <c r="CP351" s="11"/>
      <c r="CQ351" s="11"/>
      <c r="CR351" s="11"/>
      <c r="CS351" s="11"/>
      <c r="CT351" s="11"/>
      <c r="CU351" s="11"/>
      <c r="CV351" s="11"/>
      <c r="CW351" s="11"/>
      <c r="CX351" s="11"/>
      <c r="CY351" s="11"/>
      <c r="CZ351" s="11"/>
      <c r="DA351" s="11"/>
      <c r="DB351" s="11"/>
      <c r="DC351" s="11"/>
      <c r="DD351" s="11"/>
      <c r="DE351" s="11"/>
      <c r="DF351" s="11"/>
      <c r="DG351" s="11"/>
      <c r="DH351" s="11"/>
      <c r="DI351" s="11"/>
    </row>
    <row r="352" spans="1:113" hidden="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c r="CF352" s="11"/>
      <c r="CG352" s="11"/>
      <c r="CH352" s="11"/>
      <c r="CI352" s="11"/>
      <c r="CJ352" s="11"/>
      <c r="CK352" s="11"/>
      <c r="CL352" s="11"/>
      <c r="CM352" s="11"/>
      <c r="CN352" s="11"/>
      <c r="CO352" s="11"/>
      <c r="CP352" s="11"/>
      <c r="CQ352" s="11"/>
      <c r="CR352" s="11"/>
      <c r="CS352" s="11"/>
      <c r="CT352" s="11"/>
      <c r="CU352" s="11"/>
      <c r="CV352" s="11"/>
      <c r="CW352" s="11"/>
      <c r="CX352" s="11"/>
      <c r="CY352" s="11"/>
      <c r="CZ352" s="11"/>
      <c r="DA352" s="11"/>
      <c r="DB352" s="11"/>
      <c r="DC352" s="11"/>
      <c r="DD352" s="11"/>
      <c r="DE352" s="11"/>
      <c r="DF352" s="11"/>
      <c r="DG352" s="11"/>
      <c r="DH352" s="11"/>
      <c r="DI352" s="11"/>
    </row>
    <row r="353" spans="1:113" hidden="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c r="CF353" s="11"/>
      <c r="CG353" s="11"/>
      <c r="CH353" s="11"/>
      <c r="CI353" s="11"/>
      <c r="CJ353" s="11"/>
      <c r="CK353" s="11"/>
      <c r="CL353" s="11"/>
      <c r="CM353" s="11"/>
      <c r="CN353" s="11"/>
      <c r="CO353" s="11"/>
      <c r="CP353" s="11"/>
      <c r="CQ353" s="11"/>
      <c r="CR353" s="11"/>
      <c r="CS353" s="11"/>
      <c r="CT353" s="11"/>
      <c r="CU353" s="11"/>
      <c r="CV353" s="11"/>
      <c r="CW353" s="11"/>
      <c r="CX353" s="11"/>
      <c r="CY353" s="11"/>
      <c r="CZ353" s="11"/>
      <c r="DA353" s="11"/>
      <c r="DB353" s="11"/>
      <c r="DC353" s="11"/>
      <c r="DD353" s="11"/>
      <c r="DE353" s="11"/>
      <c r="DF353" s="11"/>
      <c r="DG353" s="11"/>
      <c r="DH353" s="11"/>
      <c r="DI353" s="11"/>
    </row>
    <row r="354" spans="1:113" hidden="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F354" s="11"/>
      <c r="CG354" s="11"/>
      <c r="CH354" s="11"/>
      <c r="CI354" s="11"/>
      <c r="CJ354" s="11"/>
      <c r="CK354" s="11"/>
      <c r="CL354" s="11"/>
      <c r="CM354" s="11"/>
      <c r="CN354" s="11"/>
      <c r="CO354" s="11"/>
      <c r="CP354" s="11"/>
      <c r="CQ354" s="11"/>
      <c r="CR354" s="11"/>
      <c r="CS354" s="11"/>
      <c r="CT354" s="11"/>
      <c r="CU354" s="11"/>
      <c r="CV354" s="11"/>
      <c r="CW354" s="11"/>
      <c r="CX354" s="11"/>
      <c r="CY354" s="11"/>
      <c r="CZ354" s="11"/>
      <c r="DA354" s="11"/>
      <c r="DB354" s="11"/>
      <c r="DC354" s="11"/>
      <c r="DD354" s="11"/>
      <c r="DE354" s="11"/>
      <c r="DF354" s="11"/>
      <c r="DG354" s="11"/>
      <c r="DH354" s="11"/>
      <c r="DI354" s="11"/>
    </row>
    <row r="355" spans="1:113" hidden="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F355" s="11"/>
      <c r="CG355" s="11"/>
      <c r="CH355" s="11"/>
      <c r="CI355" s="11"/>
      <c r="CJ355" s="11"/>
      <c r="CK355" s="11"/>
      <c r="CL355" s="11"/>
      <c r="CM355" s="11"/>
      <c r="CN355" s="11"/>
      <c r="CO355" s="11"/>
      <c r="CP355" s="11"/>
      <c r="CQ355" s="11"/>
      <c r="CR355" s="11"/>
      <c r="CS355" s="11"/>
      <c r="CT355" s="11"/>
      <c r="CU355" s="11"/>
      <c r="CV355" s="11"/>
      <c r="CW355" s="11"/>
      <c r="CX355" s="11"/>
      <c r="CY355" s="11"/>
      <c r="CZ355" s="11"/>
      <c r="DA355" s="11"/>
      <c r="DB355" s="11"/>
      <c r="DC355" s="11"/>
      <c r="DD355" s="11"/>
      <c r="DE355" s="11"/>
      <c r="DF355" s="11"/>
      <c r="DG355" s="11"/>
      <c r="DH355" s="11"/>
      <c r="DI355" s="11"/>
    </row>
    <row r="356" spans="1:113" hidden="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F356" s="11"/>
      <c r="CG356" s="11"/>
      <c r="CH356" s="11"/>
      <c r="CI356" s="11"/>
      <c r="CJ356" s="11"/>
      <c r="CK356" s="11"/>
      <c r="CL356" s="11"/>
      <c r="CM356" s="11"/>
      <c r="CN356" s="11"/>
      <c r="CO356" s="11"/>
      <c r="CP356" s="11"/>
      <c r="CQ356" s="11"/>
      <c r="CR356" s="11"/>
      <c r="CS356" s="11"/>
      <c r="CT356" s="11"/>
      <c r="CU356" s="11"/>
      <c r="CV356" s="11"/>
      <c r="CW356" s="11"/>
      <c r="CX356" s="11"/>
      <c r="CY356" s="11"/>
      <c r="CZ356" s="11"/>
      <c r="DA356" s="11"/>
      <c r="DB356" s="11"/>
      <c r="DC356" s="11"/>
      <c r="DD356" s="11"/>
      <c r="DE356" s="11"/>
      <c r="DF356" s="11"/>
      <c r="DG356" s="11"/>
      <c r="DH356" s="11"/>
      <c r="DI356" s="11"/>
    </row>
    <row r="357" spans="1:113" hidden="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F357" s="11"/>
      <c r="CG357" s="11"/>
      <c r="CH357" s="11"/>
      <c r="CI357" s="11"/>
      <c r="CJ357" s="11"/>
      <c r="CK357" s="11"/>
      <c r="CL357" s="11"/>
      <c r="CM357" s="11"/>
      <c r="CN357" s="11"/>
      <c r="CO357" s="11"/>
      <c r="CP357" s="11"/>
      <c r="CQ357" s="11"/>
      <c r="CR357" s="11"/>
      <c r="CS357" s="11"/>
      <c r="CT357" s="11"/>
      <c r="CU357" s="11"/>
      <c r="CV357" s="11"/>
      <c r="CW357" s="11"/>
      <c r="CX357" s="11"/>
      <c r="CY357" s="11"/>
      <c r="CZ357" s="11"/>
      <c r="DA357" s="11"/>
      <c r="DB357" s="11"/>
      <c r="DC357" s="11"/>
      <c r="DD357" s="11"/>
      <c r="DE357" s="11"/>
      <c r="DF357" s="11"/>
      <c r="DG357" s="11"/>
      <c r="DH357" s="11"/>
      <c r="DI357" s="11"/>
    </row>
    <row r="358" spans="1:113" hidden="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row>
    <row r="359" spans="1:113" hidden="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F359" s="11"/>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row>
    <row r="360" spans="1:113" hidden="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F360" s="11"/>
      <c r="CG360" s="11"/>
      <c r="CH360" s="11"/>
      <c r="CI360" s="11"/>
      <c r="CJ360" s="11"/>
      <c r="CK360" s="11"/>
      <c r="CL360" s="11"/>
      <c r="CM360" s="11"/>
      <c r="CN360" s="11"/>
      <c r="CO360" s="11"/>
      <c r="CP360" s="11"/>
      <c r="CQ360" s="11"/>
      <c r="CR360" s="11"/>
      <c r="CS360" s="11"/>
      <c r="CT360" s="11"/>
      <c r="CU360" s="11"/>
      <c r="CV360" s="11"/>
      <c r="CW360" s="11"/>
      <c r="CX360" s="11"/>
      <c r="CY360" s="11"/>
      <c r="CZ360" s="11"/>
      <c r="DA360" s="11"/>
      <c r="DB360" s="11"/>
      <c r="DC360" s="11"/>
      <c r="DD360" s="11"/>
      <c r="DE360" s="11"/>
      <c r="DF360" s="11"/>
      <c r="DG360" s="11"/>
      <c r="DH360" s="11"/>
      <c r="DI360" s="11"/>
    </row>
    <row r="361" spans="1:113" hidden="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row>
    <row r="362" spans="1:113" hidden="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F362" s="11"/>
      <c r="CG362" s="11"/>
      <c r="CH362" s="11"/>
      <c r="CI362" s="11"/>
      <c r="CJ362" s="11"/>
      <c r="CK362" s="11"/>
      <c r="CL362" s="11"/>
      <c r="CM362" s="11"/>
      <c r="CN362" s="11"/>
      <c r="CO362" s="11"/>
      <c r="CP362" s="11"/>
      <c r="CQ362" s="11"/>
      <c r="CR362" s="11"/>
      <c r="CS362" s="11"/>
      <c r="CT362" s="11"/>
      <c r="CU362" s="11"/>
      <c r="CV362" s="11"/>
      <c r="CW362" s="11"/>
      <c r="CX362" s="11"/>
      <c r="CY362" s="11"/>
      <c r="CZ362" s="11"/>
      <c r="DA362" s="11"/>
      <c r="DB362" s="11"/>
      <c r="DC362" s="11"/>
      <c r="DD362" s="11"/>
      <c r="DE362" s="11"/>
      <c r="DF362" s="11"/>
      <c r="DG362" s="11"/>
      <c r="DH362" s="11"/>
      <c r="DI362" s="11"/>
    </row>
    <row r="363" spans="1:113" hidden="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F363" s="11"/>
      <c r="CG363" s="11"/>
      <c r="CH363" s="11"/>
      <c r="CI363" s="11"/>
      <c r="CJ363" s="11"/>
      <c r="CK363" s="11"/>
      <c r="CL363" s="11"/>
      <c r="CM363" s="11"/>
      <c r="CN363" s="11"/>
      <c r="CO363" s="11"/>
      <c r="CP363" s="11"/>
      <c r="CQ363" s="11"/>
      <c r="CR363" s="11"/>
      <c r="CS363" s="11"/>
      <c r="CT363" s="11"/>
      <c r="CU363" s="11"/>
      <c r="CV363" s="11"/>
      <c r="CW363" s="11"/>
      <c r="CX363" s="11"/>
      <c r="CY363" s="11"/>
      <c r="CZ363" s="11"/>
      <c r="DA363" s="11"/>
      <c r="DB363" s="11"/>
      <c r="DC363" s="11"/>
      <c r="DD363" s="11"/>
      <c r="DE363" s="11"/>
      <c r="DF363" s="11"/>
      <c r="DG363" s="11"/>
      <c r="DH363" s="11"/>
      <c r="DI363" s="11"/>
    </row>
    <row r="364" spans="1:113" hidden="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F364" s="11"/>
      <c r="CG364" s="11"/>
      <c r="CH364" s="11"/>
      <c r="CI364" s="11"/>
      <c r="CJ364" s="11"/>
      <c r="CK364" s="11"/>
      <c r="CL364" s="11"/>
      <c r="CM364" s="11"/>
      <c r="CN364" s="11"/>
      <c r="CO364" s="11"/>
      <c r="CP364" s="11"/>
      <c r="CQ364" s="11"/>
      <c r="CR364" s="11"/>
      <c r="CS364" s="11"/>
      <c r="CT364" s="11"/>
      <c r="CU364" s="11"/>
      <c r="CV364" s="11"/>
      <c r="CW364" s="11"/>
      <c r="CX364" s="11"/>
      <c r="CY364" s="11"/>
      <c r="CZ364" s="11"/>
      <c r="DA364" s="11"/>
      <c r="DB364" s="11"/>
      <c r="DC364" s="11"/>
      <c r="DD364" s="11"/>
      <c r="DE364" s="11"/>
      <c r="DF364" s="11"/>
      <c r="DG364" s="11"/>
      <c r="DH364" s="11"/>
      <c r="DI364" s="11"/>
    </row>
    <row r="365" spans="1:113" hidden="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F365" s="11"/>
      <c r="CG365" s="11"/>
      <c r="CH365" s="11"/>
      <c r="CI365" s="11"/>
      <c r="CJ365" s="11"/>
      <c r="CK365" s="11"/>
      <c r="CL365" s="11"/>
      <c r="CM365" s="11"/>
      <c r="CN365" s="11"/>
      <c r="CO365" s="11"/>
      <c r="CP365" s="11"/>
      <c r="CQ365" s="11"/>
      <c r="CR365" s="11"/>
      <c r="CS365" s="11"/>
      <c r="CT365" s="11"/>
      <c r="CU365" s="11"/>
      <c r="CV365" s="11"/>
      <c r="CW365" s="11"/>
      <c r="CX365" s="11"/>
      <c r="CY365" s="11"/>
      <c r="CZ365" s="11"/>
      <c r="DA365" s="11"/>
      <c r="DB365" s="11"/>
      <c r="DC365" s="11"/>
      <c r="DD365" s="11"/>
      <c r="DE365" s="11"/>
      <c r="DF365" s="11"/>
      <c r="DG365" s="11"/>
      <c r="DH365" s="11"/>
      <c r="DI365" s="11"/>
    </row>
    <row r="366" spans="1:113" hidden="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F366" s="11"/>
      <c r="CG366" s="11"/>
      <c r="CH366" s="11"/>
      <c r="CI366" s="11"/>
      <c r="CJ366" s="11"/>
      <c r="CK366" s="11"/>
      <c r="CL366" s="11"/>
      <c r="CM366" s="11"/>
      <c r="CN366" s="11"/>
      <c r="CO366" s="11"/>
      <c r="CP366" s="11"/>
      <c r="CQ366" s="11"/>
      <c r="CR366" s="11"/>
      <c r="CS366" s="11"/>
      <c r="CT366" s="11"/>
      <c r="CU366" s="11"/>
      <c r="CV366" s="11"/>
      <c r="CW366" s="11"/>
      <c r="CX366" s="11"/>
      <c r="CY366" s="11"/>
      <c r="CZ366" s="11"/>
      <c r="DA366" s="11"/>
      <c r="DB366" s="11"/>
      <c r="DC366" s="11"/>
      <c r="DD366" s="11"/>
      <c r="DE366" s="11"/>
      <c r="DF366" s="11"/>
      <c r="DG366" s="11"/>
      <c r="DH366" s="11"/>
      <c r="DI366" s="11"/>
    </row>
    <row r="367" spans="1:113" hidden="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F367" s="11"/>
      <c r="CG367" s="11"/>
      <c r="CH367" s="11"/>
      <c r="CI367" s="11"/>
      <c r="CJ367" s="11"/>
      <c r="CK367" s="11"/>
      <c r="CL367" s="11"/>
      <c r="CM367" s="11"/>
      <c r="CN367" s="11"/>
      <c r="CO367" s="11"/>
      <c r="CP367" s="11"/>
      <c r="CQ367" s="11"/>
      <c r="CR367" s="11"/>
      <c r="CS367" s="11"/>
      <c r="CT367" s="11"/>
      <c r="CU367" s="11"/>
      <c r="CV367" s="11"/>
      <c r="CW367" s="11"/>
      <c r="CX367" s="11"/>
      <c r="CY367" s="11"/>
      <c r="CZ367" s="11"/>
      <c r="DA367" s="11"/>
      <c r="DB367" s="11"/>
      <c r="DC367" s="11"/>
      <c r="DD367" s="11"/>
      <c r="DE367" s="11"/>
      <c r="DF367" s="11"/>
      <c r="DG367" s="11"/>
      <c r="DH367" s="11"/>
      <c r="DI367" s="11"/>
    </row>
    <row r="368" spans="1:113" hidden="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c r="CF368" s="11"/>
      <c r="CG368" s="11"/>
      <c r="CH368" s="11"/>
      <c r="CI368" s="11"/>
      <c r="CJ368" s="11"/>
      <c r="CK368" s="11"/>
      <c r="CL368" s="11"/>
      <c r="CM368" s="11"/>
      <c r="CN368" s="11"/>
      <c r="CO368" s="11"/>
      <c r="CP368" s="11"/>
      <c r="CQ368" s="11"/>
      <c r="CR368" s="11"/>
      <c r="CS368" s="11"/>
      <c r="CT368" s="11"/>
      <c r="CU368" s="11"/>
      <c r="CV368" s="11"/>
      <c r="CW368" s="11"/>
      <c r="CX368" s="11"/>
      <c r="CY368" s="11"/>
      <c r="CZ368" s="11"/>
      <c r="DA368" s="11"/>
      <c r="DB368" s="11"/>
      <c r="DC368" s="11"/>
      <c r="DD368" s="11"/>
      <c r="DE368" s="11"/>
      <c r="DF368" s="11"/>
      <c r="DG368" s="11"/>
      <c r="DH368" s="11"/>
      <c r="DI368" s="11"/>
    </row>
    <row r="369" spans="1:113" hidden="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c r="CG369" s="11"/>
      <c r="CH369" s="11"/>
      <c r="CI369" s="11"/>
      <c r="CJ369" s="11"/>
      <c r="CK369" s="11"/>
      <c r="CL369" s="11"/>
      <c r="CM369" s="11"/>
      <c r="CN369" s="11"/>
      <c r="CO369" s="11"/>
      <c r="CP369" s="11"/>
      <c r="CQ369" s="11"/>
      <c r="CR369" s="11"/>
      <c r="CS369" s="11"/>
      <c r="CT369" s="11"/>
      <c r="CU369" s="11"/>
      <c r="CV369" s="11"/>
      <c r="CW369" s="11"/>
      <c r="CX369" s="11"/>
      <c r="CY369" s="11"/>
      <c r="CZ369" s="11"/>
      <c r="DA369" s="11"/>
      <c r="DB369" s="11"/>
      <c r="DC369" s="11"/>
      <c r="DD369" s="11"/>
      <c r="DE369" s="11"/>
      <c r="DF369" s="11"/>
      <c r="DG369" s="11"/>
      <c r="DH369" s="11"/>
      <c r="DI369" s="11"/>
    </row>
    <row r="370" spans="1:113" hidden="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F370" s="11"/>
      <c r="CG370" s="11"/>
      <c r="CH370" s="11"/>
      <c r="CI370" s="11"/>
      <c r="CJ370" s="11"/>
      <c r="CK370" s="11"/>
      <c r="CL370" s="11"/>
      <c r="CM370" s="11"/>
      <c r="CN370" s="11"/>
      <c r="CO370" s="11"/>
      <c r="CP370" s="11"/>
      <c r="CQ370" s="11"/>
      <c r="CR370" s="11"/>
      <c r="CS370" s="11"/>
      <c r="CT370" s="11"/>
      <c r="CU370" s="11"/>
      <c r="CV370" s="11"/>
      <c r="CW370" s="11"/>
      <c r="CX370" s="11"/>
      <c r="CY370" s="11"/>
      <c r="CZ370" s="11"/>
      <c r="DA370" s="11"/>
      <c r="DB370" s="11"/>
      <c r="DC370" s="11"/>
      <c r="DD370" s="11"/>
      <c r="DE370" s="11"/>
      <c r="DF370" s="11"/>
      <c r="DG370" s="11"/>
      <c r="DH370" s="11"/>
      <c r="DI370" s="11"/>
    </row>
    <row r="371" spans="1:113" hidden="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F371" s="11"/>
      <c r="CG371" s="11"/>
      <c r="CH371" s="11"/>
      <c r="CI371" s="11"/>
      <c r="CJ371" s="11"/>
      <c r="CK371" s="11"/>
      <c r="CL371" s="11"/>
      <c r="CM371" s="11"/>
      <c r="CN371" s="11"/>
      <c r="CO371" s="11"/>
      <c r="CP371" s="11"/>
      <c r="CQ371" s="11"/>
      <c r="CR371" s="11"/>
      <c r="CS371" s="11"/>
      <c r="CT371" s="11"/>
      <c r="CU371" s="11"/>
      <c r="CV371" s="11"/>
      <c r="CW371" s="11"/>
      <c r="CX371" s="11"/>
      <c r="CY371" s="11"/>
      <c r="CZ371" s="11"/>
      <c r="DA371" s="11"/>
      <c r="DB371" s="11"/>
      <c r="DC371" s="11"/>
      <c r="DD371" s="11"/>
      <c r="DE371" s="11"/>
      <c r="DF371" s="11"/>
      <c r="DG371" s="11"/>
      <c r="DH371" s="11"/>
      <c r="DI371" s="11"/>
    </row>
    <row r="372" spans="1:113" hidden="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F372" s="11"/>
      <c r="CG372" s="11"/>
      <c r="CH372" s="11"/>
      <c r="CI372" s="11"/>
      <c r="CJ372" s="11"/>
      <c r="CK372" s="11"/>
      <c r="CL372" s="11"/>
      <c r="CM372" s="11"/>
      <c r="CN372" s="11"/>
      <c r="CO372" s="11"/>
      <c r="CP372" s="11"/>
      <c r="CQ372" s="11"/>
      <c r="CR372" s="11"/>
      <c r="CS372" s="11"/>
      <c r="CT372" s="11"/>
      <c r="CU372" s="11"/>
      <c r="CV372" s="11"/>
      <c r="CW372" s="11"/>
      <c r="CX372" s="11"/>
      <c r="CY372" s="11"/>
      <c r="CZ372" s="11"/>
      <c r="DA372" s="11"/>
      <c r="DB372" s="11"/>
      <c r="DC372" s="11"/>
      <c r="DD372" s="11"/>
      <c r="DE372" s="11"/>
      <c r="DF372" s="11"/>
      <c r="DG372" s="11"/>
      <c r="DH372" s="11"/>
      <c r="DI372" s="11"/>
    </row>
    <row r="373" spans="1:113" hidden="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F373" s="11"/>
      <c r="CG373" s="11"/>
      <c r="CH373" s="11"/>
      <c r="CI373" s="11"/>
      <c r="CJ373" s="11"/>
      <c r="CK373" s="11"/>
      <c r="CL373" s="11"/>
      <c r="CM373" s="11"/>
      <c r="CN373" s="11"/>
      <c r="CO373" s="11"/>
      <c r="CP373" s="11"/>
      <c r="CQ373" s="11"/>
      <c r="CR373" s="11"/>
      <c r="CS373" s="11"/>
      <c r="CT373" s="11"/>
      <c r="CU373" s="11"/>
      <c r="CV373" s="11"/>
      <c r="CW373" s="11"/>
      <c r="CX373" s="11"/>
      <c r="CY373" s="11"/>
      <c r="CZ373" s="11"/>
      <c r="DA373" s="11"/>
      <c r="DB373" s="11"/>
      <c r="DC373" s="11"/>
      <c r="DD373" s="11"/>
      <c r="DE373" s="11"/>
      <c r="DF373" s="11"/>
      <c r="DG373" s="11"/>
      <c r="DH373" s="11"/>
      <c r="DI373" s="11"/>
    </row>
    <row r="374" spans="1:113" hidden="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c r="CG374" s="11"/>
      <c r="CH374" s="11"/>
      <c r="CI374" s="11"/>
      <c r="CJ374" s="11"/>
      <c r="CK374" s="11"/>
      <c r="CL374" s="11"/>
      <c r="CM374" s="11"/>
      <c r="CN374" s="11"/>
      <c r="CO374" s="11"/>
      <c r="CP374" s="11"/>
      <c r="CQ374" s="11"/>
      <c r="CR374" s="11"/>
      <c r="CS374" s="11"/>
      <c r="CT374" s="11"/>
      <c r="CU374" s="11"/>
      <c r="CV374" s="11"/>
      <c r="CW374" s="11"/>
      <c r="CX374" s="11"/>
      <c r="CY374" s="11"/>
      <c r="CZ374" s="11"/>
      <c r="DA374" s="11"/>
      <c r="DB374" s="11"/>
      <c r="DC374" s="11"/>
      <c r="DD374" s="11"/>
      <c r="DE374" s="11"/>
      <c r="DF374" s="11"/>
      <c r="DG374" s="11"/>
      <c r="DH374" s="11"/>
      <c r="DI374" s="11"/>
    </row>
    <row r="375" spans="1:113" hidden="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F375" s="11"/>
      <c r="CG375" s="11"/>
      <c r="CH375" s="11"/>
      <c r="CI375" s="11"/>
      <c r="CJ375" s="11"/>
      <c r="CK375" s="11"/>
      <c r="CL375" s="11"/>
      <c r="CM375" s="11"/>
      <c r="CN375" s="11"/>
      <c r="CO375" s="11"/>
      <c r="CP375" s="11"/>
      <c r="CQ375" s="11"/>
      <c r="CR375" s="11"/>
      <c r="CS375" s="11"/>
      <c r="CT375" s="11"/>
      <c r="CU375" s="11"/>
      <c r="CV375" s="11"/>
      <c r="CW375" s="11"/>
      <c r="CX375" s="11"/>
      <c r="CY375" s="11"/>
      <c r="CZ375" s="11"/>
      <c r="DA375" s="11"/>
      <c r="DB375" s="11"/>
      <c r="DC375" s="11"/>
      <c r="DD375" s="11"/>
      <c r="DE375" s="11"/>
      <c r="DF375" s="11"/>
      <c r="DG375" s="11"/>
      <c r="DH375" s="11"/>
      <c r="DI375" s="11"/>
    </row>
    <row r="376" spans="1:113" hidden="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F376" s="11"/>
      <c r="CG376" s="11"/>
      <c r="CH376" s="11"/>
      <c r="CI376" s="11"/>
      <c r="CJ376" s="11"/>
      <c r="CK376" s="11"/>
      <c r="CL376" s="11"/>
      <c r="CM376" s="11"/>
      <c r="CN376" s="11"/>
      <c r="CO376" s="11"/>
      <c r="CP376" s="11"/>
      <c r="CQ376" s="11"/>
      <c r="CR376" s="11"/>
      <c r="CS376" s="11"/>
      <c r="CT376" s="11"/>
      <c r="CU376" s="11"/>
      <c r="CV376" s="11"/>
      <c r="CW376" s="11"/>
      <c r="CX376" s="11"/>
      <c r="CY376" s="11"/>
      <c r="CZ376" s="11"/>
      <c r="DA376" s="11"/>
      <c r="DB376" s="11"/>
      <c r="DC376" s="11"/>
      <c r="DD376" s="11"/>
      <c r="DE376" s="11"/>
      <c r="DF376" s="11"/>
      <c r="DG376" s="11"/>
      <c r="DH376" s="11"/>
      <c r="DI376" s="11"/>
    </row>
    <row r="377" spans="1:113" hidden="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c r="CG377" s="11"/>
      <c r="CH377" s="11"/>
      <c r="CI377" s="11"/>
      <c r="CJ377" s="11"/>
      <c r="CK377" s="11"/>
      <c r="CL377" s="11"/>
      <c r="CM377" s="11"/>
      <c r="CN377" s="11"/>
      <c r="CO377" s="11"/>
      <c r="CP377" s="11"/>
      <c r="CQ377" s="11"/>
      <c r="CR377" s="11"/>
      <c r="CS377" s="11"/>
      <c r="CT377" s="11"/>
      <c r="CU377" s="11"/>
      <c r="CV377" s="11"/>
      <c r="CW377" s="11"/>
      <c r="CX377" s="11"/>
      <c r="CY377" s="11"/>
      <c r="CZ377" s="11"/>
      <c r="DA377" s="11"/>
      <c r="DB377" s="11"/>
      <c r="DC377" s="11"/>
      <c r="DD377" s="11"/>
      <c r="DE377" s="11"/>
      <c r="DF377" s="11"/>
      <c r="DG377" s="11"/>
      <c r="DH377" s="11"/>
      <c r="DI377" s="11"/>
    </row>
    <row r="378" spans="1:113" hidden="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c r="CU378" s="11"/>
      <c r="CV378" s="11"/>
      <c r="CW378" s="11"/>
      <c r="CX378" s="11"/>
      <c r="CY378" s="11"/>
      <c r="CZ378" s="11"/>
      <c r="DA378" s="11"/>
      <c r="DB378" s="11"/>
      <c r="DC378" s="11"/>
      <c r="DD378" s="11"/>
      <c r="DE378" s="11"/>
      <c r="DF378" s="11"/>
      <c r="DG378" s="11"/>
      <c r="DH378" s="11"/>
      <c r="DI378" s="11"/>
    </row>
    <row r="379" spans="1:113" hidden="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c r="CG379" s="11"/>
      <c r="CH379" s="11"/>
      <c r="CI379" s="11"/>
      <c r="CJ379" s="11"/>
      <c r="CK379" s="11"/>
      <c r="CL379" s="11"/>
      <c r="CM379" s="11"/>
      <c r="CN379" s="11"/>
      <c r="CO379" s="11"/>
      <c r="CP379" s="11"/>
      <c r="CQ379" s="11"/>
      <c r="CR379" s="11"/>
      <c r="CS379" s="11"/>
      <c r="CT379" s="11"/>
      <c r="CU379" s="11"/>
      <c r="CV379" s="11"/>
      <c r="CW379" s="11"/>
      <c r="CX379" s="11"/>
      <c r="CY379" s="11"/>
      <c r="CZ379" s="11"/>
      <c r="DA379" s="11"/>
      <c r="DB379" s="11"/>
      <c r="DC379" s="11"/>
      <c r="DD379" s="11"/>
      <c r="DE379" s="11"/>
      <c r="DF379" s="11"/>
      <c r="DG379" s="11"/>
      <c r="DH379" s="11"/>
      <c r="DI379" s="11"/>
    </row>
    <row r="380" spans="1:113" hidden="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F380" s="11"/>
      <c r="CG380" s="11"/>
      <c r="CH380" s="11"/>
      <c r="CI380" s="11"/>
      <c r="CJ380" s="11"/>
      <c r="CK380" s="11"/>
      <c r="CL380" s="11"/>
      <c r="CM380" s="11"/>
      <c r="CN380" s="11"/>
      <c r="CO380" s="11"/>
      <c r="CP380" s="11"/>
      <c r="CQ380" s="11"/>
      <c r="CR380" s="11"/>
      <c r="CS380" s="11"/>
      <c r="CT380" s="11"/>
      <c r="CU380" s="11"/>
      <c r="CV380" s="11"/>
      <c r="CW380" s="11"/>
      <c r="CX380" s="11"/>
      <c r="CY380" s="11"/>
      <c r="CZ380" s="11"/>
      <c r="DA380" s="11"/>
      <c r="DB380" s="11"/>
      <c r="DC380" s="11"/>
      <c r="DD380" s="11"/>
      <c r="DE380" s="11"/>
      <c r="DF380" s="11"/>
      <c r="DG380" s="11"/>
      <c r="DH380" s="11"/>
      <c r="DI380" s="11"/>
    </row>
    <row r="381" spans="1:113" hidden="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c r="CF381" s="11"/>
      <c r="CG381" s="11"/>
      <c r="CH381" s="11"/>
      <c r="CI381" s="11"/>
      <c r="CJ381" s="11"/>
      <c r="CK381" s="11"/>
      <c r="CL381" s="11"/>
      <c r="CM381" s="11"/>
      <c r="CN381" s="11"/>
      <c r="CO381" s="11"/>
      <c r="CP381" s="11"/>
      <c r="CQ381" s="11"/>
      <c r="CR381" s="11"/>
      <c r="CS381" s="11"/>
      <c r="CT381" s="11"/>
      <c r="CU381" s="11"/>
      <c r="CV381" s="11"/>
      <c r="CW381" s="11"/>
      <c r="CX381" s="11"/>
      <c r="CY381" s="11"/>
      <c r="CZ381" s="11"/>
      <c r="DA381" s="11"/>
      <c r="DB381" s="11"/>
      <c r="DC381" s="11"/>
      <c r="DD381" s="11"/>
      <c r="DE381" s="11"/>
      <c r="DF381" s="11"/>
      <c r="DG381" s="11"/>
      <c r="DH381" s="11"/>
      <c r="DI381" s="11"/>
    </row>
    <row r="382" spans="1:113" hidden="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F382" s="11"/>
      <c r="CG382" s="11"/>
      <c r="CH382" s="11"/>
      <c r="CI382" s="11"/>
      <c r="CJ382" s="11"/>
      <c r="CK382" s="11"/>
      <c r="CL382" s="11"/>
      <c r="CM382" s="11"/>
      <c r="CN382" s="11"/>
      <c r="CO382" s="11"/>
      <c r="CP382" s="11"/>
      <c r="CQ382" s="11"/>
      <c r="CR382" s="11"/>
      <c r="CS382" s="11"/>
      <c r="CT382" s="11"/>
      <c r="CU382" s="11"/>
      <c r="CV382" s="11"/>
      <c r="CW382" s="11"/>
      <c r="CX382" s="11"/>
      <c r="CY382" s="11"/>
      <c r="CZ382" s="11"/>
      <c r="DA382" s="11"/>
      <c r="DB382" s="11"/>
      <c r="DC382" s="11"/>
      <c r="DD382" s="11"/>
      <c r="DE382" s="11"/>
      <c r="DF382" s="11"/>
      <c r="DG382" s="11"/>
      <c r="DH382" s="11"/>
      <c r="DI382" s="11"/>
    </row>
    <row r="383" spans="1:113" hidden="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c r="CR383" s="11"/>
      <c r="CS383" s="11"/>
      <c r="CT383" s="11"/>
      <c r="CU383" s="11"/>
      <c r="CV383" s="11"/>
      <c r="CW383" s="11"/>
      <c r="CX383" s="11"/>
      <c r="CY383" s="11"/>
      <c r="CZ383" s="11"/>
      <c r="DA383" s="11"/>
      <c r="DB383" s="11"/>
      <c r="DC383" s="11"/>
      <c r="DD383" s="11"/>
      <c r="DE383" s="11"/>
      <c r="DF383" s="11"/>
      <c r="DG383" s="11"/>
      <c r="DH383" s="11"/>
      <c r="DI383" s="11"/>
    </row>
    <row r="384" spans="1:113" hidden="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c r="CU384" s="11"/>
      <c r="CV384" s="11"/>
      <c r="CW384" s="11"/>
      <c r="CX384" s="11"/>
      <c r="CY384" s="11"/>
      <c r="CZ384" s="11"/>
      <c r="DA384" s="11"/>
      <c r="DB384" s="11"/>
      <c r="DC384" s="11"/>
      <c r="DD384" s="11"/>
      <c r="DE384" s="11"/>
      <c r="DF384" s="11"/>
      <c r="DG384" s="11"/>
      <c r="DH384" s="11"/>
      <c r="DI384" s="11"/>
    </row>
    <row r="385" spans="1:113" hidden="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c r="CU385" s="11"/>
      <c r="CV385" s="11"/>
      <c r="CW385" s="11"/>
      <c r="CX385" s="11"/>
      <c r="CY385" s="11"/>
      <c r="CZ385" s="11"/>
      <c r="DA385" s="11"/>
      <c r="DB385" s="11"/>
      <c r="DC385" s="11"/>
      <c r="DD385" s="11"/>
      <c r="DE385" s="11"/>
      <c r="DF385" s="11"/>
      <c r="DG385" s="11"/>
      <c r="DH385" s="11"/>
      <c r="DI385" s="11"/>
    </row>
    <row r="386" spans="1:113" hidden="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c r="CU386" s="11"/>
      <c r="CV386" s="11"/>
      <c r="CW386" s="11"/>
      <c r="CX386" s="11"/>
      <c r="CY386" s="11"/>
      <c r="CZ386" s="11"/>
      <c r="DA386" s="11"/>
      <c r="DB386" s="11"/>
      <c r="DC386" s="11"/>
      <c r="DD386" s="11"/>
      <c r="DE386" s="11"/>
      <c r="DF386" s="11"/>
      <c r="DG386" s="11"/>
      <c r="DH386" s="11"/>
      <c r="DI386" s="11"/>
    </row>
    <row r="387" spans="1:113" hidden="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c r="CU387" s="11"/>
      <c r="CV387" s="11"/>
      <c r="CW387" s="11"/>
      <c r="CX387" s="11"/>
      <c r="CY387" s="11"/>
      <c r="CZ387" s="11"/>
      <c r="DA387" s="11"/>
      <c r="DB387" s="11"/>
      <c r="DC387" s="11"/>
      <c r="DD387" s="11"/>
      <c r="DE387" s="11"/>
      <c r="DF387" s="11"/>
      <c r="DG387" s="11"/>
      <c r="DH387" s="11"/>
      <c r="DI387" s="11"/>
    </row>
    <row r="388" spans="1:113" hidden="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F388" s="11"/>
      <c r="CG388" s="11"/>
      <c r="CH388" s="11"/>
      <c r="CI388" s="11"/>
      <c r="CJ388" s="11"/>
      <c r="CK388" s="11"/>
      <c r="CL388" s="11"/>
      <c r="CM388" s="11"/>
      <c r="CN388" s="11"/>
      <c r="CO388" s="11"/>
      <c r="CP388" s="11"/>
      <c r="CQ388" s="11"/>
      <c r="CR388" s="11"/>
      <c r="CS388" s="11"/>
      <c r="CT388" s="11"/>
      <c r="CU388" s="11"/>
      <c r="CV388" s="11"/>
      <c r="CW388" s="11"/>
      <c r="CX388" s="11"/>
      <c r="CY388" s="11"/>
      <c r="CZ388" s="11"/>
      <c r="DA388" s="11"/>
      <c r="DB388" s="11"/>
      <c r="DC388" s="11"/>
      <c r="DD388" s="11"/>
      <c r="DE388" s="11"/>
      <c r="DF388" s="11"/>
      <c r="DG388" s="11"/>
      <c r="DH388" s="11"/>
      <c r="DI388" s="11"/>
    </row>
    <row r="389" spans="1:113" hidden="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c r="CT389" s="11"/>
      <c r="CU389" s="11"/>
      <c r="CV389" s="11"/>
      <c r="CW389" s="11"/>
      <c r="CX389" s="11"/>
      <c r="CY389" s="11"/>
      <c r="CZ389" s="11"/>
      <c r="DA389" s="11"/>
      <c r="DB389" s="11"/>
      <c r="DC389" s="11"/>
      <c r="DD389" s="11"/>
      <c r="DE389" s="11"/>
      <c r="DF389" s="11"/>
      <c r="DG389" s="11"/>
      <c r="DH389" s="11"/>
      <c r="DI389" s="11"/>
    </row>
    <row r="390" spans="1:113" hidden="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F390" s="11"/>
      <c r="CG390" s="11"/>
      <c r="CH390" s="11"/>
      <c r="CI390" s="11"/>
      <c r="CJ390" s="11"/>
      <c r="CK390" s="11"/>
      <c r="CL390" s="11"/>
      <c r="CM390" s="11"/>
      <c r="CN390" s="11"/>
      <c r="CO390" s="11"/>
      <c r="CP390" s="11"/>
      <c r="CQ390" s="11"/>
      <c r="CR390" s="11"/>
      <c r="CS390" s="11"/>
      <c r="CT390" s="11"/>
      <c r="CU390" s="11"/>
      <c r="CV390" s="11"/>
      <c r="CW390" s="11"/>
      <c r="CX390" s="11"/>
      <c r="CY390" s="11"/>
      <c r="CZ390" s="11"/>
      <c r="DA390" s="11"/>
      <c r="DB390" s="11"/>
      <c r="DC390" s="11"/>
      <c r="DD390" s="11"/>
      <c r="DE390" s="11"/>
      <c r="DF390" s="11"/>
      <c r="DG390" s="11"/>
      <c r="DH390" s="11"/>
      <c r="DI390" s="11"/>
    </row>
    <row r="391" spans="1:113" hidden="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c r="CU391" s="11"/>
      <c r="CV391" s="11"/>
      <c r="CW391" s="11"/>
      <c r="CX391" s="11"/>
      <c r="CY391" s="11"/>
      <c r="CZ391" s="11"/>
      <c r="DA391" s="11"/>
      <c r="DB391" s="11"/>
      <c r="DC391" s="11"/>
      <c r="DD391" s="11"/>
      <c r="DE391" s="11"/>
      <c r="DF391" s="11"/>
      <c r="DG391" s="11"/>
      <c r="DH391" s="11"/>
      <c r="DI391" s="11"/>
    </row>
    <row r="392" spans="1:113" hidden="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F392" s="11"/>
      <c r="CG392" s="11"/>
      <c r="CH392" s="11"/>
      <c r="CI392" s="11"/>
      <c r="CJ392" s="11"/>
      <c r="CK392" s="11"/>
      <c r="CL392" s="11"/>
      <c r="CM392" s="11"/>
      <c r="CN392" s="11"/>
      <c r="CO392" s="11"/>
      <c r="CP392" s="11"/>
      <c r="CQ392" s="11"/>
      <c r="CR392" s="11"/>
      <c r="CS392" s="11"/>
      <c r="CT392" s="11"/>
      <c r="CU392" s="11"/>
      <c r="CV392" s="11"/>
      <c r="CW392" s="11"/>
      <c r="CX392" s="11"/>
      <c r="CY392" s="11"/>
      <c r="CZ392" s="11"/>
      <c r="DA392" s="11"/>
      <c r="DB392" s="11"/>
      <c r="DC392" s="11"/>
      <c r="DD392" s="11"/>
      <c r="DE392" s="11"/>
      <c r="DF392" s="11"/>
      <c r="DG392" s="11"/>
      <c r="DH392" s="11"/>
      <c r="DI392" s="11"/>
    </row>
    <row r="393" spans="1:113" hidden="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F393" s="11"/>
      <c r="CG393" s="11"/>
      <c r="CH393" s="11"/>
      <c r="CI393" s="11"/>
      <c r="CJ393" s="11"/>
      <c r="CK393" s="11"/>
      <c r="CL393" s="11"/>
      <c r="CM393" s="11"/>
      <c r="CN393" s="11"/>
      <c r="CO393" s="11"/>
      <c r="CP393" s="11"/>
      <c r="CQ393" s="11"/>
      <c r="CR393" s="11"/>
      <c r="CS393" s="11"/>
      <c r="CT393" s="11"/>
      <c r="CU393" s="11"/>
      <c r="CV393" s="11"/>
      <c r="CW393" s="11"/>
      <c r="CX393" s="11"/>
      <c r="CY393" s="11"/>
      <c r="CZ393" s="11"/>
      <c r="DA393" s="11"/>
      <c r="DB393" s="11"/>
      <c r="DC393" s="11"/>
      <c r="DD393" s="11"/>
      <c r="DE393" s="11"/>
      <c r="DF393" s="11"/>
      <c r="DG393" s="11"/>
      <c r="DH393" s="11"/>
      <c r="DI393" s="11"/>
    </row>
    <row r="394" spans="1:113" hidden="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c r="CG394" s="11"/>
      <c r="CH394" s="11"/>
      <c r="CI394" s="11"/>
      <c r="CJ394" s="11"/>
      <c r="CK394" s="11"/>
      <c r="CL394" s="11"/>
      <c r="CM394" s="11"/>
      <c r="CN394" s="11"/>
      <c r="CO394" s="11"/>
      <c r="CP394" s="11"/>
      <c r="CQ394" s="11"/>
      <c r="CR394" s="11"/>
      <c r="CS394" s="11"/>
      <c r="CT394" s="11"/>
      <c r="CU394" s="11"/>
      <c r="CV394" s="11"/>
      <c r="CW394" s="11"/>
      <c r="CX394" s="11"/>
      <c r="CY394" s="11"/>
      <c r="CZ394" s="11"/>
      <c r="DA394" s="11"/>
      <c r="DB394" s="11"/>
      <c r="DC394" s="11"/>
      <c r="DD394" s="11"/>
      <c r="DE394" s="11"/>
      <c r="DF394" s="11"/>
      <c r="DG394" s="11"/>
      <c r="DH394" s="11"/>
      <c r="DI394" s="11"/>
    </row>
    <row r="395" spans="1:113" hidden="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F395" s="11"/>
      <c r="CG395" s="11"/>
      <c r="CH395" s="11"/>
      <c r="CI395" s="11"/>
      <c r="CJ395" s="11"/>
      <c r="CK395" s="11"/>
      <c r="CL395" s="11"/>
      <c r="CM395" s="11"/>
      <c r="CN395" s="11"/>
      <c r="CO395" s="11"/>
      <c r="CP395" s="11"/>
      <c r="CQ395" s="11"/>
      <c r="CR395" s="11"/>
      <c r="CS395" s="11"/>
      <c r="CT395" s="11"/>
      <c r="CU395" s="11"/>
      <c r="CV395" s="11"/>
      <c r="CW395" s="11"/>
      <c r="CX395" s="11"/>
      <c r="CY395" s="11"/>
      <c r="CZ395" s="11"/>
      <c r="DA395" s="11"/>
      <c r="DB395" s="11"/>
      <c r="DC395" s="11"/>
      <c r="DD395" s="11"/>
      <c r="DE395" s="11"/>
      <c r="DF395" s="11"/>
      <c r="DG395" s="11"/>
      <c r="DH395" s="11"/>
      <c r="DI395" s="11"/>
    </row>
    <row r="396" spans="1:113" hidden="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F396" s="11"/>
      <c r="CG396" s="11"/>
      <c r="CH396" s="11"/>
      <c r="CI396" s="11"/>
      <c r="CJ396" s="11"/>
      <c r="CK396" s="11"/>
      <c r="CL396" s="11"/>
      <c r="CM396" s="11"/>
      <c r="CN396" s="11"/>
      <c r="CO396" s="11"/>
      <c r="CP396" s="11"/>
      <c r="CQ396" s="11"/>
      <c r="CR396" s="11"/>
      <c r="CS396" s="11"/>
      <c r="CT396" s="11"/>
      <c r="CU396" s="11"/>
      <c r="CV396" s="11"/>
      <c r="CW396" s="11"/>
      <c r="CX396" s="11"/>
      <c r="CY396" s="11"/>
      <c r="CZ396" s="11"/>
      <c r="DA396" s="11"/>
      <c r="DB396" s="11"/>
      <c r="DC396" s="11"/>
      <c r="DD396" s="11"/>
      <c r="DE396" s="11"/>
      <c r="DF396" s="11"/>
      <c r="DG396" s="11"/>
      <c r="DH396" s="11"/>
      <c r="DI396" s="11"/>
    </row>
    <row r="397" spans="1:113" hidden="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F397" s="11"/>
      <c r="CG397" s="11"/>
      <c r="CH397" s="11"/>
      <c r="CI397" s="11"/>
      <c r="CJ397" s="11"/>
      <c r="CK397" s="11"/>
      <c r="CL397" s="11"/>
      <c r="CM397" s="11"/>
      <c r="CN397" s="11"/>
      <c r="CO397" s="11"/>
      <c r="CP397" s="11"/>
      <c r="CQ397" s="11"/>
      <c r="CR397" s="11"/>
      <c r="CS397" s="11"/>
      <c r="CT397" s="11"/>
      <c r="CU397" s="11"/>
      <c r="CV397" s="11"/>
      <c r="CW397" s="11"/>
      <c r="CX397" s="11"/>
      <c r="CY397" s="11"/>
      <c r="CZ397" s="11"/>
      <c r="DA397" s="11"/>
      <c r="DB397" s="11"/>
      <c r="DC397" s="11"/>
      <c r="DD397" s="11"/>
      <c r="DE397" s="11"/>
      <c r="DF397" s="11"/>
      <c r="DG397" s="11"/>
      <c r="DH397" s="11"/>
      <c r="DI397" s="11"/>
    </row>
    <row r="398" spans="1:113" hidden="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F398" s="11"/>
      <c r="CG398" s="11"/>
      <c r="CH398" s="11"/>
      <c r="CI398" s="11"/>
      <c r="CJ398" s="11"/>
      <c r="CK398" s="11"/>
      <c r="CL398" s="11"/>
      <c r="CM398" s="11"/>
      <c r="CN398" s="11"/>
      <c r="CO398" s="11"/>
      <c r="CP398" s="11"/>
      <c r="CQ398" s="11"/>
      <c r="CR398" s="11"/>
      <c r="CS398" s="11"/>
      <c r="CT398" s="11"/>
      <c r="CU398" s="11"/>
      <c r="CV398" s="11"/>
      <c r="CW398" s="11"/>
      <c r="CX398" s="11"/>
      <c r="CY398" s="11"/>
      <c r="CZ398" s="11"/>
      <c r="DA398" s="11"/>
      <c r="DB398" s="11"/>
      <c r="DC398" s="11"/>
      <c r="DD398" s="11"/>
      <c r="DE398" s="11"/>
      <c r="DF398" s="11"/>
      <c r="DG398" s="11"/>
      <c r="DH398" s="11"/>
      <c r="DI398" s="11"/>
    </row>
    <row r="399" spans="1:113" hidden="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F399" s="11"/>
      <c r="CG399" s="11"/>
      <c r="CH399" s="11"/>
      <c r="CI399" s="11"/>
      <c r="CJ399" s="11"/>
      <c r="CK399" s="11"/>
      <c r="CL399" s="11"/>
      <c r="CM399" s="11"/>
      <c r="CN399" s="11"/>
      <c r="CO399" s="11"/>
      <c r="CP399" s="11"/>
      <c r="CQ399" s="11"/>
      <c r="CR399" s="11"/>
      <c r="CS399" s="11"/>
      <c r="CT399" s="11"/>
      <c r="CU399" s="11"/>
      <c r="CV399" s="11"/>
      <c r="CW399" s="11"/>
      <c r="CX399" s="11"/>
      <c r="CY399" s="11"/>
      <c r="CZ399" s="11"/>
      <c r="DA399" s="11"/>
      <c r="DB399" s="11"/>
      <c r="DC399" s="11"/>
      <c r="DD399" s="11"/>
      <c r="DE399" s="11"/>
      <c r="DF399" s="11"/>
      <c r="DG399" s="11"/>
      <c r="DH399" s="11"/>
      <c r="DI399" s="11"/>
    </row>
    <row r="400" spans="1:113" hidden="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F400" s="11"/>
      <c r="CG400" s="11"/>
      <c r="CH400" s="11"/>
      <c r="CI400" s="11"/>
      <c r="CJ400" s="11"/>
      <c r="CK400" s="11"/>
      <c r="CL400" s="11"/>
      <c r="CM400" s="11"/>
      <c r="CN400" s="11"/>
      <c r="CO400" s="11"/>
      <c r="CP400" s="11"/>
      <c r="CQ400" s="11"/>
      <c r="CR400" s="11"/>
      <c r="CS400" s="11"/>
      <c r="CT400" s="11"/>
      <c r="CU400" s="11"/>
      <c r="CV400" s="11"/>
      <c r="CW400" s="11"/>
      <c r="CX400" s="11"/>
      <c r="CY400" s="11"/>
      <c r="CZ400" s="11"/>
      <c r="DA400" s="11"/>
      <c r="DB400" s="11"/>
      <c r="DC400" s="11"/>
      <c r="DD400" s="11"/>
      <c r="DE400" s="11"/>
      <c r="DF400" s="11"/>
      <c r="DG400" s="11"/>
      <c r="DH400" s="11"/>
      <c r="DI400" s="11"/>
    </row>
    <row r="401" spans="1:113" hidden="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F401" s="11"/>
      <c r="CG401" s="11"/>
      <c r="CH401" s="11"/>
      <c r="CI401" s="11"/>
      <c r="CJ401" s="11"/>
      <c r="CK401" s="11"/>
      <c r="CL401" s="11"/>
      <c r="CM401" s="11"/>
      <c r="CN401" s="11"/>
      <c r="CO401" s="11"/>
      <c r="CP401" s="11"/>
      <c r="CQ401" s="11"/>
      <c r="CR401" s="11"/>
      <c r="CS401" s="11"/>
      <c r="CT401" s="11"/>
      <c r="CU401" s="11"/>
      <c r="CV401" s="11"/>
      <c r="CW401" s="11"/>
      <c r="CX401" s="11"/>
      <c r="CY401" s="11"/>
      <c r="CZ401" s="11"/>
      <c r="DA401" s="11"/>
      <c r="DB401" s="11"/>
      <c r="DC401" s="11"/>
      <c r="DD401" s="11"/>
      <c r="DE401" s="11"/>
      <c r="DF401" s="11"/>
      <c r="DG401" s="11"/>
      <c r="DH401" s="11"/>
      <c r="DI401" s="11"/>
    </row>
    <row r="402" spans="1:113" hidden="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F402" s="11"/>
      <c r="CG402" s="11"/>
      <c r="CH402" s="11"/>
      <c r="CI402" s="11"/>
      <c r="CJ402" s="11"/>
      <c r="CK402" s="11"/>
      <c r="CL402" s="11"/>
      <c r="CM402" s="11"/>
      <c r="CN402" s="11"/>
      <c r="CO402" s="11"/>
      <c r="CP402" s="11"/>
      <c r="CQ402" s="11"/>
      <c r="CR402" s="11"/>
      <c r="CS402" s="11"/>
      <c r="CT402" s="11"/>
      <c r="CU402" s="11"/>
      <c r="CV402" s="11"/>
      <c r="CW402" s="11"/>
      <c r="CX402" s="11"/>
      <c r="CY402" s="11"/>
      <c r="CZ402" s="11"/>
      <c r="DA402" s="11"/>
      <c r="DB402" s="11"/>
      <c r="DC402" s="11"/>
      <c r="DD402" s="11"/>
      <c r="DE402" s="11"/>
      <c r="DF402" s="11"/>
      <c r="DG402" s="11"/>
      <c r="DH402" s="11"/>
      <c r="DI402" s="11"/>
    </row>
    <row r="403" spans="1:113" hidden="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F403" s="11"/>
      <c r="CG403" s="11"/>
      <c r="CH403" s="11"/>
      <c r="CI403" s="11"/>
      <c r="CJ403" s="11"/>
      <c r="CK403" s="11"/>
      <c r="CL403" s="11"/>
      <c r="CM403" s="11"/>
      <c r="CN403" s="11"/>
      <c r="CO403" s="11"/>
      <c r="CP403" s="11"/>
      <c r="CQ403" s="11"/>
      <c r="CR403" s="11"/>
      <c r="CS403" s="11"/>
      <c r="CT403" s="11"/>
      <c r="CU403" s="11"/>
      <c r="CV403" s="11"/>
      <c r="CW403" s="11"/>
      <c r="CX403" s="11"/>
      <c r="CY403" s="11"/>
      <c r="CZ403" s="11"/>
      <c r="DA403" s="11"/>
      <c r="DB403" s="11"/>
      <c r="DC403" s="11"/>
      <c r="DD403" s="11"/>
      <c r="DE403" s="11"/>
      <c r="DF403" s="11"/>
      <c r="DG403" s="11"/>
      <c r="DH403" s="11"/>
      <c r="DI403" s="11"/>
    </row>
    <row r="404" spans="1:113" hidden="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c r="CF404" s="11"/>
      <c r="CG404" s="11"/>
      <c r="CH404" s="11"/>
      <c r="CI404" s="11"/>
      <c r="CJ404" s="11"/>
      <c r="CK404" s="11"/>
      <c r="CL404" s="11"/>
      <c r="CM404" s="11"/>
      <c r="CN404" s="11"/>
      <c r="CO404" s="11"/>
      <c r="CP404" s="11"/>
      <c r="CQ404" s="11"/>
      <c r="CR404" s="11"/>
      <c r="CS404" s="11"/>
      <c r="CT404" s="11"/>
      <c r="CU404" s="11"/>
      <c r="CV404" s="11"/>
      <c r="CW404" s="11"/>
      <c r="CX404" s="11"/>
      <c r="CY404" s="11"/>
      <c r="CZ404" s="11"/>
      <c r="DA404" s="11"/>
      <c r="DB404" s="11"/>
      <c r="DC404" s="11"/>
      <c r="DD404" s="11"/>
      <c r="DE404" s="11"/>
      <c r="DF404" s="11"/>
      <c r="DG404" s="11"/>
      <c r="DH404" s="11"/>
      <c r="DI404" s="11"/>
    </row>
    <row r="405" spans="1:113" hidden="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F405" s="11"/>
      <c r="CG405" s="11"/>
      <c r="CH405" s="11"/>
      <c r="CI405" s="11"/>
      <c r="CJ405" s="11"/>
      <c r="CK405" s="11"/>
      <c r="CL405" s="11"/>
      <c r="CM405" s="11"/>
      <c r="CN405" s="11"/>
      <c r="CO405" s="11"/>
      <c r="CP405" s="11"/>
      <c r="CQ405" s="11"/>
      <c r="CR405" s="11"/>
      <c r="CS405" s="11"/>
      <c r="CT405" s="11"/>
      <c r="CU405" s="11"/>
      <c r="CV405" s="11"/>
      <c r="CW405" s="11"/>
      <c r="CX405" s="11"/>
      <c r="CY405" s="11"/>
      <c r="CZ405" s="11"/>
      <c r="DA405" s="11"/>
      <c r="DB405" s="11"/>
      <c r="DC405" s="11"/>
      <c r="DD405" s="11"/>
      <c r="DE405" s="11"/>
      <c r="DF405" s="11"/>
      <c r="DG405" s="11"/>
      <c r="DH405" s="11"/>
      <c r="DI405" s="11"/>
    </row>
    <row r="406" spans="1:113" hidden="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F406" s="11"/>
      <c r="CG406" s="11"/>
      <c r="CH406" s="11"/>
      <c r="CI406" s="11"/>
      <c r="CJ406" s="11"/>
      <c r="CK406" s="11"/>
      <c r="CL406" s="11"/>
      <c r="CM406" s="11"/>
      <c r="CN406" s="11"/>
      <c r="CO406" s="11"/>
      <c r="CP406" s="11"/>
      <c r="CQ406" s="11"/>
      <c r="CR406" s="11"/>
      <c r="CS406" s="11"/>
      <c r="CT406" s="11"/>
      <c r="CU406" s="11"/>
      <c r="CV406" s="11"/>
      <c r="CW406" s="11"/>
      <c r="CX406" s="11"/>
      <c r="CY406" s="11"/>
      <c r="CZ406" s="11"/>
      <c r="DA406" s="11"/>
      <c r="DB406" s="11"/>
      <c r="DC406" s="11"/>
      <c r="DD406" s="11"/>
      <c r="DE406" s="11"/>
      <c r="DF406" s="11"/>
      <c r="DG406" s="11"/>
      <c r="DH406" s="11"/>
      <c r="DI406" s="11"/>
    </row>
    <row r="407" spans="1:113" hidden="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c r="CG407" s="11"/>
      <c r="CH407" s="11"/>
      <c r="CI407" s="11"/>
      <c r="CJ407" s="11"/>
      <c r="CK407" s="11"/>
      <c r="CL407" s="11"/>
      <c r="CM407" s="11"/>
      <c r="CN407" s="11"/>
      <c r="CO407" s="11"/>
      <c r="CP407" s="11"/>
      <c r="CQ407" s="11"/>
      <c r="CR407" s="11"/>
      <c r="CS407" s="11"/>
      <c r="CT407" s="11"/>
      <c r="CU407" s="11"/>
      <c r="CV407" s="11"/>
      <c r="CW407" s="11"/>
      <c r="CX407" s="11"/>
      <c r="CY407" s="11"/>
      <c r="CZ407" s="11"/>
      <c r="DA407" s="11"/>
      <c r="DB407" s="11"/>
      <c r="DC407" s="11"/>
      <c r="DD407" s="11"/>
      <c r="DE407" s="11"/>
      <c r="DF407" s="11"/>
      <c r="DG407" s="11"/>
      <c r="DH407" s="11"/>
      <c r="DI407" s="11"/>
    </row>
    <row r="408" spans="1:113" hidden="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F408" s="11"/>
      <c r="CG408" s="11"/>
      <c r="CH408" s="11"/>
      <c r="CI408" s="11"/>
      <c r="CJ408" s="11"/>
      <c r="CK408" s="11"/>
      <c r="CL408" s="11"/>
      <c r="CM408" s="11"/>
      <c r="CN408" s="11"/>
      <c r="CO408" s="11"/>
      <c r="CP408" s="11"/>
      <c r="CQ408" s="11"/>
      <c r="CR408" s="11"/>
      <c r="CS408" s="11"/>
      <c r="CT408" s="11"/>
      <c r="CU408" s="11"/>
      <c r="CV408" s="11"/>
      <c r="CW408" s="11"/>
      <c r="CX408" s="11"/>
      <c r="CY408" s="11"/>
      <c r="CZ408" s="11"/>
      <c r="DA408" s="11"/>
      <c r="DB408" s="11"/>
      <c r="DC408" s="11"/>
      <c r="DD408" s="11"/>
      <c r="DE408" s="11"/>
      <c r="DF408" s="11"/>
      <c r="DG408" s="11"/>
      <c r="DH408" s="11"/>
      <c r="DI408" s="11"/>
    </row>
    <row r="409" spans="1:113" hidden="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F409" s="11"/>
      <c r="CG409" s="11"/>
      <c r="CH409" s="11"/>
      <c r="CI409" s="11"/>
      <c r="CJ409" s="11"/>
      <c r="CK409" s="11"/>
      <c r="CL409" s="11"/>
      <c r="CM409" s="11"/>
      <c r="CN409" s="11"/>
      <c r="CO409" s="11"/>
      <c r="CP409" s="11"/>
      <c r="CQ409" s="11"/>
      <c r="CR409" s="11"/>
      <c r="CS409" s="11"/>
      <c r="CT409" s="11"/>
      <c r="CU409" s="11"/>
      <c r="CV409" s="11"/>
      <c r="CW409" s="11"/>
      <c r="CX409" s="11"/>
      <c r="CY409" s="11"/>
      <c r="CZ409" s="11"/>
      <c r="DA409" s="11"/>
      <c r="DB409" s="11"/>
      <c r="DC409" s="11"/>
      <c r="DD409" s="11"/>
      <c r="DE409" s="11"/>
      <c r="DF409" s="11"/>
      <c r="DG409" s="11"/>
      <c r="DH409" s="11"/>
      <c r="DI409" s="11"/>
    </row>
    <row r="410" spans="1:113" hidden="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F410" s="11"/>
      <c r="CG410" s="11"/>
      <c r="CH410" s="11"/>
      <c r="CI410" s="11"/>
      <c r="CJ410" s="11"/>
      <c r="CK410" s="11"/>
      <c r="CL410" s="11"/>
      <c r="CM410" s="11"/>
      <c r="CN410" s="11"/>
      <c r="CO410" s="11"/>
      <c r="CP410" s="11"/>
      <c r="CQ410" s="11"/>
      <c r="CR410" s="11"/>
      <c r="CS410" s="11"/>
      <c r="CT410" s="11"/>
      <c r="CU410" s="11"/>
      <c r="CV410" s="11"/>
      <c r="CW410" s="11"/>
      <c r="CX410" s="11"/>
      <c r="CY410" s="11"/>
      <c r="CZ410" s="11"/>
      <c r="DA410" s="11"/>
      <c r="DB410" s="11"/>
      <c r="DC410" s="11"/>
      <c r="DD410" s="11"/>
      <c r="DE410" s="11"/>
      <c r="DF410" s="11"/>
      <c r="DG410" s="11"/>
      <c r="DH410" s="11"/>
      <c r="DI410" s="11"/>
    </row>
    <row r="411" spans="1:113" hidden="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F411" s="11"/>
      <c r="CG411" s="11"/>
      <c r="CH411" s="11"/>
      <c r="CI411" s="11"/>
      <c r="CJ411" s="11"/>
      <c r="CK411" s="11"/>
      <c r="CL411" s="11"/>
      <c r="CM411" s="11"/>
      <c r="CN411" s="11"/>
      <c r="CO411" s="11"/>
      <c r="CP411" s="11"/>
      <c r="CQ411" s="11"/>
      <c r="CR411" s="11"/>
      <c r="CS411" s="11"/>
      <c r="CT411" s="11"/>
      <c r="CU411" s="11"/>
      <c r="CV411" s="11"/>
      <c r="CW411" s="11"/>
      <c r="CX411" s="11"/>
      <c r="CY411" s="11"/>
      <c r="CZ411" s="11"/>
      <c r="DA411" s="11"/>
      <c r="DB411" s="11"/>
      <c r="DC411" s="11"/>
      <c r="DD411" s="11"/>
      <c r="DE411" s="11"/>
      <c r="DF411" s="11"/>
      <c r="DG411" s="11"/>
      <c r="DH411" s="11"/>
      <c r="DI411" s="11"/>
    </row>
    <row r="412" spans="1:113" hidden="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c r="CF412" s="11"/>
      <c r="CG412" s="11"/>
      <c r="CH412" s="11"/>
      <c r="CI412" s="11"/>
      <c r="CJ412" s="11"/>
      <c r="CK412" s="11"/>
      <c r="CL412" s="11"/>
      <c r="CM412" s="11"/>
      <c r="CN412" s="11"/>
      <c r="CO412" s="11"/>
      <c r="CP412" s="11"/>
      <c r="CQ412" s="11"/>
      <c r="CR412" s="11"/>
      <c r="CS412" s="11"/>
      <c r="CT412" s="11"/>
      <c r="CU412" s="11"/>
      <c r="CV412" s="11"/>
      <c r="CW412" s="11"/>
      <c r="CX412" s="11"/>
      <c r="CY412" s="11"/>
      <c r="CZ412" s="11"/>
      <c r="DA412" s="11"/>
      <c r="DB412" s="11"/>
      <c r="DC412" s="11"/>
      <c r="DD412" s="11"/>
      <c r="DE412" s="11"/>
      <c r="DF412" s="11"/>
      <c r="DG412" s="11"/>
      <c r="DH412" s="11"/>
      <c r="DI412" s="11"/>
    </row>
    <row r="413" spans="1:113" hidden="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c r="CF413" s="11"/>
      <c r="CG413" s="11"/>
      <c r="CH413" s="11"/>
      <c r="CI413" s="11"/>
      <c r="CJ413" s="11"/>
      <c r="CK413" s="11"/>
      <c r="CL413" s="11"/>
      <c r="CM413" s="11"/>
      <c r="CN413" s="11"/>
      <c r="CO413" s="11"/>
      <c r="CP413" s="11"/>
      <c r="CQ413" s="11"/>
      <c r="CR413" s="11"/>
      <c r="CS413" s="11"/>
      <c r="CT413" s="11"/>
      <c r="CU413" s="11"/>
      <c r="CV413" s="11"/>
      <c r="CW413" s="11"/>
      <c r="CX413" s="11"/>
      <c r="CY413" s="11"/>
      <c r="CZ413" s="11"/>
      <c r="DA413" s="11"/>
      <c r="DB413" s="11"/>
      <c r="DC413" s="11"/>
      <c r="DD413" s="11"/>
      <c r="DE413" s="11"/>
      <c r="DF413" s="11"/>
      <c r="DG413" s="11"/>
      <c r="DH413" s="11"/>
      <c r="DI413" s="11"/>
    </row>
    <row r="414" spans="1:113" hidden="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F414" s="11"/>
      <c r="CG414" s="11"/>
      <c r="CH414" s="11"/>
      <c r="CI414" s="11"/>
      <c r="CJ414" s="11"/>
      <c r="CK414" s="11"/>
      <c r="CL414" s="11"/>
      <c r="CM414" s="11"/>
      <c r="CN414" s="11"/>
      <c r="CO414" s="11"/>
      <c r="CP414" s="11"/>
      <c r="CQ414" s="11"/>
      <c r="CR414" s="11"/>
      <c r="CS414" s="11"/>
      <c r="CT414" s="11"/>
      <c r="CU414" s="11"/>
      <c r="CV414" s="11"/>
      <c r="CW414" s="11"/>
      <c r="CX414" s="11"/>
      <c r="CY414" s="11"/>
      <c r="CZ414" s="11"/>
      <c r="DA414" s="11"/>
      <c r="DB414" s="11"/>
      <c r="DC414" s="11"/>
      <c r="DD414" s="11"/>
      <c r="DE414" s="11"/>
      <c r="DF414" s="11"/>
      <c r="DG414" s="11"/>
      <c r="DH414" s="11"/>
      <c r="DI414" s="11"/>
    </row>
    <row r="415" spans="1:113" hidden="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F415" s="11"/>
      <c r="CG415" s="11"/>
      <c r="CH415" s="11"/>
      <c r="CI415" s="11"/>
      <c r="CJ415" s="11"/>
      <c r="CK415" s="11"/>
      <c r="CL415" s="11"/>
      <c r="CM415" s="11"/>
      <c r="CN415" s="11"/>
      <c r="CO415" s="11"/>
      <c r="CP415" s="11"/>
      <c r="CQ415" s="11"/>
      <c r="CR415" s="11"/>
      <c r="CS415" s="11"/>
      <c r="CT415" s="11"/>
      <c r="CU415" s="11"/>
      <c r="CV415" s="11"/>
      <c r="CW415" s="11"/>
      <c r="CX415" s="11"/>
      <c r="CY415" s="11"/>
      <c r="CZ415" s="11"/>
      <c r="DA415" s="11"/>
      <c r="DB415" s="11"/>
      <c r="DC415" s="11"/>
      <c r="DD415" s="11"/>
      <c r="DE415" s="11"/>
      <c r="DF415" s="11"/>
      <c r="DG415" s="11"/>
      <c r="DH415" s="11"/>
      <c r="DI415" s="11"/>
    </row>
    <row r="416" spans="1:113" hidden="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F416" s="11"/>
      <c r="CG416" s="11"/>
      <c r="CH416" s="11"/>
      <c r="CI416" s="11"/>
      <c r="CJ416" s="11"/>
      <c r="CK416" s="11"/>
      <c r="CL416" s="11"/>
      <c r="CM416" s="11"/>
      <c r="CN416" s="11"/>
      <c r="CO416" s="11"/>
      <c r="CP416" s="11"/>
      <c r="CQ416" s="11"/>
      <c r="CR416" s="11"/>
      <c r="CS416" s="11"/>
      <c r="CT416" s="11"/>
      <c r="CU416" s="11"/>
      <c r="CV416" s="11"/>
      <c r="CW416" s="11"/>
      <c r="CX416" s="11"/>
      <c r="CY416" s="11"/>
      <c r="CZ416" s="11"/>
      <c r="DA416" s="11"/>
      <c r="DB416" s="11"/>
      <c r="DC416" s="11"/>
      <c r="DD416" s="11"/>
      <c r="DE416" s="11"/>
      <c r="DF416" s="11"/>
      <c r="DG416" s="11"/>
      <c r="DH416" s="11"/>
      <c r="DI416" s="11"/>
    </row>
    <row r="417" spans="1:113" hidden="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c r="CF417" s="11"/>
      <c r="CG417" s="11"/>
      <c r="CH417" s="11"/>
      <c r="CI417" s="11"/>
      <c r="CJ417" s="11"/>
      <c r="CK417" s="11"/>
      <c r="CL417" s="11"/>
      <c r="CM417" s="11"/>
      <c r="CN417" s="11"/>
      <c r="CO417" s="11"/>
      <c r="CP417" s="11"/>
      <c r="CQ417" s="11"/>
      <c r="CR417" s="11"/>
      <c r="CS417" s="11"/>
      <c r="CT417" s="11"/>
      <c r="CU417" s="11"/>
      <c r="CV417" s="11"/>
      <c r="CW417" s="11"/>
      <c r="CX417" s="11"/>
      <c r="CY417" s="11"/>
      <c r="CZ417" s="11"/>
      <c r="DA417" s="11"/>
      <c r="DB417" s="11"/>
      <c r="DC417" s="11"/>
      <c r="DD417" s="11"/>
      <c r="DE417" s="11"/>
      <c r="DF417" s="11"/>
      <c r="DG417" s="11"/>
      <c r="DH417" s="11"/>
      <c r="DI417" s="11"/>
    </row>
    <row r="418" spans="1:113" hidden="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F418" s="11"/>
      <c r="CG418" s="11"/>
      <c r="CH418" s="11"/>
      <c r="CI418" s="11"/>
      <c r="CJ418" s="11"/>
      <c r="CK418" s="11"/>
      <c r="CL418" s="11"/>
      <c r="CM418" s="11"/>
      <c r="CN418" s="11"/>
      <c r="CO418" s="11"/>
      <c r="CP418" s="11"/>
      <c r="CQ418" s="11"/>
      <c r="CR418" s="11"/>
      <c r="CS418" s="11"/>
      <c r="CT418" s="11"/>
      <c r="CU418" s="11"/>
      <c r="CV418" s="11"/>
      <c r="CW418" s="11"/>
      <c r="CX418" s="11"/>
      <c r="CY418" s="11"/>
      <c r="CZ418" s="11"/>
      <c r="DA418" s="11"/>
      <c r="DB418" s="11"/>
      <c r="DC418" s="11"/>
      <c r="DD418" s="11"/>
      <c r="DE418" s="11"/>
      <c r="DF418" s="11"/>
      <c r="DG418" s="11"/>
      <c r="DH418" s="11"/>
      <c r="DI418" s="11"/>
    </row>
    <row r="419" spans="1:113" hidden="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F419" s="11"/>
      <c r="CG419" s="11"/>
      <c r="CH419" s="11"/>
      <c r="CI419" s="11"/>
      <c r="CJ419" s="11"/>
      <c r="CK419" s="11"/>
      <c r="CL419" s="11"/>
      <c r="CM419" s="11"/>
      <c r="CN419" s="11"/>
      <c r="CO419" s="11"/>
      <c r="CP419" s="11"/>
      <c r="CQ419" s="11"/>
      <c r="CR419" s="11"/>
      <c r="CS419" s="11"/>
      <c r="CT419" s="11"/>
      <c r="CU419" s="11"/>
      <c r="CV419" s="11"/>
      <c r="CW419" s="11"/>
      <c r="CX419" s="11"/>
      <c r="CY419" s="11"/>
      <c r="CZ419" s="11"/>
      <c r="DA419" s="11"/>
      <c r="DB419" s="11"/>
      <c r="DC419" s="11"/>
      <c r="DD419" s="11"/>
      <c r="DE419" s="11"/>
      <c r="DF419" s="11"/>
      <c r="DG419" s="11"/>
      <c r="DH419" s="11"/>
      <c r="DI419" s="11"/>
    </row>
    <row r="420" spans="1:113" hidden="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c r="CF420" s="11"/>
      <c r="CG420" s="11"/>
      <c r="CH420" s="11"/>
      <c r="CI420" s="11"/>
      <c r="CJ420" s="11"/>
      <c r="CK420" s="11"/>
      <c r="CL420" s="11"/>
      <c r="CM420" s="11"/>
      <c r="CN420" s="11"/>
      <c r="CO420" s="11"/>
      <c r="CP420" s="11"/>
      <c r="CQ420" s="11"/>
      <c r="CR420" s="11"/>
      <c r="CS420" s="11"/>
      <c r="CT420" s="11"/>
      <c r="CU420" s="11"/>
      <c r="CV420" s="11"/>
      <c r="CW420" s="11"/>
      <c r="CX420" s="11"/>
      <c r="CY420" s="11"/>
      <c r="CZ420" s="11"/>
      <c r="DA420" s="11"/>
      <c r="DB420" s="11"/>
      <c r="DC420" s="11"/>
      <c r="DD420" s="11"/>
      <c r="DE420" s="11"/>
      <c r="DF420" s="11"/>
      <c r="DG420" s="11"/>
      <c r="DH420" s="11"/>
      <c r="DI420" s="11"/>
    </row>
    <row r="421" spans="1:113" hidden="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c r="CF421" s="11"/>
      <c r="CG421" s="11"/>
      <c r="CH421" s="11"/>
      <c r="CI421" s="11"/>
      <c r="CJ421" s="11"/>
      <c r="CK421" s="11"/>
      <c r="CL421" s="11"/>
      <c r="CM421" s="11"/>
      <c r="CN421" s="11"/>
      <c r="CO421" s="11"/>
      <c r="CP421" s="11"/>
      <c r="CQ421" s="11"/>
      <c r="CR421" s="11"/>
      <c r="CS421" s="11"/>
      <c r="CT421" s="11"/>
      <c r="CU421" s="11"/>
      <c r="CV421" s="11"/>
      <c r="CW421" s="11"/>
      <c r="CX421" s="11"/>
      <c r="CY421" s="11"/>
      <c r="CZ421" s="11"/>
      <c r="DA421" s="11"/>
      <c r="DB421" s="11"/>
      <c r="DC421" s="11"/>
      <c r="DD421" s="11"/>
      <c r="DE421" s="11"/>
      <c r="DF421" s="11"/>
      <c r="DG421" s="11"/>
      <c r="DH421" s="11"/>
      <c r="DI421" s="11"/>
    </row>
    <row r="422" spans="1:113" hidden="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c r="CE422" s="11"/>
      <c r="CF422" s="11"/>
      <c r="CG422" s="11"/>
      <c r="CH422" s="11"/>
      <c r="CI422" s="11"/>
      <c r="CJ422" s="11"/>
      <c r="CK422" s="11"/>
      <c r="CL422" s="11"/>
      <c r="CM422" s="11"/>
      <c r="CN422" s="11"/>
      <c r="CO422" s="11"/>
      <c r="CP422" s="11"/>
      <c r="CQ422" s="11"/>
      <c r="CR422" s="11"/>
      <c r="CS422" s="11"/>
      <c r="CT422" s="11"/>
      <c r="CU422" s="11"/>
      <c r="CV422" s="11"/>
      <c r="CW422" s="11"/>
      <c r="CX422" s="11"/>
      <c r="CY422" s="11"/>
      <c r="CZ422" s="11"/>
      <c r="DA422" s="11"/>
      <c r="DB422" s="11"/>
      <c r="DC422" s="11"/>
      <c r="DD422" s="11"/>
      <c r="DE422" s="11"/>
      <c r="DF422" s="11"/>
      <c r="DG422" s="11"/>
      <c r="DH422" s="11"/>
      <c r="DI422" s="11"/>
    </row>
    <row r="423" spans="1:113" hidden="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F423" s="11"/>
      <c r="CG423" s="11"/>
      <c r="CH423" s="11"/>
      <c r="CI423" s="11"/>
      <c r="CJ423" s="11"/>
      <c r="CK423" s="11"/>
      <c r="CL423" s="11"/>
      <c r="CM423" s="11"/>
      <c r="CN423" s="11"/>
      <c r="CO423" s="11"/>
      <c r="CP423" s="11"/>
      <c r="CQ423" s="11"/>
      <c r="CR423" s="11"/>
      <c r="CS423" s="11"/>
      <c r="CT423" s="11"/>
      <c r="CU423" s="11"/>
      <c r="CV423" s="11"/>
      <c r="CW423" s="11"/>
      <c r="CX423" s="11"/>
      <c r="CY423" s="11"/>
      <c r="CZ423" s="11"/>
      <c r="DA423" s="11"/>
      <c r="DB423" s="11"/>
      <c r="DC423" s="11"/>
      <c r="DD423" s="11"/>
      <c r="DE423" s="11"/>
      <c r="DF423" s="11"/>
      <c r="DG423" s="11"/>
      <c r="DH423" s="11"/>
      <c r="DI423" s="11"/>
    </row>
    <row r="424" spans="1:113" hidden="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row>
    <row r="425" spans="1:113" hidden="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c r="CF425" s="11"/>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row>
    <row r="426" spans="1:113" hidden="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c r="CE426" s="11"/>
      <c r="CF426" s="11"/>
      <c r="CG426" s="11"/>
      <c r="CH426" s="11"/>
      <c r="CI426" s="11"/>
      <c r="CJ426" s="11"/>
      <c r="CK426" s="11"/>
      <c r="CL426" s="11"/>
      <c r="CM426" s="11"/>
      <c r="CN426" s="11"/>
      <c r="CO426" s="11"/>
      <c r="CP426" s="11"/>
      <c r="CQ426" s="11"/>
      <c r="CR426" s="11"/>
      <c r="CS426" s="11"/>
      <c r="CT426" s="11"/>
      <c r="CU426" s="11"/>
      <c r="CV426" s="11"/>
      <c r="CW426" s="11"/>
      <c r="CX426" s="11"/>
      <c r="CY426" s="11"/>
      <c r="CZ426" s="11"/>
      <c r="DA426" s="11"/>
      <c r="DB426" s="11"/>
      <c r="DC426" s="11"/>
      <c r="DD426" s="11"/>
      <c r="DE426" s="11"/>
      <c r="DF426" s="11"/>
      <c r="DG426" s="11"/>
      <c r="DH426" s="11"/>
      <c r="DI426" s="11"/>
    </row>
    <row r="427" spans="1:113" hidden="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row>
    <row r="428" spans="1:113" hidden="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c r="CF428" s="11"/>
      <c r="CG428" s="11"/>
      <c r="CH428" s="11"/>
      <c r="CI428" s="11"/>
      <c r="CJ428" s="11"/>
      <c r="CK428" s="11"/>
      <c r="CL428" s="11"/>
      <c r="CM428" s="11"/>
      <c r="CN428" s="11"/>
      <c r="CO428" s="11"/>
      <c r="CP428" s="11"/>
      <c r="CQ428" s="11"/>
      <c r="CR428" s="11"/>
      <c r="CS428" s="11"/>
      <c r="CT428" s="11"/>
      <c r="CU428" s="11"/>
      <c r="CV428" s="11"/>
      <c r="CW428" s="11"/>
      <c r="CX428" s="11"/>
      <c r="CY428" s="11"/>
      <c r="CZ428" s="11"/>
      <c r="DA428" s="11"/>
      <c r="DB428" s="11"/>
      <c r="DC428" s="11"/>
      <c r="DD428" s="11"/>
      <c r="DE428" s="11"/>
      <c r="DF428" s="11"/>
      <c r="DG428" s="11"/>
      <c r="DH428" s="11"/>
      <c r="DI428" s="11"/>
    </row>
    <row r="429" spans="1:113" hidden="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c r="CF429" s="11"/>
      <c r="CG429" s="11"/>
      <c r="CH429" s="11"/>
      <c r="CI429" s="11"/>
      <c r="CJ429" s="11"/>
      <c r="CK429" s="11"/>
      <c r="CL429" s="11"/>
      <c r="CM429" s="11"/>
      <c r="CN429" s="11"/>
      <c r="CO429" s="11"/>
      <c r="CP429" s="11"/>
      <c r="CQ429" s="11"/>
      <c r="CR429" s="11"/>
      <c r="CS429" s="11"/>
      <c r="CT429" s="11"/>
      <c r="CU429" s="11"/>
      <c r="CV429" s="11"/>
      <c r="CW429" s="11"/>
      <c r="CX429" s="11"/>
      <c r="CY429" s="11"/>
      <c r="CZ429" s="11"/>
      <c r="DA429" s="11"/>
      <c r="DB429" s="11"/>
      <c r="DC429" s="11"/>
      <c r="DD429" s="11"/>
      <c r="DE429" s="11"/>
      <c r="DF429" s="11"/>
      <c r="DG429" s="11"/>
      <c r="DH429" s="11"/>
      <c r="DI429" s="11"/>
    </row>
    <row r="430" spans="1:113" hidden="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F430" s="11"/>
      <c r="CG430" s="11"/>
      <c r="CH430" s="11"/>
      <c r="CI430" s="11"/>
      <c r="CJ430" s="11"/>
      <c r="CK430" s="11"/>
      <c r="CL430" s="11"/>
      <c r="CM430" s="11"/>
      <c r="CN430" s="11"/>
      <c r="CO430" s="11"/>
      <c r="CP430" s="11"/>
      <c r="CQ430" s="11"/>
      <c r="CR430" s="11"/>
      <c r="CS430" s="11"/>
      <c r="CT430" s="11"/>
      <c r="CU430" s="11"/>
      <c r="CV430" s="11"/>
      <c r="CW430" s="11"/>
      <c r="CX430" s="11"/>
      <c r="CY430" s="11"/>
      <c r="CZ430" s="11"/>
      <c r="DA430" s="11"/>
      <c r="DB430" s="11"/>
      <c r="DC430" s="11"/>
      <c r="DD430" s="11"/>
      <c r="DE430" s="11"/>
      <c r="DF430" s="11"/>
      <c r="DG430" s="11"/>
      <c r="DH430" s="11"/>
      <c r="DI430" s="11"/>
    </row>
    <row r="431" spans="1:113" hidden="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F431" s="11"/>
      <c r="CG431" s="11"/>
      <c r="CH431" s="11"/>
      <c r="CI431" s="11"/>
      <c r="CJ431" s="11"/>
      <c r="CK431" s="11"/>
      <c r="CL431" s="11"/>
      <c r="CM431" s="11"/>
      <c r="CN431" s="11"/>
      <c r="CO431" s="11"/>
      <c r="CP431" s="11"/>
      <c r="CQ431" s="11"/>
      <c r="CR431" s="11"/>
      <c r="CS431" s="11"/>
      <c r="CT431" s="11"/>
      <c r="CU431" s="11"/>
      <c r="CV431" s="11"/>
      <c r="CW431" s="11"/>
      <c r="CX431" s="11"/>
      <c r="CY431" s="11"/>
      <c r="CZ431" s="11"/>
      <c r="DA431" s="11"/>
      <c r="DB431" s="11"/>
      <c r="DC431" s="11"/>
      <c r="DD431" s="11"/>
      <c r="DE431" s="11"/>
      <c r="DF431" s="11"/>
      <c r="DG431" s="11"/>
      <c r="DH431" s="11"/>
      <c r="DI431" s="11"/>
    </row>
    <row r="432" spans="1:113" hidden="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F432" s="11"/>
      <c r="CG432" s="11"/>
      <c r="CH432" s="11"/>
      <c r="CI432" s="11"/>
      <c r="CJ432" s="11"/>
      <c r="CK432" s="11"/>
      <c r="CL432" s="11"/>
      <c r="CM432" s="11"/>
      <c r="CN432" s="11"/>
      <c r="CO432" s="11"/>
      <c r="CP432" s="11"/>
      <c r="CQ432" s="11"/>
      <c r="CR432" s="11"/>
      <c r="CS432" s="11"/>
      <c r="CT432" s="11"/>
      <c r="CU432" s="11"/>
      <c r="CV432" s="11"/>
      <c r="CW432" s="11"/>
      <c r="CX432" s="11"/>
      <c r="CY432" s="11"/>
      <c r="CZ432" s="11"/>
      <c r="DA432" s="11"/>
      <c r="DB432" s="11"/>
      <c r="DC432" s="11"/>
      <c r="DD432" s="11"/>
      <c r="DE432" s="11"/>
      <c r="DF432" s="11"/>
      <c r="DG432" s="11"/>
      <c r="DH432" s="11"/>
      <c r="DI432" s="11"/>
    </row>
    <row r="433" spans="1:113" hidden="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F433" s="11"/>
      <c r="CG433" s="11"/>
      <c r="CH433" s="11"/>
      <c r="CI433" s="11"/>
      <c r="CJ433" s="11"/>
      <c r="CK433" s="11"/>
      <c r="CL433" s="11"/>
      <c r="CM433" s="11"/>
      <c r="CN433" s="11"/>
      <c r="CO433" s="11"/>
      <c r="CP433" s="11"/>
      <c r="CQ433" s="11"/>
      <c r="CR433" s="11"/>
      <c r="CS433" s="11"/>
      <c r="CT433" s="11"/>
      <c r="CU433" s="11"/>
      <c r="CV433" s="11"/>
      <c r="CW433" s="11"/>
      <c r="CX433" s="11"/>
      <c r="CY433" s="11"/>
      <c r="CZ433" s="11"/>
      <c r="DA433" s="11"/>
      <c r="DB433" s="11"/>
      <c r="DC433" s="11"/>
      <c r="DD433" s="11"/>
      <c r="DE433" s="11"/>
      <c r="DF433" s="11"/>
      <c r="DG433" s="11"/>
      <c r="DH433" s="11"/>
      <c r="DI433" s="11"/>
    </row>
    <row r="434" spans="1:113" hidden="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F434" s="11"/>
      <c r="CG434" s="11"/>
      <c r="CH434" s="11"/>
      <c r="CI434" s="11"/>
      <c r="CJ434" s="11"/>
      <c r="CK434" s="11"/>
      <c r="CL434" s="11"/>
      <c r="CM434" s="11"/>
      <c r="CN434" s="11"/>
      <c r="CO434" s="11"/>
      <c r="CP434" s="11"/>
      <c r="CQ434" s="11"/>
      <c r="CR434" s="11"/>
      <c r="CS434" s="11"/>
      <c r="CT434" s="11"/>
      <c r="CU434" s="11"/>
      <c r="CV434" s="11"/>
      <c r="CW434" s="11"/>
      <c r="CX434" s="11"/>
      <c r="CY434" s="11"/>
      <c r="CZ434" s="11"/>
      <c r="DA434" s="11"/>
      <c r="DB434" s="11"/>
      <c r="DC434" s="11"/>
      <c r="DD434" s="11"/>
      <c r="DE434" s="11"/>
      <c r="DF434" s="11"/>
      <c r="DG434" s="11"/>
      <c r="DH434" s="11"/>
      <c r="DI434" s="11"/>
    </row>
    <row r="435" spans="1:113" hidden="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F435" s="11"/>
      <c r="CG435" s="11"/>
      <c r="CH435" s="11"/>
      <c r="CI435" s="11"/>
      <c r="CJ435" s="11"/>
      <c r="CK435" s="11"/>
      <c r="CL435" s="11"/>
      <c r="CM435" s="11"/>
      <c r="CN435" s="11"/>
      <c r="CO435" s="11"/>
      <c r="CP435" s="11"/>
      <c r="CQ435" s="11"/>
      <c r="CR435" s="11"/>
      <c r="CS435" s="11"/>
      <c r="CT435" s="11"/>
      <c r="CU435" s="11"/>
      <c r="CV435" s="11"/>
      <c r="CW435" s="11"/>
      <c r="CX435" s="11"/>
      <c r="CY435" s="11"/>
      <c r="CZ435" s="11"/>
      <c r="DA435" s="11"/>
      <c r="DB435" s="11"/>
      <c r="DC435" s="11"/>
      <c r="DD435" s="11"/>
      <c r="DE435" s="11"/>
      <c r="DF435" s="11"/>
      <c r="DG435" s="11"/>
      <c r="DH435" s="11"/>
      <c r="DI435" s="11"/>
    </row>
    <row r="436" spans="1:113" hidden="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F436" s="11"/>
      <c r="CG436" s="11"/>
      <c r="CH436" s="11"/>
      <c r="CI436" s="11"/>
      <c r="CJ436" s="11"/>
      <c r="CK436" s="11"/>
      <c r="CL436" s="11"/>
      <c r="CM436" s="11"/>
      <c r="CN436" s="11"/>
      <c r="CO436" s="11"/>
      <c r="CP436" s="11"/>
      <c r="CQ436" s="11"/>
      <c r="CR436" s="11"/>
      <c r="CS436" s="11"/>
      <c r="CT436" s="11"/>
      <c r="CU436" s="11"/>
      <c r="CV436" s="11"/>
      <c r="CW436" s="11"/>
      <c r="CX436" s="11"/>
      <c r="CY436" s="11"/>
      <c r="CZ436" s="11"/>
      <c r="DA436" s="11"/>
      <c r="DB436" s="11"/>
      <c r="DC436" s="11"/>
      <c r="DD436" s="11"/>
      <c r="DE436" s="11"/>
      <c r="DF436" s="11"/>
      <c r="DG436" s="11"/>
      <c r="DH436" s="11"/>
      <c r="DI436" s="11"/>
    </row>
    <row r="437" spans="1:113" hidden="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c r="CG437" s="11"/>
      <c r="CH437" s="11"/>
      <c r="CI437" s="11"/>
      <c r="CJ437" s="11"/>
      <c r="CK437" s="11"/>
      <c r="CL437" s="11"/>
      <c r="CM437" s="11"/>
      <c r="CN437" s="11"/>
      <c r="CO437" s="11"/>
      <c r="CP437" s="11"/>
      <c r="CQ437" s="11"/>
      <c r="CR437" s="11"/>
      <c r="CS437" s="11"/>
      <c r="CT437" s="11"/>
      <c r="CU437" s="11"/>
      <c r="CV437" s="11"/>
      <c r="CW437" s="11"/>
      <c r="CX437" s="11"/>
      <c r="CY437" s="11"/>
      <c r="CZ437" s="11"/>
      <c r="DA437" s="11"/>
      <c r="DB437" s="11"/>
      <c r="DC437" s="11"/>
      <c r="DD437" s="11"/>
      <c r="DE437" s="11"/>
      <c r="DF437" s="11"/>
      <c r="DG437" s="11"/>
      <c r="DH437" s="11"/>
      <c r="DI437" s="11"/>
    </row>
    <row r="438" spans="1:113" hidden="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c r="CH438" s="11"/>
      <c r="CI438" s="11"/>
      <c r="CJ438" s="11"/>
      <c r="CK438" s="11"/>
      <c r="CL438" s="11"/>
      <c r="CM438" s="11"/>
      <c r="CN438" s="11"/>
      <c r="CO438" s="11"/>
      <c r="CP438" s="11"/>
      <c r="CQ438" s="11"/>
      <c r="CR438" s="11"/>
      <c r="CS438" s="11"/>
      <c r="CT438" s="11"/>
      <c r="CU438" s="11"/>
      <c r="CV438" s="11"/>
      <c r="CW438" s="11"/>
      <c r="CX438" s="11"/>
      <c r="CY438" s="11"/>
      <c r="CZ438" s="11"/>
      <c r="DA438" s="11"/>
      <c r="DB438" s="11"/>
      <c r="DC438" s="11"/>
      <c r="DD438" s="11"/>
      <c r="DE438" s="11"/>
      <c r="DF438" s="11"/>
      <c r="DG438" s="11"/>
      <c r="DH438" s="11"/>
      <c r="DI438" s="11"/>
    </row>
    <row r="439" spans="1:113" hidden="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c r="CG439" s="11"/>
      <c r="CH439" s="11"/>
      <c r="CI439" s="11"/>
      <c r="CJ439" s="11"/>
      <c r="CK439" s="11"/>
      <c r="CL439" s="11"/>
      <c r="CM439" s="11"/>
      <c r="CN439" s="11"/>
      <c r="CO439" s="11"/>
      <c r="CP439" s="11"/>
      <c r="CQ439" s="11"/>
      <c r="CR439" s="11"/>
      <c r="CS439" s="11"/>
      <c r="CT439" s="11"/>
      <c r="CU439" s="11"/>
      <c r="CV439" s="11"/>
      <c r="CW439" s="11"/>
      <c r="CX439" s="11"/>
      <c r="CY439" s="11"/>
      <c r="CZ439" s="11"/>
      <c r="DA439" s="11"/>
      <c r="DB439" s="11"/>
      <c r="DC439" s="11"/>
      <c r="DD439" s="11"/>
      <c r="DE439" s="11"/>
      <c r="DF439" s="11"/>
      <c r="DG439" s="11"/>
      <c r="DH439" s="11"/>
      <c r="DI439" s="11"/>
    </row>
    <row r="440" spans="1:113" hidden="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F440" s="11"/>
      <c r="CG440" s="11"/>
      <c r="CH440" s="11"/>
      <c r="CI440" s="11"/>
      <c r="CJ440" s="11"/>
      <c r="CK440" s="11"/>
      <c r="CL440" s="11"/>
      <c r="CM440" s="11"/>
      <c r="CN440" s="11"/>
      <c r="CO440" s="11"/>
      <c r="CP440" s="11"/>
      <c r="CQ440" s="11"/>
      <c r="CR440" s="11"/>
      <c r="CS440" s="11"/>
      <c r="CT440" s="11"/>
      <c r="CU440" s="11"/>
      <c r="CV440" s="11"/>
      <c r="CW440" s="11"/>
      <c r="CX440" s="11"/>
      <c r="CY440" s="11"/>
      <c r="CZ440" s="11"/>
      <c r="DA440" s="11"/>
      <c r="DB440" s="11"/>
      <c r="DC440" s="11"/>
      <c r="DD440" s="11"/>
      <c r="DE440" s="11"/>
      <c r="DF440" s="11"/>
      <c r="DG440" s="11"/>
      <c r="DH440" s="11"/>
      <c r="DI440" s="11"/>
    </row>
    <row r="441" spans="1:113" hidden="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F441" s="11"/>
      <c r="CG441" s="11"/>
      <c r="CH441" s="11"/>
      <c r="CI441" s="11"/>
      <c r="CJ441" s="11"/>
      <c r="CK441" s="11"/>
      <c r="CL441" s="11"/>
      <c r="CM441" s="11"/>
      <c r="CN441" s="11"/>
      <c r="CO441" s="11"/>
      <c r="CP441" s="11"/>
      <c r="CQ441" s="11"/>
      <c r="CR441" s="11"/>
      <c r="CS441" s="11"/>
      <c r="CT441" s="11"/>
      <c r="CU441" s="11"/>
      <c r="CV441" s="11"/>
      <c r="CW441" s="11"/>
      <c r="CX441" s="11"/>
      <c r="CY441" s="11"/>
      <c r="CZ441" s="11"/>
      <c r="DA441" s="11"/>
      <c r="DB441" s="11"/>
      <c r="DC441" s="11"/>
      <c r="DD441" s="11"/>
      <c r="DE441" s="11"/>
      <c r="DF441" s="11"/>
      <c r="DG441" s="11"/>
      <c r="DH441" s="11"/>
      <c r="DI441" s="11"/>
    </row>
    <row r="442" spans="1:113" hidden="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c r="CG442" s="11"/>
      <c r="CH442" s="11"/>
      <c r="CI442" s="11"/>
      <c r="CJ442" s="11"/>
      <c r="CK442" s="11"/>
      <c r="CL442" s="11"/>
      <c r="CM442" s="11"/>
      <c r="CN442" s="11"/>
      <c r="CO442" s="11"/>
      <c r="CP442" s="11"/>
      <c r="CQ442" s="11"/>
      <c r="CR442" s="11"/>
      <c r="CS442" s="11"/>
      <c r="CT442" s="11"/>
      <c r="CU442" s="11"/>
      <c r="CV442" s="11"/>
      <c r="CW442" s="11"/>
      <c r="CX442" s="11"/>
      <c r="CY442" s="11"/>
      <c r="CZ442" s="11"/>
      <c r="DA442" s="11"/>
      <c r="DB442" s="11"/>
      <c r="DC442" s="11"/>
      <c r="DD442" s="11"/>
      <c r="DE442" s="11"/>
      <c r="DF442" s="11"/>
      <c r="DG442" s="11"/>
      <c r="DH442" s="11"/>
      <c r="DI442" s="11"/>
    </row>
    <row r="443" spans="1:113" hidden="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c r="CG443" s="11"/>
      <c r="CH443" s="11"/>
      <c r="CI443" s="11"/>
      <c r="CJ443" s="11"/>
      <c r="CK443" s="11"/>
      <c r="CL443" s="11"/>
      <c r="CM443" s="11"/>
      <c r="CN443" s="11"/>
      <c r="CO443" s="11"/>
      <c r="CP443" s="11"/>
      <c r="CQ443" s="11"/>
      <c r="CR443" s="11"/>
      <c r="CS443" s="11"/>
      <c r="CT443" s="11"/>
      <c r="CU443" s="11"/>
      <c r="CV443" s="11"/>
      <c r="CW443" s="11"/>
      <c r="CX443" s="11"/>
      <c r="CY443" s="11"/>
      <c r="CZ443" s="11"/>
      <c r="DA443" s="11"/>
      <c r="DB443" s="11"/>
      <c r="DC443" s="11"/>
      <c r="DD443" s="11"/>
      <c r="DE443" s="11"/>
      <c r="DF443" s="11"/>
      <c r="DG443" s="11"/>
      <c r="DH443" s="11"/>
      <c r="DI443" s="11"/>
    </row>
    <row r="444" spans="1:113" hidden="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F444" s="11"/>
      <c r="CG444" s="11"/>
      <c r="CH444" s="11"/>
      <c r="CI444" s="11"/>
      <c r="CJ444" s="11"/>
      <c r="CK444" s="11"/>
      <c r="CL444" s="11"/>
      <c r="CM444" s="11"/>
      <c r="CN444" s="11"/>
      <c r="CO444" s="11"/>
      <c r="CP444" s="11"/>
      <c r="CQ444" s="11"/>
      <c r="CR444" s="11"/>
      <c r="CS444" s="11"/>
      <c r="CT444" s="11"/>
      <c r="CU444" s="11"/>
      <c r="CV444" s="11"/>
      <c r="CW444" s="11"/>
      <c r="CX444" s="11"/>
      <c r="CY444" s="11"/>
      <c r="CZ444" s="11"/>
      <c r="DA444" s="11"/>
      <c r="DB444" s="11"/>
      <c r="DC444" s="11"/>
      <c r="DD444" s="11"/>
      <c r="DE444" s="11"/>
      <c r="DF444" s="11"/>
      <c r="DG444" s="11"/>
      <c r="DH444" s="11"/>
      <c r="DI444" s="11"/>
    </row>
    <row r="445" spans="1:113" hidden="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c r="CG445" s="11"/>
      <c r="CH445" s="11"/>
      <c r="CI445" s="11"/>
      <c r="CJ445" s="11"/>
      <c r="CK445" s="11"/>
      <c r="CL445" s="11"/>
      <c r="CM445" s="11"/>
      <c r="CN445" s="11"/>
      <c r="CO445" s="11"/>
      <c r="CP445" s="11"/>
      <c r="CQ445" s="11"/>
      <c r="CR445" s="11"/>
      <c r="CS445" s="11"/>
      <c r="CT445" s="11"/>
      <c r="CU445" s="11"/>
      <c r="CV445" s="11"/>
      <c r="CW445" s="11"/>
      <c r="CX445" s="11"/>
      <c r="CY445" s="11"/>
      <c r="CZ445" s="11"/>
      <c r="DA445" s="11"/>
      <c r="DB445" s="11"/>
      <c r="DC445" s="11"/>
      <c r="DD445" s="11"/>
      <c r="DE445" s="11"/>
      <c r="DF445" s="11"/>
      <c r="DG445" s="11"/>
      <c r="DH445" s="11"/>
      <c r="DI445" s="11"/>
    </row>
    <row r="446" spans="1:113" hidden="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c r="CG446" s="11"/>
      <c r="CH446" s="11"/>
      <c r="CI446" s="11"/>
      <c r="CJ446" s="11"/>
      <c r="CK446" s="11"/>
      <c r="CL446" s="11"/>
      <c r="CM446" s="11"/>
      <c r="CN446" s="11"/>
      <c r="CO446" s="11"/>
      <c r="CP446" s="11"/>
      <c r="CQ446" s="11"/>
      <c r="CR446" s="11"/>
      <c r="CS446" s="11"/>
      <c r="CT446" s="11"/>
      <c r="CU446" s="11"/>
      <c r="CV446" s="11"/>
      <c r="CW446" s="11"/>
      <c r="CX446" s="11"/>
      <c r="CY446" s="11"/>
      <c r="CZ446" s="11"/>
      <c r="DA446" s="11"/>
      <c r="DB446" s="11"/>
      <c r="DC446" s="11"/>
      <c r="DD446" s="11"/>
      <c r="DE446" s="11"/>
      <c r="DF446" s="11"/>
      <c r="DG446" s="11"/>
      <c r="DH446" s="11"/>
      <c r="DI446" s="11"/>
    </row>
    <row r="447" spans="1:113" hidden="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c r="CH447" s="11"/>
      <c r="CI447" s="11"/>
      <c r="CJ447" s="11"/>
      <c r="CK447" s="11"/>
      <c r="CL447" s="11"/>
      <c r="CM447" s="11"/>
      <c r="CN447" s="11"/>
      <c r="CO447" s="11"/>
      <c r="CP447" s="11"/>
      <c r="CQ447" s="11"/>
      <c r="CR447" s="11"/>
      <c r="CS447" s="11"/>
      <c r="CT447" s="11"/>
      <c r="CU447" s="11"/>
      <c r="CV447" s="11"/>
      <c r="CW447" s="11"/>
      <c r="CX447" s="11"/>
      <c r="CY447" s="11"/>
      <c r="CZ447" s="11"/>
      <c r="DA447" s="11"/>
      <c r="DB447" s="11"/>
      <c r="DC447" s="11"/>
      <c r="DD447" s="11"/>
      <c r="DE447" s="11"/>
      <c r="DF447" s="11"/>
      <c r="DG447" s="11"/>
      <c r="DH447" s="11"/>
      <c r="DI447" s="11"/>
    </row>
    <row r="448" spans="1:113" hidden="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F448" s="11"/>
      <c r="CG448" s="11"/>
      <c r="CH448" s="11"/>
      <c r="CI448" s="11"/>
      <c r="CJ448" s="11"/>
      <c r="CK448" s="11"/>
      <c r="CL448" s="11"/>
      <c r="CM448" s="11"/>
      <c r="CN448" s="11"/>
      <c r="CO448" s="11"/>
      <c r="CP448" s="11"/>
      <c r="CQ448" s="11"/>
      <c r="CR448" s="11"/>
      <c r="CS448" s="11"/>
      <c r="CT448" s="11"/>
      <c r="CU448" s="11"/>
      <c r="CV448" s="11"/>
      <c r="CW448" s="11"/>
      <c r="CX448" s="11"/>
      <c r="CY448" s="11"/>
      <c r="CZ448" s="11"/>
      <c r="DA448" s="11"/>
      <c r="DB448" s="11"/>
      <c r="DC448" s="11"/>
      <c r="DD448" s="11"/>
      <c r="DE448" s="11"/>
      <c r="DF448" s="11"/>
      <c r="DG448" s="11"/>
      <c r="DH448" s="11"/>
      <c r="DI448" s="11"/>
    </row>
    <row r="449" spans="1:113" hidden="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F449" s="11"/>
      <c r="CG449" s="11"/>
      <c r="CH449" s="11"/>
      <c r="CI449" s="11"/>
      <c r="CJ449" s="11"/>
      <c r="CK449" s="11"/>
      <c r="CL449" s="11"/>
      <c r="CM449" s="11"/>
      <c r="CN449" s="11"/>
      <c r="CO449" s="11"/>
      <c r="CP449" s="11"/>
      <c r="CQ449" s="11"/>
      <c r="CR449" s="11"/>
      <c r="CS449" s="11"/>
      <c r="CT449" s="11"/>
      <c r="CU449" s="11"/>
      <c r="CV449" s="11"/>
      <c r="CW449" s="11"/>
      <c r="CX449" s="11"/>
      <c r="CY449" s="11"/>
      <c r="CZ449" s="11"/>
      <c r="DA449" s="11"/>
      <c r="DB449" s="11"/>
      <c r="DC449" s="11"/>
      <c r="DD449" s="11"/>
      <c r="DE449" s="11"/>
      <c r="DF449" s="11"/>
      <c r="DG449" s="11"/>
      <c r="DH449" s="11"/>
      <c r="DI449" s="11"/>
    </row>
    <row r="450" spans="1:113" hidden="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F450" s="11"/>
      <c r="CG450" s="11"/>
      <c r="CH450" s="11"/>
      <c r="CI450" s="11"/>
      <c r="CJ450" s="11"/>
      <c r="CK450" s="11"/>
      <c r="CL450" s="11"/>
      <c r="CM450" s="11"/>
      <c r="CN450" s="11"/>
      <c r="CO450" s="11"/>
      <c r="CP450" s="11"/>
      <c r="CQ450" s="11"/>
      <c r="CR450" s="11"/>
      <c r="CS450" s="11"/>
      <c r="CT450" s="11"/>
      <c r="CU450" s="11"/>
      <c r="CV450" s="11"/>
      <c r="CW450" s="11"/>
      <c r="CX450" s="11"/>
      <c r="CY450" s="11"/>
      <c r="CZ450" s="11"/>
      <c r="DA450" s="11"/>
      <c r="DB450" s="11"/>
      <c r="DC450" s="11"/>
      <c r="DD450" s="11"/>
      <c r="DE450" s="11"/>
      <c r="DF450" s="11"/>
      <c r="DG450" s="11"/>
      <c r="DH450" s="11"/>
      <c r="DI450" s="11"/>
    </row>
    <row r="451" spans="1:113" hidden="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c r="CG451" s="11"/>
      <c r="CH451" s="11"/>
      <c r="CI451" s="11"/>
      <c r="CJ451" s="11"/>
      <c r="CK451" s="11"/>
      <c r="CL451" s="11"/>
      <c r="CM451" s="11"/>
      <c r="CN451" s="11"/>
      <c r="CO451" s="11"/>
      <c r="CP451" s="11"/>
      <c r="CQ451" s="11"/>
      <c r="CR451" s="11"/>
      <c r="CS451" s="11"/>
      <c r="CT451" s="11"/>
      <c r="CU451" s="11"/>
      <c r="CV451" s="11"/>
      <c r="CW451" s="11"/>
      <c r="CX451" s="11"/>
      <c r="CY451" s="11"/>
      <c r="CZ451" s="11"/>
      <c r="DA451" s="11"/>
      <c r="DB451" s="11"/>
      <c r="DC451" s="11"/>
      <c r="DD451" s="11"/>
      <c r="DE451" s="11"/>
      <c r="DF451" s="11"/>
      <c r="DG451" s="11"/>
      <c r="DH451" s="11"/>
      <c r="DI451" s="11"/>
    </row>
    <row r="452" spans="1:113" hidden="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F452" s="11"/>
      <c r="CG452" s="11"/>
      <c r="CH452" s="11"/>
      <c r="CI452" s="11"/>
      <c r="CJ452" s="11"/>
      <c r="CK452" s="11"/>
      <c r="CL452" s="11"/>
      <c r="CM452" s="11"/>
      <c r="CN452" s="11"/>
      <c r="CO452" s="11"/>
      <c r="CP452" s="11"/>
      <c r="CQ452" s="11"/>
      <c r="CR452" s="11"/>
      <c r="CS452" s="11"/>
      <c r="CT452" s="11"/>
      <c r="CU452" s="11"/>
      <c r="CV452" s="11"/>
      <c r="CW452" s="11"/>
      <c r="CX452" s="11"/>
      <c r="CY452" s="11"/>
      <c r="CZ452" s="11"/>
      <c r="DA452" s="11"/>
      <c r="DB452" s="11"/>
      <c r="DC452" s="11"/>
      <c r="DD452" s="11"/>
      <c r="DE452" s="11"/>
      <c r="DF452" s="11"/>
      <c r="DG452" s="11"/>
      <c r="DH452" s="11"/>
      <c r="DI452" s="11"/>
    </row>
    <row r="453" spans="1:113" hidden="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F453" s="11"/>
      <c r="CG453" s="11"/>
      <c r="CH453" s="11"/>
      <c r="CI453" s="11"/>
      <c r="CJ453" s="11"/>
      <c r="CK453" s="11"/>
      <c r="CL453" s="11"/>
      <c r="CM453" s="11"/>
      <c r="CN453" s="11"/>
      <c r="CO453" s="11"/>
      <c r="CP453" s="11"/>
      <c r="CQ453" s="11"/>
      <c r="CR453" s="11"/>
      <c r="CS453" s="11"/>
      <c r="CT453" s="11"/>
      <c r="CU453" s="11"/>
      <c r="CV453" s="11"/>
      <c r="CW453" s="11"/>
      <c r="CX453" s="11"/>
      <c r="CY453" s="11"/>
      <c r="CZ453" s="11"/>
      <c r="DA453" s="11"/>
      <c r="DB453" s="11"/>
      <c r="DC453" s="11"/>
      <c r="DD453" s="11"/>
      <c r="DE453" s="11"/>
      <c r="DF453" s="11"/>
      <c r="DG453" s="11"/>
      <c r="DH453" s="11"/>
      <c r="DI453" s="11"/>
    </row>
    <row r="454" spans="1:113" hidden="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c r="CG454" s="11"/>
      <c r="CH454" s="11"/>
      <c r="CI454" s="11"/>
      <c r="CJ454" s="11"/>
      <c r="CK454" s="11"/>
      <c r="CL454" s="11"/>
      <c r="CM454" s="11"/>
      <c r="CN454" s="11"/>
      <c r="CO454" s="11"/>
      <c r="CP454" s="11"/>
      <c r="CQ454" s="11"/>
      <c r="CR454" s="11"/>
      <c r="CS454" s="11"/>
      <c r="CT454" s="11"/>
      <c r="CU454" s="11"/>
      <c r="CV454" s="11"/>
      <c r="CW454" s="11"/>
      <c r="CX454" s="11"/>
      <c r="CY454" s="11"/>
      <c r="CZ454" s="11"/>
      <c r="DA454" s="11"/>
      <c r="DB454" s="11"/>
      <c r="DC454" s="11"/>
      <c r="DD454" s="11"/>
      <c r="DE454" s="11"/>
      <c r="DF454" s="11"/>
      <c r="DG454" s="11"/>
      <c r="DH454" s="11"/>
      <c r="DI454" s="11"/>
    </row>
    <row r="455" spans="1:113" hidden="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c r="CT455" s="11"/>
      <c r="CU455" s="11"/>
      <c r="CV455" s="11"/>
      <c r="CW455" s="11"/>
      <c r="CX455" s="11"/>
      <c r="CY455" s="11"/>
      <c r="CZ455" s="11"/>
      <c r="DA455" s="11"/>
      <c r="DB455" s="11"/>
      <c r="DC455" s="11"/>
      <c r="DD455" s="11"/>
      <c r="DE455" s="11"/>
      <c r="DF455" s="11"/>
      <c r="DG455" s="11"/>
      <c r="DH455" s="11"/>
      <c r="DI455" s="11"/>
    </row>
    <row r="456" spans="1:113" hidden="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c r="CG456" s="11"/>
      <c r="CH456" s="11"/>
      <c r="CI456" s="11"/>
      <c r="CJ456" s="11"/>
      <c r="CK456" s="11"/>
      <c r="CL456" s="11"/>
      <c r="CM456" s="11"/>
      <c r="CN456" s="11"/>
      <c r="CO456" s="11"/>
      <c r="CP456" s="11"/>
      <c r="CQ456" s="11"/>
      <c r="CR456" s="11"/>
      <c r="CS456" s="11"/>
      <c r="CT456" s="11"/>
      <c r="CU456" s="11"/>
      <c r="CV456" s="11"/>
      <c r="CW456" s="11"/>
      <c r="CX456" s="11"/>
      <c r="CY456" s="11"/>
      <c r="CZ456" s="11"/>
      <c r="DA456" s="11"/>
      <c r="DB456" s="11"/>
      <c r="DC456" s="11"/>
      <c r="DD456" s="11"/>
      <c r="DE456" s="11"/>
      <c r="DF456" s="11"/>
      <c r="DG456" s="11"/>
      <c r="DH456" s="11"/>
      <c r="DI456" s="11"/>
    </row>
    <row r="457" spans="1:113" hidden="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F457" s="11"/>
      <c r="CG457" s="11"/>
      <c r="CH457" s="11"/>
      <c r="CI457" s="11"/>
      <c r="CJ457" s="11"/>
      <c r="CK457" s="11"/>
      <c r="CL457" s="11"/>
      <c r="CM457" s="11"/>
      <c r="CN457" s="11"/>
      <c r="CO457" s="11"/>
      <c r="CP457" s="11"/>
      <c r="CQ457" s="11"/>
      <c r="CR457" s="11"/>
      <c r="CS457" s="11"/>
      <c r="CT457" s="11"/>
      <c r="CU457" s="11"/>
      <c r="CV457" s="11"/>
      <c r="CW457" s="11"/>
      <c r="CX457" s="11"/>
      <c r="CY457" s="11"/>
      <c r="CZ457" s="11"/>
      <c r="DA457" s="11"/>
      <c r="DB457" s="11"/>
      <c r="DC457" s="11"/>
      <c r="DD457" s="11"/>
      <c r="DE457" s="11"/>
      <c r="DF457" s="11"/>
      <c r="DG457" s="11"/>
      <c r="DH457" s="11"/>
      <c r="DI457" s="11"/>
    </row>
    <row r="458" spans="1:113" hidden="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c r="CF458" s="11"/>
      <c r="CG458" s="11"/>
      <c r="CH458" s="11"/>
      <c r="CI458" s="11"/>
      <c r="CJ458" s="11"/>
      <c r="CK458" s="11"/>
      <c r="CL458" s="11"/>
      <c r="CM458" s="11"/>
      <c r="CN458" s="11"/>
      <c r="CO458" s="11"/>
      <c r="CP458" s="11"/>
      <c r="CQ458" s="11"/>
      <c r="CR458" s="11"/>
      <c r="CS458" s="11"/>
      <c r="CT458" s="11"/>
      <c r="CU458" s="11"/>
      <c r="CV458" s="11"/>
      <c r="CW458" s="11"/>
      <c r="CX458" s="11"/>
      <c r="CY458" s="11"/>
      <c r="CZ458" s="11"/>
      <c r="DA458" s="11"/>
      <c r="DB458" s="11"/>
      <c r="DC458" s="11"/>
      <c r="DD458" s="11"/>
      <c r="DE458" s="11"/>
      <c r="DF458" s="11"/>
      <c r="DG458" s="11"/>
      <c r="DH458" s="11"/>
      <c r="DI458" s="11"/>
    </row>
    <row r="459" spans="1:113" hidden="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F459" s="11"/>
      <c r="CG459" s="11"/>
      <c r="CH459" s="11"/>
      <c r="CI459" s="11"/>
      <c r="CJ459" s="11"/>
      <c r="CK459" s="11"/>
      <c r="CL459" s="11"/>
      <c r="CM459" s="11"/>
      <c r="CN459" s="11"/>
      <c r="CO459" s="11"/>
      <c r="CP459" s="11"/>
      <c r="CQ459" s="11"/>
      <c r="CR459" s="11"/>
      <c r="CS459" s="11"/>
      <c r="CT459" s="11"/>
      <c r="CU459" s="11"/>
      <c r="CV459" s="11"/>
      <c r="CW459" s="11"/>
      <c r="CX459" s="11"/>
      <c r="CY459" s="11"/>
      <c r="CZ459" s="11"/>
      <c r="DA459" s="11"/>
      <c r="DB459" s="11"/>
      <c r="DC459" s="11"/>
      <c r="DD459" s="11"/>
      <c r="DE459" s="11"/>
      <c r="DF459" s="11"/>
      <c r="DG459" s="11"/>
      <c r="DH459" s="11"/>
      <c r="DI459" s="11"/>
    </row>
    <row r="460" spans="1:113" hidden="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c r="CG460" s="11"/>
      <c r="CH460" s="11"/>
      <c r="CI460" s="11"/>
      <c r="CJ460" s="11"/>
      <c r="CK460" s="11"/>
      <c r="CL460" s="11"/>
      <c r="CM460" s="11"/>
      <c r="CN460" s="11"/>
      <c r="CO460" s="11"/>
      <c r="CP460" s="11"/>
      <c r="CQ460" s="11"/>
      <c r="CR460" s="11"/>
      <c r="CS460" s="11"/>
      <c r="CT460" s="11"/>
      <c r="CU460" s="11"/>
      <c r="CV460" s="11"/>
      <c r="CW460" s="11"/>
      <c r="CX460" s="11"/>
      <c r="CY460" s="11"/>
      <c r="CZ460" s="11"/>
      <c r="DA460" s="11"/>
      <c r="DB460" s="11"/>
      <c r="DC460" s="11"/>
      <c r="DD460" s="11"/>
      <c r="DE460" s="11"/>
      <c r="DF460" s="11"/>
      <c r="DG460" s="11"/>
      <c r="DH460" s="11"/>
      <c r="DI460" s="11"/>
    </row>
    <row r="461" spans="1:113" hidden="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F461" s="11"/>
      <c r="CG461" s="11"/>
      <c r="CH461" s="11"/>
      <c r="CI461" s="11"/>
      <c r="CJ461" s="11"/>
      <c r="CK461" s="11"/>
      <c r="CL461" s="11"/>
      <c r="CM461" s="11"/>
      <c r="CN461" s="11"/>
      <c r="CO461" s="11"/>
      <c r="CP461" s="11"/>
      <c r="CQ461" s="11"/>
      <c r="CR461" s="11"/>
      <c r="CS461" s="11"/>
      <c r="CT461" s="11"/>
      <c r="CU461" s="11"/>
      <c r="CV461" s="11"/>
      <c r="CW461" s="11"/>
      <c r="CX461" s="11"/>
      <c r="CY461" s="11"/>
      <c r="CZ461" s="11"/>
      <c r="DA461" s="11"/>
      <c r="DB461" s="11"/>
      <c r="DC461" s="11"/>
      <c r="DD461" s="11"/>
      <c r="DE461" s="11"/>
      <c r="DF461" s="11"/>
      <c r="DG461" s="11"/>
      <c r="DH461" s="11"/>
      <c r="DI461" s="11"/>
    </row>
    <row r="462" spans="1:113" hidden="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F462" s="11"/>
      <c r="CG462" s="11"/>
      <c r="CH462" s="11"/>
      <c r="CI462" s="11"/>
      <c r="CJ462" s="11"/>
      <c r="CK462" s="11"/>
      <c r="CL462" s="11"/>
      <c r="CM462" s="11"/>
      <c r="CN462" s="11"/>
      <c r="CO462" s="11"/>
      <c r="CP462" s="11"/>
      <c r="CQ462" s="11"/>
      <c r="CR462" s="11"/>
      <c r="CS462" s="11"/>
      <c r="CT462" s="11"/>
      <c r="CU462" s="11"/>
      <c r="CV462" s="11"/>
      <c r="CW462" s="11"/>
      <c r="CX462" s="11"/>
      <c r="CY462" s="11"/>
      <c r="CZ462" s="11"/>
      <c r="DA462" s="11"/>
      <c r="DB462" s="11"/>
      <c r="DC462" s="11"/>
      <c r="DD462" s="11"/>
      <c r="DE462" s="11"/>
      <c r="DF462" s="11"/>
      <c r="DG462" s="11"/>
      <c r="DH462" s="11"/>
      <c r="DI462" s="11"/>
    </row>
    <row r="463" spans="1:113" hidden="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c r="CG463" s="11"/>
      <c r="CH463" s="11"/>
      <c r="CI463" s="11"/>
      <c r="CJ463" s="11"/>
      <c r="CK463" s="11"/>
      <c r="CL463" s="11"/>
      <c r="CM463" s="11"/>
      <c r="CN463" s="11"/>
      <c r="CO463" s="11"/>
      <c r="CP463" s="11"/>
      <c r="CQ463" s="11"/>
      <c r="CR463" s="11"/>
      <c r="CS463" s="11"/>
      <c r="CT463" s="11"/>
      <c r="CU463" s="11"/>
      <c r="CV463" s="11"/>
      <c r="CW463" s="11"/>
      <c r="CX463" s="11"/>
      <c r="CY463" s="11"/>
      <c r="CZ463" s="11"/>
      <c r="DA463" s="11"/>
      <c r="DB463" s="11"/>
      <c r="DC463" s="11"/>
      <c r="DD463" s="11"/>
      <c r="DE463" s="11"/>
      <c r="DF463" s="11"/>
      <c r="DG463" s="11"/>
      <c r="DH463" s="11"/>
      <c r="DI463" s="11"/>
    </row>
    <row r="464" spans="1:113" hidden="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F464" s="11"/>
      <c r="CG464" s="11"/>
      <c r="CH464" s="11"/>
      <c r="CI464" s="11"/>
      <c r="CJ464" s="11"/>
      <c r="CK464" s="11"/>
      <c r="CL464" s="11"/>
      <c r="CM464" s="11"/>
      <c r="CN464" s="11"/>
      <c r="CO464" s="11"/>
      <c r="CP464" s="11"/>
      <c r="CQ464" s="11"/>
      <c r="CR464" s="11"/>
      <c r="CS464" s="11"/>
      <c r="CT464" s="11"/>
      <c r="CU464" s="11"/>
      <c r="CV464" s="11"/>
      <c r="CW464" s="11"/>
      <c r="CX464" s="11"/>
      <c r="CY464" s="11"/>
      <c r="CZ464" s="11"/>
      <c r="DA464" s="11"/>
      <c r="DB464" s="11"/>
      <c r="DC464" s="11"/>
      <c r="DD464" s="11"/>
      <c r="DE464" s="11"/>
      <c r="DF464" s="11"/>
      <c r="DG464" s="11"/>
      <c r="DH464" s="11"/>
      <c r="DI464" s="11"/>
    </row>
    <row r="465" spans="1:113" hidden="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F465" s="11"/>
      <c r="CG465" s="11"/>
      <c r="CH465" s="11"/>
      <c r="CI465" s="11"/>
      <c r="CJ465" s="11"/>
      <c r="CK465" s="11"/>
      <c r="CL465" s="11"/>
      <c r="CM465" s="11"/>
      <c r="CN465" s="11"/>
      <c r="CO465" s="11"/>
      <c r="CP465" s="11"/>
      <c r="CQ465" s="11"/>
      <c r="CR465" s="11"/>
      <c r="CS465" s="11"/>
      <c r="CT465" s="11"/>
      <c r="CU465" s="11"/>
      <c r="CV465" s="11"/>
      <c r="CW465" s="11"/>
      <c r="CX465" s="11"/>
      <c r="CY465" s="11"/>
      <c r="CZ465" s="11"/>
      <c r="DA465" s="11"/>
      <c r="DB465" s="11"/>
      <c r="DC465" s="11"/>
      <c r="DD465" s="11"/>
      <c r="DE465" s="11"/>
      <c r="DF465" s="11"/>
      <c r="DG465" s="11"/>
      <c r="DH465" s="11"/>
      <c r="DI465" s="11"/>
    </row>
    <row r="466" spans="1:113" hidden="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c r="CG466" s="11"/>
      <c r="CH466" s="11"/>
      <c r="CI466" s="11"/>
      <c r="CJ466" s="11"/>
      <c r="CK466" s="11"/>
      <c r="CL466" s="11"/>
      <c r="CM466" s="11"/>
      <c r="CN466" s="11"/>
      <c r="CO466" s="11"/>
      <c r="CP466" s="11"/>
      <c r="CQ466" s="11"/>
      <c r="CR466" s="11"/>
      <c r="CS466" s="11"/>
      <c r="CT466" s="11"/>
      <c r="CU466" s="11"/>
      <c r="CV466" s="11"/>
      <c r="CW466" s="11"/>
      <c r="CX466" s="11"/>
      <c r="CY466" s="11"/>
      <c r="CZ466" s="11"/>
      <c r="DA466" s="11"/>
      <c r="DB466" s="11"/>
      <c r="DC466" s="11"/>
      <c r="DD466" s="11"/>
      <c r="DE466" s="11"/>
      <c r="DF466" s="11"/>
      <c r="DG466" s="11"/>
      <c r="DH466" s="11"/>
      <c r="DI466" s="11"/>
    </row>
    <row r="467" spans="1:113" hidden="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F467" s="11"/>
      <c r="CG467" s="11"/>
      <c r="CH467" s="11"/>
      <c r="CI467" s="11"/>
      <c r="CJ467" s="11"/>
      <c r="CK467" s="11"/>
      <c r="CL467" s="11"/>
      <c r="CM467" s="11"/>
      <c r="CN467" s="11"/>
      <c r="CO467" s="11"/>
      <c r="CP467" s="11"/>
      <c r="CQ467" s="11"/>
      <c r="CR467" s="11"/>
      <c r="CS467" s="11"/>
      <c r="CT467" s="11"/>
      <c r="CU467" s="11"/>
      <c r="CV467" s="11"/>
      <c r="CW467" s="11"/>
      <c r="CX467" s="11"/>
      <c r="CY467" s="11"/>
      <c r="CZ467" s="11"/>
      <c r="DA467" s="11"/>
      <c r="DB467" s="11"/>
      <c r="DC467" s="11"/>
      <c r="DD467" s="11"/>
      <c r="DE467" s="11"/>
      <c r="DF467" s="11"/>
      <c r="DG467" s="11"/>
      <c r="DH467" s="11"/>
      <c r="DI467" s="11"/>
    </row>
    <row r="468" spans="1:113" hidden="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c r="CG468" s="11"/>
      <c r="CH468" s="11"/>
      <c r="CI468" s="11"/>
      <c r="CJ468" s="11"/>
      <c r="CK468" s="11"/>
      <c r="CL468" s="11"/>
      <c r="CM468" s="11"/>
      <c r="CN468" s="11"/>
      <c r="CO468" s="11"/>
      <c r="CP468" s="11"/>
      <c r="CQ468" s="11"/>
      <c r="CR468" s="11"/>
      <c r="CS468" s="11"/>
      <c r="CT468" s="11"/>
      <c r="CU468" s="11"/>
      <c r="CV468" s="11"/>
      <c r="CW468" s="11"/>
      <c r="CX468" s="11"/>
      <c r="CY468" s="11"/>
      <c r="CZ468" s="11"/>
      <c r="DA468" s="11"/>
      <c r="DB468" s="11"/>
      <c r="DC468" s="11"/>
      <c r="DD468" s="11"/>
      <c r="DE468" s="11"/>
      <c r="DF468" s="11"/>
      <c r="DG468" s="11"/>
      <c r="DH468" s="11"/>
      <c r="DI468" s="11"/>
    </row>
    <row r="469" spans="1:113" hidden="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c r="CG469" s="11"/>
      <c r="CH469" s="11"/>
      <c r="CI469" s="11"/>
      <c r="CJ469" s="11"/>
      <c r="CK469" s="11"/>
      <c r="CL469" s="11"/>
      <c r="CM469" s="11"/>
      <c r="CN469" s="11"/>
      <c r="CO469" s="11"/>
      <c r="CP469" s="11"/>
      <c r="CQ469" s="11"/>
      <c r="CR469" s="11"/>
      <c r="CS469" s="11"/>
      <c r="CT469" s="11"/>
      <c r="CU469" s="11"/>
      <c r="CV469" s="11"/>
      <c r="CW469" s="11"/>
      <c r="CX469" s="11"/>
      <c r="CY469" s="11"/>
      <c r="CZ469" s="11"/>
      <c r="DA469" s="11"/>
      <c r="DB469" s="11"/>
      <c r="DC469" s="11"/>
      <c r="DD469" s="11"/>
      <c r="DE469" s="11"/>
      <c r="DF469" s="11"/>
      <c r="DG469" s="11"/>
      <c r="DH469" s="11"/>
      <c r="DI469" s="11"/>
    </row>
    <row r="470" spans="1:113" hidden="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F470" s="11"/>
      <c r="CG470" s="11"/>
      <c r="CH470" s="11"/>
      <c r="CI470" s="11"/>
      <c r="CJ470" s="11"/>
      <c r="CK470" s="11"/>
      <c r="CL470" s="11"/>
      <c r="CM470" s="11"/>
      <c r="CN470" s="11"/>
      <c r="CO470" s="11"/>
      <c r="CP470" s="11"/>
      <c r="CQ470" s="11"/>
      <c r="CR470" s="11"/>
      <c r="CS470" s="11"/>
      <c r="CT470" s="11"/>
      <c r="CU470" s="11"/>
      <c r="CV470" s="11"/>
      <c r="CW470" s="11"/>
      <c r="CX470" s="11"/>
      <c r="CY470" s="11"/>
      <c r="CZ470" s="11"/>
      <c r="DA470" s="11"/>
      <c r="DB470" s="11"/>
      <c r="DC470" s="11"/>
      <c r="DD470" s="11"/>
      <c r="DE470" s="11"/>
      <c r="DF470" s="11"/>
      <c r="DG470" s="11"/>
      <c r="DH470" s="11"/>
      <c r="DI470" s="11"/>
    </row>
    <row r="471" spans="1:113" hidden="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F471" s="11"/>
      <c r="CG471" s="11"/>
      <c r="CH471" s="11"/>
      <c r="CI471" s="11"/>
      <c r="CJ471" s="11"/>
      <c r="CK471" s="11"/>
      <c r="CL471" s="11"/>
      <c r="CM471" s="11"/>
      <c r="CN471" s="11"/>
      <c r="CO471" s="11"/>
      <c r="CP471" s="11"/>
      <c r="CQ471" s="11"/>
      <c r="CR471" s="11"/>
      <c r="CS471" s="11"/>
      <c r="CT471" s="11"/>
      <c r="CU471" s="11"/>
      <c r="CV471" s="11"/>
      <c r="CW471" s="11"/>
      <c r="CX471" s="11"/>
      <c r="CY471" s="11"/>
      <c r="CZ471" s="11"/>
      <c r="DA471" s="11"/>
      <c r="DB471" s="11"/>
      <c r="DC471" s="11"/>
      <c r="DD471" s="11"/>
      <c r="DE471" s="11"/>
      <c r="DF471" s="11"/>
      <c r="DG471" s="11"/>
      <c r="DH471" s="11"/>
      <c r="DI471" s="11"/>
    </row>
    <row r="472" spans="1:113" hidden="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c r="CG472" s="11"/>
      <c r="CH472" s="11"/>
      <c r="CI472" s="11"/>
      <c r="CJ472" s="11"/>
      <c r="CK472" s="11"/>
      <c r="CL472" s="11"/>
      <c r="CM472" s="11"/>
      <c r="CN472" s="11"/>
      <c r="CO472" s="11"/>
      <c r="CP472" s="11"/>
      <c r="CQ472" s="11"/>
      <c r="CR472" s="11"/>
      <c r="CS472" s="11"/>
      <c r="CT472" s="11"/>
      <c r="CU472" s="11"/>
      <c r="CV472" s="11"/>
      <c r="CW472" s="11"/>
      <c r="CX472" s="11"/>
      <c r="CY472" s="11"/>
      <c r="CZ472" s="11"/>
      <c r="DA472" s="11"/>
      <c r="DB472" s="11"/>
      <c r="DC472" s="11"/>
      <c r="DD472" s="11"/>
      <c r="DE472" s="11"/>
      <c r="DF472" s="11"/>
      <c r="DG472" s="11"/>
      <c r="DH472" s="11"/>
      <c r="DI472" s="11"/>
    </row>
    <row r="473" spans="1:113" hidden="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c r="CG473" s="11"/>
      <c r="CH473" s="11"/>
      <c r="CI473" s="11"/>
      <c r="CJ473" s="11"/>
      <c r="CK473" s="11"/>
      <c r="CL473" s="11"/>
      <c r="CM473" s="11"/>
      <c r="CN473" s="11"/>
      <c r="CO473" s="11"/>
      <c r="CP473" s="11"/>
      <c r="CQ473" s="11"/>
      <c r="CR473" s="11"/>
      <c r="CS473" s="11"/>
      <c r="CT473" s="11"/>
      <c r="CU473" s="11"/>
      <c r="CV473" s="11"/>
      <c r="CW473" s="11"/>
      <c r="CX473" s="11"/>
      <c r="CY473" s="11"/>
      <c r="CZ473" s="11"/>
      <c r="DA473" s="11"/>
      <c r="DB473" s="11"/>
      <c r="DC473" s="11"/>
      <c r="DD473" s="11"/>
      <c r="DE473" s="11"/>
      <c r="DF473" s="11"/>
      <c r="DG473" s="11"/>
      <c r="DH473" s="11"/>
      <c r="DI473" s="11"/>
    </row>
    <row r="474" spans="1:113" hidden="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c r="CG474" s="11"/>
      <c r="CH474" s="11"/>
      <c r="CI474" s="11"/>
      <c r="CJ474" s="11"/>
      <c r="CK474" s="11"/>
      <c r="CL474" s="11"/>
      <c r="CM474" s="11"/>
      <c r="CN474" s="11"/>
      <c r="CO474" s="11"/>
      <c r="CP474" s="11"/>
      <c r="CQ474" s="11"/>
      <c r="CR474" s="11"/>
      <c r="CS474" s="11"/>
      <c r="CT474" s="11"/>
      <c r="CU474" s="11"/>
      <c r="CV474" s="11"/>
      <c r="CW474" s="11"/>
      <c r="CX474" s="11"/>
      <c r="CY474" s="11"/>
      <c r="CZ474" s="11"/>
      <c r="DA474" s="11"/>
      <c r="DB474" s="11"/>
      <c r="DC474" s="11"/>
      <c r="DD474" s="11"/>
      <c r="DE474" s="11"/>
      <c r="DF474" s="11"/>
      <c r="DG474" s="11"/>
      <c r="DH474" s="11"/>
      <c r="DI474" s="11"/>
    </row>
    <row r="475" spans="1:113" hidden="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c r="CG475" s="11"/>
      <c r="CH475" s="11"/>
      <c r="CI475" s="11"/>
      <c r="CJ475" s="11"/>
      <c r="CK475" s="11"/>
      <c r="CL475" s="11"/>
      <c r="CM475" s="11"/>
      <c r="CN475" s="11"/>
      <c r="CO475" s="11"/>
      <c r="CP475" s="11"/>
      <c r="CQ475" s="11"/>
      <c r="CR475" s="11"/>
      <c r="CS475" s="11"/>
      <c r="CT475" s="11"/>
      <c r="CU475" s="11"/>
      <c r="CV475" s="11"/>
      <c r="CW475" s="11"/>
      <c r="CX475" s="11"/>
      <c r="CY475" s="11"/>
      <c r="CZ475" s="11"/>
      <c r="DA475" s="11"/>
      <c r="DB475" s="11"/>
      <c r="DC475" s="11"/>
      <c r="DD475" s="11"/>
      <c r="DE475" s="11"/>
      <c r="DF475" s="11"/>
      <c r="DG475" s="11"/>
      <c r="DH475" s="11"/>
      <c r="DI475" s="11"/>
    </row>
    <row r="476" spans="1:113" hidden="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F476" s="11"/>
      <c r="CG476" s="11"/>
      <c r="CH476" s="11"/>
      <c r="CI476" s="11"/>
      <c r="CJ476" s="11"/>
      <c r="CK476" s="11"/>
      <c r="CL476" s="11"/>
      <c r="CM476" s="11"/>
      <c r="CN476" s="11"/>
      <c r="CO476" s="11"/>
      <c r="CP476" s="11"/>
      <c r="CQ476" s="11"/>
      <c r="CR476" s="11"/>
      <c r="CS476" s="11"/>
      <c r="CT476" s="11"/>
      <c r="CU476" s="11"/>
      <c r="CV476" s="11"/>
      <c r="CW476" s="11"/>
      <c r="CX476" s="11"/>
      <c r="CY476" s="11"/>
      <c r="CZ476" s="11"/>
      <c r="DA476" s="11"/>
      <c r="DB476" s="11"/>
      <c r="DC476" s="11"/>
      <c r="DD476" s="11"/>
      <c r="DE476" s="11"/>
      <c r="DF476" s="11"/>
      <c r="DG476" s="11"/>
      <c r="DH476" s="11"/>
      <c r="DI476" s="11"/>
    </row>
    <row r="477" spans="1:113" hidden="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F477" s="11"/>
      <c r="CG477" s="11"/>
      <c r="CH477" s="11"/>
      <c r="CI477" s="11"/>
      <c r="CJ477" s="11"/>
      <c r="CK477" s="11"/>
      <c r="CL477" s="11"/>
      <c r="CM477" s="11"/>
      <c r="CN477" s="11"/>
      <c r="CO477" s="11"/>
      <c r="CP477" s="11"/>
      <c r="CQ477" s="11"/>
      <c r="CR477" s="11"/>
      <c r="CS477" s="11"/>
      <c r="CT477" s="11"/>
      <c r="CU477" s="11"/>
      <c r="CV477" s="11"/>
      <c r="CW477" s="11"/>
      <c r="CX477" s="11"/>
      <c r="CY477" s="11"/>
      <c r="CZ477" s="11"/>
      <c r="DA477" s="11"/>
      <c r="DB477" s="11"/>
      <c r="DC477" s="11"/>
      <c r="DD477" s="11"/>
      <c r="DE477" s="11"/>
      <c r="DF477" s="11"/>
      <c r="DG477" s="11"/>
      <c r="DH477" s="11"/>
      <c r="DI477" s="11"/>
    </row>
    <row r="478" spans="1:113" hidden="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F478" s="11"/>
      <c r="CG478" s="11"/>
      <c r="CH478" s="11"/>
      <c r="CI478" s="11"/>
      <c r="CJ478" s="11"/>
      <c r="CK478" s="11"/>
      <c r="CL478" s="11"/>
      <c r="CM478" s="11"/>
      <c r="CN478" s="11"/>
      <c r="CO478" s="11"/>
      <c r="CP478" s="11"/>
      <c r="CQ478" s="11"/>
      <c r="CR478" s="11"/>
      <c r="CS478" s="11"/>
      <c r="CT478" s="11"/>
      <c r="CU478" s="11"/>
      <c r="CV478" s="11"/>
      <c r="CW478" s="11"/>
      <c r="CX478" s="11"/>
      <c r="CY478" s="11"/>
      <c r="CZ478" s="11"/>
      <c r="DA478" s="11"/>
      <c r="DB478" s="11"/>
      <c r="DC478" s="11"/>
      <c r="DD478" s="11"/>
      <c r="DE478" s="11"/>
      <c r="DF478" s="11"/>
      <c r="DG478" s="11"/>
      <c r="DH478" s="11"/>
      <c r="DI478" s="11"/>
    </row>
    <row r="479" spans="1:113" hidden="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F479" s="11"/>
      <c r="CG479" s="11"/>
      <c r="CH479" s="11"/>
      <c r="CI479" s="11"/>
      <c r="CJ479" s="11"/>
      <c r="CK479" s="11"/>
      <c r="CL479" s="11"/>
      <c r="CM479" s="11"/>
      <c r="CN479" s="11"/>
      <c r="CO479" s="11"/>
      <c r="CP479" s="11"/>
      <c r="CQ479" s="11"/>
      <c r="CR479" s="11"/>
      <c r="CS479" s="11"/>
      <c r="CT479" s="11"/>
      <c r="CU479" s="11"/>
      <c r="CV479" s="11"/>
      <c r="CW479" s="11"/>
      <c r="CX479" s="11"/>
      <c r="CY479" s="11"/>
      <c r="CZ479" s="11"/>
      <c r="DA479" s="11"/>
      <c r="DB479" s="11"/>
      <c r="DC479" s="11"/>
      <c r="DD479" s="11"/>
      <c r="DE479" s="11"/>
      <c r="DF479" s="11"/>
      <c r="DG479" s="11"/>
      <c r="DH479" s="11"/>
      <c r="DI479" s="11"/>
    </row>
    <row r="480" spans="1:113" hidden="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F480" s="11"/>
      <c r="CG480" s="11"/>
      <c r="CH480" s="11"/>
      <c r="CI480" s="11"/>
      <c r="CJ480" s="11"/>
      <c r="CK480" s="11"/>
      <c r="CL480" s="11"/>
      <c r="CM480" s="11"/>
      <c r="CN480" s="11"/>
      <c r="CO480" s="11"/>
      <c r="CP480" s="11"/>
      <c r="CQ480" s="11"/>
      <c r="CR480" s="11"/>
      <c r="CS480" s="11"/>
      <c r="CT480" s="11"/>
      <c r="CU480" s="11"/>
      <c r="CV480" s="11"/>
      <c r="CW480" s="11"/>
      <c r="CX480" s="11"/>
      <c r="CY480" s="11"/>
      <c r="CZ480" s="11"/>
      <c r="DA480" s="11"/>
      <c r="DB480" s="11"/>
      <c r="DC480" s="11"/>
      <c r="DD480" s="11"/>
      <c r="DE480" s="11"/>
      <c r="DF480" s="11"/>
      <c r="DG480" s="11"/>
      <c r="DH480" s="11"/>
      <c r="DI480" s="11"/>
    </row>
    <row r="481" spans="1:113" hidden="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F481" s="11"/>
      <c r="CG481" s="11"/>
      <c r="CH481" s="11"/>
      <c r="CI481" s="11"/>
      <c r="CJ481" s="11"/>
      <c r="CK481" s="11"/>
      <c r="CL481" s="11"/>
      <c r="CM481" s="11"/>
      <c r="CN481" s="11"/>
      <c r="CO481" s="11"/>
      <c r="CP481" s="11"/>
      <c r="CQ481" s="11"/>
      <c r="CR481" s="11"/>
      <c r="CS481" s="11"/>
      <c r="CT481" s="11"/>
      <c r="CU481" s="11"/>
      <c r="CV481" s="11"/>
      <c r="CW481" s="11"/>
      <c r="CX481" s="11"/>
      <c r="CY481" s="11"/>
      <c r="CZ481" s="11"/>
      <c r="DA481" s="11"/>
      <c r="DB481" s="11"/>
      <c r="DC481" s="11"/>
      <c r="DD481" s="11"/>
      <c r="DE481" s="11"/>
      <c r="DF481" s="11"/>
      <c r="DG481" s="11"/>
      <c r="DH481" s="11"/>
      <c r="DI481" s="11"/>
    </row>
    <row r="482" spans="1:113" hidden="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F482" s="11"/>
      <c r="CG482" s="11"/>
      <c r="CH482" s="11"/>
      <c r="CI482" s="11"/>
      <c r="CJ482" s="11"/>
      <c r="CK482" s="11"/>
      <c r="CL482" s="11"/>
      <c r="CM482" s="11"/>
      <c r="CN482" s="11"/>
      <c r="CO482" s="11"/>
      <c r="CP482" s="11"/>
      <c r="CQ482" s="11"/>
      <c r="CR482" s="11"/>
      <c r="CS482" s="11"/>
      <c r="CT482" s="11"/>
      <c r="CU482" s="11"/>
      <c r="CV482" s="11"/>
      <c r="CW482" s="11"/>
      <c r="CX482" s="11"/>
      <c r="CY482" s="11"/>
      <c r="CZ482" s="11"/>
      <c r="DA482" s="11"/>
      <c r="DB482" s="11"/>
      <c r="DC482" s="11"/>
      <c r="DD482" s="11"/>
      <c r="DE482" s="11"/>
      <c r="DF482" s="11"/>
      <c r="DG482" s="11"/>
      <c r="DH482" s="11"/>
      <c r="DI482" s="11"/>
    </row>
    <row r="483" spans="1:113" hidden="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c r="CF483" s="11"/>
      <c r="CG483" s="11"/>
      <c r="CH483" s="11"/>
      <c r="CI483" s="11"/>
      <c r="CJ483" s="11"/>
      <c r="CK483" s="11"/>
      <c r="CL483" s="11"/>
      <c r="CM483" s="11"/>
      <c r="CN483" s="11"/>
      <c r="CO483" s="11"/>
      <c r="CP483" s="11"/>
      <c r="CQ483" s="11"/>
      <c r="CR483" s="11"/>
      <c r="CS483" s="11"/>
      <c r="CT483" s="11"/>
      <c r="CU483" s="11"/>
      <c r="CV483" s="11"/>
      <c r="CW483" s="11"/>
      <c r="CX483" s="11"/>
      <c r="CY483" s="11"/>
      <c r="CZ483" s="11"/>
      <c r="DA483" s="11"/>
      <c r="DB483" s="11"/>
      <c r="DC483" s="11"/>
      <c r="DD483" s="11"/>
      <c r="DE483" s="11"/>
      <c r="DF483" s="11"/>
      <c r="DG483" s="11"/>
      <c r="DH483" s="11"/>
      <c r="DI483" s="11"/>
    </row>
    <row r="484" spans="1:113" hidden="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F484" s="11"/>
      <c r="CG484" s="11"/>
      <c r="CH484" s="11"/>
      <c r="CI484" s="11"/>
      <c r="CJ484" s="11"/>
      <c r="CK484" s="11"/>
      <c r="CL484" s="11"/>
      <c r="CM484" s="11"/>
      <c r="CN484" s="11"/>
      <c r="CO484" s="11"/>
      <c r="CP484" s="11"/>
      <c r="CQ484" s="11"/>
      <c r="CR484" s="11"/>
      <c r="CS484" s="11"/>
      <c r="CT484" s="11"/>
      <c r="CU484" s="11"/>
      <c r="CV484" s="11"/>
      <c r="CW484" s="11"/>
      <c r="CX484" s="11"/>
      <c r="CY484" s="11"/>
      <c r="CZ484" s="11"/>
      <c r="DA484" s="11"/>
      <c r="DB484" s="11"/>
      <c r="DC484" s="11"/>
      <c r="DD484" s="11"/>
      <c r="DE484" s="11"/>
      <c r="DF484" s="11"/>
      <c r="DG484" s="11"/>
      <c r="DH484" s="11"/>
      <c r="DI484" s="11"/>
    </row>
    <row r="485" spans="1:113" hidden="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F485" s="11"/>
      <c r="CG485" s="11"/>
      <c r="CH485" s="11"/>
      <c r="CI485" s="11"/>
      <c r="CJ485" s="11"/>
      <c r="CK485" s="11"/>
      <c r="CL485" s="11"/>
      <c r="CM485" s="11"/>
      <c r="CN485" s="11"/>
      <c r="CO485" s="11"/>
      <c r="CP485" s="11"/>
      <c r="CQ485" s="11"/>
      <c r="CR485" s="11"/>
      <c r="CS485" s="11"/>
      <c r="CT485" s="11"/>
      <c r="CU485" s="11"/>
      <c r="CV485" s="11"/>
      <c r="CW485" s="11"/>
      <c r="CX485" s="11"/>
      <c r="CY485" s="11"/>
      <c r="CZ485" s="11"/>
      <c r="DA485" s="11"/>
      <c r="DB485" s="11"/>
      <c r="DC485" s="11"/>
      <c r="DD485" s="11"/>
      <c r="DE485" s="11"/>
      <c r="DF485" s="11"/>
      <c r="DG485" s="11"/>
      <c r="DH485" s="11"/>
      <c r="DI485" s="11"/>
    </row>
    <row r="486" spans="1:113" hidden="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F486" s="11"/>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row>
    <row r="487" spans="1:113" hidden="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F487" s="11"/>
      <c r="CG487" s="11"/>
      <c r="CH487" s="11"/>
      <c r="CI487" s="11"/>
      <c r="CJ487" s="11"/>
      <c r="CK487" s="11"/>
      <c r="CL487" s="11"/>
      <c r="CM487" s="11"/>
      <c r="CN487" s="11"/>
      <c r="CO487" s="11"/>
      <c r="CP487" s="11"/>
      <c r="CQ487" s="11"/>
      <c r="CR487" s="11"/>
      <c r="CS487" s="11"/>
      <c r="CT487" s="11"/>
      <c r="CU487" s="11"/>
      <c r="CV487" s="11"/>
      <c r="CW487" s="11"/>
      <c r="CX487" s="11"/>
      <c r="CY487" s="11"/>
      <c r="CZ487" s="11"/>
      <c r="DA487" s="11"/>
      <c r="DB487" s="11"/>
      <c r="DC487" s="11"/>
      <c r="DD487" s="11"/>
      <c r="DE487" s="11"/>
      <c r="DF487" s="11"/>
      <c r="DG487" s="11"/>
      <c r="DH487" s="11"/>
      <c r="DI487" s="11"/>
    </row>
    <row r="488" spans="1:113" hidden="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row>
    <row r="489" spans="1:113" hidden="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F489" s="11"/>
      <c r="CG489" s="11"/>
      <c r="CH489" s="11"/>
      <c r="CI489" s="11"/>
      <c r="CJ489" s="11"/>
      <c r="CK489" s="11"/>
      <c r="CL489" s="11"/>
      <c r="CM489" s="11"/>
      <c r="CN489" s="11"/>
      <c r="CO489" s="11"/>
      <c r="CP489" s="11"/>
      <c r="CQ489" s="11"/>
      <c r="CR489" s="11"/>
      <c r="CS489" s="11"/>
      <c r="CT489" s="11"/>
      <c r="CU489" s="11"/>
      <c r="CV489" s="11"/>
      <c r="CW489" s="11"/>
      <c r="CX489" s="11"/>
      <c r="CY489" s="11"/>
      <c r="CZ489" s="11"/>
      <c r="DA489" s="11"/>
      <c r="DB489" s="11"/>
      <c r="DC489" s="11"/>
      <c r="DD489" s="11"/>
      <c r="DE489" s="11"/>
      <c r="DF489" s="11"/>
      <c r="DG489" s="11"/>
      <c r="DH489" s="11"/>
      <c r="DI489" s="11"/>
    </row>
    <row r="490" spans="1:113" hidden="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F490" s="11"/>
      <c r="CG490" s="11"/>
      <c r="CH490" s="11"/>
      <c r="CI490" s="11"/>
      <c r="CJ490" s="11"/>
      <c r="CK490" s="11"/>
      <c r="CL490" s="11"/>
      <c r="CM490" s="11"/>
      <c r="CN490" s="11"/>
      <c r="CO490" s="11"/>
      <c r="CP490" s="11"/>
      <c r="CQ490" s="11"/>
      <c r="CR490" s="11"/>
      <c r="CS490" s="11"/>
      <c r="CT490" s="11"/>
      <c r="CU490" s="11"/>
      <c r="CV490" s="11"/>
      <c r="CW490" s="11"/>
      <c r="CX490" s="11"/>
      <c r="CY490" s="11"/>
      <c r="CZ490" s="11"/>
      <c r="DA490" s="11"/>
      <c r="DB490" s="11"/>
      <c r="DC490" s="11"/>
      <c r="DD490" s="11"/>
      <c r="DE490" s="11"/>
      <c r="DF490" s="11"/>
      <c r="DG490" s="11"/>
      <c r="DH490" s="11"/>
      <c r="DI490" s="11"/>
    </row>
    <row r="491" spans="1:113" hidden="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F491" s="11"/>
      <c r="CG491" s="11"/>
      <c r="CH491" s="11"/>
      <c r="CI491" s="11"/>
      <c r="CJ491" s="11"/>
      <c r="CK491" s="11"/>
      <c r="CL491" s="11"/>
      <c r="CM491" s="11"/>
      <c r="CN491" s="11"/>
      <c r="CO491" s="11"/>
      <c r="CP491" s="11"/>
      <c r="CQ491" s="11"/>
      <c r="CR491" s="11"/>
      <c r="CS491" s="11"/>
      <c r="CT491" s="11"/>
      <c r="CU491" s="11"/>
      <c r="CV491" s="11"/>
      <c r="CW491" s="11"/>
      <c r="CX491" s="11"/>
      <c r="CY491" s="11"/>
      <c r="CZ491" s="11"/>
      <c r="DA491" s="11"/>
      <c r="DB491" s="11"/>
      <c r="DC491" s="11"/>
      <c r="DD491" s="11"/>
      <c r="DE491" s="11"/>
      <c r="DF491" s="11"/>
      <c r="DG491" s="11"/>
      <c r="DH491" s="11"/>
      <c r="DI491" s="11"/>
    </row>
    <row r="492" spans="1:113" hidden="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F492" s="11"/>
      <c r="CG492" s="11"/>
      <c r="CH492" s="11"/>
      <c r="CI492" s="11"/>
      <c r="CJ492" s="11"/>
      <c r="CK492" s="11"/>
      <c r="CL492" s="11"/>
      <c r="CM492" s="11"/>
      <c r="CN492" s="11"/>
      <c r="CO492" s="11"/>
      <c r="CP492" s="11"/>
      <c r="CQ492" s="11"/>
      <c r="CR492" s="11"/>
      <c r="CS492" s="11"/>
      <c r="CT492" s="11"/>
      <c r="CU492" s="11"/>
      <c r="CV492" s="11"/>
      <c r="CW492" s="11"/>
      <c r="CX492" s="11"/>
      <c r="CY492" s="11"/>
      <c r="CZ492" s="11"/>
      <c r="DA492" s="11"/>
      <c r="DB492" s="11"/>
      <c r="DC492" s="11"/>
      <c r="DD492" s="11"/>
      <c r="DE492" s="11"/>
      <c r="DF492" s="11"/>
      <c r="DG492" s="11"/>
      <c r="DH492" s="11"/>
      <c r="DI492" s="11"/>
    </row>
    <row r="493" spans="1:113" hidden="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c r="CF493" s="11"/>
      <c r="CG493" s="11"/>
      <c r="CH493" s="11"/>
      <c r="CI493" s="11"/>
      <c r="CJ493" s="11"/>
      <c r="CK493" s="11"/>
      <c r="CL493" s="11"/>
      <c r="CM493" s="11"/>
      <c r="CN493" s="11"/>
      <c r="CO493" s="11"/>
      <c r="CP493" s="11"/>
      <c r="CQ493" s="11"/>
      <c r="CR493" s="11"/>
      <c r="CS493" s="11"/>
      <c r="CT493" s="11"/>
      <c r="CU493" s="11"/>
      <c r="CV493" s="11"/>
      <c r="CW493" s="11"/>
      <c r="CX493" s="11"/>
      <c r="CY493" s="11"/>
      <c r="CZ493" s="11"/>
      <c r="DA493" s="11"/>
      <c r="DB493" s="11"/>
      <c r="DC493" s="11"/>
      <c r="DD493" s="11"/>
      <c r="DE493" s="11"/>
      <c r="DF493" s="11"/>
      <c r="DG493" s="11"/>
      <c r="DH493" s="11"/>
      <c r="DI493" s="11"/>
    </row>
    <row r="494" spans="1:113" hidden="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F494" s="11"/>
      <c r="CG494" s="11"/>
      <c r="CH494" s="11"/>
      <c r="CI494" s="11"/>
      <c r="CJ494" s="11"/>
      <c r="CK494" s="11"/>
      <c r="CL494" s="11"/>
      <c r="CM494" s="11"/>
      <c r="CN494" s="11"/>
      <c r="CO494" s="11"/>
      <c r="CP494" s="11"/>
      <c r="CQ494" s="11"/>
      <c r="CR494" s="11"/>
      <c r="CS494" s="11"/>
      <c r="CT494" s="11"/>
      <c r="CU494" s="11"/>
      <c r="CV494" s="11"/>
      <c r="CW494" s="11"/>
      <c r="CX494" s="11"/>
      <c r="CY494" s="11"/>
      <c r="CZ494" s="11"/>
      <c r="DA494" s="11"/>
      <c r="DB494" s="11"/>
      <c r="DC494" s="11"/>
      <c r="DD494" s="11"/>
      <c r="DE494" s="11"/>
      <c r="DF494" s="11"/>
      <c r="DG494" s="11"/>
      <c r="DH494" s="11"/>
      <c r="DI494" s="11"/>
    </row>
    <row r="495" spans="1:113" hidden="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c r="CF495" s="11"/>
      <c r="CG495" s="11"/>
      <c r="CH495" s="11"/>
      <c r="CI495" s="11"/>
      <c r="CJ495" s="11"/>
      <c r="CK495" s="11"/>
      <c r="CL495" s="11"/>
      <c r="CM495" s="11"/>
      <c r="CN495" s="11"/>
      <c r="CO495" s="11"/>
      <c r="CP495" s="11"/>
      <c r="CQ495" s="11"/>
      <c r="CR495" s="11"/>
      <c r="CS495" s="11"/>
      <c r="CT495" s="11"/>
      <c r="CU495" s="11"/>
      <c r="CV495" s="11"/>
      <c r="CW495" s="11"/>
      <c r="CX495" s="11"/>
      <c r="CY495" s="11"/>
      <c r="CZ495" s="11"/>
      <c r="DA495" s="11"/>
      <c r="DB495" s="11"/>
      <c r="DC495" s="11"/>
      <c r="DD495" s="11"/>
      <c r="DE495" s="11"/>
      <c r="DF495" s="11"/>
      <c r="DG495" s="11"/>
      <c r="DH495" s="11"/>
      <c r="DI495" s="11"/>
    </row>
    <row r="496" spans="1:113" hidden="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c r="CF496" s="11"/>
      <c r="CG496" s="11"/>
      <c r="CH496" s="11"/>
      <c r="CI496" s="11"/>
      <c r="CJ496" s="11"/>
      <c r="CK496" s="11"/>
      <c r="CL496" s="11"/>
      <c r="CM496" s="11"/>
      <c r="CN496" s="11"/>
      <c r="CO496" s="11"/>
      <c r="CP496" s="11"/>
      <c r="CQ496" s="11"/>
      <c r="CR496" s="11"/>
      <c r="CS496" s="11"/>
      <c r="CT496" s="11"/>
      <c r="CU496" s="11"/>
      <c r="CV496" s="11"/>
      <c r="CW496" s="11"/>
      <c r="CX496" s="11"/>
      <c r="CY496" s="11"/>
      <c r="CZ496" s="11"/>
      <c r="DA496" s="11"/>
      <c r="DB496" s="11"/>
      <c r="DC496" s="11"/>
      <c r="DD496" s="11"/>
      <c r="DE496" s="11"/>
      <c r="DF496" s="11"/>
      <c r="DG496" s="11"/>
      <c r="DH496" s="11"/>
      <c r="DI496" s="11"/>
    </row>
    <row r="497" spans="1:113" hidden="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c r="CF497" s="11"/>
      <c r="CG497" s="11"/>
      <c r="CH497" s="11"/>
      <c r="CI497" s="11"/>
      <c r="CJ497" s="11"/>
      <c r="CK497" s="11"/>
      <c r="CL497" s="11"/>
      <c r="CM497" s="11"/>
      <c r="CN497" s="11"/>
      <c r="CO497" s="11"/>
      <c r="CP497" s="11"/>
      <c r="CQ497" s="11"/>
      <c r="CR497" s="11"/>
      <c r="CS497" s="11"/>
      <c r="CT497" s="11"/>
      <c r="CU497" s="11"/>
      <c r="CV497" s="11"/>
      <c r="CW497" s="11"/>
      <c r="CX497" s="11"/>
      <c r="CY497" s="11"/>
      <c r="CZ497" s="11"/>
      <c r="DA497" s="11"/>
      <c r="DB497" s="11"/>
      <c r="DC497" s="11"/>
      <c r="DD497" s="11"/>
      <c r="DE497" s="11"/>
      <c r="DF497" s="11"/>
      <c r="DG497" s="11"/>
      <c r="DH497" s="11"/>
      <c r="DI497" s="11"/>
    </row>
    <row r="498" spans="1:113" hidden="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c r="CF498" s="11"/>
      <c r="CG498" s="11"/>
      <c r="CH498" s="11"/>
      <c r="CI498" s="11"/>
      <c r="CJ498" s="11"/>
      <c r="CK498" s="11"/>
      <c r="CL498" s="11"/>
      <c r="CM498" s="11"/>
      <c r="CN498" s="11"/>
      <c r="CO498" s="11"/>
      <c r="CP498" s="11"/>
      <c r="CQ498" s="11"/>
      <c r="CR498" s="11"/>
      <c r="CS498" s="11"/>
      <c r="CT498" s="11"/>
      <c r="CU498" s="11"/>
      <c r="CV498" s="11"/>
      <c r="CW498" s="11"/>
      <c r="CX498" s="11"/>
      <c r="CY498" s="11"/>
      <c r="CZ498" s="11"/>
      <c r="DA498" s="11"/>
      <c r="DB498" s="11"/>
      <c r="DC498" s="11"/>
      <c r="DD498" s="11"/>
      <c r="DE498" s="11"/>
      <c r="DF498" s="11"/>
      <c r="DG498" s="11"/>
      <c r="DH498" s="11"/>
      <c r="DI498" s="11"/>
    </row>
    <row r="499" spans="1:113" hidden="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F499" s="11"/>
      <c r="CG499" s="11"/>
      <c r="CH499" s="11"/>
      <c r="CI499" s="11"/>
      <c r="CJ499" s="11"/>
      <c r="CK499" s="11"/>
      <c r="CL499" s="11"/>
      <c r="CM499" s="11"/>
      <c r="CN499" s="11"/>
      <c r="CO499" s="11"/>
      <c r="CP499" s="11"/>
      <c r="CQ499" s="11"/>
      <c r="CR499" s="11"/>
      <c r="CS499" s="11"/>
      <c r="CT499" s="11"/>
      <c r="CU499" s="11"/>
      <c r="CV499" s="11"/>
      <c r="CW499" s="11"/>
      <c r="CX499" s="11"/>
      <c r="CY499" s="11"/>
      <c r="CZ499" s="11"/>
      <c r="DA499" s="11"/>
      <c r="DB499" s="11"/>
      <c r="DC499" s="11"/>
      <c r="DD499" s="11"/>
      <c r="DE499" s="11"/>
      <c r="DF499" s="11"/>
      <c r="DG499" s="11"/>
      <c r="DH499" s="11"/>
      <c r="DI499" s="11"/>
    </row>
    <row r="500" spans="1:113" hidden="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F500" s="11"/>
      <c r="CG500" s="11"/>
      <c r="CH500" s="11"/>
      <c r="CI500" s="11"/>
      <c r="CJ500" s="11"/>
      <c r="CK500" s="11"/>
      <c r="CL500" s="11"/>
      <c r="CM500" s="11"/>
      <c r="CN500" s="11"/>
      <c r="CO500" s="11"/>
      <c r="CP500" s="11"/>
      <c r="CQ500" s="11"/>
      <c r="CR500" s="11"/>
      <c r="CS500" s="11"/>
      <c r="CT500" s="11"/>
      <c r="CU500" s="11"/>
      <c r="CV500" s="11"/>
      <c r="CW500" s="11"/>
      <c r="CX500" s="11"/>
      <c r="CY500" s="11"/>
      <c r="CZ500" s="11"/>
      <c r="DA500" s="11"/>
      <c r="DB500" s="11"/>
      <c r="DC500" s="11"/>
      <c r="DD500" s="11"/>
      <c r="DE500" s="11"/>
      <c r="DF500" s="11"/>
      <c r="DG500" s="11"/>
      <c r="DH500" s="11"/>
      <c r="DI500" s="11"/>
    </row>
    <row r="501" spans="1:113" hidden="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F501" s="11"/>
      <c r="CG501" s="11"/>
      <c r="CH501" s="11"/>
      <c r="CI501" s="11"/>
      <c r="CJ501" s="11"/>
      <c r="CK501" s="11"/>
      <c r="CL501" s="11"/>
      <c r="CM501" s="11"/>
      <c r="CN501" s="11"/>
      <c r="CO501" s="11"/>
      <c r="CP501" s="11"/>
      <c r="CQ501" s="11"/>
      <c r="CR501" s="11"/>
      <c r="CS501" s="11"/>
      <c r="CT501" s="11"/>
      <c r="CU501" s="11"/>
      <c r="CV501" s="11"/>
      <c r="CW501" s="11"/>
      <c r="CX501" s="11"/>
      <c r="CY501" s="11"/>
      <c r="CZ501" s="11"/>
      <c r="DA501" s="11"/>
      <c r="DB501" s="11"/>
      <c r="DC501" s="11"/>
      <c r="DD501" s="11"/>
      <c r="DE501" s="11"/>
      <c r="DF501" s="11"/>
      <c r="DG501" s="11"/>
      <c r="DH501" s="11"/>
      <c r="DI501" s="11"/>
    </row>
    <row r="502" spans="1:113" hidden="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c r="CG502" s="11"/>
      <c r="CH502" s="11"/>
      <c r="CI502" s="11"/>
      <c r="CJ502" s="11"/>
      <c r="CK502" s="11"/>
      <c r="CL502" s="11"/>
      <c r="CM502" s="11"/>
      <c r="CN502" s="11"/>
      <c r="CO502" s="11"/>
      <c r="CP502" s="11"/>
      <c r="CQ502" s="11"/>
      <c r="CR502" s="11"/>
      <c r="CS502" s="11"/>
      <c r="CT502" s="11"/>
      <c r="CU502" s="11"/>
      <c r="CV502" s="11"/>
      <c r="CW502" s="11"/>
      <c r="CX502" s="11"/>
      <c r="CY502" s="11"/>
      <c r="CZ502" s="11"/>
      <c r="DA502" s="11"/>
      <c r="DB502" s="11"/>
      <c r="DC502" s="11"/>
      <c r="DD502" s="11"/>
      <c r="DE502" s="11"/>
      <c r="DF502" s="11"/>
      <c r="DG502" s="11"/>
      <c r="DH502" s="11"/>
      <c r="DI502" s="11"/>
    </row>
    <row r="503" spans="1:113" hidden="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F503" s="11"/>
      <c r="CG503" s="11"/>
      <c r="CH503" s="11"/>
      <c r="CI503" s="11"/>
      <c r="CJ503" s="11"/>
      <c r="CK503" s="11"/>
      <c r="CL503" s="11"/>
      <c r="CM503" s="11"/>
      <c r="CN503" s="11"/>
      <c r="CO503" s="11"/>
      <c r="CP503" s="11"/>
      <c r="CQ503" s="11"/>
      <c r="CR503" s="11"/>
      <c r="CS503" s="11"/>
      <c r="CT503" s="11"/>
      <c r="CU503" s="11"/>
      <c r="CV503" s="11"/>
      <c r="CW503" s="11"/>
      <c r="CX503" s="11"/>
      <c r="CY503" s="11"/>
      <c r="CZ503" s="11"/>
      <c r="DA503" s="11"/>
      <c r="DB503" s="11"/>
      <c r="DC503" s="11"/>
      <c r="DD503" s="11"/>
      <c r="DE503" s="11"/>
      <c r="DF503" s="11"/>
      <c r="DG503" s="11"/>
      <c r="DH503" s="11"/>
      <c r="DI503" s="11"/>
    </row>
    <row r="504" spans="1:113" hidden="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F504" s="11"/>
      <c r="CG504" s="11"/>
      <c r="CH504" s="11"/>
      <c r="CI504" s="11"/>
      <c r="CJ504" s="11"/>
      <c r="CK504" s="11"/>
      <c r="CL504" s="11"/>
      <c r="CM504" s="11"/>
      <c r="CN504" s="11"/>
      <c r="CO504" s="11"/>
      <c r="CP504" s="11"/>
      <c r="CQ504" s="11"/>
      <c r="CR504" s="11"/>
      <c r="CS504" s="11"/>
      <c r="CT504" s="11"/>
      <c r="CU504" s="11"/>
      <c r="CV504" s="11"/>
      <c r="CW504" s="11"/>
      <c r="CX504" s="11"/>
      <c r="CY504" s="11"/>
      <c r="CZ504" s="11"/>
      <c r="DA504" s="11"/>
      <c r="DB504" s="11"/>
      <c r="DC504" s="11"/>
      <c r="DD504" s="11"/>
      <c r="DE504" s="11"/>
      <c r="DF504" s="11"/>
      <c r="DG504" s="11"/>
      <c r="DH504" s="11"/>
      <c r="DI504" s="11"/>
    </row>
    <row r="505" spans="1:113" hidden="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F505" s="11"/>
      <c r="CG505" s="11"/>
      <c r="CH505" s="11"/>
      <c r="CI505" s="11"/>
      <c r="CJ505" s="11"/>
      <c r="CK505" s="11"/>
      <c r="CL505" s="11"/>
      <c r="CM505" s="11"/>
      <c r="CN505" s="11"/>
      <c r="CO505" s="11"/>
      <c r="CP505" s="11"/>
      <c r="CQ505" s="11"/>
      <c r="CR505" s="11"/>
      <c r="CS505" s="11"/>
      <c r="CT505" s="11"/>
      <c r="CU505" s="11"/>
      <c r="CV505" s="11"/>
      <c r="CW505" s="11"/>
      <c r="CX505" s="11"/>
      <c r="CY505" s="11"/>
      <c r="CZ505" s="11"/>
      <c r="DA505" s="11"/>
      <c r="DB505" s="11"/>
      <c r="DC505" s="11"/>
      <c r="DD505" s="11"/>
      <c r="DE505" s="11"/>
      <c r="DF505" s="11"/>
      <c r="DG505" s="11"/>
      <c r="DH505" s="11"/>
      <c r="DI505" s="11"/>
    </row>
    <row r="506" spans="1:113" hidden="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F506" s="11"/>
      <c r="CG506" s="11"/>
      <c r="CH506" s="11"/>
      <c r="CI506" s="11"/>
      <c r="CJ506" s="11"/>
      <c r="CK506" s="11"/>
      <c r="CL506" s="11"/>
      <c r="CM506" s="11"/>
      <c r="CN506" s="11"/>
      <c r="CO506" s="11"/>
      <c r="CP506" s="11"/>
      <c r="CQ506" s="11"/>
      <c r="CR506" s="11"/>
      <c r="CS506" s="11"/>
      <c r="CT506" s="11"/>
      <c r="CU506" s="11"/>
      <c r="CV506" s="11"/>
      <c r="CW506" s="11"/>
      <c r="CX506" s="11"/>
      <c r="CY506" s="11"/>
      <c r="CZ506" s="11"/>
      <c r="DA506" s="11"/>
      <c r="DB506" s="11"/>
      <c r="DC506" s="11"/>
      <c r="DD506" s="11"/>
      <c r="DE506" s="11"/>
      <c r="DF506" s="11"/>
      <c r="DG506" s="11"/>
      <c r="DH506" s="11"/>
      <c r="DI506" s="11"/>
    </row>
    <row r="507" spans="1:113" hidden="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c r="CE507" s="11"/>
      <c r="CF507" s="11"/>
      <c r="CG507" s="11"/>
      <c r="CH507" s="11"/>
      <c r="CI507" s="11"/>
      <c r="CJ507" s="11"/>
      <c r="CK507" s="11"/>
      <c r="CL507" s="11"/>
      <c r="CM507" s="11"/>
      <c r="CN507" s="11"/>
      <c r="CO507" s="11"/>
      <c r="CP507" s="11"/>
      <c r="CQ507" s="11"/>
      <c r="CR507" s="11"/>
      <c r="CS507" s="11"/>
      <c r="CT507" s="11"/>
      <c r="CU507" s="11"/>
      <c r="CV507" s="11"/>
      <c r="CW507" s="11"/>
      <c r="CX507" s="11"/>
      <c r="CY507" s="11"/>
      <c r="CZ507" s="11"/>
      <c r="DA507" s="11"/>
      <c r="DB507" s="11"/>
      <c r="DC507" s="11"/>
      <c r="DD507" s="11"/>
      <c r="DE507" s="11"/>
      <c r="DF507" s="11"/>
      <c r="DG507" s="11"/>
      <c r="DH507" s="11"/>
      <c r="DI507" s="11"/>
    </row>
    <row r="508" spans="1:113" hidden="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c r="CE508" s="11"/>
      <c r="CF508" s="11"/>
      <c r="CG508" s="11"/>
      <c r="CH508" s="11"/>
      <c r="CI508" s="11"/>
      <c r="CJ508" s="11"/>
      <c r="CK508" s="11"/>
      <c r="CL508" s="11"/>
      <c r="CM508" s="11"/>
      <c r="CN508" s="11"/>
      <c r="CO508" s="11"/>
      <c r="CP508" s="11"/>
      <c r="CQ508" s="11"/>
      <c r="CR508" s="11"/>
      <c r="CS508" s="11"/>
      <c r="CT508" s="11"/>
      <c r="CU508" s="11"/>
      <c r="CV508" s="11"/>
      <c r="CW508" s="11"/>
      <c r="CX508" s="11"/>
      <c r="CY508" s="11"/>
      <c r="CZ508" s="11"/>
      <c r="DA508" s="11"/>
      <c r="DB508" s="11"/>
      <c r="DC508" s="11"/>
      <c r="DD508" s="11"/>
      <c r="DE508" s="11"/>
      <c r="DF508" s="11"/>
      <c r="DG508" s="11"/>
      <c r="DH508" s="11"/>
      <c r="DI508" s="11"/>
    </row>
    <row r="509" spans="1:113" hidden="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c r="CE509" s="11"/>
      <c r="CF509" s="11"/>
      <c r="CG509" s="11"/>
      <c r="CH509" s="11"/>
      <c r="CI509" s="11"/>
      <c r="CJ509" s="11"/>
      <c r="CK509" s="11"/>
      <c r="CL509" s="11"/>
      <c r="CM509" s="11"/>
      <c r="CN509" s="11"/>
      <c r="CO509" s="11"/>
      <c r="CP509" s="11"/>
      <c r="CQ509" s="11"/>
      <c r="CR509" s="11"/>
      <c r="CS509" s="11"/>
      <c r="CT509" s="11"/>
      <c r="CU509" s="11"/>
      <c r="CV509" s="11"/>
      <c r="CW509" s="11"/>
      <c r="CX509" s="11"/>
      <c r="CY509" s="11"/>
      <c r="CZ509" s="11"/>
      <c r="DA509" s="11"/>
      <c r="DB509" s="11"/>
      <c r="DC509" s="11"/>
      <c r="DD509" s="11"/>
      <c r="DE509" s="11"/>
      <c r="DF509" s="11"/>
      <c r="DG509" s="11"/>
      <c r="DH509" s="11"/>
      <c r="DI509" s="11"/>
    </row>
    <row r="510" spans="1:113" hidden="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F510" s="11"/>
      <c r="CG510" s="11"/>
      <c r="CH510" s="11"/>
      <c r="CI510" s="11"/>
      <c r="CJ510" s="11"/>
      <c r="CK510" s="11"/>
      <c r="CL510" s="11"/>
      <c r="CM510" s="11"/>
      <c r="CN510" s="11"/>
      <c r="CO510" s="11"/>
      <c r="CP510" s="11"/>
      <c r="CQ510" s="11"/>
      <c r="CR510" s="11"/>
      <c r="CS510" s="11"/>
      <c r="CT510" s="11"/>
      <c r="CU510" s="11"/>
      <c r="CV510" s="11"/>
      <c r="CW510" s="11"/>
      <c r="CX510" s="11"/>
      <c r="CY510" s="11"/>
      <c r="CZ510" s="11"/>
      <c r="DA510" s="11"/>
      <c r="DB510" s="11"/>
      <c r="DC510" s="11"/>
      <c r="DD510" s="11"/>
      <c r="DE510" s="11"/>
      <c r="DF510" s="11"/>
      <c r="DG510" s="11"/>
      <c r="DH510" s="11"/>
      <c r="DI510" s="11"/>
    </row>
    <row r="511" spans="1:113" hidden="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c r="CE511" s="11"/>
      <c r="CF511" s="11"/>
      <c r="CG511" s="11"/>
      <c r="CH511" s="11"/>
      <c r="CI511" s="11"/>
      <c r="CJ511" s="11"/>
      <c r="CK511" s="11"/>
      <c r="CL511" s="11"/>
      <c r="CM511" s="11"/>
      <c r="CN511" s="11"/>
      <c r="CO511" s="11"/>
      <c r="CP511" s="11"/>
      <c r="CQ511" s="11"/>
      <c r="CR511" s="11"/>
      <c r="CS511" s="11"/>
      <c r="CT511" s="11"/>
      <c r="CU511" s="11"/>
      <c r="CV511" s="11"/>
      <c r="CW511" s="11"/>
      <c r="CX511" s="11"/>
      <c r="CY511" s="11"/>
      <c r="CZ511" s="11"/>
      <c r="DA511" s="11"/>
      <c r="DB511" s="11"/>
      <c r="DC511" s="11"/>
      <c r="DD511" s="11"/>
      <c r="DE511" s="11"/>
      <c r="DF511" s="11"/>
      <c r="DG511" s="11"/>
      <c r="DH511" s="11"/>
      <c r="DI511" s="11"/>
    </row>
    <row r="512" spans="1:113" hidden="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c r="CE512" s="11"/>
      <c r="CF512" s="11"/>
      <c r="CG512" s="11"/>
      <c r="CH512" s="11"/>
      <c r="CI512" s="11"/>
      <c r="CJ512" s="11"/>
      <c r="CK512" s="11"/>
      <c r="CL512" s="11"/>
      <c r="CM512" s="11"/>
      <c r="CN512" s="11"/>
      <c r="CO512" s="11"/>
      <c r="CP512" s="11"/>
      <c r="CQ512" s="11"/>
      <c r="CR512" s="11"/>
      <c r="CS512" s="11"/>
      <c r="CT512" s="11"/>
      <c r="CU512" s="11"/>
      <c r="CV512" s="11"/>
      <c r="CW512" s="11"/>
      <c r="CX512" s="11"/>
      <c r="CY512" s="11"/>
      <c r="CZ512" s="11"/>
      <c r="DA512" s="11"/>
      <c r="DB512" s="11"/>
      <c r="DC512" s="11"/>
      <c r="DD512" s="11"/>
      <c r="DE512" s="11"/>
      <c r="DF512" s="11"/>
      <c r="DG512" s="11"/>
      <c r="DH512" s="11"/>
      <c r="DI512" s="11"/>
    </row>
    <row r="513" spans="1:113" hidden="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c r="CE513" s="11"/>
      <c r="CF513" s="11"/>
      <c r="CG513" s="11"/>
      <c r="CH513" s="11"/>
      <c r="CI513" s="11"/>
      <c r="CJ513" s="11"/>
      <c r="CK513" s="11"/>
      <c r="CL513" s="11"/>
      <c r="CM513" s="11"/>
      <c r="CN513" s="11"/>
      <c r="CO513" s="11"/>
      <c r="CP513" s="11"/>
      <c r="CQ513" s="11"/>
      <c r="CR513" s="11"/>
      <c r="CS513" s="11"/>
      <c r="CT513" s="11"/>
      <c r="CU513" s="11"/>
      <c r="CV513" s="11"/>
      <c r="CW513" s="11"/>
      <c r="CX513" s="11"/>
      <c r="CY513" s="11"/>
      <c r="CZ513" s="11"/>
      <c r="DA513" s="11"/>
      <c r="DB513" s="11"/>
      <c r="DC513" s="11"/>
      <c r="DD513" s="11"/>
      <c r="DE513" s="11"/>
      <c r="DF513" s="11"/>
      <c r="DG513" s="11"/>
      <c r="DH513" s="11"/>
      <c r="DI513" s="11"/>
    </row>
    <row r="514" spans="1:113" hidden="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c r="CE514" s="11"/>
      <c r="CF514" s="11"/>
      <c r="CG514" s="11"/>
      <c r="CH514" s="11"/>
      <c r="CI514" s="11"/>
      <c r="CJ514" s="11"/>
      <c r="CK514" s="11"/>
      <c r="CL514" s="11"/>
      <c r="CM514" s="11"/>
      <c r="CN514" s="11"/>
      <c r="CO514" s="11"/>
      <c r="CP514" s="11"/>
      <c r="CQ514" s="11"/>
      <c r="CR514" s="11"/>
      <c r="CS514" s="11"/>
      <c r="CT514" s="11"/>
      <c r="CU514" s="11"/>
      <c r="CV514" s="11"/>
      <c r="CW514" s="11"/>
      <c r="CX514" s="11"/>
      <c r="CY514" s="11"/>
      <c r="CZ514" s="11"/>
      <c r="DA514" s="11"/>
      <c r="DB514" s="11"/>
      <c r="DC514" s="11"/>
      <c r="DD514" s="11"/>
      <c r="DE514" s="11"/>
      <c r="DF514" s="11"/>
      <c r="DG514" s="11"/>
      <c r="DH514" s="11"/>
      <c r="DI514" s="11"/>
    </row>
    <row r="515" spans="1:113" hidden="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c r="CE515" s="11"/>
      <c r="CF515" s="11"/>
      <c r="CG515" s="11"/>
      <c r="CH515" s="11"/>
      <c r="CI515" s="11"/>
      <c r="CJ515" s="11"/>
      <c r="CK515" s="11"/>
      <c r="CL515" s="11"/>
      <c r="CM515" s="11"/>
      <c r="CN515" s="11"/>
      <c r="CO515" s="11"/>
      <c r="CP515" s="11"/>
      <c r="CQ515" s="11"/>
      <c r="CR515" s="11"/>
      <c r="CS515" s="11"/>
      <c r="CT515" s="11"/>
      <c r="CU515" s="11"/>
      <c r="CV515" s="11"/>
      <c r="CW515" s="11"/>
      <c r="CX515" s="11"/>
      <c r="CY515" s="11"/>
      <c r="CZ515" s="11"/>
      <c r="DA515" s="11"/>
      <c r="DB515" s="11"/>
      <c r="DC515" s="11"/>
      <c r="DD515" s="11"/>
      <c r="DE515" s="11"/>
      <c r="DF515" s="11"/>
      <c r="DG515" s="11"/>
      <c r="DH515" s="11"/>
      <c r="DI515" s="11"/>
    </row>
    <row r="516" spans="1:113" hidden="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c r="CT516" s="11"/>
      <c r="CU516" s="11"/>
      <c r="CV516" s="11"/>
      <c r="CW516" s="11"/>
      <c r="CX516" s="11"/>
      <c r="CY516" s="11"/>
      <c r="CZ516" s="11"/>
      <c r="DA516" s="11"/>
      <c r="DB516" s="11"/>
      <c r="DC516" s="11"/>
      <c r="DD516" s="11"/>
      <c r="DE516" s="11"/>
      <c r="DF516" s="11"/>
      <c r="DG516" s="11"/>
      <c r="DH516" s="11"/>
      <c r="DI516" s="11"/>
    </row>
    <row r="517" spans="1:113" hidden="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c r="CE517" s="11"/>
      <c r="CF517" s="11"/>
      <c r="CG517" s="11"/>
      <c r="CH517" s="11"/>
      <c r="CI517" s="11"/>
      <c r="CJ517" s="11"/>
      <c r="CK517" s="11"/>
      <c r="CL517" s="11"/>
      <c r="CM517" s="11"/>
      <c r="CN517" s="11"/>
      <c r="CO517" s="11"/>
      <c r="CP517" s="11"/>
      <c r="CQ517" s="11"/>
      <c r="CR517" s="11"/>
      <c r="CS517" s="11"/>
      <c r="CT517" s="11"/>
      <c r="CU517" s="11"/>
      <c r="CV517" s="11"/>
      <c r="CW517" s="11"/>
      <c r="CX517" s="11"/>
      <c r="CY517" s="11"/>
      <c r="CZ517" s="11"/>
      <c r="DA517" s="11"/>
      <c r="DB517" s="11"/>
      <c r="DC517" s="11"/>
      <c r="DD517" s="11"/>
      <c r="DE517" s="11"/>
      <c r="DF517" s="11"/>
      <c r="DG517" s="11"/>
      <c r="DH517" s="11"/>
      <c r="DI517" s="11"/>
    </row>
    <row r="518" spans="1:113" hidden="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F518" s="11"/>
      <c r="CG518" s="11"/>
      <c r="CH518" s="11"/>
      <c r="CI518" s="11"/>
      <c r="CJ518" s="11"/>
      <c r="CK518" s="11"/>
      <c r="CL518" s="11"/>
      <c r="CM518" s="11"/>
      <c r="CN518" s="11"/>
      <c r="CO518" s="11"/>
      <c r="CP518" s="11"/>
      <c r="CQ518" s="11"/>
      <c r="CR518" s="11"/>
      <c r="CS518" s="11"/>
      <c r="CT518" s="11"/>
      <c r="CU518" s="11"/>
      <c r="CV518" s="11"/>
      <c r="CW518" s="11"/>
      <c r="CX518" s="11"/>
      <c r="CY518" s="11"/>
      <c r="CZ518" s="11"/>
      <c r="DA518" s="11"/>
      <c r="DB518" s="11"/>
      <c r="DC518" s="11"/>
      <c r="DD518" s="11"/>
      <c r="DE518" s="11"/>
      <c r="DF518" s="11"/>
      <c r="DG518" s="11"/>
      <c r="DH518" s="11"/>
      <c r="DI518" s="11"/>
    </row>
    <row r="519" spans="1:113" hidden="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c r="CE519" s="11"/>
      <c r="CF519" s="11"/>
      <c r="CG519" s="11"/>
      <c r="CH519" s="11"/>
      <c r="CI519" s="11"/>
      <c r="CJ519" s="11"/>
      <c r="CK519" s="11"/>
      <c r="CL519" s="11"/>
      <c r="CM519" s="11"/>
      <c r="CN519" s="11"/>
      <c r="CO519" s="11"/>
      <c r="CP519" s="11"/>
      <c r="CQ519" s="11"/>
      <c r="CR519" s="11"/>
      <c r="CS519" s="11"/>
      <c r="CT519" s="11"/>
      <c r="CU519" s="11"/>
      <c r="CV519" s="11"/>
      <c r="CW519" s="11"/>
      <c r="CX519" s="11"/>
      <c r="CY519" s="11"/>
      <c r="CZ519" s="11"/>
      <c r="DA519" s="11"/>
      <c r="DB519" s="11"/>
      <c r="DC519" s="11"/>
      <c r="DD519" s="11"/>
      <c r="DE519" s="11"/>
      <c r="DF519" s="11"/>
      <c r="DG519" s="11"/>
      <c r="DH519" s="11"/>
      <c r="DI519" s="11"/>
    </row>
    <row r="520" spans="1:113" hidden="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c r="CE520" s="11"/>
      <c r="CF520" s="11"/>
      <c r="CG520" s="11"/>
      <c r="CH520" s="11"/>
      <c r="CI520" s="11"/>
      <c r="CJ520" s="11"/>
      <c r="CK520" s="11"/>
      <c r="CL520" s="11"/>
      <c r="CM520" s="11"/>
      <c r="CN520" s="11"/>
      <c r="CO520" s="11"/>
      <c r="CP520" s="11"/>
      <c r="CQ520" s="11"/>
      <c r="CR520" s="11"/>
      <c r="CS520" s="11"/>
      <c r="CT520" s="11"/>
      <c r="CU520" s="11"/>
      <c r="CV520" s="11"/>
      <c r="CW520" s="11"/>
      <c r="CX520" s="11"/>
      <c r="CY520" s="11"/>
      <c r="CZ520" s="11"/>
      <c r="DA520" s="11"/>
      <c r="DB520" s="11"/>
      <c r="DC520" s="11"/>
      <c r="DD520" s="11"/>
      <c r="DE520" s="11"/>
      <c r="DF520" s="11"/>
      <c r="DG520" s="11"/>
      <c r="DH520" s="11"/>
      <c r="DI520" s="11"/>
    </row>
    <row r="521" spans="1:113" hidden="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c r="CE521" s="11"/>
      <c r="CF521" s="11"/>
      <c r="CG521" s="11"/>
      <c r="CH521" s="11"/>
      <c r="CI521" s="11"/>
      <c r="CJ521" s="11"/>
      <c r="CK521" s="11"/>
      <c r="CL521" s="11"/>
      <c r="CM521" s="11"/>
      <c r="CN521" s="11"/>
      <c r="CO521" s="11"/>
      <c r="CP521" s="11"/>
      <c r="CQ521" s="11"/>
      <c r="CR521" s="11"/>
      <c r="CS521" s="11"/>
      <c r="CT521" s="11"/>
      <c r="CU521" s="11"/>
      <c r="CV521" s="11"/>
      <c r="CW521" s="11"/>
      <c r="CX521" s="11"/>
      <c r="CY521" s="11"/>
      <c r="CZ521" s="11"/>
      <c r="DA521" s="11"/>
      <c r="DB521" s="11"/>
      <c r="DC521" s="11"/>
      <c r="DD521" s="11"/>
      <c r="DE521" s="11"/>
      <c r="DF521" s="11"/>
      <c r="DG521" s="11"/>
      <c r="DH521" s="11"/>
      <c r="DI521" s="11"/>
    </row>
    <row r="522" spans="1:113" hidden="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F522" s="11"/>
      <c r="CG522" s="11"/>
      <c r="CH522" s="11"/>
      <c r="CI522" s="11"/>
      <c r="CJ522" s="11"/>
      <c r="CK522" s="11"/>
      <c r="CL522" s="11"/>
      <c r="CM522" s="11"/>
      <c r="CN522" s="11"/>
      <c r="CO522" s="11"/>
      <c r="CP522" s="11"/>
      <c r="CQ522" s="11"/>
      <c r="CR522" s="11"/>
      <c r="CS522" s="11"/>
      <c r="CT522" s="11"/>
      <c r="CU522" s="11"/>
      <c r="CV522" s="11"/>
      <c r="CW522" s="11"/>
      <c r="CX522" s="11"/>
      <c r="CY522" s="11"/>
      <c r="CZ522" s="11"/>
      <c r="DA522" s="11"/>
      <c r="DB522" s="11"/>
      <c r="DC522" s="11"/>
      <c r="DD522" s="11"/>
      <c r="DE522" s="11"/>
      <c r="DF522" s="11"/>
      <c r="DG522" s="11"/>
      <c r="DH522" s="11"/>
      <c r="DI522" s="11"/>
    </row>
    <row r="523" spans="1:113" hidden="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c r="CE523" s="11"/>
      <c r="CF523" s="11"/>
      <c r="CG523" s="11"/>
      <c r="CH523" s="11"/>
      <c r="CI523" s="11"/>
      <c r="CJ523" s="11"/>
      <c r="CK523" s="11"/>
      <c r="CL523" s="11"/>
      <c r="CM523" s="11"/>
      <c r="CN523" s="11"/>
      <c r="CO523" s="11"/>
      <c r="CP523" s="11"/>
      <c r="CQ523" s="11"/>
      <c r="CR523" s="11"/>
      <c r="CS523" s="11"/>
      <c r="CT523" s="11"/>
      <c r="CU523" s="11"/>
      <c r="CV523" s="11"/>
      <c r="CW523" s="11"/>
      <c r="CX523" s="11"/>
      <c r="CY523" s="11"/>
      <c r="CZ523" s="11"/>
      <c r="DA523" s="11"/>
      <c r="DB523" s="11"/>
      <c r="DC523" s="11"/>
      <c r="DD523" s="11"/>
      <c r="DE523" s="11"/>
      <c r="DF523" s="11"/>
      <c r="DG523" s="11"/>
      <c r="DH523" s="11"/>
      <c r="DI523" s="11"/>
    </row>
    <row r="524" spans="1:113" hidden="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c r="CE524" s="11"/>
      <c r="CF524" s="11"/>
      <c r="CG524" s="11"/>
      <c r="CH524" s="11"/>
      <c r="CI524" s="11"/>
      <c r="CJ524" s="11"/>
      <c r="CK524" s="11"/>
      <c r="CL524" s="11"/>
      <c r="CM524" s="11"/>
      <c r="CN524" s="11"/>
      <c r="CO524" s="11"/>
      <c r="CP524" s="11"/>
      <c r="CQ524" s="11"/>
      <c r="CR524" s="11"/>
      <c r="CS524" s="11"/>
      <c r="CT524" s="11"/>
      <c r="CU524" s="11"/>
      <c r="CV524" s="11"/>
      <c r="CW524" s="11"/>
      <c r="CX524" s="11"/>
      <c r="CY524" s="11"/>
      <c r="CZ524" s="11"/>
      <c r="DA524" s="11"/>
      <c r="DB524" s="11"/>
      <c r="DC524" s="11"/>
      <c r="DD524" s="11"/>
      <c r="DE524" s="11"/>
      <c r="DF524" s="11"/>
      <c r="DG524" s="11"/>
      <c r="DH524" s="11"/>
      <c r="DI524" s="11"/>
    </row>
    <row r="525" spans="1:113" hidden="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c r="CE525" s="11"/>
      <c r="CF525" s="11"/>
      <c r="CG525" s="11"/>
      <c r="CH525" s="11"/>
      <c r="CI525" s="11"/>
      <c r="CJ525" s="11"/>
      <c r="CK525" s="11"/>
      <c r="CL525" s="11"/>
      <c r="CM525" s="11"/>
      <c r="CN525" s="11"/>
      <c r="CO525" s="11"/>
      <c r="CP525" s="11"/>
      <c r="CQ525" s="11"/>
      <c r="CR525" s="11"/>
      <c r="CS525" s="11"/>
      <c r="CT525" s="11"/>
      <c r="CU525" s="11"/>
      <c r="CV525" s="11"/>
      <c r="CW525" s="11"/>
      <c r="CX525" s="11"/>
      <c r="CY525" s="11"/>
      <c r="CZ525" s="11"/>
      <c r="DA525" s="11"/>
      <c r="DB525" s="11"/>
      <c r="DC525" s="11"/>
      <c r="DD525" s="11"/>
      <c r="DE525" s="11"/>
      <c r="DF525" s="11"/>
      <c r="DG525" s="11"/>
      <c r="DH525" s="11"/>
      <c r="DI525" s="11"/>
    </row>
    <row r="526" spans="1:113" hidden="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c r="CF526" s="11"/>
      <c r="CG526" s="11"/>
      <c r="CH526" s="11"/>
      <c r="CI526" s="11"/>
      <c r="CJ526" s="11"/>
      <c r="CK526" s="11"/>
      <c r="CL526" s="11"/>
      <c r="CM526" s="11"/>
      <c r="CN526" s="11"/>
      <c r="CO526" s="11"/>
      <c r="CP526" s="11"/>
      <c r="CQ526" s="11"/>
      <c r="CR526" s="11"/>
      <c r="CS526" s="11"/>
      <c r="CT526" s="11"/>
      <c r="CU526" s="11"/>
      <c r="CV526" s="11"/>
      <c r="CW526" s="11"/>
      <c r="CX526" s="11"/>
      <c r="CY526" s="11"/>
      <c r="CZ526" s="11"/>
      <c r="DA526" s="11"/>
      <c r="DB526" s="11"/>
      <c r="DC526" s="11"/>
      <c r="DD526" s="11"/>
      <c r="DE526" s="11"/>
      <c r="DF526" s="11"/>
      <c r="DG526" s="11"/>
      <c r="DH526" s="11"/>
      <c r="DI526" s="11"/>
    </row>
    <row r="527" spans="1:113" hidden="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c r="CE527" s="11"/>
      <c r="CF527" s="11"/>
      <c r="CG527" s="11"/>
      <c r="CH527" s="11"/>
      <c r="CI527" s="11"/>
      <c r="CJ527" s="11"/>
      <c r="CK527" s="11"/>
      <c r="CL527" s="11"/>
      <c r="CM527" s="11"/>
      <c r="CN527" s="11"/>
      <c r="CO527" s="11"/>
      <c r="CP527" s="11"/>
      <c r="CQ527" s="11"/>
      <c r="CR527" s="11"/>
      <c r="CS527" s="11"/>
      <c r="CT527" s="11"/>
      <c r="CU527" s="11"/>
      <c r="CV527" s="11"/>
      <c r="CW527" s="11"/>
      <c r="CX527" s="11"/>
      <c r="CY527" s="11"/>
      <c r="CZ527" s="11"/>
      <c r="DA527" s="11"/>
      <c r="DB527" s="11"/>
      <c r="DC527" s="11"/>
      <c r="DD527" s="11"/>
      <c r="DE527" s="11"/>
      <c r="DF527" s="11"/>
      <c r="DG527" s="11"/>
      <c r="DH527" s="11"/>
      <c r="DI527" s="11"/>
    </row>
    <row r="528" spans="1:113" hidden="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c r="CE528" s="11"/>
      <c r="CF528" s="11"/>
      <c r="CG528" s="11"/>
      <c r="CH528" s="11"/>
      <c r="CI528" s="11"/>
      <c r="CJ528" s="11"/>
      <c r="CK528" s="11"/>
      <c r="CL528" s="11"/>
      <c r="CM528" s="11"/>
      <c r="CN528" s="11"/>
      <c r="CO528" s="11"/>
      <c r="CP528" s="11"/>
      <c r="CQ528" s="11"/>
      <c r="CR528" s="11"/>
      <c r="CS528" s="11"/>
      <c r="CT528" s="11"/>
      <c r="CU528" s="11"/>
      <c r="CV528" s="11"/>
      <c r="CW528" s="11"/>
      <c r="CX528" s="11"/>
      <c r="CY528" s="11"/>
      <c r="CZ528" s="11"/>
      <c r="DA528" s="11"/>
      <c r="DB528" s="11"/>
      <c r="DC528" s="11"/>
      <c r="DD528" s="11"/>
      <c r="DE528" s="11"/>
      <c r="DF528" s="11"/>
      <c r="DG528" s="11"/>
      <c r="DH528" s="11"/>
      <c r="DI528" s="11"/>
    </row>
    <row r="529" spans="1:113" hidden="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c r="CE529" s="11"/>
      <c r="CF529" s="11"/>
      <c r="CG529" s="11"/>
      <c r="CH529" s="11"/>
      <c r="CI529" s="11"/>
      <c r="CJ529" s="11"/>
      <c r="CK529" s="11"/>
      <c r="CL529" s="11"/>
      <c r="CM529" s="11"/>
      <c r="CN529" s="11"/>
      <c r="CO529" s="11"/>
      <c r="CP529" s="11"/>
      <c r="CQ529" s="11"/>
      <c r="CR529" s="11"/>
      <c r="CS529" s="11"/>
      <c r="CT529" s="11"/>
      <c r="CU529" s="11"/>
      <c r="CV529" s="11"/>
      <c r="CW529" s="11"/>
      <c r="CX529" s="11"/>
      <c r="CY529" s="11"/>
      <c r="CZ529" s="11"/>
      <c r="DA529" s="11"/>
      <c r="DB529" s="11"/>
      <c r="DC529" s="11"/>
      <c r="DD529" s="11"/>
      <c r="DE529" s="11"/>
      <c r="DF529" s="11"/>
      <c r="DG529" s="11"/>
      <c r="DH529" s="11"/>
      <c r="DI529" s="11"/>
    </row>
    <row r="530" spans="1:113" hidden="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c r="CE530" s="11"/>
      <c r="CF530" s="11"/>
      <c r="CG530" s="11"/>
      <c r="CH530" s="11"/>
      <c r="CI530" s="11"/>
      <c r="CJ530" s="11"/>
      <c r="CK530" s="11"/>
      <c r="CL530" s="11"/>
      <c r="CM530" s="11"/>
      <c r="CN530" s="11"/>
      <c r="CO530" s="11"/>
      <c r="CP530" s="11"/>
      <c r="CQ530" s="11"/>
      <c r="CR530" s="11"/>
      <c r="CS530" s="11"/>
      <c r="CT530" s="11"/>
      <c r="CU530" s="11"/>
      <c r="CV530" s="11"/>
      <c r="CW530" s="11"/>
      <c r="CX530" s="11"/>
      <c r="CY530" s="11"/>
      <c r="CZ530" s="11"/>
      <c r="DA530" s="11"/>
      <c r="DB530" s="11"/>
      <c r="DC530" s="11"/>
      <c r="DD530" s="11"/>
      <c r="DE530" s="11"/>
      <c r="DF530" s="11"/>
      <c r="DG530" s="11"/>
      <c r="DH530" s="11"/>
      <c r="DI530" s="11"/>
    </row>
    <row r="531" spans="1:113" hidden="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c r="CF531" s="11"/>
      <c r="CG531" s="11"/>
      <c r="CH531" s="11"/>
      <c r="CI531" s="11"/>
      <c r="CJ531" s="11"/>
      <c r="CK531" s="11"/>
      <c r="CL531" s="11"/>
      <c r="CM531" s="11"/>
      <c r="CN531" s="11"/>
      <c r="CO531" s="11"/>
      <c r="CP531" s="11"/>
      <c r="CQ531" s="11"/>
      <c r="CR531" s="11"/>
      <c r="CS531" s="11"/>
      <c r="CT531" s="11"/>
      <c r="CU531" s="11"/>
      <c r="CV531" s="11"/>
      <c r="CW531" s="11"/>
      <c r="CX531" s="11"/>
      <c r="CY531" s="11"/>
      <c r="CZ531" s="11"/>
      <c r="DA531" s="11"/>
      <c r="DB531" s="11"/>
      <c r="DC531" s="11"/>
      <c r="DD531" s="11"/>
      <c r="DE531" s="11"/>
      <c r="DF531" s="11"/>
      <c r="DG531" s="11"/>
      <c r="DH531" s="11"/>
      <c r="DI531" s="11"/>
    </row>
    <row r="532" spans="1:113" hidden="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c r="CE532" s="11"/>
      <c r="CF532" s="11"/>
      <c r="CG532" s="11"/>
      <c r="CH532" s="11"/>
      <c r="CI532" s="11"/>
      <c r="CJ532" s="11"/>
      <c r="CK532" s="11"/>
      <c r="CL532" s="11"/>
      <c r="CM532" s="11"/>
      <c r="CN532" s="11"/>
      <c r="CO532" s="11"/>
      <c r="CP532" s="11"/>
      <c r="CQ532" s="11"/>
      <c r="CR532" s="11"/>
      <c r="CS532" s="11"/>
      <c r="CT532" s="11"/>
      <c r="CU532" s="11"/>
      <c r="CV532" s="11"/>
      <c r="CW532" s="11"/>
      <c r="CX532" s="11"/>
      <c r="CY532" s="11"/>
      <c r="CZ532" s="11"/>
      <c r="DA532" s="11"/>
      <c r="DB532" s="11"/>
      <c r="DC532" s="11"/>
      <c r="DD532" s="11"/>
      <c r="DE532" s="11"/>
      <c r="DF532" s="11"/>
      <c r="DG532" s="11"/>
      <c r="DH532" s="11"/>
      <c r="DI532" s="11"/>
    </row>
    <row r="533" spans="1:113" hidden="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c r="CE533" s="11"/>
      <c r="CF533" s="11"/>
      <c r="CG533" s="11"/>
      <c r="CH533" s="11"/>
      <c r="CI533" s="11"/>
      <c r="CJ533" s="11"/>
      <c r="CK533" s="11"/>
      <c r="CL533" s="11"/>
      <c r="CM533" s="11"/>
      <c r="CN533" s="11"/>
      <c r="CO533" s="11"/>
      <c r="CP533" s="11"/>
      <c r="CQ533" s="11"/>
      <c r="CR533" s="11"/>
      <c r="CS533" s="11"/>
      <c r="CT533" s="11"/>
      <c r="CU533" s="11"/>
      <c r="CV533" s="11"/>
      <c r="CW533" s="11"/>
      <c r="CX533" s="11"/>
      <c r="CY533" s="11"/>
      <c r="CZ533" s="11"/>
      <c r="DA533" s="11"/>
      <c r="DB533" s="11"/>
      <c r="DC533" s="11"/>
      <c r="DD533" s="11"/>
      <c r="DE533" s="11"/>
      <c r="DF533" s="11"/>
      <c r="DG533" s="11"/>
      <c r="DH533" s="11"/>
      <c r="DI533" s="11"/>
    </row>
    <row r="534" spans="1:113" hidden="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c r="CE534" s="11"/>
      <c r="CF534" s="11"/>
      <c r="CG534" s="11"/>
      <c r="CH534" s="11"/>
      <c r="CI534" s="11"/>
      <c r="CJ534" s="11"/>
      <c r="CK534" s="11"/>
      <c r="CL534" s="11"/>
      <c r="CM534" s="11"/>
      <c r="CN534" s="11"/>
      <c r="CO534" s="11"/>
      <c r="CP534" s="11"/>
      <c r="CQ534" s="11"/>
      <c r="CR534" s="11"/>
      <c r="CS534" s="11"/>
      <c r="CT534" s="11"/>
      <c r="CU534" s="11"/>
      <c r="CV534" s="11"/>
      <c r="CW534" s="11"/>
      <c r="CX534" s="11"/>
      <c r="CY534" s="11"/>
      <c r="CZ534" s="11"/>
      <c r="DA534" s="11"/>
      <c r="DB534" s="11"/>
      <c r="DC534" s="11"/>
      <c r="DD534" s="11"/>
      <c r="DE534" s="11"/>
      <c r="DF534" s="11"/>
      <c r="DG534" s="11"/>
      <c r="DH534" s="11"/>
      <c r="DI534" s="11"/>
    </row>
    <row r="535" spans="1:113" hidden="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c r="CE535" s="11"/>
      <c r="CF535" s="11"/>
      <c r="CG535" s="11"/>
      <c r="CH535" s="11"/>
      <c r="CI535" s="11"/>
      <c r="CJ535" s="11"/>
      <c r="CK535" s="11"/>
      <c r="CL535" s="11"/>
      <c r="CM535" s="11"/>
      <c r="CN535" s="11"/>
      <c r="CO535" s="11"/>
      <c r="CP535" s="11"/>
      <c r="CQ535" s="11"/>
      <c r="CR535" s="11"/>
      <c r="CS535" s="11"/>
      <c r="CT535" s="11"/>
      <c r="CU535" s="11"/>
      <c r="CV535" s="11"/>
      <c r="CW535" s="11"/>
      <c r="CX535" s="11"/>
      <c r="CY535" s="11"/>
      <c r="CZ535" s="11"/>
      <c r="DA535" s="11"/>
      <c r="DB535" s="11"/>
      <c r="DC535" s="11"/>
      <c r="DD535" s="11"/>
      <c r="DE535" s="11"/>
      <c r="DF535" s="11"/>
      <c r="DG535" s="11"/>
      <c r="DH535" s="11"/>
      <c r="DI535" s="11"/>
    </row>
    <row r="536" spans="1:113" hidden="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c r="CE536" s="11"/>
      <c r="CF536" s="11"/>
      <c r="CG536" s="11"/>
      <c r="CH536" s="11"/>
      <c r="CI536" s="11"/>
      <c r="CJ536" s="11"/>
      <c r="CK536" s="11"/>
      <c r="CL536" s="11"/>
      <c r="CM536" s="11"/>
      <c r="CN536" s="11"/>
      <c r="CO536" s="11"/>
      <c r="CP536" s="11"/>
      <c r="CQ536" s="11"/>
      <c r="CR536" s="11"/>
      <c r="CS536" s="11"/>
      <c r="CT536" s="11"/>
      <c r="CU536" s="11"/>
      <c r="CV536" s="11"/>
      <c r="CW536" s="11"/>
      <c r="CX536" s="11"/>
      <c r="CY536" s="11"/>
      <c r="CZ536" s="11"/>
      <c r="DA536" s="11"/>
      <c r="DB536" s="11"/>
      <c r="DC536" s="11"/>
      <c r="DD536" s="11"/>
      <c r="DE536" s="11"/>
      <c r="DF536" s="11"/>
      <c r="DG536" s="11"/>
      <c r="DH536" s="11"/>
      <c r="DI536" s="11"/>
    </row>
    <row r="537" spans="1:113" hidden="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c r="CE537" s="11"/>
      <c r="CF537" s="11"/>
      <c r="CG537" s="11"/>
      <c r="CH537" s="11"/>
      <c r="CI537" s="11"/>
      <c r="CJ537" s="11"/>
      <c r="CK537" s="11"/>
      <c r="CL537" s="11"/>
      <c r="CM537" s="11"/>
      <c r="CN537" s="11"/>
      <c r="CO537" s="11"/>
      <c r="CP537" s="11"/>
      <c r="CQ537" s="11"/>
      <c r="CR537" s="11"/>
      <c r="CS537" s="11"/>
      <c r="CT537" s="11"/>
      <c r="CU537" s="11"/>
      <c r="CV537" s="11"/>
      <c r="CW537" s="11"/>
      <c r="CX537" s="11"/>
      <c r="CY537" s="11"/>
      <c r="CZ537" s="11"/>
      <c r="DA537" s="11"/>
      <c r="DB537" s="11"/>
      <c r="DC537" s="11"/>
      <c r="DD537" s="11"/>
      <c r="DE537" s="11"/>
      <c r="DF537" s="11"/>
      <c r="DG537" s="11"/>
      <c r="DH537" s="11"/>
      <c r="DI537" s="11"/>
    </row>
    <row r="538" spans="1:113" hidden="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c r="CE538" s="11"/>
      <c r="CF538" s="11"/>
      <c r="CG538" s="11"/>
      <c r="CH538" s="11"/>
      <c r="CI538" s="11"/>
      <c r="CJ538" s="11"/>
      <c r="CK538" s="11"/>
      <c r="CL538" s="11"/>
      <c r="CM538" s="11"/>
      <c r="CN538" s="11"/>
      <c r="CO538" s="11"/>
      <c r="CP538" s="11"/>
      <c r="CQ538" s="11"/>
      <c r="CR538" s="11"/>
      <c r="CS538" s="11"/>
      <c r="CT538" s="11"/>
      <c r="CU538" s="11"/>
      <c r="CV538" s="11"/>
      <c r="CW538" s="11"/>
      <c r="CX538" s="11"/>
      <c r="CY538" s="11"/>
      <c r="CZ538" s="11"/>
      <c r="DA538" s="11"/>
      <c r="DB538" s="11"/>
      <c r="DC538" s="11"/>
      <c r="DD538" s="11"/>
      <c r="DE538" s="11"/>
      <c r="DF538" s="11"/>
      <c r="DG538" s="11"/>
      <c r="DH538" s="11"/>
      <c r="DI538" s="11"/>
    </row>
    <row r="539" spans="1:113" hidden="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c r="CE539" s="11"/>
      <c r="CF539" s="11"/>
      <c r="CG539" s="11"/>
      <c r="CH539" s="11"/>
      <c r="CI539" s="11"/>
      <c r="CJ539" s="11"/>
      <c r="CK539" s="11"/>
      <c r="CL539" s="11"/>
      <c r="CM539" s="11"/>
      <c r="CN539" s="11"/>
      <c r="CO539" s="11"/>
      <c r="CP539" s="11"/>
      <c r="CQ539" s="11"/>
      <c r="CR539" s="11"/>
      <c r="CS539" s="11"/>
      <c r="CT539" s="11"/>
      <c r="CU539" s="11"/>
      <c r="CV539" s="11"/>
      <c r="CW539" s="11"/>
      <c r="CX539" s="11"/>
      <c r="CY539" s="11"/>
      <c r="CZ539" s="11"/>
      <c r="DA539" s="11"/>
      <c r="DB539" s="11"/>
      <c r="DC539" s="11"/>
      <c r="DD539" s="11"/>
      <c r="DE539" s="11"/>
      <c r="DF539" s="11"/>
      <c r="DG539" s="11"/>
      <c r="DH539" s="11"/>
      <c r="DI539" s="11"/>
    </row>
    <row r="540" spans="1:113" hidden="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c r="CE540" s="11"/>
      <c r="CF540" s="11"/>
      <c r="CG540" s="11"/>
      <c r="CH540" s="11"/>
      <c r="CI540" s="11"/>
      <c r="CJ540" s="11"/>
      <c r="CK540" s="11"/>
      <c r="CL540" s="11"/>
      <c r="CM540" s="11"/>
      <c r="CN540" s="11"/>
      <c r="CO540" s="11"/>
      <c r="CP540" s="11"/>
      <c r="CQ540" s="11"/>
      <c r="CR540" s="11"/>
      <c r="CS540" s="11"/>
      <c r="CT540" s="11"/>
      <c r="CU540" s="11"/>
      <c r="CV540" s="11"/>
      <c r="CW540" s="11"/>
      <c r="CX540" s="11"/>
      <c r="CY540" s="11"/>
      <c r="CZ540" s="11"/>
      <c r="DA540" s="11"/>
      <c r="DB540" s="11"/>
      <c r="DC540" s="11"/>
      <c r="DD540" s="11"/>
      <c r="DE540" s="11"/>
      <c r="DF540" s="11"/>
      <c r="DG540" s="11"/>
      <c r="DH540" s="11"/>
      <c r="DI540" s="11"/>
    </row>
    <row r="541" spans="1:113" hidden="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c r="CE541" s="11"/>
      <c r="CF541" s="11"/>
      <c r="CG541" s="11"/>
      <c r="CH541" s="11"/>
      <c r="CI541" s="11"/>
      <c r="CJ541" s="11"/>
      <c r="CK541" s="11"/>
      <c r="CL541" s="11"/>
      <c r="CM541" s="11"/>
      <c r="CN541" s="11"/>
      <c r="CO541" s="11"/>
      <c r="CP541" s="11"/>
      <c r="CQ541" s="11"/>
      <c r="CR541" s="11"/>
      <c r="CS541" s="11"/>
      <c r="CT541" s="11"/>
      <c r="CU541" s="11"/>
      <c r="CV541" s="11"/>
      <c r="CW541" s="11"/>
      <c r="CX541" s="11"/>
      <c r="CY541" s="11"/>
      <c r="CZ541" s="11"/>
      <c r="DA541" s="11"/>
      <c r="DB541" s="11"/>
      <c r="DC541" s="11"/>
      <c r="DD541" s="11"/>
      <c r="DE541" s="11"/>
      <c r="DF541" s="11"/>
      <c r="DG541" s="11"/>
      <c r="DH541" s="11"/>
      <c r="DI541" s="11"/>
    </row>
    <row r="542" spans="1:113" hidden="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c r="CE542" s="11"/>
      <c r="CF542" s="11"/>
      <c r="CG542" s="11"/>
      <c r="CH542" s="11"/>
      <c r="CI542" s="11"/>
      <c r="CJ542" s="11"/>
      <c r="CK542" s="11"/>
      <c r="CL542" s="11"/>
      <c r="CM542" s="11"/>
      <c r="CN542" s="11"/>
      <c r="CO542" s="11"/>
      <c r="CP542" s="11"/>
      <c r="CQ542" s="11"/>
      <c r="CR542" s="11"/>
      <c r="CS542" s="11"/>
      <c r="CT542" s="11"/>
      <c r="CU542" s="11"/>
      <c r="CV542" s="11"/>
      <c r="CW542" s="11"/>
      <c r="CX542" s="11"/>
      <c r="CY542" s="11"/>
      <c r="CZ542" s="11"/>
      <c r="DA542" s="11"/>
      <c r="DB542" s="11"/>
      <c r="DC542" s="11"/>
      <c r="DD542" s="11"/>
      <c r="DE542" s="11"/>
      <c r="DF542" s="11"/>
      <c r="DG542" s="11"/>
      <c r="DH542" s="11"/>
      <c r="DI542" s="11"/>
    </row>
    <row r="543" spans="1:113" hidden="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c r="CE543" s="11"/>
      <c r="CF543" s="11"/>
      <c r="CG543" s="11"/>
      <c r="CH543" s="11"/>
      <c r="CI543" s="11"/>
      <c r="CJ543" s="11"/>
      <c r="CK543" s="11"/>
      <c r="CL543" s="11"/>
      <c r="CM543" s="11"/>
      <c r="CN543" s="11"/>
      <c r="CO543" s="11"/>
      <c r="CP543" s="11"/>
      <c r="CQ543" s="11"/>
      <c r="CR543" s="11"/>
      <c r="CS543" s="11"/>
      <c r="CT543" s="11"/>
      <c r="CU543" s="11"/>
      <c r="CV543" s="11"/>
      <c r="CW543" s="11"/>
      <c r="CX543" s="11"/>
      <c r="CY543" s="11"/>
      <c r="CZ543" s="11"/>
      <c r="DA543" s="11"/>
      <c r="DB543" s="11"/>
      <c r="DC543" s="11"/>
      <c r="DD543" s="11"/>
      <c r="DE543" s="11"/>
      <c r="DF543" s="11"/>
      <c r="DG543" s="11"/>
      <c r="DH543" s="11"/>
      <c r="DI543" s="11"/>
    </row>
    <row r="544" spans="1:113" hidden="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c r="CE544" s="11"/>
      <c r="CF544" s="11"/>
      <c r="CG544" s="11"/>
      <c r="CH544" s="11"/>
      <c r="CI544" s="11"/>
      <c r="CJ544" s="11"/>
      <c r="CK544" s="11"/>
      <c r="CL544" s="11"/>
      <c r="CM544" s="11"/>
      <c r="CN544" s="11"/>
      <c r="CO544" s="11"/>
      <c r="CP544" s="11"/>
      <c r="CQ544" s="11"/>
      <c r="CR544" s="11"/>
      <c r="CS544" s="11"/>
      <c r="CT544" s="11"/>
      <c r="CU544" s="11"/>
      <c r="CV544" s="11"/>
      <c r="CW544" s="11"/>
      <c r="CX544" s="11"/>
      <c r="CY544" s="11"/>
      <c r="CZ544" s="11"/>
      <c r="DA544" s="11"/>
      <c r="DB544" s="11"/>
      <c r="DC544" s="11"/>
      <c r="DD544" s="11"/>
      <c r="DE544" s="11"/>
      <c r="DF544" s="11"/>
      <c r="DG544" s="11"/>
      <c r="DH544" s="11"/>
      <c r="DI544" s="11"/>
    </row>
    <row r="545" spans="1:113" hidden="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c r="CE545" s="11"/>
      <c r="CF545" s="11"/>
      <c r="CG545" s="11"/>
      <c r="CH545" s="11"/>
      <c r="CI545" s="11"/>
      <c r="CJ545" s="11"/>
      <c r="CK545" s="11"/>
      <c r="CL545" s="11"/>
      <c r="CM545" s="11"/>
      <c r="CN545" s="11"/>
      <c r="CO545" s="11"/>
      <c r="CP545" s="11"/>
      <c r="CQ545" s="11"/>
      <c r="CR545" s="11"/>
      <c r="CS545" s="11"/>
      <c r="CT545" s="11"/>
      <c r="CU545" s="11"/>
      <c r="CV545" s="11"/>
      <c r="CW545" s="11"/>
      <c r="CX545" s="11"/>
      <c r="CY545" s="11"/>
      <c r="CZ545" s="11"/>
      <c r="DA545" s="11"/>
      <c r="DB545" s="11"/>
      <c r="DC545" s="11"/>
      <c r="DD545" s="11"/>
      <c r="DE545" s="11"/>
      <c r="DF545" s="11"/>
      <c r="DG545" s="11"/>
      <c r="DH545" s="11"/>
      <c r="DI545" s="11"/>
    </row>
    <row r="546" spans="1:113" hidden="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c r="CE546" s="11"/>
      <c r="CF546" s="11"/>
      <c r="CG546" s="11"/>
      <c r="CH546" s="11"/>
      <c r="CI546" s="11"/>
      <c r="CJ546" s="11"/>
      <c r="CK546" s="11"/>
      <c r="CL546" s="11"/>
      <c r="CM546" s="11"/>
      <c r="CN546" s="11"/>
      <c r="CO546" s="11"/>
      <c r="CP546" s="11"/>
      <c r="CQ546" s="11"/>
      <c r="CR546" s="11"/>
      <c r="CS546" s="11"/>
      <c r="CT546" s="11"/>
      <c r="CU546" s="11"/>
      <c r="CV546" s="11"/>
      <c r="CW546" s="11"/>
      <c r="CX546" s="11"/>
      <c r="CY546" s="11"/>
      <c r="CZ546" s="11"/>
      <c r="DA546" s="11"/>
      <c r="DB546" s="11"/>
      <c r="DC546" s="11"/>
      <c r="DD546" s="11"/>
      <c r="DE546" s="11"/>
      <c r="DF546" s="11"/>
      <c r="DG546" s="11"/>
      <c r="DH546" s="11"/>
      <c r="DI546" s="11"/>
    </row>
    <row r="547" spans="1:113" hidden="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c r="CE547" s="11"/>
      <c r="CF547" s="11"/>
      <c r="CG547" s="11"/>
      <c r="CH547" s="11"/>
      <c r="CI547" s="11"/>
      <c r="CJ547" s="11"/>
      <c r="CK547" s="11"/>
      <c r="CL547" s="11"/>
      <c r="CM547" s="11"/>
      <c r="CN547" s="11"/>
      <c r="CO547" s="11"/>
      <c r="CP547" s="11"/>
      <c r="CQ547" s="11"/>
      <c r="CR547" s="11"/>
      <c r="CS547" s="11"/>
      <c r="CT547" s="11"/>
      <c r="CU547" s="11"/>
      <c r="CV547" s="11"/>
      <c r="CW547" s="11"/>
      <c r="CX547" s="11"/>
      <c r="CY547" s="11"/>
      <c r="CZ547" s="11"/>
      <c r="DA547" s="11"/>
      <c r="DB547" s="11"/>
      <c r="DC547" s="11"/>
      <c r="DD547" s="11"/>
      <c r="DE547" s="11"/>
      <c r="DF547" s="11"/>
      <c r="DG547" s="11"/>
      <c r="DH547" s="11"/>
      <c r="DI547" s="11"/>
    </row>
    <row r="548" spans="1:113" hidden="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c r="CE548" s="11"/>
      <c r="CF548" s="11"/>
      <c r="CG548" s="11"/>
      <c r="CH548" s="11"/>
      <c r="CI548" s="11"/>
      <c r="CJ548" s="11"/>
      <c r="CK548" s="11"/>
      <c r="CL548" s="11"/>
      <c r="CM548" s="11"/>
      <c r="CN548" s="11"/>
      <c r="CO548" s="11"/>
      <c r="CP548" s="11"/>
      <c r="CQ548" s="11"/>
      <c r="CR548" s="11"/>
      <c r="CS548" s="11"/>
      <c r="CT548" s="11"/>
      <c r="CU548" s="11"/>
      <c r="CV548" s="11"/>
      <c r="CW548" s="11"/>
      <c r="CX548" s="11"/>
      <c r="CY548" s="11"/>
      <c r="CZ548" s="11"/>
      <c r="DA548" s="11"/>
      <c r="DB548" s="11"/>
      <c r="DC548" s="11"/>
      <c r="DD548" s="11"/>
      <c r="DE548" s="11"/>
      <c r="DF548" s="11"/>
      <c r="DG548" s="11"/>
      <c r="DH548" s="11"/>
      <c r="DI548" s="11"/>
    </row>
    <row r="549" spans="1:113" hidden="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c r="CE549" s="11"/>
      <c r="CF549" s="11"/>
      <c r="CG549" s="11"/>
      <c r="CH549" s="11"/>
      <c r="CI549" s="11"/>
      <c r="CJ549" s="11"/>
      <c r="CK549" s="11"/>
      <c r="CL549" s="11"/>
      <c r="CM549" s="11"/>
      <c r="CN549" s="11"/>
      <c r="CO549" s="11"/>
      <c r="CP549" s="11"/>
      <c r="CQ549" s="11"/>
      <c r="CR549" s="11"/>
      <c r="CS549" s="11"/>
      <c r="CT549" s="11"/>
      <c r="CU549" s="11"/>
      <c r="CV549" s="11"/>
      <c r="CW549" s="11"/>
      <c r="CX549" s="11"/>
      <c r="CY549" s="11"/>
      <c r="CZ549" s="11"/>
      <c r="DA549" s="11"/>
      <c r="DB549" s="11"/>
      <c r="DC549" s="11"/>
      <c r="DD549" s="11"/>
      <c r="DE549" s="11"/>
      <c r="DF549" s="11"/>
      <c r="DG549" s="11"/>
      <c r="DH549" s="11"/>
      <c r="DI549" s="11"/>
    </row>
    <row r="550" spans="1:113" hidden="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c r="CE550" s="11"/>
      <c r="CF550" s="11"/>
      <c r="CG550" s="11"/>
      <c r="CH550" s="11"/>
      <c r="CI550" s="11"/>
      <c r="CJ550" s="11"/>
      <c r="CK550" s="11"/>
      <c r="CL550" s="11"/>
      <c r="CM550" s="11"/>
      <c r="CN550" s="11"/>
      <c r="CO550" s="11"/>
      <c r="CP550" s="11"/>
      <c r="CQ550" s="11"/>
      <c r="CR550" s="11"/>
      <c r="CS550" s="11"/>
      <c r="CT550" s="11"/>
      <c r="CU550" s="11"/>
      <c r="CV550" s="11"/>
      <c r="CW550" s="11"/>
      <c r="CX550" s="11"/>
      <c r="CY550" s="11"/>
      <c r="CZ550" s="11"/>
      <c r="DA550" s="11"/>
      <c r="DB550" s="11"/>
      <c r="DC550" s="11"/>
      <c r="DD550" s="11"/>
      <c r="DE550" s="11"/>
      <c r="DF550" s="11"/>
      <c r="DG550" s="11"/>
      <c r="DH550" s="11"/>
      <c r="DI550" s="11"/>
    </row>
    <row r="551" spans="1:113" hidden="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c r="CE551" s="11"/>
      <c r="CF551" s="11"/>
      <c r="CG551" s="11"/>
      <c r="CH551" s="11"/>
      <c r="CI551" s="11"/>
      <c r="CJ551" s="11"/>
      <c r="CK551" s="11"/>
      <c r="CL551" s="11"/>
      <c r="CM551" s="11"/>
      <c r="CN551" s="11"/>
      <c r="CO551" s="11"/>
      <c r="CP551" s="11"/>
      <c r="CQ551" s="11"/>
      <c r="CR551" s="11"/>
      <c r="CS551" s="11"/>
      <c r="CT551" s="11"/>
      <c r="CU551" s="11"/>
      <c r="CV551" s="11"/>
      <c r="CW551" s="11"/>
      <c r="CX551" s="11"/>
      <c r="CY551" s="11"/>
      <c r="CZ551" s="11"/>
      <c r="DA551" s="11"/>
      <c r="DB551" s="11"/>
      <c r="DC551" s="11"/>
      <c r="DD551" s="11"/>
      <c r="DE551" s="11"/>
      <c r="DF551" s="11"/>
      <c r="DG551" s="11"/>
      <c r="DH551" s="11"/>
      <c r="DI551" s="11"/>
    </row>
    <row r="552" spans="1:113" hidden="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c r="CE552" s="11"/>
      <c r="CF552" s="11"/>
      <c r="CG552" s="11"/>
      <c r="CH552" s="11"/>
      <c r="CI552" s="11"/>
      <c r="CJ552" s="11"/>
      <c r="CK552" s="11"/>
      <c r="CL552" s="11"/>
      <c r="CM552" s="11"/>
      <c r="CN552" s="11"/>
      <c r="CO552" s="11"/>
      <c r="CP552" s="11"/>
      <c r="CQ552" s="11"/>
      <c r="CR552" s="11"/>
      <c r="CS552" s="11"/>
      <c r="CT552" s="11"/>
      <c r="CU552" s="11"/>
      <c r="CV552" s="11"/>
      <c r="CW552" s="11"/>
      <c r="CX552" s="11"/>
      <c r="CY552" s="11"/>
      <c r="CZ552" s="11"/>
      <c r="DA552" s="11"/>
      <c r="DB552" s="11"/>
      <c r="DC552" s="11"/>
      <c r="DD552" s="11"/>
      <c r="DE552" s="11"/>
      <c r="DF552" s="11"/>
      <c r="DG552" s="11"/>
      <c r="DH552" s="11"/>
      <c r="DI552" s="11"/>
    </row>
    <row r="553" spans="1:113" hidden="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c r="CE553" s="11"/>
      <c r="CF553" s="11"/>
      <c r="CG553" s="11"/>
      <c r="CH553" s="11"/>
      <c r="CI553" s="11"/>
      <c r="CJ553" s="11"/>
      <c r="CK553" s="11"/>
      <c r="CL553" s="11"/>
      <c r="CM553" s="11"/>
      <c r="CN553" s="11"/>
      <c r="CO553" s="11"/>
      <c r="CP553" s="11"/>
      <c r="CQ553" s="11"/>
      <c r="CR553" s="11"/>
      <c r="CS553" s="11"/>
      <c r="CT553" s="11"/>
      <c r="CU553" s="11"/>
      <c r="CV553" s="11"/>
      <c r="CW553" s="11"/>
      <c r="CX553" s="11"/>
      <c r="CY553" s="11"/>
      <c r="CZ553" s="11"/>
      <c r="DA553" s="11"/>
      <c r="DB553" s="11"/>
      <c r="DC553" s="11"/>
      <c r="DD553" s="11"/>
      <c r="DE553" s="11"/>
      <c r="DF553" s="11"/>
      <c r="DG553" s="11"/>
      <c r="DH553" s="11"/>
      <c r="DI553" s="11"/>
    </row>
    <row r="554" spans="1:113" hidden="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c r="CE554" s="11"/>
      <c r="CF554" s="11"/>
      <c r="CG554" s="11"/>
      <c r="CH554" s="11"/>
      <c r="CI554" s="11"/>
      <c r="CJ554" s="11"/>
      <c r="CK554" s="11"/>
      <c r="CL554" s="11"/>
      <c r="CM554" s="11"/>
      <c r="CN554" s="11"/>
      <c r="CO554" s="11"/>
      <c r="CP554" s="11"/>
      <c r="CQ554" s="11"/>
      <c r="CR554" s="11"/>
      <c r="CS554" s="11"/>
      <c r="CT554" s="11"/>
      <c r="CU554" s="11"/>
      <c r="CV554" s="11"/>
      <c r="CW554" s="11"/>
      <c r="CX554" s="11"/>
      <c r="CY554" s="11"/>
      <c r="CZ554" s="11"/>
      <c r="DA554" s="11"/>
      <c r="DB554" s="11"/>
      <c r="DC554" s="11"/>
      <c r="DD554" s="11"/>
      <c r="DE554" s="11"/>
      <c r="DF554" s="11"/>
      <c r="DG554" s="11"/>
      <c r="DH554" s="11"/>
      <c r="DI554" s="11"/>
    </row>
    <row r="555" spans="1:113" hidden="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c r="CE555" s="11"/>
      <c r="CF555" s="11"/>
      <c r="CG555" s="11"/>
      <c r="CH555" s="11"/>
      <c r="CI555" s="11"/>
      <c r="CJ555" s="11"/>
      <c r="CK555" s="11"/>
      <c r="CL555" s="11"/>
      <c r="CM555" s="11"/>
      <c r="CN555" s="11"/>
      <c r="CO555" s="11"/>
      <c r="CP555" s="11"/>
      <c r="CQ555" s="11"/>
      <c r="CR555" s="11"/>
      <c r="CS555" s="11"/>
      <c r="CT555" s="11"/>
      <c r="CU555" s="11"/>
      <c r="CV555" s="11"/>
      <c r="CW555" s="11"/>
      <c r="CX555" s="11"/>
      <c r="CY555" s="11"/>
      <c r="CZ555" s="11"/>
      <c r="DA555" s="11"/>
      <c r="DB555" s="11"/>
      <c r="DC555" s="11"/>
      <c r="DD555" s="11"/>
      <c r="DE555" s="11"/>
      <c r="DF555" s="11"/>
      <c r="DG555" s="11"/>
      <c r="DH555" s="11"/>
      <c r="DI555" s="11"/>
    </row>
    <row r="556" spans="1:113" hidden="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c r="CE556" s="11"/>
      <c r="CF556" s="11"/>
      <c r="CG556" s="11"/>
      <c r="CH556" s="11"/>
      <c r="CI556" s="11"/>
      <c r="CJ556" s="11"/>
      <c r="CK556" s="11"/>
      <c r="CL556" s="11"/>
      <c r="CM556" s="11"/>
      <c r="CN556" s="11"/>
      <c r="CO556" s="11"/>
      <c r="CP556" s="11"/>
      <c r="CQ556" s="11"/>
      <c r="CR556" s="11"/>
      <c r="CS556" s="11"/>
      <c r="CT556" s="11"/>
      <c r="CU556" s="11"/>
      <c r="CV556" s="11"/>
      <c r="CW556" s="11"/>
      <c r="CX556" s="11"/>
      <c r="CY556" s="11"/>
      <c r="CZ556" s="11"/>
      <c r="DA556" s="11"/>
      <c r="DB556" s="11"/>
      <c r="DC556" s="11"/>
      <c r="DD556" s="11"/>
      <c r="DE556" s="11"/>
      <c r="DF556" s="11"/>
      <c r="DG556" s="11"/>
      <c r="DH556" s="11"/>
      <c r="DI556" s="11"/>
    </row>
    <row r="557" spans="1:113" hidden="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c r="CE557" s="11"/>
      <c r="CF557" s="11"/>
      <c r="CG557" s="11"/>
      <c r="CH557" s="11"/>
      <c r="CI557" s="11"/>
      <c r="CJ557" s="11"/>
      <c r="CK557" s="11"/>
      <c r="CL557" s="11"/>
      <c r="CM557" s="11"/>
      <c r="CN557" s="11"/>
      <c r="CO557" s="11"/>
      <c r="CP557" s="11"/>
      <c r="CQ557" s="11"/>
      <c r="CR557" s="11"/>
      <c r="CS557" s="11"/>
      <c r="CT557" s="11"/>
      <c r="CU557" s="11"/>
      <c r="CV557" s="11"/>
      <c r="CW557" s="11"/>
      <c r="CX557" s="11"/>
      <c r="CY557" s="11"/>
      <c r="CZ557" s="11"/>
      <c r="DA557" s="11"/>
      <c r="DB557" s="11"/>
      <c r="DC557" s="11"/>
      <c r="DD557" s="11"/>
      <c r="DE557" s="11"/>
      <c r="DF557" s="11"/>
      <c r="DG557" s="11"/>
      <c r="DH557" s="11"/>
      <c r="DI557" s="11"/>
    </row>
    <row r="558" spans="1:113" hidden="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c r="CE558" s="11"/>
      <c r="CF558" s="11"/>
      <c r="CG558" s="11"/>
      <c r="CH558" s="11"/>
      <c r="CI558" s="11"/>
      <c r="CJ558" s="11"/>
      <c r="CK558" s="11"/>
      <c r="CL558" s="11"/>
      <c r="CM558" s="11"/>
      <c r="CN558" s="11"/>
      <c r="CO558" s="11"/>
      <c r="CP558" s="11"/>
      <c r="CQ558" s="11"/>
      <c r="CR558" s="11"/>
      <c r="CS558" s="11"/>
      <c r="CT558" s="11"/>
      <c r="CU558" s="11"/>
      <c r="CV558" s="11"/>
      <c r="CW558" s="11"/>
      <c r="CX558" s="11"/>
      <c r="CY558" s="11"/>
      <c r="CZ558" s="11"/>
      <c r="DA558" s="11"/>
      <c r="DB558" s="11"/>
      <c r="DC558" s="11"/>
      <c r="DD558" s="11"/>
      <c r="DE558" s="11"/>
      <c r="DF558" s="11"/>
      <c r="DG558" s="11"/>
      <c r="DH558" s="11"/>
      <c r="DI558" s="11"/>
    </row>
    <row r="559" spans="1:113" hidden="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c r="CE559" s="11"/>
      <c r="CF559" s="11"/>
      <c r="CG559" s="11"/>
      <c r="CH559" s="11"/>
      <c r="CI559" s="11"/>
      <c r="CJ559" s="11"/>
      <c r="CK559" s="11"/>
      <c r="CL559" s="11"/>
      <c r="CM559" s="11"/>
      <c r="CN559" s="11"/>
      <c r="CO559" s="11"/>
      <c r="CP559" s="11"/>
      <c r="CQ559" s="11"/>
      <c r="CR559" s="11"/>
      <c r="CS559" s="11"/>
      <c r="CT559" s="11"/>
      <c r="CU559" s="11"/>
      <c r="CV559" s="11"/>
      <c r="CW559" s="11"/>
      <c r="CX559" s="11"/>
      <c r="CY559" s="11"/>
      <c r="CZ559" s="11"/>
      <c r="DA559" s="11"/>
      <c r="DB559" s="11"/>
      <c r="DC559" s="11"/>
      <c r="DD559" s="11"/>
      <c r="DE559" s="11"/>
      <c r="DF559" s="11"/>
      <c r="DG559" s="11"/>
      <c r="DH559" s="11"/>
      <c r="DI559" s="11"/>
    </row>
    <row r="560" spans="1:113" hidden="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c r="CE560" s="11"/>
      <c r="CF560" s="11"/>
      <c r="CG560" s="11"/>
      <c r="CH560" s="11"/>
      <c r="CI560" s="11"/>
      <c r="CJ560" s="11"/>
      <c r="CK560" s="11"/>
      <c r="CL560" s="11"/>
      <c r="CM560" s="11"/>
      <c r="CN560" s="11"/>
      <c r="CO560" s="11"/>
      <c r="CP560" s="11"/>
      <c r="CQ560" s="11"/>
      <c r="CR560" s="11"/>
      <c r="CS560" s="11"/>
      <c r="CT560" s="11"/>
      <c r="CU560" s="11"/>
      <c r="CV560" s="11"/>
      <c r="CW560" s="11"/>
      <c r="CX560" s="11"/>
      <c r="CY560" s="11"/>
      <c r="CZ560" s="11"/>
      <c r="DA560" s="11"/>
      <c r="DB560" s="11"/>
      <c r="DC560" s="11"/>
      <c r="DD560" s="11"/>
      <c r="DE560" s="11"/>
      <c r="DF560" s="11"/>
      <c r="DG560" s="11"/>
      <c r="DH560" s="11"/>
      <c r="DI560" s="11"/>
    </row>
    <row r="561" spans="1:113" hidden="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c r="CE561" s="11"/>
      <c r="CF561" s="11"/>
      <c r="CG561" s="11"/>
      <c r="CH561" s="11"/>
      <c r="CI561" s="11"/>
      <c r="CJ561" s="11"/>
      <c r="CK561" s="11"/>
      <c r="CL561" s="11"/>
      <c r="CM561" s="11"/>
      <c r="CN561" s="11"/>
      <c r="CO561" s="11"/>
      <c r="CP561" s="11"/>
      <c r="CQ561" s="11"/>
      <c r="CR561" s="11"/>
      <c r="CS561" s="11"/>
      <c r="CT561" s="11"/>
      <c r="CU561" s="11"/>
      <c r="CV561" s="11"/>
      <c r="CW561" s="11"/>
      <c r="CX561" s="11"/>
      <c r="CY561" s="11"/>
      <c r="CZ561" s="11"/>
      <c r="DA561" s="11"/>
      <c r="DB561" s="11"/>
      <c r="DC561" s="11"/>
      <c r="DD561" s="11"/>
      <c r="DE561" s="11"/>
      <c r="DF561" s="11"/>
      <c r="DG561" s="11"/>
      <c r="DH561" s="11"/>
      <c r="DI561" s="11"/>
    </row>
    <row r="562" spans="1:113" hidden="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D562" s="11"/>
      <c r="CE562" s="11"/>
      <c r="CF562" s="11"/>
      <c r="CG562" s="11"/>
      <c r="CH562" s="11"/>
      <c r="CI562" s="11"/>
      <c r="CJ562" s="11"/>
      <c r="CK562" s="11"/>
      <c r="CL562" s="11"/>
      <c r="CM562" s="11"/>
      <c r="CN562" s="11"/>
      <c r="CO562" s="11"/>
      <c r="CP562" s="11"/>
      <c r="CQ562" s="11"/>
      <c r="CR562" s="11"/>
      <c r="CS562" s="11"/>
      <c r="CT562" s="11"/>
      <c r="CU562" s="11"/>
      <c r="CV562" s="11"/>
      <c r="CW562" s="11"/>
      <c r="CX562" s="11"/>
      <c r="CY562" s="11"/>
      <c r="CZ562" s="11"/>
      <c r="DA562" s="11"/>
      <c r="DB562" s="11"/>
      <c r="DC562" s="11"/>
      <c r="DD562" s="11"/>
      <c r="DE562" s="11"/>
      <c r="DF562" s="11"/>
      <c r="DG562" s="11"/>
      <c r="DH562" s="11"/>
      <c r="DI562" s="11"/>
    </row>
    <row r="563" spans="1:113" hidden="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c r="CE563" s="11"/>
      <c r="CF563" s="11"/>
      <c r="CG563" s="11"/>
      <c r="CH563" s="11"/>
      <c r="CI563" s="11"/>
      <c r="CJ563" s="11"/>
      <c r="CK563" s="11"/>
      <c r="CL563" s="11"/>
      <c r="CM563" s="11"/>
      <c r="CN563" s="11"/>
      <c r="CO563" s="11"/>
      <c r="CP563" s="11"/>
      <c r="CQ563" s="11"/>
      <c r="CR563" s="11"/>
      <c r="CS563" s="11"/>
      <c r="CT563" s="11"/>
      <c r="CU563" s="11"/>
      <c r="CV563" s="11"/>
      <c r="CW563" s="11"/>
      <c r="CX563" s="11"/>
      <c r="CY563" s="11"/>
      <c r="CZ563" s="11"/>
      <c r="DA563" s="11"/>
      <c r="DB563" s="11"/>
      <c r="DC563" s="11"/>
      <c r="DD563" s="11"/>
      <c r="DE563" s="11"/>
      <c r="DF563" s="11"/>
      <c r="DG563" s="11"/>
      <c r="DH563" s="11"/>
      <c r="DI563" s="11"/>
    </row>
    <row r="564" spans="1:113" hidden="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c r="CE564" s="11"/>
      <c r="CF564" s="11"/>
      <c r="CG564" s="11"/>
      <c r="CH564" s="11"/>
      <c r="CI564" s="11"/>
      <c r="CJ564" s="11"/>
      <c r="CK564" s="11"/>
      <c r="CL564" s="11"/>
      <c r="CM564" s="11"/>
      <c r="CN564" s="11"/>
      <c r="CO564" s="11"/>
      <c r="CP564" s="11"/>
      <c r="CQ564" s="11"/>
      <c r="CR564" s="11"/>
      <c r="CS564" s="11"/>
      <c r="CT564" s="11"/>
      <c r="CU564" s="11"/>
      <c r="CV564" s="11"/>
      <c r="CW564" s="11"/>
      <c r="CX564" s="11"/>
      <c r="CY564" s="11"/>
      <c r="CZ564" s="11"/>
      <c r="DA564" s="11"/>
      <c r="DB564" s="11"/>
      <c r="DC564" s="11"/>
      <c r="DD564" s="11"/>
      <c r="DE564" s="11"/>
      <c r="DF564" s="11"/>
      <c r="DG564" s="11"/>
      <c r="DH564" s="11"/>
      <c r="DI564" s="11"/>
    </row>
    <row r="565" spans="1:113" hidden="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D565" s="11"/>
      <c r="CE565" s="11"/>
      <c r="CF565" s="11"/>
      <c r="CG565" s="11"/>
      <c r="CH565" s="11"/>
      <c r="CI565" s="11"/>
      <c r="CJ565" s="11"/>
      <c r="CK565" s="11"/>
      <c r="CL565" s="11"/>
      <c r="CM565" s="11"/>
      <c r="CN565" s="11"/>
      <c r="CO565" s="11"/>
      <c r="CP565" s="11"/>
      <c r="CQ565" s="11"/>
      <c r="CR565" s="11"/>
      <c r="CS565" s="11"/>
      <c r="CT565" s="11"/>
      <c r="CU565" s="11"/>
      <c r="CV565" s="11"/>
      <c r="CW565" s="11"/>
      <c r="CX565" s="11"/>
      <c r="CY565" s="11"/>
      <c r="CZ565" s="11"/>
      <c r="DA565" s="11"/>
      <c r="DB565" s="11"/>
      <c r="DC565" s="11"/>
      <c r="DD565" s="11"/>
      <c r="DE565" s="11"/>
      <c r="DF565" s="11"/>
      <c r="DG565" s="11"/>
      <c r="DH565" s="11"/>
      <c r="DI565" s="11"/>
    </row>
    <row r="566" spans="1:113" hidden="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c r="CE566" s="11"/>
      <c r="CF566" s="11"/>
      <c r="CG566" s="11"/>
      <c r="CH566" s="11"/>
      <c r="CI566" s="11"/>
      <c r="CJ566" s="11"/>
      <c r="CK566" s="11"/>
      <c r="CL566" s="11"/>
      <c r="CM566" s="11"/>
      <c r="CN566" s="11"/>
      <c r="CO566" s="11"/>
      <c r="CP566" s="11"/>
      <c r="CQ566" s="11"/>
      <c r="CR566" s="11"/>
      <c r="CS566" s="11"/>
      <c r="CT566" s="11"/>
      <c r="CU566" s="11"/>
      <c r="CV566" s="11"/>
      <c r="CW566" s="11"/>
      <c r="CX566" s="11"/>
      <c r="CY566" s="11"/>
      <c r="CZ566" s="11"/>
      <c r="DA566" s="11"/>
      <c r="DB566" s="11"/>
      <c r="DC566" s="11"/>
      <c r="DD566" s="11"/>
      <c r="DE566" s="11"/>
      <c r="DF566" s="11"/>
      <c r="DG566" s="11"/>
      <c r="DH566" s="11"/>
      <c r="DI566" s="11"/>
    </row>
    <row r="567" spans="1:113" hidden="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D567" s="11"/>
      <c r="CE567" s="11"/>
      <c r="CF567" s="11"/>
      <c r="CG567" s="11"/>
      <c r="CH567" s="11"/>
      <c r="CI567" s="11"/>
      <c r="CJ567" s="11"/>
      <c r="CK567" s="11"/>
      <c r="CL567" s="11"/>
      <c r="CM567" s="11"/>
      <c r="CN567" s="11"/>
      <c r="CO567" s="11"/>
      <c r="CP567" s="11"/>
      <c r="CQ567" s="11"/>
      <c r="CR567" s="11"/>
      <c r="CS567" s="11"/>
      <c r="CT567" s="11"/>
      <c r="CU567" s="11"/>
      <c r="CV567" s="11"/>
      <c r="CW567" s="11"/>
      <c r="CX567" s="11"/>
      <c r="CY567" s="11"/>
      <c r="CZ567" s="11"/>
      <c r="DA567" s="11"/>
      <c r="DB567" s="11"/>
      <c r="DC567" s="11"/>
      <c r="DD567" s="11"/>
      <c r="DE567" s="11"/>
      <c r="DF567" s="11"/>
      <c r="DG567" s="11"/>
      <c r="DH567" s="11"/>
      <c r="DI567" s="11"/>
    </row>
    <row r="568" spans="1:113" hidden="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D568" s="11"/>
      <c r="CE568" s="11"/>
      <c r="CF568" s="11"/>
      <c r="CG568" s="11"/>
      <c r="CH568" s="11"/>
      <c r="CI568" s="11"/>
      <c r="CJ568" s="11"/>
      <c r="CK568" s="11"/>
      <c r="CL568" s="11"/>
      <c r="CM568" s="11"/>
      <c r="CN568" s="11"/>
      <c r="CO568" s="11"/>
      <c r="CP568" s="11"/>
      <c r="CQ568" s="11"/>
      <c r="CR568" s="11"/>
      <c r="CS568" s="11"/>
      <c r="CT568" s="11"/>
      <c r="CU568" s="11"/>
      <c r="CV568" s="11"/>
      <c r="CW568" s="11"/>
      <c r="CX568" s="11"/>
      <c r="CY568" s="11"/>
      <c r="CZ568" s="11"/>
      <c r="DA568" s="11"/>
      <c r="DB568" s="11"/>
      <c r="DC568" s="11"/>
      <c r="DD568" s="11"/>
      <c r="DE568" s="11"/>
      <c r="DF568" s="11"/>
      <c r="DG568" s="11"/>
      <c r="DH568" s="11"/>
      <c r="DI568" s="11"/>
    </row>
    <row r="569" spans="1:113" hidden="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D569" s="11"/>
      <c r="CE569" s="11"/>
      <c r="CF569" s="11"/>
      <c r="CG569" s="11"/>
      <c r="CH569" s="11"/>
      <c r="CI569" s="11"/>
      <c r="CJ569" s="11"/>
      <c r="CK569" s="11"/>
      <c r="CL569" s="11"/>
      <c r="CM569" s="11"/>
      <c r="CN569" s="11"/>
      <c r="CO569" s="11"/>
      <c r="CP569" s="11"/>
      <c r="CQ569" s="11"/>
      <c r="CR569" s="11"/>
      <c r="CS569" s="11"/>
      <c r="CT569" s="11"/>
      <c r="CU569" s="11"/>
      <c r="CV569" s="11"/>
      <c r="CW569" s="11"/>
      <c r="CX569" s="11"/>
      <c r="CY569" s="11"/>
      <c r="CZ569" s="11"/>
      <c r="DA569" s="11"/>
      <c r="DB569" s="11"/>
      <c r="DC569" s="11"/>
      <c r="DD569" s="11"/>
      <c r="DE569" s="11"/>
      <c r="DF569" s="11"/>
      <c r="DG569" s="11"/>
      <c r="DH569" s="11"/>
      <c r="DI569" s="11"/>
    </row>
    <row r="570" spans="1:113" hidden="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D570" s="11"/>
      <c r="CE570" s="11"/>
      <c r="CF570" s="11"/>
      <c r="CG570" s="11"/>
      <c r="CH570" s="11"/>
      <c r="CI570" s="11"/>
      <c r="CJ570" s="11"/>
      <c r="CK570" s="11"/>
      <c r="CL570" s="11"/>
      <c r="CM570" s="11"/>
      <c r="CN570" s="11"/>
      <c r="CO570" s="11"/>
      <c r="CP570" s="11"/>
      <c r="CQ570" s="11"/>
      <c r="CR570" s="11"/>
      <c r="CS570" s="11"/>
      <c r="CT570" s="11"/>
      <c r="CU570" s="11"/>
      <c r="CV570" s="11"/>
      <c r="CW570" s="11"/>
      <c r="CX570" s="11"/>
      <c r="CY570" s="11"/>
      <c r="CZ570" s="11"/>
      <c r="DA570" s="11"/>
      <c r="DB570" s="11"/>
      <c r="DC570" s="11"/>
      <c r="DD570" s="11"/>
      <c r="DE570" s="11"/>
      <c r="DF570" s="11"/>
      <c r="DG570" s="11"/>
      <c r="DH570" s="11"/>
      <c r="DI570" s="11"/>
    </row>
    <row r="571" spans="1:113" hidden="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D571" s="11"/>
      <c r="CE571" s="11"/>
      <c r="CF571" s="11"/>
      <c r="CG571" s="11"/>
      <c r="CH571" s="11"/>
      <c r="CI571" s="11"/>
      <c r="CJ571" s="11"/>
      <c r="CK571" s="11"/>
      <c r="CL571" s="11"/>
      <c r="CM571" s="11"/>
      <c r="CN571" s="11"/>
      <c r="CO571" s="11"/>
      <c r="CP571" s="11"/>
      <c r="CQ571" s="11"/>
      <c r="CR571" s="11"/>
      <c r="CS571" s="11"/>
      <c r="CT571" s="11"/>
      <c r="CU571" s="11"/>
      <c r="CV571" s="11"/>
      <c r="CW571" s="11"/>
      <c r="CX571" s="11"/>
      <c r="CY571" s="11"/>
      <c r="CZ571" s="11"/>
      <c r="DA571" s="11"/>
      <c r="DB571" s="11"/>
      <c r="DC571" s="11"/>
      <c r="DD571" s="11"/>
      <c r="DE571" s="11"/>
      <c r="DF571" s="11"/>
      <c r="DG571" s="11"/>
      <c r="DH571" s="11"/>
      <c r="DI571" s="11"/>
    </row>
    <row r="572" spans="1:113" hidden="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D572" s="11"/>
      <c r="CE572" s="11"/>
      <c r="CF572" s="11"/>
      <c r="CG572" s="11"/>
      <c r="CH572" s="11"/>
      <c r="CI572" s="11"/>
      <c r="CJ572" s="11"/>
      <c r="CK572" s="11"/>
      <c r="CL572" s="11"/>
      <c r="CM572" s="11"/>
      <c r="CN572" s="11"/>
      <c r="CO572" s="11"/>
      <c r="CP572" s="11"/>
      <c r="CQ572" s="11"/>
      <c r="CR572" s="11"/>
      <c r="CS572" s="11"/>
      <c r="CT572" s="11"/>
      <c r="CU572" s="11"/>
      <c r="CV572" s="11"/>
      <c r="CW572" s="11"/>
      <c r="CX572" s="11"/>
      <c r="CY572" s="11"/>
      <c r="CZ572" s="11"/>
      <c r="DA572" s="11"/>
      <c r="DB572" s="11"/>
      <c r="DC572" s="11"/>
      <c r="DD572" s="11"/>
      <c r="DE572" s="11"/>
      <c r="DF572" s="11"/>
      <c r="DG572" s="11"/>
      <c r="DH572" s="11"/>
      <c r="DI572" s="11"/>
    </row>
    <row r="573" spans="1:113" hidden="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D573" s="11"/>
      <c r="CE573" s="11"/>
      <c r="CF573" s="11"/>
      <c r="CG573" s="11"/>
      <c r="CH573" s="11"/>
      <c r="CI573" s="11"/>
      <c r="CJ573" s="11"/>
      <c r="CK573" s="11"/>
      <c r="CL573" s="11"/>
      <c r="CM573" s="11"/>
      <c r="CN573" s="11"/>
      <c r="CO573" s="11"/>
      <c r="CP573" s="11"/>
      <c r="CQ573" s="11"/>
      <c r="CR573" s="11"/>
      <c r="CS573" s="11"/>
      <c r="CT573" s="11"/>
      <c r="CU573" s="11"/>
      <c r="CV573" s="11"/>
      <c r="CW573" s="11"/>
      <c r="CX573" s="11"/>
      <c r="CY573" s="11"/>
      <c r="CZ573" s="11"/>
      <c r="DA573" s="11"/>
      <c r="DB573" s="11"/>
      <c r="DC573" s="11"/>
      <c r="DD573" s="11"/>
      <c r="DE573" s="11"/>
      <c r="DF573" s="11"/>
      <c r="DG573" s="11"/>
      <c r="DH573" s="11"/>
      <c r="DI573" s="11"/>
    </row>
    <row r="574" spans="1:113" hidden="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c r="CE574" s="11"/>
      <c r="CF574" s="11"/>
      <c r="CG574" s="11"/>
      <c r="CH574" s="11"/>
      <c r="CI574" s="11"/>
      <c r="CJ574" s="11"/>
      <c r="CK574" s="11"/>
      <c r="CL574" s="11"/>
      <c r="CM574" s="11"/>
      <c r="CN574" s="11"/>
      <c r="CO574" s="11"/>
      <c r="CP574" s="11"/>
      <c r="CQ574" s="11"/>
      <c r="CR574" s="11"/>
      <c r="CS574" s="11"/>
      <c r="CT574" s="11"/>
      <c r="CU574" s="11"/>
      <c r="CV574" s="11"/>
      <c r="CW574" s="11"/>
      <c r="CX574" s="11"/>
      <c r="CY574" s="11"/>
      <c r="CZ574" s="11"/>
      <c r="DA574" s="11"/>
      <c r="DB574" s="11"/>
      <c r="DC574" s="11"/>
      <c r="DD574" s="11"/>
      <c r="DE574" s="11"/>
      <c r="DF574" s="11"/>
      <c r="DG574" s="11"/>
      <c r="DH574" s="11"/>
      <c r="DI574" s="11"/>
    </row>
    <row r="575" spans="1:113" hidden="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D575" s="11"/>
      <c r="CE575" s="11"/>
      <c r="CF575" s="11"/>
      <c r="CG575" s="11"/>
      <c r="CH575" s="11"/>
      <c r="CI575" s="11"/>
      <c r="CJ575" s="11"/>
      <c r="CK575" s="11"/>
      <c r="CL575" s="11"/>
      <c r="CM575" s="11"/>
      <c r="CN575" s="11"/>
      <c r="CO575" s="11"/>
      <c r="CP575" s="11"/>
      <c r="CQ575" s="11"/>
      <c r="CR575" s="11"/>
      <c r="CS575" s="11"/>
      <c r="CT575" s="11"/>
      <c r="CU575" s="11"/>
      <c r="CV575" s="11"/>
      <c r="CW575" s="11"/>
      <c r="CX575" s="11"/>
      <c r="CY575" s="11"/>
      <c r="CZ575" s="11"/>
      <c r="DA575" s="11"/>
      <c r="DB575" s="11"/>
      <c r="DC575" s="11"/>
      <c r="DD575" s="11"/>
      <c r="DE575" s="11"/>
      <c r="DF575" s="11"/>
      <c r="DG575" s="11"/>
      <c r="DH575" s="11"/>
      <c r="DI575" s="11"/>
    </row>
    <row r="576" spans="1:113" hidden="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D576" s="11"/>
      <c r="CE576" s="11"/>
      <c r="CF576" s="11"/>
      <c r="CG576" s="11"/>
      <c r="CH576" s="11"/>
      <c r="CI576" s="11"/>
      <c r="CJ576" s="11"/>
      <c r="CK576" s="11"/>
      <c r="CL576" s="11"/>
      <c r="CM576" s="11"/>
      <c r="CN576" s="11"/>
      <c r="CO576" s="11"/>
      <c r="CP576" s="11"/>
      <c r="CQ576" s="11"/>
      <c r="CR576" s="11"/>
      <c r="CS576" s="11"/>
      <c r="CT576" s="11"/>
      <c r="CU576" s="11"/>
      <c r="CV576" s="11"/>
      <c r="CW576" s="11"/>
      <c r="CX576" s="11"/>
      <c r="CY576" s="11"/>
      <c r="CZ576" s="11"/>
      <c r="DA576" s="11"/>
      <c r="DB576" s="11"/>
      <c r="DC576" s="11"/>
      <c r="DD576" s="11"/>
      <c r="DE576" s="11"/>
      <c r="DF576" s="11"/>
      <c r="DG576" s="11"/>
      <c r="DH576" s="11"/>
      <c r="DI576" s="11"/>
    </row>
    <row r="577" spans="1:113" hidden="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D577" s="11"/>
      <c r="CE577" s="11"/>
      <c r="CF577" s="11"/>
      <c r="CG577" s="11"/>
      <c r="CH577" s="11"/>
      <c r="CI577" s="11"/>
      <c r="CJ577" s="11"/>
      <c r="CK577" s="11"/>
      <c r="CL577" s="11"/>
      <c r="CM577" s="11"/>
      <c r="CN577" s="11"/>
      <c r="CO577" s="11"/>
      <c r="CP577" s="11"/>
      <c r="CQ577" s="11"/>
      <c r="CR577" s="11"/>
      <c r="CS577" s="11"/>
      <c r="CT577" s="11"/>
      <c r="CU577" s="11"/>
      <c r="CV577" s="11"/>
      <c r="CW577" s="11"/>
      <c r="CX577" s="11"/>
      <c r="CY577" s="11"/>
      <c r="CZ577" s="11"/>
      <c r="DA577" s="11"/>
      <c r="DB577" s="11"/>
      <c r="DC577" s="11"/>
      <c r="DD577" s="11"/>
      <c r="DE577" s="11"/>
      <c r="DF577" s="11"/>
      <c r="DG577" s="11"/>
      <c r="DH577" s="11"/>
      <c r="DI577" s="11"/>
    </row>
    <row r="578" spans="1:113" hidden="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D578" s="11"/>
      <c r="CE578" s="11"/>
      <c r="CF578" s="11"/>
      <c r="CG578" s="11"/>
      <c r="CH578" s="11"/>
      <c r="CI578" s="11"/>
      <c r="CJ578" s="11"/>
      <c r="CK578" s="11"/>
      <c r="CL578" s="11"/>
      <c r="CM578" s="11"/>
      <c r="CN578" s="11"/>
      <c r="CO578" s="11"/>
      <c r="CP578" s="11"/>
      <c r="CQ578" s="11"/>
      <c r="CR578" s="11"/>
      <c r="CS578" s="11"/>
      <c r="CT578" s="11"/>
      <c r="CU578" s="11"/>
      <c r="CV578" s="11"/>
      <c r="CW578" s="11"/>
      <c r="CX578" s="11"/>
      <c r="CY578" s="11"/>
      <c r="CZ578" s="11"/>
      <c r="DA578" s="11"/>
      <c r="DB578" s="11"/>
      <c r="DC578" s="11"/>
      <c r="DD578" s="11"/>
      <c r="DE578" s="11"/>
      <c r="DF578" s="11"/>
      <c r="DG578" s="11"/>
      <c r="DH578" s="11"/>
      <c r="DI578" s="11"/>
    </row>
    <row r="579" spans="1:113" hidden="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D579" s="11"/>
      <c r="CE579" s="11"/>
      <c r="CF579" s="11"/>
      <c r="CG579" s="11"/>
      <c r="CH579" s="11"/>
      <c r="CI579" s="11"/>
      <c r="CJ579" s="11"/>
      <c r="CK579" s="11"/>
      <c r="CL579" s="11"/>
      <c r="CM579" s="11"/>
      <c r="CN579" s="11"/>
      <c r="CO579" s="11"/>
      <c r="CP579" s="11"/>
      <c r="CQ579" s="11"/>
      <c r="CR579" s="11"/>
      <c r="CS579" s="11"/>
      <c r="CT579" s="11"/>
      <c r="CU579" s="11"/>
      <c r="CV579" s="11"/>
      <c r="CW579" s="11"/>
      <c r="CX579" s="11"/>
      <c r="CY579" s="11"/>
      <c r="CZ579" s="11"/>
      <c r="DA579" s="11"/>
      <c r="DB579" s="11"/>
      <c r="DC579" s="11"/>
      <c r="DD579" s="11"/>
      <c r="DE579" s="11"/>
      <c r="DF579" s="11"/>
      <c r="DG579" s="11"/>
      <c r="DH579" s="11"/>
      <c r="DI579" s="11"/>
    </row>
    <row r="580" spans="1:113" hidden="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D580" s="11"/>
      <c r="CE580" s="11"/>
      <c r="CF580" s="11"/>
      <c r="CG580" s="11"/>
      <c r="CH580" s="11"/>
      <c r="CI580" s="11"/>
      <c r="CJ580" s="11"/>
      <c r="CK580" s="11"/>
      <c r="CL580" s="11"/>
      <c r="CM580" s="11"/>
      <c r="CN580" s="11"/>
      <c r="CO580" s="11"/>
      <c r="CP580" s="11"/>
      <c r="CQ580" s="11"/>
      <c r="CR580" s="11"/>
      <c r="CS580" s="11"/>
      <c r="CT580" s="11"/>
      <c r="CU580" s="11"/>
      <c r="CV580" s="11"/>
      <c r="CW580" s="11"/>
      <c r="CX580" s="11"/>
      <c r="CY580" s="11"/>
      <c r="CZ580" s="11"/>
      <c r="DA580" s="11"/>
      <c r="DB580" s="11"/>
      <c r="DC580" s="11"/>
      <c r="DD580" s="11"/>
      <c r="DE580" s="11"/>
      <c r="DF580" s="11"/>
      <c r="DG580" s="11"/>
      <c r="DH580" s="11"/>
      <c r="DI580" s="11"/>
    </row>
    <row r="581" spans="1:113" hidden="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D581" s="11"/>
      <c r="CE581" s="11"/>
      <c r="CF581" s="11"/>
      <c r="CG581" s="11"/>
      <c r="CH581" s="11"/>
      <c r="CI581" s="11"/>
      <c r="CJ581" s="11"/>
      <c r="CK581" s="11"/>
      <c r="CL581" s="11"/>
      <c r="CM581" s="11"/>
      <c r="CN581" s="11"/>
      <c r="CO581" s="11"/>
      <c r="CP581" s="11"/>
      <c r="CQ581" s="11"/>
      <c r="CR581" s="11"/>
      <c r="CS581" s="11"/>
      <c r="CT581" s="11"/>
      <c r="CU581" s="11"/>
      <c r="CV581" s="11"/>
      <c r="CW581" s="11"/>
      <c r="CX581" s="11"/>
      <c r="CY581" s="11"/>
      <c r="CZ581" s="11"/>
      <c r="DA581" s="11"/>
      <c r="DB581" s="11"/>
      <c r="DC581" s="11"/>
      <c r="DD581" s="11"/>
      <c r="DE581" s="11"/>
      <c r="DF581" s="11"/>
      <c r="DG581" s="11"/>
      <c r="DH581" s="11"/>
      <c r="DI581" s="11"/>
    </row>
    <row r="582" spans="1:113" hidden="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D582" s="11"/>
      <c r="CE582" s="11"/>
      <c r="CF582" s="11"/>
      <c r="CG582" s="11"/>
      <c r="CH582" s="11"/>
      <c r="CI582" s="11"/>
      <c r="CJ582" s="11"/>
      <c r="CK582" s="11"/>
      <c r="CL582" s="11"/>
      <c r="CM582" s="11"/>
      <c r="CN582" s="11"/>
      <c r="CO582" s="11"/>
      <c r="CP582" s="11"/>
      <c r="CQ582" s="11"/>
      <c r="CR582" s="11"/>
      <c r="CS582" s="11"/>
      <c r="CT582" s="11"/>
      <c r="CU582" s="11"/>
      <c r="CV582" s="11"/>
      <c r="CW582" s="11"/>
      <c r="CX582" s="11"/>
      <c r="CY582" s="11"/>
      <c r="CZ582" s="11"/>
      <c r="DA582" s="11"/>
      <c r="DB582" s="11"/>
      <c r="DC582" s="11"/>
      <c r="DD582" s="11"/>
      <c r="DE582" s="11"/>
      <c r="DF582" s="11"/>
      <c r="DG582" s="11"/>
      <c r="DH582" s="11"/>
      <c r="DI582" s="11"/>
    </row>
    <row r="583" spans="1:113" hidden="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row>
    <row r="584" spans="1:113" hidden="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D584" s="11"/>
      <c r="CE584" s="11"/>
      <c r="CF584" s="11"/>
      <c r="CG584" s="11"/>
      <c r="CH584" s="11"/>
      <c r="CI584" s="11"/>
      <c r="CJ584" s="11"/>
      <c r="CK584" s="11"/>
      <c r="CL584" s="11"/>
      <c r="CM584" s="11"/>
      <c r="CN584" s="11"/>
      <c r="CO584" s="11"/>
      <c r="CP584" s="11"/>
      <c r="CQ584" s="11"/>
      <c r="CR584" s="11"/>
      <c r="CS584" s="11"/>
      <c r="CT584" s="11"/>
      <c r="CU584" s="11"/>
      <c r="CV584" s="11"/>
      <c r="CW584" s="11"/>
      <c r="CX584" s="11"/>
      <c r="CY584" s="11"/>
      <c r="CZ584" s="11"/>
      <c r="DA584" s="11"/>
      <c r="DB584" s="11"/>
      <c r="DC584" s="11"/>
      <c r="DD584" s="11"/>
      <c r="DE584" s="11"/>
      <c r="DF584" s="11"/>
      <c r="DG584" s="11"/>
      <c r="DH584" s="11"/>
      <c r="DI584" s="11"/>
    </row>
    <row r="585" spans="1:113" hidden="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row>
    <row r="586" spans="1:113" hidden="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D586" s="11"/>
      <c r="CE586" s="11"/>
      <c r="CF586" s="11"/>
      <c r="CG586" s="11"/>
      <c r="CH586" s="11"/>
      <c r="CI586" s="11"/>
      <c r="CJ586" s="11"/>
      <c r="CK586" s="11"/>
      <c r="CL586" s="11"/>
      <c r="CM586" s="11"/>
      <c r="CN586" s="11"/>
      <c r="CO586" s="11"/>
      <c r="CP586" s="11"/>
      <c r="CQ586" s="11"/>
      <c r="CR586" s="11"/>
      <c r="CS586" s="11"/>
      <c r="CT586" s="11"/>
      <c r="CU586" s="11"/>
      <c r="CV586" s="11"/>
      <c r="CW586" s="11"/>
      <c r="CX586" s="11"/>
      <c r="CY586" s="11"/>
      <c r="CZ586" s="11"/>
      <c r="DA586" s="11"/>
      <c r="DB586" s="11"/>
      <c r="DC586" s="11"/>
      <c r="DD586" s="11"/>
      <c r="DE586" s="11"/>
      <c r="DF586" s="11"/>
      <c r="DG586" s="11"/>
      <c r="DH586" s="11"/>
      <c r="DI586" s="11"/>
    </row>
    <row r="587" spans="1:113" hidden="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D587" s="11"/>
      <c r="CE587" s="11"/>
      <c r="CF587" s="11"/>
      <c r="CG587" s="11"/>
      <c r="CH587" s="11"/>
      <c r="CI587" s="11"/>
      <c r="CJ587" s="11"/>
      <c r="CK587" s="11"/>
      <c r="CL587" s="11"/>
      <c r="CM587" s="11"/>
      <c r="CN587" s="11"/>
      <c r="CO587" s="11"/>
      <c r="CP587" s="11"/>
      <c r="CQ587" s="11"/>
      <c r="CR587" s="11"/>
      <c r="CS587" s="11"/>
      <c r="CT587" s="11"/>
      <c r="CU587" s="11"/>
      <c r="CV587" s="11"/>
      <c r="CW587" s="11"/>
      <c r="CX587" s="11"/>
      <c r="CY587" s="11"/>
      <c r="CZ587" s="11"/>
      <c r="DA587" s="11"/>
      <c r="DB587" s="11"/>
      <c r="DC587" s="11"/>
      <c r="DD587" s="11"/>
      <c r="DE587" s="11"/>
      <c r="DF587" s="11"/>
      <c r="DG587" s="11"/>
      <c r="DH587" s="11"/>
      <c r="DI587" s="11"/>
    </row>
    <row r="588" spans="1:113" hidden="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c r="CE588" s="11"/>
      <c r="CF588" s="11"/>
      <c r="CG588" s="11"/>
      <c r="CH588" s="11"/>
      <c r="CI588" s="11"/>
      <c r="CJ588" s="11"/>
      <c r="CK588" s="11"/>
      <c r="CL588" s="11"/>
      <c r="CM588" s="11"/>
      <c r="CN588" s="11"/>
      <c r="CO588" s="11"/>
      <c r="CP588" s="11"/>
      <c r="CQ588" s="11"/>
      <c r="CR588" s="11"/>
      <c r="CS588" s="11"/>
      <c r="CT588" s="11"/>
      <c r="CU588" s="11"/>
      <c r="CV588" s="11"/>
      <c r="CW588" s="11"/>
      <c r="CX588" s="11"/>
      <c r="CY588" s="11"/>
      <c r="CZ588" s="11"/>
      <c r="DA588" s="11"/>
      <c r="DB588" s="11"/>
      <c r="DC588" s="11"/>
      <c r="DD588" s="11"/>
      <c r="DE588" s="11"/>
      <c r="DF588" s="11"/>
      <c r="DG588" s="11"/>
      <c r="DH588" s="11"/>
      <c r="DI588" s="11"/>
    </row>
    <row r="589" spans="1:113" hidden="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c r="CE589" s="11"/>
      <c r="CF589" s="11"/>
      <c r="CG589" s="11"/>
      <c r="CH589" s="11"/>
      <c r="CI589" s="11"/>
      <c r="CJ589" s="11"/>
      <c r="CK589" s="11"/>
      <c r="CL589" s="11"/>
      <c r="CM589" s="11"/>
      <c r="CN589" s="11"/>
      <c r="CO589" s="11"/>
      <c r="CP589" s="11"/>
      <c r="CQ589" s="11"/>
      <c r="CR589" s="11"/>
      <c r="CS589" s="11"/>
      <c r="CT589" s="11"/>
      <c r="CU589" s="11"/>
      <c r="CV589" s="11"/>
      <c r="CW589" s="11"/>
      <c r="CX589" s="11"/>
      <c r="CY589" s="11"/>
      <c r="CZ589" s="11"/>
      <c r="DA589" s="11"/>
      <c r="DB589" s="11"/>
      <c r="DC589" s="11"/>
      <c r="DD589" s="11"/>
      <c r="DE589" s="11"/>
      <c r="DF589" s="11"/>
      <c r="DG589" s="11"/>
      <c r="DH589" s="11"/>
      <c r="DI589" s="11"/>
    </row>
    <row r="590" spans="1:113" hidden="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c r="CE590" s="11"/>
      <c r="CF590" s="11"/>
      <c r="CG590" s="11"/>
      <c r="CH590" s="11"/>
      <c r="CI590" s="11"/>
      <c r="CJ590" s="11"/>
      <c r="CK590" s="11"/>
      <c r="CL590" s="11"/>
      <c r="CM590" s="11"/>
      <c r="CN590" s="11"/>
      <c r="CO590" s="11"/>
      <c r="CP590" s="11"/>
      <c r="CQ590" s="11"/>
      <c r="CR590" s="11"/>
      <c r="CS590" s="11"/>
      <c r="CT590" s="11"/>
      <c r="CU590" s="11"/>
      <c r="CV590" s="11"/>
      <c r="CW590" s="11"/>
      <c r="CX590" s="11"/>
      <c r="CY590" s="11"/>
      <c r="CZ590" s="11"/>
      <c r="DA590" s="11"/>
      <c r="DB590" s="11"/>
      <c r="DC590" s="11"/>
      <c r="DD590" s="11"/>
      <c r="DE590" s="11"/>
      <c r="DF590" s="11"/>
      <c r="DG590" s="11"/>
      <c r="DH590" s="11"/>
      <c r="DI590" s="11"/>
    </row>
    <row r="591" spans="1:113" hidden="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c r="CE591" s="11"/>
      <c r="CF591" s="11"/>
      <c r="CG591" s="11"/>
      <c r="CH591" s="11"/>
      <c r="CI591" s="11"/>
      <c r="CJ591" s="11"/>
      <c r="CK591" s="11"/>
      <c r="CL591" s="11"/>
      <c r="CM591" s="11"/>
      <c r="CN591" s="11"/>
      <c r="CO591" s="11"/>
      <c r="CP591" s="11"/>
      <c r="CQ591" s="11"/>
      <c r="CR591" s="11"/>
      <c r="CS591" s="11"/>
      <c r="CT591" s="11"/>
      <c r="CU591" s="11"/>
      <c r="CV591" s="11"/>
      <c r="CW591" s="11"/>
      <c r="CX591" s="11"/>
      <c r="CY591" s="11"/>
      <c r="CZ591" s="11"/>
      <c r="DA591" s="11"/>
      <c r="DB591" s="11"/>
      <c r="DC591" s="11"/>
      <c r="DD591" s="11"/>
      <c r="DE591" s="11"/>
      <c r="DF591" s="11"/>
      <c r="DG591" s="11"/>
      <c r="DH591" s="11"/>
      <c r="DI591" s="11"/>
    </row>
    <row r="592" spans="1:113" hidden="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c r="CE592" s="11"/>
      <c r="CF592" s="11"/>
      <c r="CG592" s="11"/>
      <c r="CH592" s="11"/>
      <c r="CI592" s="11"/>
      <c r="CJ592" s="11"/>
      <c r="CK592" s="11"/>
      <c r="CL592" s="11"/>
      <c r="CM592" s="11"/>
      <c r="CN592" s="11"/>
      <c r="CO592" s="11"/>
      <c r="CP592" s="11"/>
      <c r="CQ592" s="11"/>
      <c r="CR592" s="11"/>
      <c r="CS592" s="11"/>
      <c r="CT592" s="11"/>
      <c r="CU592" s="11"/>
      <c r="CV592" s="11"/>
      <c r="CW592" s="11"/>
      <c r="CX592" s="11"/>
      <c r="CY592" s="11"/>
      <c r="CZ592" s="11"/>
      <c r="DA592" s="11"/>
      <c r="DB592" s="11"/>
      <c r="DC592" s="11"/>
      <c r="DD592" s="11"/>
      <c r="DE592" s="11"/>
      <c r="DF592" s="11"/>
      <c r="DG592" s="11"/>
      <c r="DH592" s="11"/>
      <c r="DI592" s="11"/>
    </row>
    <row r="593" spans="1:113" hidden="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c r="CE593" s="11"/>
      <c r="CF593" s="11"/>
      <c r="CG593" s="11"/>
      <c r="CH593" s="11"/>
      <c r="CI593" s="11"/>
      <c r="CJ593" s="11"/>
      <c r="CK593" s="11"/>
      <c r="CL593" s="11"/>
      <c r="CM593" s="11"/>
      <c r="CN593" s="11"/>
      <c r="CO593" s="11"/>
      <c r="CP593" s="11"/>
      <c r="CQ593" s="11"/>
      <c r="CR593" s="11"/>
      <c r="CS593" s="11"/>
      <c r="CT593" s="11"/>
      <c r="CU593" s="11"/>
      <c r="CV593" s="11"/>
      <c r="CW593" s="11"/>
      <c r="CX593" s="11"/>
      <c r="CY593" s="11"/>
      <c r="CZ593" s="11"/>
      <c r="DA593" s="11"/>
      <c r="DB593" s="11"/>
      <c r="DC593" s="11"/>
      <c r="DD593" s="11"/>
      <c r="DE593" s="11"/>
      <c r="DF593" s="11"/>
      <c r="DG593" s="11"/>
      <c r="DH593" s="11"/>
      <c r="DI593" s="11"/>
    </row>
    <row r="594" spans="1:113" hidden="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c r="CE594" s="11"/>
      <c r="CF594" s="11"/>
      <c r="CG594" s="11"/>
      <c r="CH594" s="11"/>
      <c r="CI594" s="11"/>
      <c r="CJ594" s="11"/>
      <c r="CK594" s="11"/>
      <c r="CL594" s="11"/>
      <c r="CM594" s="11"/>
      <c r="CN594" s="11"/>
      <c r="CO594" s="11"/>
      <c r="CP594" s="11"/>
      <c r="CQ594" s="11"/>
      <c r="CR594" s="11"/>
      <c r="CS594" s="11"/>
      <c r="CT594" s="11"/>
      <c r="CU594" s="11"/>
      <c r="CV594" s="11"/>
      <c r="CW594" s="11"/>
      <c r="CX594" s="11"/>
      <c r="CY594" s="11"/>
      <c r="CZ594" s="11"/>
      <c r="DA594" s="11"/>
      <c r="DB594" s="11"/>
      <c r="DC594" s="11"/>
      <c r="DD594" s="11"/>
      <c r="DE594" s="11"/>
      <c r="DF594" s="11"/>
      <c r="DG594" s="11"/>
      <c r="DH594" s="11"/>
      <c r="DI594" s="11"/>
    </row>
    <row r="595" spans="1:113" hidden="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c r="CE595" s="11"/>
      <c r="CF595" s="11"/>
      <c r="CG595" s="11"/>
      <c r="CH595" s="11"/>
      <c r="CI595" s="11"/>
      <c r="CJ595" s="11"/>
      <c r="CK595" s="11"/>
      <c r="CL595" s="11"/>
      <c r="CM595" s="11"/>
      <c r="CN595" s="11"/>
      <c r="CO595" s="11"/>
      <c r="CP595" s="11"/>
      <c r="CQ595" s="11"/>
      <c r="CR595" s="11"/>
      <c r="CS595" s="11"/>
      <c r="CT595" s="11"/>
      <c r="CU595" s="11"/>
      <c r="CV595" s="11"/>
      <c r="CW595" s="11"/>
      <c r="CX595" s="11"/>
      <c r="CY595" s="11"/>
      <c r="CZ595" s="11"/>
      <c r="DA595" s="11"/>
      <c r="DB595" s="11"/>
      <c r="DC595" s="11"/>
      <c r="DD595" s="11"/>
      <c r="DE595" s="11"/>
      <c r="DF595" s="11"/>
      <c r="DG595" s="11"/>
      <c r="DH595" s="11"/>
      <c r="DI595" s="11"/>
    </row>
    <row r="596" spans="1:113" hidden="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c r="CE596" s="11"/>
      <c r="CF596" s="11"/>
      <c r="CG596" s="11"/>
      <c r="CH596" s="11"/>
      <c r="CI596" s="11"/>
      <c r="CJ596" s="11"/>
      <c r="CK596" s="11"/>
      <c r="CL596" s="11"/>
      <c r="CM596" s="11"/>
      <c r="CN596" s="11"/>
      <c r="CO596" s="11"/>
      <c r="CP596" s="11"/>
      <c r="CQ596" s="11"/>
      <c r="CR596" s="11"/>
      <c r="CS596" s="11"/>
      <c r="CT596" s="11"/>
      <c r="CU596" s="11"/>
      <c r="CV596" s="11"/>
      <c r="CW596" s="11"/>
      <c r="CX596" s="11"/>
      <c r="CY596" s="11"/>
      <c r="CZ596" s="11"/>
      <c r="DA596" s="11"/>
      <c r="DB596" s="11"/>
      <c r="DC596" s="11"/>
      <c r="DD596" s="11"/>
      <c r="DE596" s="11"/>
      <c r="DF596" s="11"/>
      <c r="DG596" s="11"/>
      <c r="DH596" s="11"/>
      <c r="DI596" s="11"/>
    </row>
    <row r="597" spans="1:113" hidden="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c r="CE597" s="11"/>
      <c r="CF597" s="11"/>
      <c r="CG597" s="11"/>
      <c r="CH597" s="11"/>
      <c r="CI597" s="11"/>
      <c r="CJ597" s="11"/>
      <c r="CK597" s="11"/>
      <c r="CL597" s="11"/>
      <c r="CM597" s="11"/>
      <c r="CN597" s="11"/>
      <c r="CO597" s="11"/>
      <c r="CP597" s="11"/>
      <c r="CQ597" s="11"/>
      <c r="CR597" s="11"/>
      <c r="CS597" s="11"/>
      <c r="CT597" s="11"/>
      <c r="CU597" s="11"/>
      <c r="CV597" s="11"/>
      <c r="CW597" s="11"/>
      <c r="CX597" s="11"/>
      <c r="CY597" s="11"/>
      <c r="CZ597" s="11"/>
      <c r="DA597" s="11"/>
      <c r="DB597" s="11"/>
      <c r="DC597" s="11"/>
      <c r="DD597" s="11"/>
      <c r="DE597" s="11"/>
      <c r="DF597" s="11"/>
      <c r="DG597" s="11"/>
      <c r="DH597" s="11"/>
      <c r="DI597" s="11"/>
    </row>
    <row r="598" spans="1:113" hidden="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c r="CE598" s="11"/>
      <c r="CF598" s="11"/>
      <c r="CG598" s="11"/>
      <c r="CH598" s="11"/>
      <c r="CI598" s="11"/>
      <c r="CJ598" s="11"/>
      <c r="CK598" s="11"/>
      <c r="CL598" s="11"/>
      <c r="CM598" s="11"/>
      <c r="CN598" s="11"/>
      <c r="CO598" s="11"/>
      <c r="CP598" s="11"/>
      <c r="CQ598" s="11"/>
      <c r="CR598" s="11"/>
      <c r="CS598" s="11"/>
      <c r="CT598" s="11"/>
      <c r="CU598" s="11"/>
      <c r="CV598" s="11"/>
      <c r="CW598" s="11"/>
      <c r="CX598" s="11"/>
      <c r="CY598" s="11"/>
      <c r="CZ598" s="11"/>
      <c r="DA598" s="11"/>
      <c r="DB598" s="11"/>
      <c r="DC598" s="11"/>
      <c r="DD598" s="11"/>
      <c r="DE598" s="11"/>
      <c r="DF598" s="11"/>
      <c r="DG598" s="11"/>
      <c r="DH598" s="11"/>
      <c r="DI598" s="11"/>
    </row>
    <row r="599" spans="1:113" hidden="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E599" s="11"/>
      <c r="CF599" s="11"/>
      <c r="CG599" s="11"/>
      <c r="CH599" s="11"/>
      <c r="CI599" s="11"/>
      <c r="CJ599" s="11"/>
      <c r="CK599" s="11"/>
      <c r="CL599" s="11"/>
      <c r="CM599" s="11"/>
      <c r="CN599" s="11"/>
      <c r="CO599" s="11"/>
      <c r="CP599" s="11"/>
      <c r="CQ599" s="11"/>
      <c r="CR599" s="11"/>
      <c r="CS599" s="11"/>
      <c r="CT599" s="11"/>
      <c r="CU599" s="11"/>
      <c r="CV599" s="11"/>
      <c r="CW599" s="11"/>
      <c r="CX599" s="11"/>
      <c r="CY599" s="11"/>
      <c r="CZ599" s="11"/>
      <c r="DA599" s="11"/>
      <c r="DB599" s="11"/>
      <c r="DC599" s="11"/>
      <c r="DD599" s="11"/>
      <c r="DE599" s="11"/>
      <c r="DF599" s="11"/>
      <c r="DG599" s="11"/>
      <c r="DH599" s="11"/>
      <c r="DI599" s="11"/>
    </row>
    <row r="600" spans="1:113" hidden="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E600" s="11"/>
      <c r="CF600" s="11"/>
      <c r="CG600" s="11"/>
      <c r="CH600" s="11"/>
      <c r="CI600" s="11"/>
      <c r="CJ600" s="11"/>
      <c r="CK600" s="11"/>
      <c r="CL600" s="11"/>
      <c r="CM600" s="11"/>
      <c r="CN600" s="11"/>
      <c r="CO600" s="11"/>
      <c r="CP600" s="11"/>
      <c r="CQ600" s="11"/>
      <c r="CR600" s="11"/>
      <c r="CS600" s="11"/>
      <c r="CT600" s="11"/>
      <c r="CU600" s="11"/>
      <c r="CV600" s="11"/>
      <c r="CW600" s="11"/>
      <c r="CX600" s="11"/>
      <c r="CY600" s="11"/>
      <c r="CZ600" s="11"/>
      <c r="DA600" s="11"/>
      <c r="DB600" s="11"/>
      <c r="DC600" s="11"/>
      <c r="DD600" s="11"/>
      <c r="DE600" s="11"/>
      <c r="DF600" s="11"/>
      <c r="DG600" s="11"/>
      <c r="DH600" s="11"/>
      <c r="DI600" s="11"/>
    </row>
    <row r="601" spans="1:113" hidden="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E601" s="11"/>
      <c r="CF601" s="11"/>
      <c r="CG601" s="11"/>
      <c r="CH601" s="11"/>
      <c r="CI601" s="11"/>
      <c r="CJ601" s="11"/>
      <c r="CK601" s="11"/>
      <c r="CL601" s="11"/>
      <c r="CM601" s="11"/>
      <c r="CN601" s="11"/>
      <c r="CO601" s="11"/>
      <c r="CP601" s="11"/>
      <c r="CQ601" s="11"/>
      <c r="CR601" s="11"/>
      <c r="CS601" s="11"/>
      <c r="CT601" s="11"/>
      <c r="CU601" s="11"/>
      <c r="CV601" s="11"/>
      <c r="CW601" s="11"/>
      <c r="CX601" s="11"/>
      <c r="CY601" s="11"/>
      <c r="CZ601" s="11"/>
      <c r="DA601" s="11"/>
      <c r="DB601" s="11"/>
      <c r="DC601" s="11"/>
      <c r="DD601" s="11"/>
      <c r="DE601" s="11"/>
      <c r="DF601" s="11"/>
      <c r="DG601" s="11"/>
      <c r="DH601" s="11"/>
      <c r="DI601" s="11"/>
    </row>
    <row r="602" spans="1:113" hidden="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c r="CE602" s="11"/>
      <c r="CF602" s="11"/>
      <c r="CG602" s="11"/>
      <c r="CH602" s="11"/>
      <c r="CI602" s="11"/>
      <c r="CJ602" s="11"/>
      <c r="CK602" s="11"/>
      <c r="CL602" s="11"/>
      <c r="CM602" s="11"/>
      <c r="CN602" s="11"/>
      <c r="CO602" s="11"/>
      <c r="CP602" s="11"/>
      <c r="CQ602" s="11"/>
      <c r="CR602" s="11"/>
      <c r="CS602" s="11"/>
      <c r="CT602" s="11"/>
      <c r="CU602" s="11"/>
      <c r="CV602" s="11"/>
      <c r="CW602" s="11"/>
      <c r="CX602" s="11"/>
      <c r="CY602" s="11"/>
      <c r="CZ602" s="11"/>
      <c r="DA602" s="11"/>
      <c r="DB602" s="11"/>
      <c r="DC602" s="11"/>
      <c r="DD602" s="11"/>
      <c r="DE602" s="11"/>
      <c r="DF602" s="11"/>
      <c r="DG602" s="11"/>
      <c r="DH602" s="11"/>
      <c r="DI602" s="11"/>
    </row>
    <row r="603" spans="1:113" hidden="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c r="CE603" s="11"/>
      <c r="CF603" s="11"/>
      <c r="CG603" s="11"/>
      <c r="CH603" s="11"/>
      <c r="CI603" s="11"/>
      <c r="CJ603" s="11"/>
      <c r="CK603" s="11"/>
      <c r="CL603" s="11"/>
      <c r="CM603" s="11"/>
      <c r="CN603" s="11"/>
      <c r="CO603" s="11"/>
      <c r="CP603" s="11"/>
      <c r="CQ603" s="11"/>
      <c r="CR603" s="11"/>
      <c r="CS603" s="11"/>
      <c r="CT603" s="11"/>
      <c r="CU603" s="11"/>
      <c r="CV603" s="11"/>
      <c r="CW603" s="11"/>
      <c r="CX603" s="11"/>
      <c r="CY603" s="11"/>
      <c r="CZ603" s="11"/>
      <c r="DA603" s="11"/>
      <c r="DB603" s="11"/>
      <c r="DC603" s="11"/>
      <c r="DD603" s="11"/>
      <c r="DE603" s="11"/>
      <c r="DF603" s="11"/>
      <c r="DG603" s="11"/>
      <c r="DH603" s="11"/>
      <c r="DI603" s="11"/>
    </row>
    <row r="604" spans="1:113" hidden="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c r="CE604" s="11"/>
      <c r="CF604" s="11"/>
      <c r="CG604" s="11"/>
      <c r="CH604" s="11"/>
      <c r="CI604" s="11"/>
      <c r="CJ604" s="11"/>
      <c r="CK604" s="11"/>
      <c r="CL604" s="11"/>
      <c r="CM604" s="11"/>
      <c r="CN604" s="11"/>
      <c r="CO604" s="11"/>
      <c r="CP604" s="11"/>
      <c r="CQ604" s="11"/>
      <c r="CR604" s="11"/>
      <c r="CS604" s="11"/>
      <c r="CT604" s="11"/>
      <c r="CU604" s="11"/>
      <c r="CV604" s="11"/>
      <c r="CW604" s="11"/>
      <c r="CX604" s="11"/>
      <c r="CY604" s="11"/>
      <c r="CZ604" s="11"/>
      <c r="DA604" s="11"/>
      <c r="DB604" s="11"/>
      <c r="DC604" s="11"/>
      <c r="DD604" s="11"/>
      <c r="DE604" s="11"/>
      <c r="DF604" s="11"/>
      <c r="DG604" s="11"/>
      <c r="DH604" s="11"/>
      <c r="DI604" s="11"/>
    </row>
    <row r="605" spans="1:113" hidden="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c r="CE605" s="11"/>
      <c r="CF605" s="11"/>
      <c r="CG605" s="11"/>
      <c r="CH605" s="11"/>
      <c r="CI605" s="11"/>
      <c r="CJ605" s="11"/>
      <c r="CK605" s="11"/>
      <c r="CL605" s="11"/>
      <c r="CM605" s="11"/>
      <c r="CN605" s="11"/>
      <c r="CO605" s="11"/>
      <c r="CP605" s="11"/>
      <c r="CQ605" s="11"/>
      <c r="CR605" s="11"/>
      <c r="CS605" s="11"/>
      <c r="CT605" s="11"/>
      <c r="CU605" s="11"/>
      <c r="CV605" s="11"/>
      <c r="CW605" s="11"/>
      <c r="CX605" s="11"/>
      <c r="CY605" s="11"/>
      <c r="CZ605" s="11"/>
      <c r="DA605" s="11"/>
      <c r="DB605" s="11"/>
      <c r="DC605" s="11"/>
      <c r="DD605" s="11"/>
      <c r="DE605" s="11"/>
      <c r="DF605" s="11"/>
      <c r="DG605" s="11"/>
      <c r="DH605" s="11"/>
      <c r="DI605" s="11"/>
    </row>
    <row r="606" spans="1:113" hidden="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E606" s="11"/>
      <c r="CF606" s="11"/>
      <c r="CG606" s="11"/>
      <c r="CH606" s="11"/>
      <c r="CI606" s="11"/>
      <c r="CJ606" s="11"/>
      <c r="CK606" s="11"/>
      <c r="CL606" s="11"/>
      <c r="CM606" s="11"/>
      <c r="CN606" s="11"/>
      <c r="CO606" s="11"/>
      <c r="CP606" s="11"/>
      <c r="CQ606" s="11"/>
      <c r="CR606" s="11"/>
      <c r="CS606" s="11"/>
      <c r="CT606" s="11"/>
      <c r="CU606" s="11"/>
      <c r="CV606" s="11"/>
      <c r="CW606" s="11"/>
      <c r="CX606" s="11"/>
      <c r="CY606" s="11"/>
      <c r="CZ606" s="11"/>
      <c r="DA606" s="11"/>
      <c r="DB606" s="11"/>
      <c r="DC606" s="11"/>
      <c r="DD606" s="11"/>
      <c r="DE606" s="11"/>
      <c r="DF606" s="11"/>
      <c r="DG606" s="11"/>
      <c r="DH606" s="11"/>
      <c r="DI606" s="11"/>
    </row>
    <row r="607" spans="1:113" hidden="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row>
    <row r="608" spans="1:113" hidden="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row>
    <row r="609" spans="1:113" hidden="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row>
    <row r="610" spans="1:113" hidden="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row>
    <row r="611" spans="1:113" hidden="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c r="CE611" s="11"/>
      <c r="CF611" s="11"/>
      <c r="CG611" s="11"/>
      <c r="CH611" s="11"/>
      <c r="CI611" s="11"/>
      <c r="CJ611" s="11"/>
      <c r="CK611" s="11"/>
      <c r="CL611" s="11"/>
      <c r="CM611" s="11"/>
      <c r="CN611" s="11"/>
      <c r="CO611" s="11"/>
      <c r="CP611" s="11"/>
      <c r="CQ611" s="11"/>
      <c r="CR611" s="11"/>
      <c r="CS611" s="11"/>
      <c r="CT611" s="11"/>
      <c r="CU611" s="11"/>
      <c r="CV611" s="11"/>
      <c r="CW611" s="11"/>
      <c r="CX611" s="11"/>
      <c r="CY611" s="11"/>
      <c r="CZ611" s="11"/>
      <c r="DA611" s="11"/>
      <c r="DB611" s="11"/>
      <c r="DC611" s="11"/>
      <c r="DD611" s="11"/>
      <c r="DE611" s="11"/>
      <c r="DF611" s="11"/>
      <c r="DG611" s="11"/>
      <c r="DH611" s="11"/>
      <c r="DI611" s="11"/>
    </row>
    <row r="612" spans="1:113" hidden="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c r="CE612" s="11"/>
      <c r="CF612" s="11"/>
      <c r="CG612" s="11"/>
      <c r="CH612" s="11"/>
      <c r="CI612" s="11"/>
      <c r="CJ612" s="11"/>
      <c r="CK612" s="11"/>
      <c r="CL612" s="11"/>
      <c r="CM612" s="11"/>
      <c r="CN612" s="11"/>
      <c r="CO612" s="11"/>
      <c r="CP612" s="11"/>
      <c r="CQ612" s="11"/>
      <c r="CR612" s="11"/>
      <c r="CS612" s="11"/>
      <c r="CT612" s="11"/>
      <c r="CU612" s="11"/>
      <c r="CV612" s="11"/>
      <c r="CW612" s="11"/>
      <c r="CX612" s="11"/>
      <c r="CY612" s="11"/>
      <c r="CZ612" s="11"/>
      <c r="DA612" s="11"/>
      <c r="DB612" s="11"/>
      <c r="DC612" s="11"/>
      <c r="DD612" s="11"/>
      <c r="DE612" s="11"/>
      <c r="DF612" s="11"/>
      <c r="DG612" s="11"/>
      <c r="DH612" s="11"/>
      <c r="DI612" s="11"/>
    </row>
    <row r="613" spans="1:113" hidden="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c r="CE613" s="11"/>
      <c r="CF613" s="11"/>
      <c r="CG613" s="11"/>
      <c r="CH613" s="11"/>
      <c r="CI613" s="11"/>
      <c r="CJ613" s="11"/>
      <c r="CK613" s="11"/>
      <c r="CL613" s="11"/>
      <c r="CM613" s="11"/>
      <c r="CN613" s="11"/>
      <c r="CO613" s="11"/>
      <c r="CP613" s="11"/>
      <c r="CQ613" s="11"/>
      <c r="CR613" s="11"/>
      <c r="CS613" s="11"/>
      <c r="CT613" s="11"/>
      <c r="CU613" s="11"/>
      <c r="CV613" s="11"/>
      <c r="CW613" s="11"/>
      <c r="CX613" s="11"/>
      <c r="CY613" s="11"/>
      <c r="CZ613" s="11"/>
      <c r="DA613" s="11"/>
      <c r="DB613" s="11"/>
      <c r="DC613" s="11"/>
      <c r="DD613" s="11"/>
      <c r="DE613" s="11"/>
      <c r="DF613" s="11"/>
      <c r="DG613" s="11"/>
      <c r="DH613" s="11"/>
      <c r="DI613" s="11"/>
    </row>
    <row r="614" spans="1:113" hidden="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row>
    <row r="615" spans="1:113" hidden="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row>
    <row r="616" spans="1:113" hidden="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E616" s="11"/>
      <c r="CF616" s="11"/>
      <c r="CG616" s="11"/>
      <c r="CH616" s="11"/>
      <c r="CI616" s="11"/>
      <c r="CJ616" s="11"/>
      <c r="CK616" s="11"/>
      <c r="CL616" s="11"/>
      <c r="CM616" s="11"/>
      <c r="CN616" s="11"/>
      <c r="CO616" s="11"/>
      <c r="CP616" s="11"/>
      <c r="CQ616" s="11"/>
      <c r="CR616" s="11"/>
      <c r="CS616" s="11"/>
      <c r="CT616" s="11"/>
      <c r="CU616" s="11"/>
      <c r="CV616" s="11"/>
      <c r="CW616" s="11"/>
      <c r="CX616" s="11"/>
      <c r="CY616" s="11"/>
      <c r="CZ616" s="11"/>
      <c r="DA616" s="11"/>
      <c r="DB616" s="11"/>
      <c r="DC616" s="11"/>
      <c r="DD616" s="11"/>
      <c r="DE616" s="11"/>
      <c r="DF616" s="11"/>
      <c r="DG616" s="11"/>
      <c r="DH616" s="11"/>
      <c r="DI616" s="11"/>
    </row>
    <row r="617" spans="1:113" hidden="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E617" s="11"/>
      <c r="CF617" s="11"/>
      <c r="CG617" s="11"/>
      <c r="CH617" s="11"/>
      <c r="CI617" s="11"/>
      <c r="CJ617" s="11"/>
      <c r="CK617" s="11"/>
      <c r="CL617" s="11"/>
      <c r="CM617" s="11"/>
      <c r="CN617" s="11"/>
      <c r="CO617" s="11"/>
      <c r="CP617" s="11"/>
      <c r="CQ617" s="11"/>
      <c r="CR617" s="11"/>
      <c r="CS617" s="11"/>
      <c r="CT617" s="11"/>
      <c r="CU617" s="11"/>
      <c r="CV617" s="11"/>
      <c r="CW617" s="11"/>
      <c r="CX617" s="11"/>
      <c r="CY617" s="11"/>
      <c r="CZ617" s="11"/>
      <c r="DA617" s="11"/>
      <c r="DB617" s="11"/>
      <c r="DC617" s="11"/>
      <c r="DD617" s="11"/>
      <c r="DE617" s="11"/>
      <c r="DF617" s="11"/>
      <c r="DG617" s="11"/>
      <c r="DH617" s="11"/>
      <c r="DI617" s="11"/>
    </row>
    <row r="618" spans="1:113" hidden="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c r="CF618" s="11"/>
      <c r="CG618" s="11"/>
      <c r="CH618" s="11"/>
      <c r="CI618" s="11"/>
      <c r="CJ618" s="11"/>
      <c r="CK618" s="11"/>
      <c r="CL618" s="11"/>
      <c r="CM618" s="11"/>
      <c r="CN618" s="11"/>
      <c r="CO618" s="11"/>
      <c r="CP618" s="11"/>
      <c r="CQ618" s="11"/>
      <c r="CR618" s="11"/>
      <c r="CS618" s="11"/>
      <c r="CT618" s="11"/>
      <c r="CU618" s="11"/>
      <c r="CV618" s="11"/>
      <c r="CW618" s="11"/>
      <c r="CX618" s="11"/>
      <c r="CY618" s="11"/>
      <c r="CZ618" s="11"/>
      <c r="DA618" s="11"/>
      <c r="DB618" s="11"/>
      <c r="DC618" s="11"/>
      <c r="DD618" s="11"/>
      <c r="DE618" s="11"/>
      <c r="DF618" s="11"/>
      <c r="DG618" s="11"/>
      <c r="DH618" s="11"/>
      <c r="DI618" s="11"/>
    </row>
    <row r="619" spans="1:113" hidden="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c r="CF619" s="11"/>
      <c r="CG619" s="11"/>
      <c r="CH619" s="11"/>
      <c r="CI619" s="11"/>
      <c r="CJ619" s="11"/>
      <c r="CK619" s="11"/>
      <c r="CL619" s="11"/>
      <c r="CM619" s="11"/>
      <c r="CN619" s="11"/>
      <c r="CO619" s="11"/>
      <c r="CP619" s="11"/>
      <c r="CQ619" s="11"/>
      <c r="CR619" s="11"/>
      <c r="CS619" s="11"/>
      <c r="CT619" s="11"/>
      <c r="CU619" s="11"/>
      <c r="CV619" s="11"/>
      <c r="CW619" s="11"/>
      <c r="CX619" s="11"/>
      <c r="CY619" s="11"/>
      <c r="CZ619" s="11"/>
      <c r="DA619" s="11"/>
      <c r="DB619" s="11"/>
      <c r="DC619" s="11"/>
      <c r="DD619" s="11"/>
      <c r="DE619" s="11"/>
      <c r="DF619" s="11"/>
      <c r="DG619" s="11"/>
      <c r="DH619" s="11"/>
      <c r="DI619" s="11"/>
    </row>
    <row r="620" spans="1:113" hidden="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E620" s="11"/>
      <c r="CF620" s="11"/>
      <c r="CG620" s="11"/>
      <c r="CH620" s="11"/>
      <c r="CI620" s="11"/>
      <c r="CJ620" s="11"/>
      <c r="CK620" s="11"/>
      <c r="CL620" s="11"/>
      <c r="CM620" s="11"/>
      <c r="CN620" s="11"/>
      <c r="CO620" s="11"/>
      <c r="CP620" s="11"/>
      <c r="CQ620" s="11"/>
      <c r="CR620" s="11"/>
      <c r="CS620" s="11"/>
      <c r="CT620" s="11"/>
      <c r="CU620" s="11"/>
      <c r="CV620" s="11"/>
      <c r="CW620" s="11"/>
      <c r="CX620" s="11"/>
      <c r="CY620" s="11"/>
      <c r="CZ620" s="11"/>
      <c r="DA620" s="11"/>
      <c r="DB620" s="11"/>
      <c r="DC620" s="11"/>
      <c r="DD620" s="11"/>
      <c r="DE620" s="11"/>
      <c r="DF620" s="11"/>
      <c r="DG620" s="11"/>
      <c r="DH620" s="11"/>
      <c r="DI620" s="11"/>
    </row>
    <row r="621" spans="1:113" hidden="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E621" s="11"/>
      <c r="CF621" s="11"/>
      <c r="CG621" s="11"/>
      <c r="CH621" s="11"/>
      <c r="CI621" s="11"/>
      <c r="CJ621" s="11"/>
      <c r="CK621" s="11"/>
      <c r="CL621" s="11"/>
      <c r="CM621" s="11"/>
      <c r="CN621" s="11"/>
      <c r="CO621" s="11"/>
      <c r="CP621" s="11"/>
      <c r="CQ621" s="11"/>
      <c r="CR621" s="11"/>
      <c r="CS621" s="11"/>
      <c r="CT621" s="11"/>
      <c r="CU621" s="11"/>
      <c r="CV621" s="11"/>
      <c r="CW621" s="11"/>
      <c r="CX621" s="11"/>
      <c r="CY621" s="11"/>
      <c r="CZ621" s="11"/>
      <c r="DA621" s="11"/>
      <c r="DB621" s="11"/>
      <c r="DC621" s="11"/>
      <c r="DD621" s="11"/>
      <c r="DE621" s="11"/>
      <c r="DF621" s="11"/>
      <c r="DG621" s="11"/>
      <c r="DH621" s="11"/>
      <c r="DI621" s="11"/>
    </row>
    <row r="622" spans="1:113" hidden="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E622" s="11"/>
      <c r="CF622" s="11"/>
      <c r="CG622" s="11"/>
      <c r="CH622" s="11"/>
      <c r="CI622" s="11"/>
      <c r="CJ622" s="11"/>
      <c r="CK622" s="11"/>
      <c r="CL622" s="11"/>
      <c r="CM622" s="11"/>
      <c r="CN622" s="11"/>
      <c r="CO622" s="11"/>
      <c r="CP622" s="11"/>
      <c r="CQ622" s="11"/>
      <c r="CR622" s="11"/>
      <c r="CS622" s="11"/>
      <c r="CT622" s="11"/>
      <c r="CU622" s="11"/>
      <c r="CV622" s="11"/>
      <c r="CW622" s="11"/>
      <c r="CX622" s="11"/>
      <c r="CY622" s="11"/>
      <c r="CZ622" s="11"/>
      <c r="DA622" s="11"/>
      <c r="DB622" s="11"/>
      <c r="DC622" s="11"/>
      <c r="DD622" s="11"/>
      <c r="DE622" s="11"/>
      <c r="DF622" s="11"/>
      <c r="DG622" s="11"/>
      <c r="DH622" s="11"/>
      <c r="DI622" s="11"/>
    </row>
    <row r="623" spans="1:113" hidden="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E623" s="11"/>
      <c r="CF623" s="11"/>
      <c r="CG623" s="11"/>
      <c r="CH623" s="11"/>
      <c r="CI623" s="11"/>
      <c r="CJ623" s="11"/>
      <c r="CK623" s="11"/>
      <c r="CL623" s="11"/>
      <c r="CM623" s="11"/>
      <c r="CN623" s="11"/>
      <c r="CO623" s="11"/>
      <c r="CP623" s="11"/>
      <c r="CQ623" s="11"/>
      <c r="CR623" s="11"/>
      <c r="CS623" s="11"/>
      <c r="CT623" s="11"/>
      <c r="CU623" s="11"/>
      <c r="CV623" s="11"/>
      <c r="CW623" s="11"/>
      <c r="CX623" s="11"/>
      <c r="CY623" s="11"/>
      <c r="CZ623" s="11"/>
      <c r="DA623" s="11"/>
      <c r="DB623" s="11"/>
      <c r="DC623" s="11"/>
      <c r="DD623" s="11"/>
      <c r="DE623" s="11"/>
      <c r="DF623" s="11"/>
      <c r="DG623" s="11"/>
      <c r="DH623" s="11"/>
      <c r="DI623" s="11"/>
    </row>
    <row r="624" spans="1:113" hidden="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c r="CE624" s="11"/>
      <c r="CF624" s="11"/>
      <c r="CG624" s="11"/>
      <c r="CH624" s="11"/>
      <c r="CI624" s="11"/>
      <c r="CJ624" s="11"/>
      <c r="CK624" s="11"/>
      <c r="CL624" s="11"/>
      <c r="CM624" s="11"/>
      <c r="CN624" s="11"/>
      <c r="CO624" s="11"/>
      <c r="CP624" s="11"/>
      <c r="CQ624" s="11"/>
      <c r="CR624" s="11"/>
      <c r="CS624" s="11"/>
      <c r="CT624" s="11"/>
      <c r="CU624" s="11"/>
      <c r="CV624" s="11"/>
      <c r="CW624" s="11"/>
      <c r="CX624" s="11"/>
      <c r="CY624" s="11"/>
      <c r="CZ624" s="11"/>
      <c r="DA624" s="11"/>
      <c r="DB624" s="11"/>
      <c r="DC624" s="11"/>
      <c r="DD624" s="11"/>
      <c r="DE624" s="11"/>
      <c r="DF624" s="11"/>
      <c r="DG624" s="11"/>
      <c r="DH624" s="11"/>
      <c r="DI624" s="11"/>
    </row>
    <row r="625" spans="1:113" hidden="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c r="CE625" s="11"/>
      <c r="CF625" s="11"/>
      <c r="CG625" s="11"/>
      <c r="CH625" s="11"/>
      <c r="CI625" s="11"/>
      <c r="CJ625" s="11"/>
      <c r="CK625" s="11"/>
      <c r="CL625" s="11"/>
      <c r="CM625" s="11"/>
      <c r="CN625" s="11"/>
      <c r="CO625" s="11"/>
      <c r="CP625" s="11"/>
      <c r="CQ625" s="11"/>
      <c r="CR625" s="11"/>
      <c r="CS625" s="11"/>
      <c r="CT625" s="11"/>
      <c r="CU625" s="11"/>
      <c r="CV625" s="11"/>
      <c r="CW625" s="11"/>
      <c r="CX625" s="11"/>
      <c r="CY625" s="11"/>
      <c r="CZ625" s="11"/>
      <c r="DA625" s="11"/>
      <c r="DB625" s="11"/>
      <c r="DC625" s="11"/>
      <c r="DD625" s="11"/>
      <c r="DE625" s="11"/>
      <c r="DF625" s="11"/>
      <c r="DG625" s="11"/>
      <c r="DH625" s="11"/>
      <c r="DI625" s="11"/>
    </row>
    <row r="626" spans="1:113" hidden="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E626" s="11"/>
      <c r="CF626" s="11"/>
      <c r="CG626" s="11"/>
      <c r="CH626" s="11"/>
      <c r="CI626" s="11"/>
      <c r="CJ626" s="11"/>
      <c r="CK626" s="11"/>
      <c r="CL626" s="11"/>
      <c r="CM626" s="11"/>
      <c r="CN626" s="11"/>
      <c r="CO626" s="11"/>
      <c r="CP626" s="11"/>
      <c r="CQ626" s="11"/>
      <c r="CR626" s="11"/>
      <c r="CS626" s="11"/>
      <c r="CT626" s="11"/>
      <c r="CU626" s="11"/>
      <c r="CV626" s="11"/>
      <c r="CW626" s="11"/>
      <c r="CX626" s="11"/>
      <c r="CY626" s="11"/>
      <c r="CZ626" s="11"/>
      <c r="DA626" s="11"/>
      <c r="DB626" s="11"/>
      <c r="DC626" s="11"/>
      <c r="DD626" s="11"/>
      <c r="DE626" s="11"/>
      <c r="DF626" s="11"/>
      <c r="DG626" s="11"/>
      <c r="DH626" s="11"/>
      <c r="DI626" s="11"/>
    </row>
    <row r="627" spans="1:113" hidden="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c r="CE627" s="11"/>
      <c r="CF627" s="11"/>
      <c r="CG627" s="11"/>
      <c r="CH627" s="11"/>
      <c r="CI627" s="11"/>
      <c r="CJ627" s="11"/>
      <c r="CK627" s="11"/>
      <c r="CL627" s="11"/>
      <c r="CM627" s="11"/>
      <c r="CN627" s="11"/>
      <c r="CO627" s="11"/>
      <c r="CP627" s="11"/>
      <c r="CQ627" s="11"/>
      <c r="CR627" s="11"/>
      <c r="CS627" s="11"/>
      <c r="CT627" s="11"/>
      <c r="CU627" s="11"/>
      <c r="CV627" s="11"/>
      <c r="CW627" s="11"/>
      <c r="CX627" s="11"/>
      <c r="CY627" s="11"/>
      <c r="CZ627" s="11"/>
      <c r="DA627" s="11"/>
      <c r="DB627" s="11"/>
      <c r="DC627" s="11"/>
      <c r="DD627" s="11"/>
      <c r="DE627" s="11"/>
      <c r="DF627" s="11"/>
      <c r="DG627" s="11"/>
      <c r="DH627" s="11"/>
      <c r="DI627" s="11"/>
    </row>
    <row r="628" spans="1:113" hidden="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c r="CE628" s="11"/>
      <c r="CF628" s="11"/>
      <c r="CG628" s="11"/>
      <c r="CH628" s="11"/>
      <c r="CI628" s="11"/>
      <c r="CJ628" s="11"/>
      <c r="CK628" s="11"/>
      <c r="CL628" s="11"/>
      <c r="CM628" s="11"/>
      <c r="CN628" s="11"/>
      <c r="CO628" s="11"/>
      <c r="CP628" s="11"/>
      <c r="CQ628" s="11"/>
      <c r="CR628" s="11"/>
      <c r="CS628" s="11"/>
      <c r="CT628" s="11"/>
      <c r="CU628" s="11"/>
      <c r="CV628" s="11"/>
      <c r="CW628" s="11"/>
      <c r="CX628" s="11"/>
      <c r="CY628" s="11"/>
      <c r="CZ628" s="11"/>
      <c r="DA628" s="11"/>
      <c r="DB628" s="11"/>
      <c r="DC628" s="11"/>
      <c r="DD628" s="11"/>
      <c r="DE628" s="11"/>
      <c r="DF628" s="11"/>
      <c r="DG628" s="11"/>
      <c r="DH628" s="11"/>
      <c r="DI628" s="11"/>
    </row>
    <row r="629" spans="1:113" hidden="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E629" s="11"/>
      <c r="CF629" s="11"/>
      <c r="CG629" s="11"/>
      <c r="CH629" s="11"/>
      <c r="CI629" s="11"/>
      <c r="CJ629" s="11"/>
      <c r="CK629" s="11"/>
      <c r="CL629" s="11"/>
      <c r="CM629" s="11"/>
      <c r="CN629" s="11"/>
      <c r="CO629" s="11"/>
      <c r="CP629" s="11"/>
      <c r="CQ629" s="11"/>
      <c r="CR629" s="11"/>
      <c r="CS629" s="11"/>
      <c r="CT629" s="11"/>
      <c r="CU629" s="11"/>
      <c r="CV629" s="11"/>
      <c r="CW629" s="11"/>
      <c r="CX629" s="11"/>
      <c r="CY629" s="11"/>
      <c r="CZ629" s="11"/>
      <c r="DA629" s="11"/>
      <c r="DB629" s="11"/>
      <c r="DC629" s="11"/>
      <c r="DD629" s="11"/>
      <c r="DE629" s="11"/>
      <c r="DF629" s="11"/>
      <c r="DG629" s="11"/>
      <c r="DH629" s="11"/>
      <c r="DI629" s="11"/>
    </row>
    <row r="630" spans="1:113" hidden="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c r="CE630" s="11"/>
      <c r="CF630" s="11"/>
      <c r="CG630" s="11"/>
      <c r="CH630" s="11"/>
      <c r="CI630" s="11"/>
      <c r="CJ630" s="11"/>
      <c r="CK630" s="11"/>
      <c r="CL630" s="11"/>
      <c r="CM630" s="11"/>
      <c r="CN630" s="11"/>
      <c r="CO630" s="11"/>
      <c r="CP630" s="11"/>
      <c r="CQ630" s="11"/>
      <c r="CR630" s="11"/>
      <c r="CS630" s="11"/>
      <c r="CT630" s="11"/>
      <c r="CU630" s="11"/>
      <c r="CV630" s="11"/>
      <c r="CW630" s="11"/>
      <c r="CX630" s="11"/>
      <c r="CY630" s="11"/>
      <c r="CZ630" s="11"/>
      <c r="DA630" s="11"/>
      <c r="DB630" s="11"/>
      <c r="DC630" s="11"/>
      <c r="DD630" s="11"/>
      <c r="DE630" s="11"/>
      <c r="DF630" s="11"/>
      <c r="DG630" s="11"/>
      <c r="DH630" s="11"/>
      <c r="DI630" s="11"/>
    </row>
    <row r="631" spans="1:113" hidden="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c r="CE631" s="11"/>
      <c r="CF631" s="11"/>
      <c r="CG631" s="11"/>
      <c r="CH631" s="11"/>
      <c r="CI631" s="11"/>
      <c r="CJ631" s="11"/>
      <c r="CK631" s="11"/>
      <c r="CL631" s="11"/>
      <c r="CM631" s="11"/>
      <c r="CN631" s="11"/>
      <c r="CO631" s="11"/>
      <c r="CP631" s="11"/>
      <c r="CQ631" s="11"/>
      <c r="CR631" s="11"/>
      <c r="CS631" s="11"/>
      <c r="CT631" s="11"/>
      <c r="CU631" s="11"/>
      <c r="CV631" s="11"/>
      <c r="CW631" s="11"/>
      <c r="CX631" s="11"/>
      <c r="CY631" s="11"/>
      <c r="CZ631" s="11"/>
      <c r="DA631" s="11"/>
      <c r="DB631" s="11"/>
      <c r="DC631" s="11"/>
      <c r="DD631" s="11"/>
      <c r="DE631" s="11"/>
      <c r="DF631" s="11"/>
      <c r="DG631" s="11"/>
      <c r="DH631" s="11"/>
      <c r="DI631" s="11"/>
    </row>
    <row r="632" spans="1:113" hidden="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c r="CE632" s="11"/>
      <c r="CF632" s="11"/>
      <c r="CG632" s="11"/>
      <c r="CH632" s="11"/>
      <c r="CI632" s="11"/>
      <c r="CJ632" s="11"/>
      <c r="CK632" s="11"/>
      <c r="CL632" s="11"/>
      <c r="CM632" s="11"/>
      <c r="CN632" s="11"/>
      <c r="CO632" s="11"/>
      <c r="CP632" s="11"/>
      <c r="CQ632" s="11"/>
      <c r="CR632" s="11"/>
      <c r="CS632" s="11"/>
      <c r="CT632" s="11"/>
      <c r="CU632" s="11"/>
      <c r="CV632" s="11"/>
      <c r="CW632" s="11"/>
      <c r="CX632" s="11"/>
      <c r="CY632" s="11"/>
      <c r="CZ632" s="11"/>
      <c r="DA632" s="11"/>
      <c r="DB632" s="11"/>
      <c r="DC632" s="11"/>
      <c r="DD632" s="11"/>
      <c r="DE632" s="11"/>
      <c r="DF632" s="11"/>
      <c r="DG632" s="11"/>
      <c r="DH632" s="11"/>
      <c r="DI632" s="11"/>
    </row>
    <row r="633" spans="1:113" hidden="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c r="CE633" s="11"/>
      <c r="CF633" s="11"/>
      <c r="CG633" s="11"/>
      <c r="CH633" s="11"/>
      <c r="CI633" s="11"/>
      <c r="CJ633" s="11"/>
      <c r="CK633" s="11"/>
      <c r="CL633" s="11"/>
      <c r="CM633" s="11"/>
      <c r="CN633" s="11"/>
      <c r="CO633" s="11"/>
      <c r="CP633" s="11"/>
      <c r="CQ633" s="11"/>
      <c r="CR633" s="11"/>
      <c r="CS633" s="11"/>
      <c r="CT633" s="11"/>
      <c r="CU633" s="11"/>
      <c r="CV633" s="11"/>
      <c r="CW633" s="11"/>
      <c r="CX633" s="11"/>
      <c r="CY633" s="11"/>
      <c r="CZ633" s="11"/>
      <c r="DA633" s="11"/>
      <c r="DB633" s="11"/>
      <c r="DC633" s="11"/>
      <c r="DD633" s="11"/>
      <c r="DE633" s="11"/>
      <c r="DF633" s="11"/>
      <c r="DG633" s="11"/>
      <c r="DH633" s="11"/>
      <c r="DI633" s="11"/>
    </row>
    <row r="634" spans="1:113" hidden="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c r="CE634" s="11"/>
      <c r="CF634" s="11"/>
      <c r="CG634" s="11"/>
      <c r="CH634" s="11"/>
      <c r="CI634" s="11"/>
      <c r="CJ634" s="11"/>
      <c r="CK634" s="11"/>
      <c r="CL634" s="11"/>
      <c r="CM634" s="11"/>
      <c r="CN634" s="11"/>
      <c r="CO634" s="11"/>
      <c r="CP634" s="11"/>
      <c r="CQ634" s="11"/>
      <c r="CR634" s="11"/>
      <c r="CS634" s="11"/>
      <c r="CT634" s="11"/>
      <c r="CU634" s="11"/>
      <c r="CV634" s="11"/>
      <c r="CW634" s="11"/>
      <c r="CX634" s="11"/>
      <c r="CY634" s="11"/>
      <c r="CZ634" s="11"/>
      <c r="DA634" s="11"/>
      <c r="DB634" s="11"/>
      <c r="DC634" s="11"/>
      <c r="DD634" s="11"/>
      <c r="DE634" s="11"/>
      <c r="DF634" s="11"/>
      <c r="DG634" s="11"/>
      <c r="DH634" s="11"/>
      <c r="DI634" s="11"/>
    </row>
    <row r="635" spans="1:113" hidden="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c r="CE635" s="11"/>
      <c r="CF635" s="11"/>
      <c r="CG635" s="11"/>
      <c r="CH635" s="11"/>
      <c r="CI635" s="11"/>
      <c r="CJ635" s="11"/>
      <c r="CK635" s="11"/>
      <c r="CL635" s="11"/>
      <c r="CM635" s="11"/>
      <c r="CN635" s="11"/>
      <c r="CO635" s="11"/>
      <c r="CP635" s="11"/>
      <c r="CQ635" s="11"/>
      <c r="CR635" s="11"/>
      <c r="CS635" s="11"/>
      <c r="CT635" s="11"/>
      <c r="CU635" s="11"/>
      <c r="CV635" s="11"/>
      <c r="CW635" s="11"/>
      <c r="CX635" s="11"/>
      <c r="CY635" s="11"/>
      <c r="CZ635" s="11"/>
      <c r="DA635" s="11"/>
      <c r="DB635" s="11"/>
      <c r="DC635" s="11"/>
      <c r="DD635" s="11"/>
      <c r="DE635" s="11"/>
      <c r="DF635" s="11"/>
      <c r="DG635" s="11"/>
      <c r="DH635" s="11"/>
      <c r="DI635" s="11"/>
    </row>
    <row r="636" spans="1:113" hidden="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c r="CE636" s="11"/>
      <c r="CF636" s="11"/>
      <c r="CG636" s="11"/>
      <c r="CH636" s="11"/>
      <c r="CI636" s="11"/>
      <c r="CJ636" s="11"/>
      <c r="CK636" s="11"/>
      <c r="CL636" s="11"/>
      <c r="CM636" s="11"/>
      <c r="CN636" s="11"/>
      <c r="CO636" s="11"/>
      <c r="CP636" s="11"/>
      <c r="CQ636" s="11"/>
      <c r="CR636" s="11"/>
      <c r="CS636" s="11"/>
      <c r="CT636" s="11"/>
      <c r="CU636" s="11"/>
      <c r="CV636" s="11"/>
      <c r="CW636" s="11"/>
      <c r="CX636" s="11"/>
      <c r="CY636" s="11"/>
      <c r="CZ636" s="11"/>
      <c r="DA636" s="11"/>
      <c r="DB636" s="11"/>
      <c r="DC636" s="11"/>
      <c r="DD636" s="11"/>
      <c r="DE636" s="11"/>
      <c r="DF636" s="11"/>
      <c r="DG636" s="11"/>
      <c r="DH636" s="11"/>
      <c r="DI636" s="11"/>
    </row>
    <row r="637" spans="1:113" hidden="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c r="CE637" s="11"/>
      <c r="CF637" s="11"/>
      <c r="CG637" s="11"/>
      <c r="CH637" s="11"/>
      <c r="CI637" s="11"/>
      <c r="CJ637" s="11"/>
      <c r="CK637" s="11"/>
      <c r="CL637" s="11"/>
      <c r="CM637" s="11"/>
      <c r="CN637" s="11"/>
      <c r="CO637" s="11"/>
      <c r="CP637" s="11"/>
      <c r="CQ637" s="11"/>
      <c r="CR637" s="11"/>
      <c r="CS637" s="11"/>
      <c r="CT637" s="11"/>
      <c r="CU637" s="11"/>
      <c r="CV637" s="11"/>
      <c r="CW637" s="11"/>
      <c r="CX637" s="11"/>
      <c r="CY637" s="11"/>
      <c r="CZ637" s="11"/>
      <c r="DA637" s="11"/>
      <c r="DB637" s="11"/>
      <c r="DC637" s="11"/>
      <c r="DD637" s="11"/>
      <c r="DE637" s="11"/>
      <c r="DF637" s="11"/>
      <c r="DG637" s="11"/>
      <c r="DH637" s="11"/>
      <c r="DI637" s="11"/>
    </row>
    <row r="638" spans="1:113" hidden="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c r="CE638" s="11"/>
      <c r="CF638" s="11"/>
      <c r="CG638" s="11"/>
      <c r="CH638" s="11"/>
      <c r="CI638" s="11"/>
      <c r="CJ638" s="11"/>
      <c r="CK638" s="11"/>
      <c r="CL638" s="11"/>
      <c r="CM638" s="11"/>
      <c r="CN638" s="11"/>
      <c r="CO638" s="11"/>
      <c r="CP638" s="11"/>
      <c r="CQ638" s="11"/>
      <c r="CR638" s="11"/>
      <c r="CS638" s="11"/>
      <c r="CT638" s="11"/>
      <c r="CU638" s="11"/>
      <c r="CV638" s="11"/>
      <c r="CW638" s="11"/>
      <c r="CX638" s="11"/>
      <c r="CY638" s="11"/>
      <c r="CZ638" s="11"/>
      <c r="DA638" s="11"/>
      <c r="DB638" s="11"/>
      <c r="DC638" s="11"/>
      <c r="DD638" s="11"/>
      <c r="DE638" s="11"/>
      <c r="DF638" s="11"/>
      <c r="DG638" s="11"/>
      <c r="DH638" s="11"/>
      <c r="DI638" s="11"/>
    </row>
    <row r="639" spans="1:113" hidden="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c r="CE639" s="11"/>
      <c r="CF639" s="11"/>
      <c r="CG639" s="11"/>
      <c r="CH639" s="11"/>
      <c r="CI639" s="11"/>
      <c r="CJ639" s="11"/>
      <c r="CK639" s="11"/>
      <c r="CL639" s="11"/>
      <c r="CM639" s="11"/>
      <c r="CN639" s="11"/>
      <c r="CO639" s="11"/>
      <c r="CP639" s="11"/>
      <c r="CQ639" s="11"/>
      <c r="CR639" s="11"/>
      <c r="CS639" s="11"/>
      <c r="CT639" s="11"/>
      <c r="CU639" s="11"/>
      <c r="CV639" s="11"/>
      <c r="CW639" s="11"/>
      <c r="CX639" s="11"/>
      <c r="CY639" s="11"/>
      <c r="CZ639" s="11"/>
      <c r="DA639" s="11"/>
      <c r="DB639" s="11"/>
      <c r="DC639" s="11"/>
      <c r="DD639" s="11"/>
      <c r="DE639" s="11"/>
      <c r="DF639" s="11"/>
      <c r="DG639" s="11"/>
      <c r="DH639" s="11"/>
      <c r="DI639" s="11"/>
    </row>
    <row r="640" spans="1:113" hidden="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c r="CE640" s="11"/>
      <c r="CF640" s="11"/>
      <c r="CG640" s="11"/>
      <c r="CH640" s="11"/>
      <c r="CI640" s="11"/>
      <c r="CJ640" s="11"/>
      <c r="CK640" s="11"/>
      <c r="CL640" s="11"/>
      <c r="CM640" s="11"/>
      <c r="CN640" s="11"/>
      <c r="CO640" s="11"/>
      <c r="CP640" s="11"/>
      <c r="CQ640" s="11"/>
      <c r="CR640" s="11"/>
      <c r="CS640" s="11"/>
      <c r="CT640" s="11"/>
      <c r="CU640" s="11"/>
      <c r="CV640" s="11"/>
      <c r="CW640" s="11"/>
      <c r="CX640" s="11"/>
      <c r="CY640" s="11"/>
      <c r="CZ640" s="11"/>
      <c r="DA640" s="11"/>
      <c r="DB640" s="11"/>
      <c r="DC640" s="11"/>
      <c r="DD640" s="11"/>
      <c r="DE640" s="11"/>
      <c r="DF640" s="11"/>
      <c r="DG640" s="11"/>
      <c r="DH640" s="11"/>
      <c r="DI640" s="11"/>
    </row>
    <row r="641" spans="1:113" hidden="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c r="CE641" s="11"/>
      <c r="CF641" s="11"/>
      <c r="CG641" s="11"/>
      <c r="CH641" s="11"/>
      <c r="CI641" s="11"/>
      <c r="CJ641" s="11"/>
      <c r="CK641" s="11"/>
      <c r="CL641" s="11"/>
      <c r="CM641" s="11"/>
      <c r="CN641" s="11"/>
      <c r="CO641" s="11"/>
      <c r="CP641" s="11"/>
      <c r="CQ641" s="11"/>
      <c r="CR641" s="11"/>
      <c r="CS641" s="11"/>
      <c r="CT641" s="11"/>
      <c r="CU641" s="11"/>
      <c r="CV641" s="11"/>
      <c r="CW641" s="11"/>
      <c r="CX641" s="11"/>
      <c r="CY641" s="11"/>
      <c r="CZ641" s="11"/>
      <c r="DA641" s="11"/>
      <c r="DB641" s="11"/>
      <c r="DC641" s="11"/>
      <c r="DD641" s="11"/>
      <c r="DE641" s="11"/>
      <c r="DF641" s="11"/>
      <c r="DG641" s="11"/>
      <c r="DH641" s="11"/>
      <c r="DI641" s="11"/>
    </row>
    <row r="642" spans="1:113" hidden="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c r="CE642" s="11"/>
      <c r="CF642" s="11"/>
      <c r="CG642" s="11"/>
      <c r="CH642" s="11"/>
      <c r="CI642" s="11"/>
      <c r="CJ642" s="11"/>
      <c r="CK642" s="11"/>
      <c r="CL642" s="11"/>
      <c r="CM642" s="11"/>
      <c r="CN642" s="11"/>
      <c r="CO642" s="11"/>
      <c r="CP642" s="11"/>
      <c r="CQ642" s="11"/>
      <c r="CR642" s="11"/>
      <c r="CS642" s="11"/>
      <c r="CT642" s="11"/>
      <c r="CU642" s="11"/>
      <c r="CV642" s="11"/>
      <c r="CW642" s="11"/>
      <c r="CX642" s="11"/>
      <c r="CY642" s="11"/>
      <c r="CZ642" s="11"/>
      <c r="DA642" s="11"/>
      <c r="DB642" s="11"/>
      <c r="DC642" s="11"/>
      <c r="DD642" s="11"/>
      <c r="DE642" s="11"/>
      <c r="DF642" s="11"/>
      <c r="DG642" s="11"/>
      <c r="DH642" s="11"/>
      <c r="DI642" s="11"/>
    </row>
    <row r="643" spans="1:113" hidden="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c r="CE643" s="11"/>
      <c r="CF643" s="11"/>
      <c r="CG643" s="11"/>
      <c r="CH643" s="11"/>
      <c r="CI643" s="11"/>
      <c r="CJ643" s="11"/>
      <c r="CK643" s="11"/>
      <c r="CL643" s="11"/>
      <c r="CM643" s="11"/>
      <c r="CN643" s="11"/>
      <c r="CO643" s="11"/>
      <c r="CP643" s="11"/>
      <c r="CQ643" s="11"/>
      <c r="CR643" s="11"/>
      <c r="CS643" s="11"/>
      <c r="CT643" s="11"/>
      <c r="CU643" s="11"/>
      <c r="CV643" s="11"/>
      <c r="CW643" s="11"/>
      <c r="CX643" s="11"/>
      <c r="CY643" s="11"/>
      <c r="CZ643" s="11"/>
      <c r="DA643" s="11"/>
      <c r="DB643" s="11"/>
      <c r="DC643" s="11"/>
      <c r="DD643" s="11"/>
      <c r="DE643" s="11"/>
      <c r="DF643" s="11"/>
      <c r="DG643" s="11"/>
      <c r="DH643" s="11"/>
      <c r="DI643" s="11"/>
    </row>
    <row r="644" spans="1:113" hidden="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c r="CE644" s="11"/>
      <c r="CF644" s="11"/>
      <c r="CG644" s="11"/>
      <c r="CH644" s="11"/>
      <c r="CI644" s="11"/>
      <c r="CJ644" s="11"/>
      <c r="CK644" s="11"/>
      <c r="CL644" s="11"/>
      <c r="CM644" s="11"/>
      <c r="CN644" s="11"/>
      <c r="CO644" s="11"/>
      <c r="CP644" s="11"/>
      <c r="CQ644" s="11"/>
      <c r="CR644" s="11"/>
      <c r="CS644" s="11"/>
      <c r="CT644" s="11"/>
      <c r="CU644" s="11"/>
      <c r="CV644" s="11"/>
      <c r="CW644" s="11"/>
      <c r="CX644" s="11"/>
      <c r="CY644" s="11"/>
      <c r="CZ644" s="11"/>
      <c r="DA644" s="11"/>
      <c r="DB644" s="11"/>
      <c r="DC644" s="11"/>
      <c r="DD644" s="11"/>
      <c r="DE644" s="11"/>
      <c r="DF644" s="11"/>
      <c r="DG644" s="11"/>
      <c r="DH644" s="11"/>
      <c r="DI644" s="11"/>
    </row>
    <row r="645" spans="1:113" hidden="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E645" s="11"/>
      <c r="CF645" s="11"/>
      <c r="CG645" s="11"/>
      <c r="CH645" s="11"/>
      <c r="CI645" s="11"/>
      <c r="CJ645" s="11"/>
      <c r="CK645" s="11"/>
      <c r="CL645" s="11"/>
      <c r="CM645" s="11"/>
      <c r="CN645" s="11"/>
      <c r="CO645" s="11"/>
      <c r="CP645" s="11"/>
      <c r="CQ645" s="11"/>
      <c r="CR645" s="11"/>
      <c r="CS645" s="11"/>
      <c r="CT645" s="11"/>
      <c r="CU645" s="11"/>
      <c r="CV645" s="11"/>
      <c r="CW645" s="11"/>
      <c r="CX645" s="11"/>
      <c r="CY645" s="11"/>
      <c r="CZ645" s="11"/>
      <c r="DA645" s="11"/>
      <c r="DB645" s="11"/>
      <c r="DC645" s="11"/>
      <c r="DD645" s="11"/>
      <c r="DE645" s="11"/>
      <c r="DF645" s="11"/>
      <c r="DG645" s="11"/>
      <c r="DH645" s="11"/>
      <c r="DI645" s="11"/>
    </row>
    <row r="646" spans="1:113" hidden="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E646" s="11"/>
      <c r="CF646" s="11"/>
      <c r="CG646" s="11"/>
      <c r="CH646" s="11"/>
      <c r="CI646" s="11"/>
      <c r="CJ646" s="11"/>
      <c r="CK646" s="11"/>
      <c r="CL646" s="11"/>
      <c r="CM646" s="11"/>
      <c r="CN646" s="11"/>
      <c r="CO646" s="11"/>
      <c r="CP646" s="11"/>
      <c r="CQ646" s="11"/>
      <c r="CR646" s="11"/>
      <c r="CS646" s="11"/>
      <c r="CT646" s="11"/>
      <c r="CU646" s="11"/>
      <c r="CV646" s="11"/>
      <c r="CW646" s="11"/>
      <c r="CX646" s="11"/>
      <c r="CY646" s="11"/>
      <c r="CZ646" s="11"/>
      <c r="DA646" s="11"/>
      <c r="DB646" s="11"/>
      <c r="DC646" s="11"/>
      <c r="DD646" s="11"/>
      <c r="DE646" s="11"/>
      <c r="DF646" s="11"/>
      <c r="DG646" s="11"/>
      <c r="DH646" s="11"/>
      <c r="DI646" s="11"/>
    </row>
    <row r="647" spans="1:113" hidden="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E647" s="11"/>
      <c r="CF647" s="11"/>
      <c r="CG647" s="11"/>
      <c r="CH647" s="11"/>
      <c r="CI647" s="11"/>
      <c r="CJ647" s="11"/>
      <c r="CK647" s="11"/>
      <c r="CL647" s="11"/>
      <c r="CM647" s="11"/>
      <c r="CN647" s="11"/>
      <c r="CO647" s="11"/>
      <c r="CP647" s="11"/>
      <c r="CQ647" s="11"/>
      <c r="CR647" s="11"/>
      <c r="CS647" s="11"/>
      <c r="CT647" s="11"/>
      <c r="CU647" s="11"/>
      <c r="CV647" s="11"/>
      <c r="CW647" s="11"/>
      <c r="CX647" s="11"/>
      <c r="CY647" s="11"/>
      <c r="CZ647" s="11"/>
      <c r="DA647" s="11"/>
      <c r="DB647" s="11"/>
      <c r="DC647" s="11"/>
      <c r="DD647" s="11"/>
      <c r="DE647" s="11"/>
      <c r="DF647" s="11"/>
      <c r="DG647" s="11"/>
      <c r="DH647" s="11"/>
      <c r="DI647" s="11"/>
    </row>
    <row r="648" spans="1:113" hidden="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c r="CE648" s="11"/>
      <c r="CF648" s="11"/>
      <c r="CG648" s="11"/>
      <c r="CH648" s="11"/>
      <c r="CI648" s="11"/>
      <c r="CJ648" s="11"/>
      <c r="CK648" s="11"/>
      <c r="CL648" s="11"/>
      <c r="CM648" s="11"/>
      <c r="CN648" s="11"/>
      <c r="CO648" s="11"/>
      <c r="CP648" s="11"/>
      <c r="CQ648" s="11"/>
      <c r="CR648" s="11"/>
      <c r="CS648" s="11"/>
      <c r="CT648" s="11"/>
      <c r="CU648" s="11"/>
      <c r="CV648" s="11"/>
      <c r="CW648" s="11"/>
      <c r="CX648" s="11"/>
      <c r="CY648" s="11"/>
      <c r="CZ648" s="11"/>
      <c r="DA648" s="11"/>
      <c r="DB648" s="11"/>
      <c r="DC648" s="11"/>
      <c r="DD648" s="11"/>
      <c r="DE648" s="11"/>
      <c r="DF648" s="11"/>
      <c r="DG648" s="11"/>
      <c r="DH648" s="11"/>
      <c r="DI648" s="11"/>
    </row>
    <row r="649" spans="1:113" hidden="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c r="CE649" s="11"/>
      <c r="CF649" s="11"/>
      <c r="CG649" s="11"/>
      <c r="CH649" s="11"/>
      <c r="CI649" s="11"/>
      <c r="CJ649" s="11"/>
      <c r="CK649" s="11"/>
      <c r="CL649" s="11"/>
      <c r="CM649" s="11"/>
      <c r="CN649" s="11"/>
      <c r="CO649" s="11"/>
      <c r="CP649" s="11"/>
      <c r="CQ649" s="11"/>
      <c r="CR649" s="11"/>
      <c r="CS649" s="11"/>
      <c r="CT649" s="11"/>
      <c r="CU649" s="11"/>
      <c r="CV649" s="11"/>
      <c r="CW649" s="11"/>
      <c r="CX649" s="11"/>
      <c r="CY649" s="11"/>
      <c r="CZ649" s="11"/>
      <c r="DA649" s="11"/>
      <c r="DB649" s="11"/>
      <c r="DC649" s="11"/>
      <c r="DD649" s="11"/>
      <c r="DE649" s="11"/>
      <c r="DF649" s="11"/>
      <c r="DG649" s="11"/>
      <c r="DH649" s="11"/>
      <c r="DI649" s="11"/>
    </row>
    <row r="650" spans="1:113" hidden="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c r="CE650" s="11"/>
      <c r="CF650" s="11"/>
      <c r="CG650" s="11"/>
      <c r="CH650" s="11"/>
      <c r="CI650" s="11"/>
      <c r="CJ650" s="11"/>
      <c r="CK650" s="11"/>
      <c r="CL650" s="11"/>
      <c r="CM650" s="11"/>
      <c r="CN650" s="11"/>
      <c r="CO650" s="11"/>
      <c r="CP650" s="11"/>
      <c r="CQ650" s="11"/>
      <c r="CR650" s="11"/>
      <c r="CS650" s="11"/>
      <c r="CT650" s="11"/>
      <c r="CU650" s="11"/>
      <c r="CV650" s="11"/>
      <c r="CW650" s="11"/>
      <c r="CX650" s="11"/>
      <c r="CY650" s="11"/>
      <c r="CZ650" s="11"/>
      <c r="DA650" s="11"/>
      <c r="DB650" s="11"/>
      <c r="DC650" s="11"/>
      <c r="DD650" s="11"/>
      <c r="DE650" s="11"/>
      <c r="DF650" s="11"/>
      <c r="DG650" s="11"/>
      <c r="DH650" s="11"/>
      <c r="DI650" s="11"/>
    </row>
    <row r="651" spans="1:113" hidden="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c r="CE651" s="11"/>
      <c r="CF651" s="11"/>
      <c r="CG651" s="11"/>
      <c r="CH651" s="11"/>
      <c r="CI651" s="11"/>
      <c r="CJ651" s="11"/>
      <c r="CK651" s="11"/>
      <c r="CL651" s="11"/>
      <c r="CM651" s="11"/>
      <c r="CN651" s="11"/>
      <c r="CO651" s="11"/>
      <c r="CP651" s="11"/>
      <c r="CQ651" s="11"/>
      <c r="CR651" s="11"/>
      <c r="CS651" s="11"/>
      <c r="CT651" s="11"/>
      <c r="CU651" s="11"/>
      <c r="CV651" s="11"/>
      <c r="CW651" s="11"/>
      <c r="CX651" s="11"/>
      <c r="CY651" s="11"/>
      <c r="CZ651" s="11"/>
      <c r="DA651" s="11"/>
      <c r="DB651" s="11"/>
      <c r="DC651" s="11"/>
      <c r="DD651" s="11"/>
      <c r="DE651" s="11"/>
      <c r="DF651" s="11"/>
      <c r="DG651" s="11"/>
      <c r="DH651" s="11"/>
      <c r="DI651" s="11"/>
    </row>
    <row r="652" spans="1:113" hidden="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c r="CE652" s="11"/>
      <c r="CF652" s="11"/>
      <c r="CG652" s="11"/>
      <c r="CH652" s="11"/>
      <c r="CI652" s="11"/>
      <c r="CJ652" s="11"/>
      <c r="CK652" s="11"/>
      <c r="CL652" s="11"/>
      <c r="CM652" s="11"/>
      <c r="CN652" s="11"/>
      <c r="CO652" s="11"/>
      <c r="CP652" s="11"/>
      <c r="CQ652" s="11"/>
      <c r="CR652" s="11"/>
      <c r="CS652" s="11"/>
      <c r="CT652" s="11"/>
      <c r="CU652" s="11"/>
      <c r="CV652" s="11"/>
      <c r="CW652" s="11"/>
      <c r="CX652" s="11"/>
      <c r="CY652" s="11"/>
      <c r="CZ652" s="11"/>
      <c r="DA652" s="11"/>
      <c r="DB652" s="11"/>
      <c r="DC652" s="11"/>
      <c r="DD652" s="11"/>
      <c r="DE652" s="11"/>
      <c r="DF652" s="11"/>
      <c r="DG652" s="11"/>
      <c r="DH652" s="11"/>
      <c r="DI652" s="11"/>
    </row>
    <row r="653" spans="1:113" hidden="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c r="CE653" s="11"/>
      <c r="CF653" s="11"/>
      <c r="CG653" s="11"/>
      <c r="CH653" s="11"/>
      <c r="CI653" s="11"/>
      <c r="CJ653" s="11"/>
      <c r="CK653" s="11"/>
      <c r="CL653" s="11"/>
      <c r="CM653" s="11"/>
      <c r="CN653" s="11"/>
      <c r="CO653" s="11"/>
      <c r="CP653" s="11"/>
      <c r="CQ653" s="11"/>
      <c r="CR653" s="11"/>
      <c r="CS653" s="11"/>
      <c r="CT653" s="11"/>
      <c r="CU653" s="11"/>
      <c r="CV653" s="11"/>
      <c r="CW653" s="11"/>
      <c r="CX653" s="11"/>
      <c r="CY653" s="11"/>
      <c r="CZ653" s="11"/>
      <c r="DA653" s="11"/>
      <c r="DB653" s="11"/>
      <c r="DC653" s="11"/>
      <c r="DD653" s="11"/>
      <c r="DE653" s="11"/>
      <c r="DF653" s="11"/>
      <c r="DG653" s="11"/>
      <c r="DH653" s="11"/>
      <c r="DI653" s="11"/>
    </row>
    <row r="654" spans="1:113" hidden="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c r="CE654" s="11"/>
      <c r="CF654" s="11"/>
      <c r="CG654" s="11"/>
      <c r="CH654" s="11"/>
      <c r="CI654" s="11"/>
      <c r="CJ654" s="11"/>
      <c r="CK654" s="11"/>
      <c r="CL654" s="11"/>
      <c r="CM654" s="11"/>
      <c r="CN654" s="11"/>
      <c r="CO654" s="11"/>
      <c r="CP654" s="11"/>
      <c r="CQ654" s="11"/>
      <c r="CR654" s="11"/>
      <c r="CS654" s="11"/>
      <c r="CT654" s="11"/>
      <c r="CU654" s="11"/>
      <c r="CV654" s="11"/>
      <c r="CW654" s="11"/>
      <c r="CX654" s="11"/>
      <c r="CY654" s="11"/>
      <c r="CZ654" s="11"/>
      <c r="DA654" s="11"/>
      <c r="DB654" s="11"/>
      <c r="DC654" s="11"/>
      <c r="DD654" s="11"/>
      <c r="DE654" s="11"/>
      <c r="DF654" s="11"/>
      <c r="DG654" s="11"/>
      <c r="DH654" s="11"/>
      <c r="DI654" s="11"/>
    </row>
    <row r="655" spans="1:113" hidden="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1"/>
      <c r="CH655" s="11"/>
      <c r="CI655" s="11"/>
      <c r="CJ655" s="11"/>
      <c r="CK655" s="11"/>
      <c r="CL655" s="11"/>
      <c r="CM655" s="11"/>
      <c r="CN655" s="11"/>
      <c r="CO655" s="11"/>
      <c r="CP655" s="11"/>
      <c r="CQ655" s="11"/>
      <c r="CR655" s="11"/>
      <c r="CS655" s="11"/>
      <c r="CT655" s="11"/>
      <c r="CU655" s="11"/>
      <c r="CV655" s="11"/>
      <c r="CW655" s="11"/>
      <c r="CX655" s="11"/>
      <c r="CY655" s="11"/>
      <c r="CZ655" s="11"/>
      <c r="DA655" s="11"/>
      <c r="DB655" s="11"/>
      <c r="DC655" s="11"/>
      <c r="DD655" s="11"/>
      <c r="DE655" s="11"/>
      <c r="DF655" s="11"/>
      <c r="DG655" s="11"/>
      <c r="DH655" s="11"/>
      <c r="DI655" s="11"/>
    </row>
    <row r="656" spans="1:113" hidden="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row>
    <row r="657" spans="1:113" hidden="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c r="CE657" s="11"/>
      <c r="CF657" s="11"/>
      <c r="CG657" s="11"/>
      <c r="CH657" s="11"/>
      <c r="CI657" s="11"/>
      <c r="CJ657" s="11"/>
      <c r="CK657" s="11"/>
      <c r="CL657" s="11"/>
      <c r="CM657" s="11"/>
      <c r="CN657" s="11"/>
      <c r="CO657" s="11"/>
      <c r="CP657" s="11"/>
      <c r="CQ657" s="11"/>
      <c r="CR657" s="11"/>
      <c r="CS657" s="11"/>
      <c r="CT657" s="11"/>
      <c r="CU657" s="11"/>
      <c r="CV657" s="11"/>
      <c r="CW657" s="11"/>
      <c r="CX657" s="11"/>
      <c r="CY657" s="11"/>
      <c r="CZ657" s="11"/>
      <c r="DA657" s="11"/>
      <c r="DB657" s="11"/>
      <c r="DC657" s="11"/>
      <c r="DD657" s="11"/>
      <c r="DE657" s="11"/>
      <c r="DF657" s="11"/>
      <c r="DG657" s="11"/>
      <c r="DH657" s="11"/>
      <c r="DI657" s="11"/>
    </row>
    <row r="658" spans="1:113" hidden="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c r="CE658" s="11"/>
      <c r="CF658" s="11"/>
      <c r="CG658" s="11"/>
      <c r="CH658" s="11"/>
      <c r="CI658" s="11"/>
      <c r="CJ658" s="11"/>
      <c r="CK658" s="11"/>
      <c r="CL658" s="11"/>
      <c r="CM658" s="11"/>
      <c r="CN658" s="11"/>
      <c r="CO658" s="11"/>
      <c r="CP658" s="11"/>
      <c r="CQ658" s="11"/>
      <c r="CR658" s="11"/>
      <c r="CS658" s="11"/>
      <c r="CT658" s="11"/>
      <c r="CU658" s="11"/>
      <c r="CV658" s="11"/>
      <c r="CW658" s="11"/>
      <c r="CX658" s="11"/>
      <c r="CY658" s="11"/>
      <c r="CZ658" s="11"/>
      <c r="DA658" s="11"/>
      <c r="DB658" s="11"/>
      <c r="DC658" s="11"/>
      <c r="DD658" s="11"/>
      <c r="DE658" s="11"/>
      <c r="DF658" s="11"/>
      <c r="DG658" s="11"/>
      <c r="DH658" s="11"/>
      <c r="DI658" s="11"/>
    </row>
    <row r="659" spans="1:113" hidden="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c r="CE659" s="11"/>
      <c r="CF659" s="11"/>
      <c r="CG659" s="11"/>
      <c r="CH659" s="11"/>
      <c r="CI659" s="11"/>
      <c r="CJ659" s="11"/>
      <c r="CK659" s="11"/>
      <c r="CL659" s="11"/>
      <c r="CM659" s="11"/>
      <c r="CN659" s="11"/>
      <c r="CO659" s="11"/>
      <c r="CP659" s="11"/>
      <c r="CQ659" s="11"/>
      <c r="CR659" s="11"/>
      <c r="CS659" s="11"/>
      <c r="CT659" s="11"/>
      <c r="CU659" s="11"/>
      <c r="CV659" s="11"/>
      <c r="CW659" s="11"/>
      <c r="CX659" s="11"/>
      <c r="CY659" s="11"/>
      <c r="CZ659" s="11"/>
      <c r="DA659" s="11"/>
      <c r="DB659" s="11"/>
      <c r="DC659" s="11"/>
      <c r="DD659" s="11"/>
      <c r="DE659" s="11"/>
      <c r="DF659" s="11"/>
      <c r="DG659" s="11"/>
      <c r="DH659" s="11"/>
      <c r="DI659" s="11"/>
    </row>
    <row r="660" spans="1:113" hidden="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c r="CE660" s="11"/>
      <c r="CF660" s="11"/>
      <c r="CG660" s="11"/>
      <c r="CH660" s="11"/>
      <c r="CI660" s="11"/>
      <c r="CJ660" s="11"/>
      <c r="CK660" s="11"/>
      <c r="CL660" s="11"/>
      <c r="CM660" s="11"/>
      <c r="CN660" s="11"/>
      <c r="CO660" s="11"/>
      <c r="CP660" s="11"/>
      <c r="CQ660" s="11"/>
      <c r="CR660" s="11"/>
      <c r="CS660" s="11"/>
      <c r="CT660" s="11"/>
      <c r="CU660" s="11"/>
      <c r="CV660" s="11"/>
      <c r="CW660" s="11"/>
      <c r="CX660" s="11"/>
      <c r="CY660" s="11"/>
      <c r="CZ660" s="11"/>
      <c r="DA660" s="11"/>
      <c r="DB660" s="11"/>
      <c r="DC660" s="11"/>
      <c r="DD660" s="11"/>
      <c r="DE660" s="11"/>
      <c r="DF660" s="11"/>
      <c r="DG660" s="11"/>
      <c r="DH660" s="11"/>
      <c r="DI660" s="11"/>
    </row>
    <row r="661" spans="1:113" hidden="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c r="CE661" s="11"/>
      <c r="CF661" s="11"/>
      <c r="CG661" s="11"/>
      <c r="CH661" s="11"/>
      <c r="CI661" s="11"/>
      <c r="CJ661" s="11"/>
      <c r="CK661" s="11"/>
      <c r="CL661" s="11"/>
      <c r="CM661" s="11"/>
      <c r="CN661" s="11"/>
      <c r="CO661" s="11"/>
      <c r="CP661" s="11"/>
      <c r="CQ661" s="11"/>
      <c r="CR661" s="11"/>
      <c r="CS661" s="11"/>
      <c r="CT661" s="11"/>
      <c r="CU661" s="11"/>
      <c r="CV661" s="11"/>
      <c r="CW661" s="11"/>
      <c r="CX661" s="11"/>
      <c r="CY661" s="11"/>
      <c r="CZ661" s="11"/>
      <c r="DA661" s="11"/>
      <c r="DB661" s="11"/>
      <c r="DC661" s="11"/>
      <c r="DD661" s="11"/>
      <c r="DE661" s="11"/>
      <c r="DF661" s="11"/>
      <c r="DG661" s="11"/>
      <c r="DH661" s="11"/>
      <c r="DI661" s="11"/>
    </row>
    <row r="662" spans="1:113" hidden="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c r="CE662" s="11"/>
      <c r="CF662" s="11"/>
      <c r="CG662" s="11"/>
      <c r="CH662" s="11"/>
      <c r="CI662" s="11"/>
      <c r="CJ662" s="11"/>
      <c r="CK662" s="11"/>
      <c r="CL662" s="11"/>
      <c r="CM662" s="11"/>
      <c r="CN662" s="11"/>
      <c r="CO662" s="11"/>
      <c r="CP662" s="11"/>
      <c r="CQ662" s="11"/>
      <c r="CR662" s="11"/>
      <c r="CS662" s="11"/>
      <c r="CT662" s="11"/>
      <c r="CU662" s="11"/>
      <c r="CV662" s="11"/>
      <c r="CW662" s="11"/>
      <c r="CX662" s="11"/>
      <c r="CY662" s="11"/>
      <c r="CZ662" s="11"/>
      <c r="DA662" s="11"/>
      <c r="DB662" s="11"/>
      <c r="DC662" s="11"/>
      <c r="DD662" s="11"/>
      <c r="DE662" s="11"/>
      <c r="DF662" s="11"/>
      <c r="DG662" s="11"/>
      <c r="DH662" s="11"/>
      <c r="DI662" s="11"/>
    </row>
    <row r="663" spans="1:113" hidden="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c r="CE663" s="11"/>
      <c r="CF663" s="11"/>
      <c r="CG663" s="11"/>
      <c r="CH663" s="11"/>
      <c r="CI663" s="11"/>
      <c r="CJ663" s="11"/>
      <c r="CK663" s="11"/>
      <c r="CL663" s="11"/>
      <c r="CM663" s="11"/>
      <c r="CN663" s="11"/>
      <c r="CO663" s="11"/>
      <c r="CP663" s="11"/>
      <c r="CQ663" s="11"/>
      <c r="CR663" s="11"/>
      <c r="CS663" s="11"/>
      <c r="CT663" s="11"/>
      <c r="CU663" s="11"/>
      <c r="CV663" s="11"/>
      <c r="CW663" s="11"/>
      <c r="CX663" s="11"/>
      <c r="CY663" s="11"/>
      <c r="CZ663" s="11"/>
      <c r="DA663" s="11"/>
      <c r="DB663" s="11"/>
      <c r="DC663" s="11"/>
      <c r="DD663" s="11"/>
      <c r="DE663" s="11"/>
      <c r="DF663" s="11"/>
      <c r="DG663" s="11"/>
      <c r="DH663" s="11"/>
      <c r="DI663" s="11"/>
    </row>
    <row r="664" spans="1:113" hidden="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c r="CE664" s="11"/>
      <c r="CF664" s="11"/>
      <c r="CG664" s="11"/>
      <c r="CH664" s="11"/>
      <c r="CI664" s="11"/>
      <c r="CJ664" s="11"/>
      <c r="CK664" s="11"/>
      <c r="CL664" s="11"/>
      <c r="CM664" s="11"/>
      <c r="CN664" s="11"/>
      <c r="CO664" s="11"/>
      <c r="CP664" s="11"/>
      <c r="CQ664" s="11"/>
      <c r="CR664" s="11"/>
      <c r="CS664" s="11"/>
      <c r="CT664" s="11"/>
      <c r="CU664" s="11"/>
      <c r="CV664" s="11"/>
      <c r="CW664" s="11"/>
      <c r="CX664" s="11"/>
      <c r="CY664" s="11"/>
      <c r="CZ664" s="11"/>
      <c r="DA664" s="11"/>
      <c r="DB664" s="11"/>
      <c r="DC664" s="11"/>
      <c r="DD664" s="11"/>
      <c r="DE664" s="11"/>
      <c r="DF664" s="11"/>
      <c r="DG664" s="11"/>
      <c r="DH664" s="11"/>
      <c r="DI664" s="11"/>
    </row>
    <row r="665" spans="1:113" hidden="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c r="CE665" s="11"/>
      <c r="CF665" s="11"/>
      <c r="CG665" s="11"/>
      <c r="CH665" s="11"/>
      <c r="CI665" s="11"/>
      <c r="CJ665" s="11"/>
      <c r="CK665" s="11"/>
      <c r="CL665" s="11"/>
      <c r="CM665" s="11"/>
      <c r="CN665" s="11"/>
      <c r="CO665" s="11"/>
      <c r="CP665" s="11"/>
      <c r="CQ665" s="11"/>
      <c r="CR665" s="11"/>
      <c r="CS665" s="11"/>
      <c r="CT665" s="11"/>
      <c r="CU665" s="11"/>
      <c r="CV665" s="11"/>
      <c r="CW665" s="11"/>
      <c r="CX665" s="11"/>
      <c r="CY665" s="11"/>
      <c r="CZ665" s="11"/>
      <c r="DA665" s="11"/>
      <c r="DB665" s="11"/>
      <c r="DC665" s="11"/>
      <c r="DD665" s="11"/>
      <c r="DE665" s="11"/>
      <c r="DF665" s="11"/>
      <c r="DG665" s="11"/>
      <c r="DH665" s="11"/>
      <c r="DI665" s="11"/>
    </row>
    <row r="666" spans="1:113" hidden="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c r="CE666" s="11"/>
      <c r="CF666" s="11"/>
      <c r="CG666" s="11"/>
      <c r="CH666" s="11"/>
      <c r="CI666" s="11"/>
      <c r="CJ666" s="11"/>
      <c r="CK666" s="11"/>
      <c r="CL666" s="11"/>
      <c r="CM666" s="11"/>
      <c r="CN666" s="11"/>
      <c r="CO666" s="11"/>
      <c r="CP666" s="11"/>
      <c r="CQ666" s="11"/>
      <c r="CR666" s="11"/>
      <c r="CS666" s="11"/>
      <c r="CT666" s="11"/>
      <c r="CU666" s="11"/>
      <c r="CV666" s="11"/>
      <c r="CW666" s="11"/>
      <c r="CX666" s="11"/>
      <c r="CY666" s="11"/>
      <c r="CZ666" s="11"/>
      <c r="DA666" s="11"/>
      <c r="DB666" s="11"/>
      <c r="DC666" s="11"/>
      <c r="DD666" s="11"/>
      <c r="DE666" s="11"/>
      <c r="DF666" s="11"/>
      <c r="DG666" s="11"/>
      <c r="DH666" s="11"/>
      <c r="DI666" s="11"/>
    </row>
    <row r="667" spans="1:113" hidden="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c r="CE667" s="11"/>
      <c r="CF667" s="11"/>
      <c r="CG667" s="11"/>
      <c r="CH667" s="11"/>
      <c r="CI667" s="11"/>
      <c r="CJ667" s="11"/>
      <c r="CK667" s="11"/>
      <c r="CL667" s="11"/>
      <c r="CM667" s="11"/>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row>
    <row r="668" spans="1:113" hidden="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c r="CE668" s="11"/>
      <c r="CF668" s="11"/>
      <c r="CG668" s="11"/>
      <c r="CH668" s="11"/>
      <c r="CI668" s="11"/>
      <c r="CJ668" s="11"/>
      <c r="CK668" s="11"/>
      <c r="CL668" s="11"/>
      <c r="CM668" s="11"/>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row>
    <row r="669" spans="1:113" hidden="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D669" s="11"/>
      <c r="CE669" s="11"/>
      <c r="CF669" s="11"/>
      <c r="CG669" s="11"/>
      <c r="CH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row>
    <row r="670" spans="1:113" hidden="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row>
    <row r="671" spans="1:113" hidden="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row>
    <row r="672" spans="1:113" hidden="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row>
    <row r="673" spans="1:113" hidden="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row>
    <row r="674" spans="1:113" hidden="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D674" s="11"/>
      <c r="CE674" s="11"/>
      <c r="CF674" s="11"/>
      <c r="CG674" s="11"/>
      <c r="CH674" s="11"/>
      <c r="CI674" s="11"/>
      <c r="CJ674" s="11"/>
      <c r="CK674" s="11"/>
      <c r="CL674" s="11"/>
      <c r="CM674" s="11"/>
      <c r="CN674" s="11"/>
      <c r="CO674" s="11"/>
      <c r="CP674" s="11"/>
      <c r="CQ674" s="11"/>
      <c r="CR674" s="11"/>
      <c r="CS674" s="11"/>
      <c r="CT674" s="11"/>
      <c r="CU674" s="11"/>
      <c r="CV674" s="11"/>
      <c r="CW674" s="11"/>
      <c r="CX674" s="11"/>
      <c r="CY674" s="11"/>
      <c r="CZ674" s="11"/>
      <c r="DA674" s="11"/>
      <c r="DB674" s="11"/>
      <c r="DC674" s="11"/>
      <c r="DD674" s="11"/>
      <c r="DE674" s="11"/>
      <c r="DF674" s="11"/>
      <c r="DG674" s="11"/>
      <c r="DH674" s="11"/>
      <c r="DI674" s="11"/>
    </row>
    <row r="675" spans="1:113" hidden="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c r="CE675" s="11"/>
      <c r="CF675" s="11"/>
      <c r="CG675" s="11"/>
      <c r="CH675" s="11"/>
      <c r="CI675" s="11"/>
      <c r="CJ675" s="11"/>
      <c r="CK675" s="11"/>
      <c r="CL675" s="11"/>
      <c r="CM675" s="11"/>
      <c r="CN675" s="11"/>
      <c r="CO675" s="11"/>
      <c r="CP675" s="11"/>
      <c r="CQ675" s="11"/>
      <c r="CR675" s="11"/>
      <c r="CS675" s="11"/>
      <c r="CT675" s="11"/>
      <c r="CU675" s="11"/>
      <c r="CV675" s="11"/>
      <c r="CW675" s="11"/>
      <c r="CX675" s="11"/>
      <c r="CY675" s="11"/>
      <c r="CZ675" s="11"/>
      <c r="DA675" s="11"/>
      <c r="DB675" s="11"/>
      <c r="DC675" s="11"/>
      <c r="DD675" s="11"/>
      <c r="DE675" s="11"/>
      <c r="DF675" s="11"/>
      <c r="DG675" s="11"/>
      <c r="DH675" s="11"/>
      <c r="DI675" s="11"/>
    </row>
    <row r="676" spans="1:113" hidden="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row>
    <row r="677" spans="1:113" hidden="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c r="CE677" s="11"/>
      <c r="CF677" s="11"/>
      <c r="CG677" s="11"/>
      <c r="CH677" s="11"/>
      <c r="CI677" s="11"/>
      <c r="CJ677" s="11"/>
      <c r="CK677" s="11"/>
      <c r="CL677" s="11"/>
      <c r="CM677" s="11"/>
      <c r="CN677" s="11"/>
      <c r="CO677" s="11"/>
      <c r="CP677" s="11"/>
      <c r="CQ677" s="11"/>
      <c r="CR677" s="11"/>
      <c r="CS677" s="11"/>
      <c r="CT677" s="11"/>
      <c r="CU677" s="11"/>
      <c r="CV677" s="11"/>
      <c r="CW677" s="11"/>
      <c r="CX677" s="11"/>
      <c r="CY677" s="11"/>
      <c r="CZ677" s="11"/>
      <c r="DA677" s="11"/>
      <c r="DB677" s="11"/>
      <c r="DC677" s="11"/>
      <c r="DD677" s="11"/>
      <c r="DE677" s="11"/>
      <c r="DF677" s="11"/>
      <c r="DG677" s="11"/>
      <c r="DH677" s="11"/>
      <c r="DI677" s="11"/>
    </row>
    <row r="678" spans="1:113" hidden="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c r="CE678" s="11"/>
      <c r="CF678" s="11"/>
      <c r="CG678" s="11"/>
      <c r="CH678" s="11"/>
      <c r="CI678" s="11"/>
      <c r="CJ678" s="11"/>
      <c r="CK678" s="11"/>
      <c r="CL678" s="11"/>
      <c r="CM678" s="11"/>
      <c r="CN678" s="11"/>
      <c r="CO678" s="11"/>
      <c r="CP678" s="11"/>
      <c r="CQ678" s="11"/>
      <c r="CR678" s="11"/>
      <c r="CS678" s="11"/>
      <c r="CT678" s="11"/>
      <c r="CU678" s="11"/>
      <c r="CV678" s="11"/>
      <c r="CW678" s="11"/>
      <c r="CX678" s="11"/>
      <c r="CY678" s="11"/>
      <c r="CZ678" s="11"/>
      <c r="DA678" s="11"/>
      <c r="DB678" s="11"/>
      <c r="DC678" s="11"/>
      <c r="DD678" s="11"/>
      <c r="DE678" s="11"/>
      <c r="DF678" s="11"/>
      <c r="DG678" s="11"/>
      <c r="DH678" s="11"/>
      <c r="DI678" s="11"/>
    </row>
    <row r="679" spans="1:113" hidden="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row>
    <row r="680" spans="1:113" hidden="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row>
    <row r="681" spans="1:113" hidden="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c r="CE681" s="11"/>
      <c r="CF681" s="11"/>
      <c r="CG681" s="11"/>
      <c r="CH681" s="11"/>
      <c r="CI681" s="11"/>
      <c r="CJ681" s="11"/>
      <c r="CK681" s="11"/>
      <c r="CL681" s="11"/>
      <c r="CM681" s="11"/>
      <c r="CN681" s="11"/>
      <c r="CO681" s="11"/>
      <c r="CP681" s="11"/>
      <c r="CQ681" s="11"/>
      <c r="CR681" s="11"/>
      <c r="CS681" s="11"/>
      <c r="CT681" s="11"/>
      <c r="CU681" s="11"/>
      <c r="CV681" s="11"/>
      <c r="CW681" s="11"/>
      <c r="CX681" s="11"/>
      <c r="CY681" s="11"/>
      <c r="CZ681" s="11"/>
      <c r="DA681" s="11"/>
      <c r="DB681" s="11"/>
      <c r="DC681" s="11"/>
      <c r="DD681" s="11"/>
      <c r="DE681" s="11"/>
      <c r="DF681" s="11"/>
      <c r="DG681" s="11"/>
      <c r="DH681" s="11"/>
      <c r="DI681" s="11"/>
    </row>
    <row r="682" spans="1:113" hidden="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D682" s="11"/>
      <c r="CE682" s="11"/>
      <c r="CF682" s="11"/>
      <c r="CG682" s="11"/>
      <c r="CH682" s="11"/>
      <c r="CI682" s="11"/>
      <c r="CJ682" s="11"/>
      <c r="CK682" s="11"/>
      <c r="CL682" s="11"/>
      <c r="CM682" s="11"/>
      <c r="CN682" s="11"/>
      <c r="CO682" s="11"/>
      <c r="CP682" s="11"/>
      <c r="CQ682" s="11"/>
      <c r="CR682" s="11"/>
      <c r="CS682" s="11"/>
      <c r="CT682" s="11"/>
      <c r="CU682" s="11"/>
      <c r="CV682" s="11"/>
      <c r="CW682" s="11"/>
      <c r="CX682" s="11"/>
      <c r="CY682" s="11"/>
      <c r="CZ682" s="11"/>
      <c r="DA682" s="11"/>
      <c r="DB682" s="11"/>
      <c r="DC682" s="11"/>
      <c r="DD682" s="11"/>
      <c r="DE682" s="11"/>
      <c r="DF682" s="11"/>
      <c r="DG682" s="11"/>
      <c r="DH682" s="11"/>
      <c r="DI682" s="11"/>
    </row>
    <row r="683" spans="1:113" hidden="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c r="CX683" s="11"/>
      <c r="CY683" s="11"/>
      <c r="CZ683" s="11"/>
      <c r="DA683" s="11"/>
      <c r="DB683" s="11"/>
      <c r="DC683" s="11"/>
      <c r="DD683" s="11"/>
      <c r="DE683" s="11"/>
      <c r="DF683" s="11"/>
      <c r="DG683" s="11"/>
      <c r="DH683" s="11"/>
      <c r="DI683" s="11"/>
    </row>
    <row r="684" spans="1:113" hidden="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CX684" s="11"/>
      <c r="CY684" s="11"/>
      <c r="CZ684" s="11"/>
      <c r="DA684" s="11"/>
      <c r="DB684" s="11"/>
      <c r="DC684" s="11"/>
      <c r="DD684" s="11"/>
      <c r="DE684" s="11"/>
      <c r="DF684" s="11"/>
      <c r="DG684" s="11"/>
      <c r="DH684" s="11"/>
      <c r="DI684" s="11"/>
    </row>
    <row r="685" spans="1:113" hidden="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CX685" s="11"/>
      <c r="CY685" s="11"/>
      <c r="CZ685" s="11"/>
      <c r="DA685" s="11"/>
      <c r="DB685" s="11"/>
      <c r="DC685" s="11"/>
      <c r="DD685" s="11"/>
      <c r="DE685" s="11"/>
      <c r="DF685" s="11"/>
      <c r="DG685" s="11"/>
      <c r="DH685" s="11"/>
      <c r="DI685" s="11"/>
    </row>
    <row r="686" spans="1:113" hidden="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c r="CX686" s="11"/>
      <c r="CY686" s="11"/>
      <c r="CZ686" s="11"/>
      <c r="DA686" s="11"/>
      <c r="DB686" s="11"/>
      <c r="DC686" s="11"/>
      <c r="DD686" s="11"/>
      <c r="DE686" s="11"/>
      <c r="DF686" s="11"/>
      <c r="DG686" s="11"/>
      <c r="DH686" s="11"/>
      <c r="DI686" s="11"/>
    </row>
    <row r="687" spans="1:113" hidden="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c r="CX687" s="11"/>
      <c r="CY687" s="11"/>
      <c r="CZ687" s="11"/>
      <c r="DA687" s="11"/>
      <c r="DB687" s="11"/>
      <c r="DC687" s="11"/>
      <c r="DD687" s="11"/>
      <c r="DE687" s="11"/>
      <c r="DF687" s="11"/>
      <c r="DG687" s="11"/>
      <c r="DH687" s="11"/>
      <c r="DI687" s="11"/>
    </row>
    <row r="688" spans="1:113" hidden="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c r="CE688" s="11"/>
      <c r="CF688" s="11"/>
      <c r="CG688" s="11"/>
      <c r="CH688" s="11"/>
      <c r="CI688" s="11"/>
      <c r="CJ688" s="11"/>
      <c r="CK688" s="11"/>
      <c r="CL688" s="11"/>
      <c r="CM688" s="11"/>
      <c r="CN688" s="11"/>
      <c r="CO688" s="11"/>
      <c r="CP688" s="11"/>
      <c r="CQ688" s="11"/>
      <c r="CR688" s="11"/>
      <c r="CS688" s="11"/>
      <c r="CT688" s="11"/>
      <c r="CU688" s="11"/>
      <c r="CV688" s="11"/>
      <c r="CW688" s="11"/>
      <c r="CX688" s="11"/>
      <c r="CY688" s="11"/>
      <c r="CZ688" s="11"/>
      <c r="DA688" s="11"/>
      <c r="DB688" s="11"/>
      <c r="DC688" s="11"/>
      <c r="DD688" s="11"/>
      <c r="DE688" s="11"/>
      <c r="DF688" s="11"/>
      <c r="DG688" s="11"/>
      <c r="DH688" s="11"/>
      <c r="DI688" s="11"/>
    </row>
    <row r="689" spans="1:113" hidden="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c r="CE689" s="11"/>
      <c r="CF689" s="11"/>
      <c r="CG689" s="11"/>
      <c r="CH689" s="11"/>
      <c r="CI689" s="11"/>
      <c r="CJ689" s="11"/>
      <c r="CK689" s="11"/>
      <c r="CL689" s="11"/>
      <c r="CM689" s="11"/>
      <c r="CN689" s="11"/>
      <c r="CO689" s="11"/>
      <c r="CP689" s="11"/>
      <c r="CQ689" s="11"/>
      <c r="CR689" s="11"/>
      <c r="CS689" s="11"/>
      <c r="CT689" s="11"/>
      <c r="CU689" s="11"/>
      <c r="CV689" s="11"/>
      <c r="CW689" s="11"/>
      <c r="CX689" s="11"/>
      <c r="CY689" s="11"/>
      <c r="CZ689" s="11"/>
      <c r="DA689" s="11"/>
      <c r="DB689" s="11"/>
      <c r="DC689" s="11"/>
      <c r="DD689" s="11"/>
      <c r="DE689" s="11"/>
      <c r="DF689" s="11"/>
      <c r="DG689" s="11"/>
      <c r="DH689" s="11"/>
      <c r="DI689" s="11"/>
    </row>
    <row r="690" spans="1:113" hidden="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c r="CE690" s="11"/>
      <c r="CF690" s="11"/>
      <c r="CG690" s="11"/>
      <c r="CH690" s="11"/>
      <c r="CI690" s="11"/>
      <c r="CJ690" s="11"/>
      <c r="CK690" s="11"/>
      <c r="CL690" s="11"/>
      <c r="CM690" s="11"/>
      <c r="CN690" s="11"/>
      <c r="CO690" s="11"/>
      <c r="CP690" s="11"/>
      <c r="CQ690" s="11"/>
      <c r="CR690" s="11"/>
      <c r="CS690" s="11"/>
      <c r="CT690" s="11"/>
      <c r="CU690" s="11"/>
      <c r="CV690" s="11"/>
      <c r="CW690" s="11"/>
      <c r="CX690" s="11"/>
      <c r="CY690" s="11"/>
      <c r="CZ690" s="11"/>
      <c r="DA690" s="11"/>
      <c r="DB690" s="11"/>
      <c r="DC690" s="11"/>
      <c r="DD690" s="11"/>
      <c r="DE690" s="11"/>
      <c r="DF690" s="11"/>
      <c r="DG690" s="11"/>
      <c r="DH690" s="11"/>
      <c r="DI690" s="11"/>
    </row>
    <row r="691" spans="1:113" hidden="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c r="CE691" s="11"/>
      <c r="CF691" s="11"/>
      <c r="CG691" s="11"/>
      <c r="CH691" s="11"/>
      <c r="CI691" s="11"/>
      <c r="CJ691" s="11"/>
      <c r="CK691" s="11"/>
      <c r="CL691" s="11"/>
      <c r="CM691" s="11"/>
      <c r="CN691" s="11"/>
      <c r="CO691" s="11"/>
      <c r="CP691" s="11"/>
      <c r="CQ691" s="11"/>
      <c r="CR691" s="11"/>
      <c r="CS691" s="11"/>
      <c r="CT691" s="11"/>
      <c r="CU691" s="11"/>
      <c r="CV691" s="11"/>
      <c r="CW691" s="11"/>
      <c r="CX691" s="11"/>
      <c r="CY691" s="11"/>
      <c r="CZ691" s="11"/>
      <c r="DA691" s="11"/>
      <c r="DB691" s="11"/>
      <c r="DC691" s="11"/>
      <c r="DD691" s="11"/>
      <c r="DE691" s="11"/>
      <c r="DF691" s="11"/>
      <c r="DG691" s="11"/>
      <c r="DH691" s="11"/>
      <c r="DI691" s="11"/>
    </row>
    <row r="692" spans="1:113" hidden="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c r="CE692" s="11"/>
      <c r="CF692" s="11"/>
      <c r="CG692" s="11"/>
      <c r="CH692" s="11"/>
      <c r="CI692" s="11"/>
      <c r="CJ692" s="11"/>
      <c r="CK692" s="11"/>
      <c r="CL692" s="11"/>
      <c r="CM692" s="11"/>
      <c r="CN692" s="11"/>
      <c r="CO692" s="11"/>
      <c r="CP692" s="11"/>
      <c r="CQ692" s="11"/>
      <c r="CR692" s="11"/>
      <c r="CS692" s="11"/>
      <c r="CT692" s="11"/>
      <c r="CU692" s="11"/>
      <c r="CV692" s="11"/>
      <c r="CW692" s="11"/>
      <c r="CX692" s="11"/>
      <c r="CY692" s="11"/>
      <c r="CZ692" s="11"/>
      <c r="DA692" s="11"/>
      <c r="DB692" s="11"/>
      <c r="DC692" s="11"/>
      <c r="DD692" s="11"/>
      <c r="DE692" s="11"/>
      <c r="DF692" s="11"/>
      <c r="DG692" s="11"/>
      <c r="DH692" s="11"/>
      <c r="DI692" s="11"/>
    </row>
    <row r="693" spans="1:113" hidden="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D693" s="11"/>
      <c r="CE693" s="11"/>
      <c r="CF693" s="11"/>
      <c r="CG693" s="11"/>
      <c r="CH693" s="11"/>
      <c r="CI693" s="11"/>
      <c r="CJ693" s="11"/>
      <c r="CK693" s="11"/>
      <c r="CL693" s="11"/>
      <c r="CM693" s="11"/>
      <c r="CN693" s="11"/>
      <c r="CO693" s="11"/>
      <c r="CP693" s="11"/>
      <c r="CQ693" s="11"/>
      <c r="CR693" s="11"/>
      <c r="CS693" s="11"/>
      <c r="CT693" s="11"/>
      <c r="CU693" s="11"/>
      <c r="CV693" s="11"/>
      <c r="CW693" s="11"/>
      <c r="CX693" s="11"/>
      <c r="CY693" s="11"/>
      <c r="CZ693" s="11"/>
      <c r="DA693" s="11"/>
      <c r="DB693" s="11"/>
      <c r="DC693" s="11"/>
      <c r="DD693" s="11"/>
      <c r="DE693" s="11"/>
      <c r="DF693" s="11"/>
      <c r="DG693" s="11"/>
      <c r="DH693" s="11"/>
      <c r="DI693" s="11"/>
    </row>
    <row r="694" spans="1:113" hidden="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D694" s="11"/>
      <c r="CE694" s="11"/>
      <c r="CF694" s="11"/>
      <c r="CG694" s="11"/>
      <c r="CH694" s="11"/>
      <c r="CI694" s="11"/>
      <c r="CJ694" s="11"/>
      <c r="CK694" s="11"/>
      <c r="CL694" s="11"/>
      <c r="CM694" s="11"/>
      <c r="CN694" s="11"/>
      <c r="CO694" s="11"/>
      <c r="CP694" s="11"/>
      <c r="CQ694" s="11"/>
      <c r="CR694" s="11"/>
      <c r="CS694" s="11"/>
      <c r="CT694" s="11"/>
      <c r="CU694" s="11"/>
      <c r="CV694" s="11"/>
      <c r="CW694" s="11"/>
      <c r="CX694" s="11"/>
      <c r="CY694" s="11"/>
      <c r="CZ694" s="11"/>
      <c r="DA694" s="11"/>
      <c r="DB694" s="11"/>
      <c r="DC694" s="11"/>
      <c r="DD694" s="11"/>
      <c r="DE694" s="11"/>
      <c r="DF694" s="11"/>
      <c r="DG694" s="11"/>
      <c r="DH694" s="11"/>
      <c r="DI694" s="11"/>
    </row>
    <row r="695" spans="1:113" hidden="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D695" s="11"/>
      <c r="CE695" s="11"/>
      <c r="CF695" s="11"/>
      <c r="CG695" s="11"/>
      <c r="CH695" s="11"/>
      <c r="CI695" s="11"/>
      <c r="CJ695" s="11"/>
      <c r="CK695" s="11"/>
      <c r="CL695" s="11"/>
      <c r="CM695" s="11"/>
      <c r="CN695" s="11"/>
      <c r="CO695" s="11"/>
      <c r="CP695" s="11"/>
      <c r="CQ695" s="11"/>
      <c r="CR695" s="11"/>
      <c r="CS695" s="11"/>
      <c r="CT695" s="11"/>
      <c r="CU695" s="11"/>
      <c r="CV695" s="11"/>
      <c r="CW695" s="11"/>
      <c r="CX695" s="11"/>
      <c r="CY695" s="11"/>
      <c r="CZ695" s="11"/>
      <c r="DA695" s="11"/>
      <c r="DB695" s="11"/>
      <c r="DC695" s="11"/>
      <c r="DD695" s="11"/>
      <c r="DE695" s="11"/>
      <c r="DF695" s="11"/>
      <c r="DG695" s="11"/>
      <c r="DH695" s="11"/>
      <c r="DI695" s="11"/>
    </row>
    <row r="696" spans="1:113" hidden="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D696" s="11"/>
      <c r="CE696" s="11"/>
      <c r="CF696" s="11"/>
      <c r="CG696" s="11"/>
      <c r="CH696" s="11"/>
      <c r="CI696" s="11"/>
      <c r="CJ696" s="11"/>
      <c r="CK696" s="11"/>
      <c r="CL696" s="11"/>
      <c r="CM696" s="11"/>
      <c r="CN696" s="11"/>
      <c r="CO696" s="11"/>
      <c r="CP696" s="11"/>
      <c r="CQ696" s="11"/>
      <c r="CR696" s="11"/>
      <c r="CS696" s="11"/>
      <c r="CT696" s="11"/>
      <c r="CU696" s="11"/>
      <c r="CV696" s="11"/>
      <c r="CW696" s="11"/>
      <c r="CX696" s="11"/>
      <c r="CY696" s="11"/>
      <c r="CZ696" s="11"/>
      <c r="DA696" s="11"/>
      <c r="DB696" s="11"/>
      <c r="DC696" s="11"/>
      <c r="DD696" s="11"/>
      <c r="DE696" s="11"/>
      <c r="DF696" s="11"/>
      <c r="DG696" s="11"/>
      <c r="DH696" s="11"/>
      <c r="DI696" s="11"/>
    </row>
    <row r="697" spans="1:113" hidden="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c r="CE697" s="11"/>
      <c r="CF697" s="11"/>
      <c r="CG697" s="11"/>
      <c r="CH697" s="11"/>
      <c r="CI697" s="11"/>
      <c r="CJ697" s="11"/>
      <c r="CK697" s="11"/>
      <c r="CL697" s="11"/>
      <c r="CM697" s="11"/>
      <c r="CN697" s="11"/>
      <c r="CO697" s="11"/>
      <c r="CP697" s="11"/>
      <c r="CQ697" s="11"/>
      <c r="CR697" s="11"/>
      <c r="CS697" s="11"/>
      <c r="CT697" s="11"/>
      <c r="CU697" s="11"/>
      <c r="CV697" s="11"/>
      <c r="CW697" s="11"/>
      <c r="CX697" s="11"/>
      <c r="CY697" s="11"/>
      <c r="CZ697" s="11"/>
      <c r="DA697" s="11"/>
      <c r="DB697" s="11"/>
      <c r="DC697" s="11"/>
      <c r="DD697" s="11"/>
      <c r="DE697" s="11"/>
      <c r="DF697" s="11"/>
      <c r="DG697" s="11"/>
      <c r="DH697" s="11"/>
      <c r="DI697" s="11"/>
    </row>
    <row r="698" spans="1:113" hidden="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D698" s="11"/>
      <c r="CE698" s="11"/>
      <c r="CF698" s="11"/>
      <c r="CG698" s="11"/>
      <c r="CH698" s="11"/>
      <c r="CI698" s="11"/>
      <c r="CJ698" s="11"/>
      <c r="CK698" s="11"/>
      <c r="CL698" s="11"/>
      <c r="CM698" s="11"/>
      <c r="CN698" s="11"/>
      <c r="CO698" s="11"/>
      <c r="CP698" s="11"/>
      <c r="CQ698" s="11"/>
      <c r="CR698" s="11"/>
      <c r="CS698" s="11"/>
      <c r="CT698" s="11"/>
      <c r="CU698" s="11"/>
      <c r="CV698" s="11"/>
      <c r="CW698" s="11"/>
      <c r="CX698" s="11"/>
      <c r="CY698" s="11"/>
      <c r="CZ698" s="11"/>
      <c r="DA698" s="11"/>
      <c r="DB698" s="11"/>
      <c r="DC698" s="11"/>
      <c r="DD698" s="11"/>
      <c r="DE698" s="11"/>
      <c r="DF698" s="11"/>
      <c r="DG698" s="11"/>
      <c r="DH698" s="11"/>
      <c r="DI698" s="11"/>
    </row>
    <row r="699" spans="1:113" hidden="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D699" s="11"/>
      <c r="CE699" s="11"/>
      <c r="CF699" s="11"/>
      <c r="CG699" s="11"/>
      <c r="CH699" s="11"/>
      <c r="CI699" s="11"/>
      <c r="CJ699" s="11"/>
      <c r="CK699" s="11"/>
      <c r="CL699" s="11"/>
      <c r="CM699" s="11"/>
      <c r="CN699" s="11"/>
      <c r="CO699" s="11"/>
      <c r="CP699" s="11"/>
      <c r="CQ699" s="11"/>
      <c r="CR699" s="11"/>
      <c r="CS699" s="11"/>
      <c r="CT699" s="11"/>
      <c r="CU699" s="11"/>
      <c r="CV699" s="11"/>
      <c r="CW699" s="11"/>
      <c r="CX699" s="11"/>
      <c r="CY699" s="11"/>
      <c r="CZ699" s="11"/>
      <c r="DA699" s="11"/>
      <c r="DB699" s="11"/>
      <c r="DC699" s="11"/>
      <c r="DD699" s="11"/>
      <c r="DE699" s="11"/>
      <c r="DF699" s="11"/>
      <c r="DG699" s="11"/>
      <c r="DH699" s="11"/>
      <c r="DI699" s="11"/>
    </row>
    <row r="700" spans="1:113" hidden="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c r="CE700" s="11"/>
      <c r="CF700" s="11"/>
      <c r="CG700" s="11"/>
      <c r="CH700" s="11"/>
      <c r="CI700" s="11"/>
      <c r="CJ700" s="11"/>
      <c r="CK700" s="11"/>
      <c r="CL700" s="11"/>
      <c r="CM700" s="11"/>
      <c r="CN700" s="11"/>
      <c r="CO700" s="11"/>
      <c r="CP700" s="11"/>
      <c r="CQ700" s="11"/>
      <c r="CR700" s="11"/>
      <c r="CS700" s="11"/>
      <c r="CT700" s="11"/>
      <c r="CU700" s="11"/>
      <c r="CV700" s="11"/>
      <c r="CW700" s="11"/>
      <c r="CX700" s="11"/>
      <c r="CY700" s="11"/>
      <c r="CZ700" s="11"/>
      <c r="DA700" s="11"/>
      <c r="DB700" s="11"/>
      <c r="DC700" s="11"/>
      <c r="DD700" s="11"/>
      <c r="DE700" s="11"/>
      <c r="DF700" s="11"/>
      <c r="DG700" s="11"/>
      <c r="DH700" s="11"/>
      <c r="DI700" s="11"/>
    </row>
    <row r="701" spans="1:113" hidden="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c r="CE701" s="11"/>
      <c r="CF701" s="11"/>
      <c r="CG701" s="11"/>
      <c r="CH701" s="11"/>
      <c r="CI701" s="11"/>
      <c r="CJ701" s="11"/>
      <c r="CK701" s="11"/>
      <c r="CL701" s="11"/>
      <c r="CM701" s="11"/>
      <c r="CN701" s="11"/>
      <c r="CO701" s="11"/>
      <c r="CP701" s="11"/>
      <c r="CQ701" s="11"/>
      <c r="CR701" s="11"/>
      <c r="CS701" s="11"/>
      <c r="CT701" s="11"/>
      <c r="CU701" s="11"/>
      <c r="CV701" s="11"/>
      <c r="CW701" s="11"/>
      <c r="CX701" s="11"/>
      <c r="CY701" s="11"/>
      <c r="CZ701" s="11"/>
      <c r="DA701" s="11"/>
      <c r="DB701" s="11"/>
      <c r="DC701" s="11"/>
      <c r="DD701" s="11"/>
      <c r="DE701" s="11"/>
      <c r="DF701" s="11"/>
      <c r="DG701" s="11"/>
      <c r="DH701" s="11"/>
      <c r="DI701" s="11"/>
    </row>
    <row r="702" spans="1:113" hidden="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c r="CE702" s="11"/>
      <c r="CF702" s="11"/>
      <c r="CG702" s="11"/>
      <c r="CH702" s="11"/>
      <c r="CI702" s="11"/>
      <c r="CJ702" s="11"/>
      <c r="CK702" s="11"/>
      <c r="CL702" s="11"/>
      <c r="CM702" s="11"/>
      <c r="CN702" s="11"/>
      <c r="CO702" s="11"/>
      <c r="CP702" s="11"/>
      <c r="CQ702" s="11"/>
      <c r="CR702" s="11"/>
      <c r="CS702" s="11"/>
      <c r="CT702" s="11"/>
      <c r="CU702" s="11"/>
      <c r="CV702" s="11"/>
      <c r="CW702" s="11"/>
      <c r="CX702" s="11"/>
      <c r="CY702" s="11"/>
      <c r="CZ702" s="11"/>
      <c r="DA702" s="11"/>
      <c r="DB702" s="11"/>
      <c r="DC702" s="11"/>
      <c r="DD702" s="11"/>
      <c r="DE702" s="11"/>
      <c r="DF702" s="11"/>
      <c r="DG702" s="11"/>
      <c r="DH702" s="11"/>
      <c r="DI702" s="11"/>
    </row>
    <row r="703" spans="1:113" hidden="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D703" s="11"/>
      <c r="CE703" s="11"/>
      <c r="CF703" s="11"/>
      <c r="CG703" s="11"/>
      <c r="CH703" s="11"/>
      <c r="CI703" s="11"/>
      <c r="CJ703" s="11"/>
      <c r="CK703" s="11"/>
      <c r="CL703" s="11"/>
      <c r="CM703" s="11"/>
      <c r="CN703" s="11"/>
      <c r="CO703" s="11"/>
      <c r="CP703" s="11"/>
      <c r="CQ703" s="11"/>
      <c r="CR703" s="11"/>
      <c r="CS703" s="11"/>
      <c r="CT703" s="11"/>
      <c r="CU703" s="11"/>
      <c r="CV703" s="11"/>
      <c r="CW703" s="11"/>
      <c r="CX703" s="11"/>
      <c r="CY703" s="11"/>
      <c r="CZ703" s="11"/>
      <c r="DA703" s="11"/>
      <c r="DB703" s="11"/>
      <c r="DC703" s="11"/>
      <c r="DD703" s="11"/>
      <c r="DE703" s="11"/>
      <c r="DF703" s="11"/>
      <c r="DG703" s="11"/>
      <c r="DH703" s="11"/>
      <c r="DI703" s="11"/>
    </row>
    <row r="704" spans="1:113" hidden="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c r="CE704" s="11"/>
      <c r="CF704" s="11"/>
      <c r="CG704" s="11"/>
      <c r="CH704" s="11"/>
      <c r="CI704" s="11"/>
      <c r="CJ704" s="11"/>
      <c r="CK704" s="11"/>
      <c r="CL704" s="11"/>
      <c r="CM704" s="11"/>
      <c r="CN704" s="11"/>
      <c r="CO704" s="11"/>
      <c r="CP704" s="11"/>
      <c r="CQ704" s="11"/>
      <c r="CR704" s="11"/>
      <c r="CS704" s="11"/>
      <c r="CT704" s="11"/>
      <c r="CU704" s="11"/>
      <c r="CV704" s="11"/>
      <c r="CW704" s="11"/>
      <c r="CX704" s="11"/>
      <c r="CY704" s="11"/>
      <c r="CZ704" s="11"/>
      <c r="DA704" s="11"/>
      <c r="DB704" s="11"/>
      <c r="DC704" s="11"/>
      <c r="DD704" s="11"/>
      <c r="DE704" s="11"/>
      <c r="DF704" s="11"/>
      <c r="DG704" s="11"/>
      <c r="DH704" s="11"/>
      <c r="DI704" s="11"/>
    </row>
    <row r="705" spans="1:113" hidden="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c r="CE705" s="11"/>
      <c r="CF705" s="11"/>
      <c r="CG705" s="11"/>
      <c r="CH705" s="11"/>
      <c r="CI705" s="11"/>
      <c r="CJ705" s="11"/>
      <c r="CK705" s="11"/>
      <c r="CL705" s="11"/>
      <c r="CM705" s="11"/>
      <c r="CN705" s="11"/>
      <c r="CO705" s="11"/>
      <c r="CP705" s="11"/>
      <c r="CQ705" s="11"/>
      <c r="CR705" s="11"/>
      <c r="CS705" s="11"/>
      <c r="CT705" s="11"/>
      <c r="CU705" s="11"/>
      <c r="CV705" s="11"/>
      <c r="CW705" s="11"/>
      <c r="CX705" s="11"/>
      <c r="CY705" s="11"/>
      <c r="CZ705" s="11"/>
      <c r="DA705" s="11"/>
      <c r="DB705" s="11"/>
      <c r="DC705" s="11"/>
      <c r="DD705" s="11"/>
      <c r="DE705" s="11"/>
      <c r="DF705" s="11"/>
      <c r="DG705" s="11"/>
      <c r="DH705" s="11"/>
      <c r="DI705" s="11"/>
    </row>
    <row r="706" spans="1:113" hidden="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c r="CE706" s="11"/>
      <c r="CF706" s="11"/>
      <c r="CG706" s="11"/>
      <c r="CH706" s="11"/>
      <c r="CI706" s="11"/>
      <c r="CJ706" s="11"/>
      <c r="CK706" s="11"/>
      <c r="CL706" s="11"/>
      <c r="CM706" s="11"/>
      <c r="CN706" s="11"/>
      <c r="CO706" s="11"/>
      <c r="CP706" s="11"/>
      <c r="CQ706" s="11"/>
      <c r="CR706" s="11"/>
      <c r="CS706" s="11"/>
      <c r="CT706" s="11"/>
      <c r="CU706" s="11"/>
      <c r="CV706" s="11"/>
      <c r="CW706" s="11"/>
      <c r="CX706" s="11"/>
      <c r="CY706" s="11"/>
      <c r="CZ706" s="11"/>
      <c r="DA706" s="11"/>
      <c r="DB706" s="11"/>
      <c r="DC706" s="11"/>
      <c r="DD706" s="11"/>
      <c r="DE706" s="11"/>
      <c r="DF706" s="11"/>
      <c r="DG706" s="11"/>
      <c r="DH706" s="11"/>
      <c r="DI706" s="11"/>
    </row>
    <row r="707" spans="1:113" hidden="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c r="CE707" s="11"/>
      <c r="CF707" s="11"/>
      <c r="CG707" s="11"/>
      <c r="CH707" s="11"/>
      <c r="CI707" s="11"/>
      <c r="CJ707" s="11"/>
      <c r="CK707" s="11"/>
      <c r="CL707" s="11"/>
      <c r="CM707" s="11"/>
      <c r="CN707" s="11"/>
      <c r="CO707" s="11"/>
      <c r="CP707" s="11"/>
      <c r="CQ707" s="11"/>
      <c r="CR707" s="11"/>
      <c r="CS707" s="11"/>
      <c r="CT707" s="11"/>
      <c r="CU707" s="11"/>
      <c r="CV707" s="11"/>
      <c r="CW707" s="11"/>
      <c r="CX707" s="11"/>
      <c r="CY707" s="11"/>
      <c r="CZ707" s="11"/>
      <c r="DA707" s="11"/>
      <c r="DB707" s="11"/>
      <c r="DC707" s="11"/>
      <c r="DD707" s="11"/>
      <c r="DE707" s="11"/>
      <c r="DF707" s="11"/>
      <c r="DG707" s="11"/>
      <c r="DH707" s="11"/>
      <c r="DI707" s="11"/>
    </row>
    <row r="708" spans="1:113" hidden="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c r="CE708" s="11"/>
      <c r="CF708" s="11"/>
      <c r="CG708" s="11"/>
      <c r="CH708" s="11"/>
      <c r="CI708" s="11"/>
      <c r="CJ708" s="11"/>
      <c r="CK708" s="11"/>
      <c r="CL708" s="11"/>
      <c r="CM708" s="11"/>
      <c r="CN708" s="11"/>
      <c r="CO708" s="11"/>
      <c r="CP708" s="11"/>
      <c r="CQ708" s="11"/>
      <c r="CR708" s="11"/>
      <c r="CS708" s="11"/>
      <c r="CT708" s="11"/>
      <c r="CU708" s="11"/>
      <c r="CV708" s="11"/>
      <c r="CW708" s="11"/>
      <c r="CX708" s="11"/>
      <c r="CY708" s="11"/>
      <c r="CZ708" s="11"/>
      <c r="DA708" s="11"/>
      <c r="DB708" s="11"/>
      <c r="DC708" s="11"/>
      <c r="DD708" s="11"/>
      <c r="DE708" s="11"/>
      <c r="DF708" s="11"/>
      <c r="DG708" s="11"/>
      <c r="DH708" s="11"/>
      <c r="DI708" s="11"/>
    </row>
    <row r="709" spans="1:113" hidden="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c r="CX709" s="11"/>
      <c r="CY709" s="11"/>
      <c r="CZ709" s="11"/>
      <c r="DA709" s="11"/>
      <c r="DB709" s="11"/>
      <c r="DC709" s="11"/>
      <c r="DD709" s="11"/>
      <c r="DE709" s="11"/>
      <c r="DF709" s="11"/>
      <c r="DG709" s="11"/>
      <c r="DH709" s="11"/>
      <c r="DI709" s="11"/>
    </row>
    <row r="710" spans="1:113" hidden="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c r="CE710" s="11"/>
      <c r="CF710" s="11"/>
      <c r="CG710" s="11"/>
      <c r="CH710" s="11"/>
      <c r="CI710" s="11"/>
      <c r="CJ710" s="11"/>
      <c r="CK710" s="11"/>
      <c r="CL710" s="11"/>
      <c r="CM710" s="11"/>
      <c r="CN710" s="11"/>
      <c r="CO710" s="11"/>
      <c r="CP710" s="11"/>
      <c r="CQ710" s="11"/>
      <c r="CR710" s="11"/>
      <c r="CS710" s="11"/>
      <c r="CT710" s="11"/>
      <c r="CU710" s="11"/>
      <c r="CV710" s="11"/>
      <c r="CW710" s="11"/>
      <c r="CX710" s="11"/>
      <c r="CY710" s="11"/>
      <c r="CZ710" s="11"/>
      <c r="DA710" s="11"/>
      <c r="DB710" s="11"/>
      <c r="DC710" s="11"/>
      <c r="DD710" s="11"/>
      <c r="DE710" s="11"/>
      <c r="DF710" s="11"/>
      <c r="DG710" s="11"/>
      <c r="DH710" s="11"/>
      <c r="DI710" s="11"/>
    </row>
    <row r="711" spans="1:113" hidden="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D711" s="11"/>
      <c r="CE711" s="11"/>
      <c r="CF711" s="11"/>
      <c r="CG711" s="11"/>
      <c r="CH711" s="11"/>
      <c r="CI711" s="11"/>
      <c r="CJ711" s="11"/>
      <c r="CK711" s="11"/>
      <c r="CL711" s="11"/>
      <c r="CM711" s="11"/>
      <c r="CN711" s="11"/>
      <c r="CO711" s="11"/>
      <c r="CP711" s="11"/>
      <c r="CQ711" s="11"/>
      <c r="CR711" s="11"/>
      <c r="CS711" s="11"/>
      <c r="CT711" s="11"/>
      <c r="CU711" s="11"/>
      <c r="CV711" s="11"/>
      <c r="CW711" s="11"/>
      <c r="CX711" s="11"/>
      <c r="CY711" s="11"/>
      <c r="CZ711" s="11"/>
      <c r="DA711" s="11"/>
      <c r="DB711" s="11"/>
      <c r="DC711" s="11"/>
      <c r="DD711" s="11"/>
      <c r="DE711" s="11"/>
      <c r="DF711" s="11"/>
      <c r="DG711" s="11"/>
      <c r="DH711" s="11"/>
      <c r="DI711" s="11"/>
    </row>
    <row r="712" spans="1:113" hidden="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CX712" s="11"/>
      <c r="CY712" s="11"/>
      <c r="CZ712" s="11"/>
      <c r="DA712" s="11"/>
      <c r="DB712" s="11"/>
      <c r="DC712" s="11"/>
      <c r="DD712" s="11"/>
      <c r="DE712" s="11"/>
      <c r="DF712" s="11"/>
      <c r="DG712" s="11"/>
      <c r="DH712" s="11"/>
      <c r="DI712" s="11"/>
    </row>
    <row r="713" spans="1:113" hidden="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D713" s="11"/>
      <c r="CE713" s="11"/>
      <c r="CF713" s="11"/>
      <c r="CG713" s="11"/>
      <c r="CH713" s="11"/>
      <c r="CI713" s="11"/>
      <c r="CJ713" s="11"/>
      <c r="CK713" s="11"/>
      <c r="CL713" s="11"/>
      <c r="CM713" s="11"/>
      <c r="CN713" s="11"/>
      <c r="CO713" s="11"/>
      <c r="CP713" s="11"/>
      <c r="CQ713" s="11"/>
      <c r="CR713" s="11"/>
      <c r="CS713" s="11"/>
      <c r="CT713" s="11"/>
      <c r="CU713" s="11"/>
      <c r="CV713" s="11"/>
      <c r="CW713" s="11"/>
      <c r="CX713" s="11"/>
      <c r="CY713" s="11"/>
      <c r="CZ713" s="11"/>
      <c r="DA713" s="11"/>
      <c r="DB713" s="11"/>
      <c r="DC713" s="11"/>
      <c r="DD713" s="11"/>
      <c r="DE713" s="11"/>
      <c r="DF713" s="11"/>
      <c r="DG713" s="11"/>
      <c r="DH713" s="11"/>
      <c r="DI713" s="11"/>
    </row>
    <row r="714" spans="1:113" hidden="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D714" s="11"/>
      <c r="CE714" s="11"/>
      <c r="CF714" s="11"/>
      <c r="CG714" s="11"/>
      <c r="CH714" s="11"/>
      <c r="CI714" s="11"/>
      <c r="CJ714" s="11"/>
      <c r="CK714" s="11"/>
      <c r="CL714" s="11"/>
      <c r="CM714" s="11"/>
      <c r="CN714" s="11"/>
      <c r="CO714" s="11"/>
      <c r="CP714" s="11"/>
      <c r="CQ714" s="11"/>
      <c r="CR714" s="11"/>
      <c r="CS714" s="11"/>
      <c r="CT714" s="11"/>
      <c r="CU714" s="11"/>
      <c r="CV714" s="11"/>
      <c r="CW714" s="11"/>
      <c r="CX714" s="11"/>
      <c r="CY714" s="11"/>
      <c r="CZ714" s="11"/>
      <c r="DA714" s="11"/>
      <c r="DB714" s="11"/>
      <c r="DC714" s="11"/>
      <c r="DD714" s="11"/>
      <c r="DE714" s="11"/>
      <c r="DF714" s="11"/>
      <c r="DG714" s="11"/>
      <c r="DH714" s="11"/>
      <c r="DI714" s="11"/>
    </row>
    <row r="715" spans="1:113" hidden="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D715" s="11"/>
      <c r="CE715" s="11"/>
      <c r="CF715" s="11"/>
      <c r="CG715" s="11"/>
      <c r="CH715" s="11"/>
      <c r="CI715" s="11"/>
      <c r="CJ715" s="11"/>
      <c r="CK715" s="11"/>
      <c r="CL715" s="11"/>
      <c r="CM715" s="11"/>
      <c r="CN715" s="11"/>
      <c r="CO715" s="11"/>
      <c r="CP715" s="11"/>
      <c r="CQ715" s="11"/>
      <c r="CR715" s="11"/>
      <c r="CS715" s="11"/>
      <c r="CT715" s="11"/>
      <c r="CU715" s="11"/>
      <c r="CV715" s="11"/>
      <c r="CW715" s="11"/>
      <c r="CX715" s="11"/>
      <c r="CY715" s="11"/>
      <c r="CZ715" s="11"/>
      <c r="DA715" s="11"/>
      <c r="DB715" s="11"/>
      <c r="DC715" s="11"/>
      <c r="DD715" s="11"/>
      <c r="DE715" s="11"/>
      <c r="DF715" s="11"/>
      <c r="DG715" s="11"/>
      <c r="DH715" s="11"/>
      <c r="DI715" s="11"/>
    </row>
    <row r="716" spans="1:113" hidden="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c r="CX716" s="11"/>
      <c r="CY716" s="11"/>
      <c r="CZ716" s="11"/>
      <c r="DA716" s="11"/>
      <c r="DB716" s="11"/>
      <c r="DC716" s="11"/>
      <c r="DD716" s="11"/>
      <c r="DE716" s="11"/>
      <c r="DF716" s="11"/>
      <c r="DG716" s="11"/>
      <c r="DH716" s="11"/>
      <c r="DI716" s="11"/>
    </row>
    <row r="717" spans="1:113" hidden="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D717" s="11"/>
      <c r="CE717" s="11"/>
      <c r="CF717" s="11"/>
      <c r="CG717" s="11"/>
      <c r="CH717" s="11"/>
      <c r="CI717" s="11"/>
      <c r="CJ717" s="11"/>
      <c r="CK717" s="11"/>
      <c r="CL717" s="11"/>
      <c r="CM717" s="11"/>
      <c r="CN717" s="11"/>
      <c r="CO717" s="11"/>
      <c r="CP717" s="11"/>
      <c r="CQ717" s="11"/>
      <c r="CR717" s="11"/>
      <c r="CS717" s="11"/>
      <c r="CT717" s="11"/>
      <c r="CU717" s="11"/>
      <c r="CV717" s="11"/>
      <c r="CW717" s="11"/>
      <c r="CX717" s="11"/>
      <c r="CY717" s="11"/>
      <c r="CZ717" s="11"/>
      <c r="DA717" s="11"/>
      <c r="DB717" s="11"/>
      <c r="DC717" s="11"/>
      <c r="DD717" s="11"/>
      <c r="DE717" s="11"/>
      <c r="DF717" s="11"/>
      <c r="DG717" s="11"/>
      <c r="DH717" s="11"/>
      <c r="DI717" s="11"/>
    </row>
    <row r="718" spans="1:113" hidden="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c r="CE718" s="11"/>
      <c r="CF718" s="11"/>
      <c r="CG718" s="11"/>
      <c r="CH718" s="11"/>
      <c r="CI718" s="11"/>
      <c r="CJ718" s="11"/>
      <c r="CK718" s="11"/>
      <c r="CL718" s="11"/>
      <c r="CM718" s="11"/>
      <c r="CN718" s="11"/>
      <c r="CO718" s="11"/>
      <c r="CP718" s="11"/>
      <c r="CQ718" s="11"/>
      <c r="CR718" s="11"/>
      <c r="CS718" s="11"/>
      <c r="CT718" s="11"/>
      <c r="CU718" s="11"/>
      <c r="CV718" s="11"/>
      <c r="CW718" s="11"/>
      <c r="CX718" s="11"/>
      <c r="CY718" s="11"/>
      <c r="CZ718" s="11"/>
      <c r="DA718" s="11"/>
      <c r="DB718" s="11"/>
      <c r="DC718" s="11"/>
      <c r="DD718" s="11"/>
      <c r="DE718" s="11"/>
      <c r="DF718" s="11"/>
      <c r="DG718" s="11"/>
      <c r="DH718" s="11"/>
      <c r="DI718" s="11"/>
    </row>
    <row r="719" spans="1:113" hidden="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c r="CE719" s="11"/>
      <c r="CF719" s="11"/>
      <c r="CG719" s="11"/>
      <c r="CH719" s="11"/>
      <c r="CI719" s="11"/>
      <c r="CJ719" s="11"/>
      <c r="CK719" s="11"/>
      <c r="CL719" s="11"/>
      <c r="CM719" s="11"/>
      <c r="CN719" s="11"/>
      <c r="CO719" s="11"/>
      <c r="CP719" s="11"/>
      <c r="CQ719" s="11"/>
      <c r="CR719" s="11"/>
      <c r="CS719" s="11"/>
      <c r="CT719" s="11"/>
      <c r="CU719" s="11"/>
      <c r="CV719" s="11"/>
      <c r="CW719" s="11"/>
      <c r="CX719" s="11"/>
      <c r="CY719" s="11"/>
      <c r="CZ719" s="11"/>
      <c r="DA719" s="11"/>
      <c r="DB719" s="11"/>
      <c r="DC719" s="11"/>
      <c r="DD719" s="11"/>
      <c r="DE719" s="11"/>
      <c r="DF719" s="11"/>
      <c r="DG719" s="11"/>
      <c r="DH719" s="11"/>
      <c r="DI719" s="11"/>
    </row>
    <row r="720" spans="1:113" hidden="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c r="CE720" s="11"/>
      <c r="CF720" s="11"/>
      <c r="CG720" s="11"/>
      <c r="CH720" s="11"/>
      <c r="CI720" s="11"/>
      <c r="CJ720" s="11"/>
      <c r="CK720" s="11"/>
      <c r="CL720" s="11"/>
      <c r="CM720" s="11"/>
      <c r="CN720" s="11"/>
      <c r="CO720" s="11"/>
      <c r="CP720" s="11"/>
      <c r="CQ720" s="11"/>
      <c r="CR720" s="11"/>
      <c r="CS720" s="11"/>
      <c r="CT720" s="11"/>
      <c r="CU720" s="11"/>
      <c r="CV720" s="11"/>
      <c r="CW720" s="11"/>
      <c r="CX720" s="11"/>
      <c r="CY720" s="11"/>
      <c r="CZ720" s="11"/>
      <c r="DA720" s="11"/>
      <c r="DB720" s="11"/>
      <c r="DC720" s="11"/>
      <c r="DD720" s="11"/>
      <c r="DE720" s="11"/>
      <c r="DF720" s="11"/>
      <c r="DG720" s="11"/>
      <c r="DH720" s="11"/>
      <c r="DI720" s="11"/>
    </row>
    <row r="721" spans="1:113" hidden="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c r="CY721" s="11"/>
      <c r="CZ721" s="11"/>
      <c r="DA721" s="11"/>
      <c r="DB721" s="11"/>
      <c r="DC721" s="11"/>
      <c r="DD721" s="11"/>
      <c r="DE721" s="11"/>
      <c r="DF721" s="11"/>
      <c r="DG721" s="11"/>
      <c r="DH721" s="11"/>
      <c r="DI721" s="11"/>
    </row>
    <row r="722" spans="1:113" hidden="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c r="CY722" s="11"/>
      <c r="CZ722" s="11"/>
      <c r="DA722" s="11"/>
      <c r="DB722" s="11"/>
      <c r="DC722" s="11"/>
      <c r="DD722" s="11"/>
      <c r="DE722" s="11"/>
      <c r="DF722" s="11"/>
      <c r="DG722" s="11"/>
      <c r="DH722" s="11"/>
      <c r="DI722" s="11"/>
    </row>
    <row r="723" spans="1:113" hidden="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c r="CY723" s="11"/>
      <c r="CZ723" s="11"/>
      <c r="DA723" s="11"/>
      <c r="DB723" s="11"/>
      <c r="DC723" s="11"/>
      <c r="DD723" s="11"/>
      <c r="DE723" s="11"/>
      <c r="DF723" s="11"/>
      <c r="DG723" s="11"/>
      <c r="DH723" s="11"/>
      <c r="DI723" s="11"/>
    </row>
    <row r="724" spans="1:113" hidden="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D724" s="11"/>
      <c r="CE724" s="11"/>
      <c r="CF724" s="11"/>
      <c r="CG724" s="11"/>
      <c r="CH724" s="11"/>
      <c r="CI724" s="11"/>
      <c r="CJ724" s="11"/>
      <c r="CK724" s="11"/>
      <c r="CL724" s="11"/>
      <c r="CM724" s="11"/>
      <c r="CN724" s="11"/>
      <c r="CO724" s="11"/>
      <c r="CP724" s="11"/>
      <c r="CQ724" s="11"/>
      <c r="CR724" s="11"/>
      <c r="CS724" s="11"/>
      <c r="CT724" s="11"/>
      <c r="CU724" s="11"/>
      <c r="CV724" s="11"/>
      <c r="CW724" s="11"/>
      <c r="CX724" s="11"/>
      <c r="CY724" s="11"/>
      <c r="CZ724" s="11"/>
      <c r="DA724" s="11"/>
      <c r="DB724" s="11"/>
      <c r="DC724" s="11"/>
      <c r="DD724" s="11"/>
      <c r="DE724" s="11"/>
      <c r="DF724" s="11"/>
      <c r="DG724" s="11"/>
      <c r="DH724" s="11"/>
      <c r="DI724" s="11"/>
    </row>
    <row r="725" spans="1:113" hidden="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c r="CE725" s="11"/>
      <c r="CF725" s="11"/>
      <c r="CG725" s="11"/>
      <c r="CH725" s="11"/>
      <c r="CI725" s="11"/>
      <c r="CJ725" s="11"/>
      <c r="CK725" s="11"/>
      <c r="CL725" s="11"/>
      <c r="CM725" s="11"/>
      <c r="CN725" s="11"/>
      <c r="CO725" s="11"/>
      <c r="CP725" s="11"/>
      <c r="CQ725" s="11"/>
      <c r="CR725" s="11"/>
      <c r="CS725" s="11"/>
      <c r="CT725" s="11"/>
      <c r="CU725" s="11"/>
      <c r="CV725" s="11"/>
      <c r="CW725" s="11"/>
      <c r="CX725" s="11"/>
      <c r="CY725" s="11"/>
      <c r="CZ725" s="11"/>
      <c r="DA725" s="11"/>
      <c r="DB725" s="11"/>
      <c r="DC725" s="11"/>
      <c r="DD725" s="11"/>
      <c r="DE725" s="11"/>
      <c r="DF725" s="11"/>
      <c r="DG725" s="11"/>
      <c r="DH725" s="11"/>
      <c r="DI725" s="11"/>
    </row>
    <row r="726" spans="1:113" hidden="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D726" s="11"/>
      <c r="CE726" s="11"/>
      <c r="CF726" s="11"/>
      <c r="CG726" s="11"/>
      <c r="CH726" s="11"/>
      <c r="CI726" s="11"/>
      <c r="CJ726" s="11"/>
      <c r="CK726" s="11"/>
      <c r="CL726" s="11"/>
      <c r="CM726" s="11"/>
      <c r="CN726" s="11"/>
      <c r="CO726" s="11"/>
      <c r="CP726" s="11"/>
      <c r="CQ726" s="11"/>
      <c r="CR726" s="11"/>
      <c r="CS726" s="11"/>
      <c r="CT726" s="11"/>
      <c r="CU726" s="11"/>
      <c r="CV726" s="11"/>
      <c r="CW726" s="11"/>
      <c r="CX726" s="11"/>
      <c r="CY726" s="11"/>
      <c r="CZ726" s="11"/>
      <c r="DA726" s="11"/>
      <c r="DB726" s="11"/>
      <c r="DC726" s="11"/>
      <c r="DD726" s="11"/>
      <c r="DE726" s="11"/>
      <c r="DF726" s="11"/>
      <c r="DG726" s="11"/>
      <c r="DH726" s="11"/>
      <c r="DI726" s="11"/>
    </row>
    <row r="727" spans="1:113" hidden="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D727" s="11"/>
      <c r="CE727" s="11"/>
      <c r="CF727" s="11"/>
      <c r="CG727" s="11"/>
      <c r="CH727" s="11"/>
      <c r="CI727" s="11"/>
      <c r="CJ727" s="11"/>
      <c r="CK727" s="11"/>
      <c r="CL727" s="11"/>
      <c r="CM727" s="11"/>
      <c r="CN727" s="11"/>
      <c r="CO727" s="11"/>
      <c r="CP727" s="11"/>
      <c r="CQ727" s="11"/>
      <c r="CR727" s="11"/>
      <c r="CS727" s="11"/>
      <c r="CT727" s="11"/>
      <c r="CU727" s="11"/>
      <c r="CV727" s="11"/>
      <c r="CW727" s="11"/>
      <c r="CX727" s="11"/>
      <c r="CY727" s="11"/>
      <c r="CZ727" s="11"/>
      <c r="DA727" s="11"/>
      <c r="DB727" s="11"/>
      <c r="DC727" s="11"/>
      <c r="DD727" s="11"/>
      <c r="DE727" s="11"/>
      <c r="DF727" s="11"/>
      <c r="DG727" s="11"/>
      <c r="DH727" s="11"/>
      <c r="DI727" s="11"/>
    </row>
    <row r="728" spans="1:113" hidden="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c r="CE728" s="11"/>
      <c r="CF728" s="11"/>
      <c r="CG728" s="11"/>
      <c r="CH728" s="11"/>
      <c r="CI728" s="11"/>
      <c r="CJ728" s="11"/>
      <c r="CK728" s="11"/>
      <c r="CL728" s="11"/>
      <c r="CM728" s="11"/>
      <c r="CN728" s="11"/>
      <c r="CO728" s="11"/>
      <c r="CP728" s="11"/>
      <c r="CQ728" s="11"/>
      <c r="CR728" s="11"/>
      <c r="CS728" s="11"/>
      <c r="CT728" s="11"/>
      <c r="CU728" s="11"/>
      <c r="CV728" s="11"/>
      <c r="CW728" s="11"/>
      <c r="CX728" s="11"/>
      <c r="CY728" s="11"/>
      <c r="CZ728" s="11"/>
      <c r="DA728" s="11"/>
      <c r="DB728" s="11"/>
      <c r="DC728" s="11"/>
      <c r="DD728" s="11"/>
      <c r="DE728" s="11"/>
      <c r="DF728" s="11"/>
      <c r="DG728" s="11"/>
      <c r="DH728" s="11"/>
      <c r="DI728" s="11"/>
    </row>
    <row r="729" spans="1:113" hidden="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c r="CE729" s="11"/>
      <c r="CF729" s="11"/>
      <c r="CG729" s="11"/>
      <c r="CH729" s="11"/>
      <c r="CI729" s="11"/>
      <c r="CJ729" s="11"/>
      <c r="CK729" s="11"/>
      <c r="CL729" s="11"/>
      <c r="CM729" s="11"/>
      <c r="CN729" s="11"/>
      <c r="CO729" s="11"/>
      <c r="CP729" s="11"/>
      <c r="CQ729" s="11"/>
      <c r="CR729" s="11"/>
      <c r="CS729" s="11"/>
      <c r="CT729" s="11"/>
      <c r="CU729" s="11"/>
      <c r="CV729" s="11"/>
      <c r="CW729" s="11"/>
      <c r="CX729" s="11"/>
      <c r="CY729" s="11"/>
      <c r="CZ729" s="11"/>
      <c r="DA729" s="11"/>
      <c r="DB729" s="11"/>
      <c r="DC729" s="11"/>
      <c r="DD729" s="11"/>
      <c r="DE729" s="11"/>
      <c r="DF729" s="11"/>
      <c r="DG729" s="11"/>
      <c r="DH729" s="11"/>
      <c r="DI729" s="11"/>
    </row>
    <row r="730" spans="1:113" hidden="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c r="CE730" s="11"/>
      <c r="CF730" s="11"/>
      <c r="CG730" s="11"/>
      <c r="CH730" s="11"/>
      <c r="CI730" s="11"/>
      <c r="CJ730" s="11"/>
      <c r="CK730" s="11"/>
      <c r="CL730" s="11"/>
      <c r="CM730" s="11"/>
      <c r="CN730" s="11"/>
      <c r="CO730" s="11"/>
      <c r="CP730" s="11"/>
      <c r="CQ730" s="11"/>
      <c r="CR730" s="11"/>
      <c r="CS730" s="11"/>
      <c r="CT730" s="11"/>
      <c r="CU730" s="11"/>
      <c r="CV730" s="11"/>
      <c r="CW730" s="11"/>
      <c r="CX730" s="11"/>
      <c r="CY730" s="11"/>
      <c r="CZ730" s="11"/>
      <c r="DA730" s="11"/>
      <c r="DB730" s="11"/>
      <c r="DC730" s="11"/>
      <c r="DD730" s="11"/>
      <c r="DE730" s="11"/>
      <c r="DF730" s="11"/>
      <c r="DG730" s="11"/>
      <c r="DH730" s="11"/>
      <c r="DI730" s="11"/>
    </row>
    <row r="731" spans="1:113" hidden="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D731" s="11"/>
      <c r="CE731" s="11"/>
      <c r="CF731" s="11"/>
      <c r="CG731" s="11"/>
      <c r="CH731" s="11"/>
      <c r="CI731" s="11"/>
      <c r="CJ731" s="11"/>
      <c r="CK731" s="11"/>
      <c r="CL731" s="11"/>
      <c r="CM731" s="11"/>
      <c r="CN731" s="11"/>
      <c r="CO731" s="11"/>
      <c r="CP731" s="11"/>
      <c r="CQ731" s="11"/>
      <c r="CR731" s="11"/>
      <c r="CS731" s="11"/>
      <c r="CT731" s="11"/>
      <c r="CU731" s="11"/>
      <c r="CV731" s="11"/>
      <c r="CW731" s="11"/>
      <c r="CX731" s="11"/>
      <c r="CY731" s="11"/>
      <c r="CZ731" s="11"/>
      <c r="DA731" s="11"/>
      <c r="DB731" s="11"/>
      <c r="DC731" s="11"/>
      <c r="DD731" s="11"/>
      <c r="DE731" s="11"/>
      <c r="DF731" s="11"/>
      <c r="DG731" s="11"/>
      <c r="DH731" s="11"/>
      <c r="DI731" s="11"/>
    </row>
    <row r="732" spans="1:113" hidden="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c r="CE732" s="11"/>
      <c r="CF732" s="11"/>
      <c r="CG732" s="11"/>
      <c r="CH732" s="11"/>
      <c r="CI732" s="11"/>
      <c r="CJ732" s="11"/>
      <c r="CK732" s="11"/>
      <c r="CL732" s="11"/>
      <c r="CM732" s="11"/>
      <c r="CN732" s="11"/>
      <c r="CO732" s="11"/>
      <c r="CP732" s="11"/>
      <c r="CQ732" s="11"/>
      <c r="CR732" s="11"/>
      <c r="CS732" s="11"/>
      <c r="CT732" s="11"/>
      <c r="CU732" s="11"/>
      <c r="CV732" s="11"/>
      <c r="CW732" s="11"/>
      <c r="CX732" s="11"/>
      <c r="CY732" s="11"/>
      <c r="CZ732" s="11"/>
      <c r="DA732" s="11"/>
      <c r="DB732" s="11"/>
      <c r="DC732" s="11"/>
      <c r="DD732" s="11"/>
      <c r="DE732" s="11"/>
      <c r="DF732" s="11"/>
      <c r="DG732" s="11"/>
      <c r="DH732" s="11"/>
      <c r="DI732" s="11"/>
    </row>
    <row r="733" spans="1:113" hidden="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c r="CE733" s="11"/>
      <c r="CF733" s="11"/>
      <c r="CG733" s="11"/>
      <c r="CH733" s="11"/>
      <c r="CI733" s="11"/>
      <c r="CJ733" s="11"/>
      <c r="CK733" s="11"/>
      <c r="CL733" s="11"/>
      <c r="CM733" s="11"/>
      <c r="CN733" s="11"/>
      <c r="CO733" s="11"/>
      <c r="CP733" s="11"/>
      <c r="CQ733" s="11"/>
      <c r="CR733" s="11"/>
      <c r="CS733" s="11"/>
      <c r="CT733" s="11"/>
      <c r="CU733" s="11"/>
      <c r="CV733" s="11"/>
      <c r="CW733" s="11"/>
      <c r="CX733" s="11"/>
      <c r="CY733" s="11"/>
      <c r="CZ733" s="11"/>
      <c r="DA733" s="11"/>
      <c r="DB733" s="11"/>
      <c r="DC733" s="11"/>
      <c r="DD733" s="11"/>
      <c r="DE733" s="11"/>
      <c r="DF733" s="11"/>
      <c r="DG733" s="11"/>
      <c r="DH733" s="11"/>
      <c r="DI733" s="11"/>
    </row>
    <row r="734" spans="1:113" hidden="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c r="CE734" s="11"/>
      <c r="CF734" s="11"/>
      <c r="CG734" s="11"/>
      <c r="CH734" s="11"/>
      <c r="CI734" s="11"/>
      <c r="CJ734" s="11"/>
      <c r="CK734" s="11"/>
      <c r="CL734" s="11"/>
      <c r="CM734" s="11"/>
      <c r="CN734" s="11"/>
      <c r="CO734" s="11"/>
      <c r="CP734" s="11"/>
      <c r="CQ734" s="11"/>
      <c r="CR734" s="11"/>
      <c r="CS734" s="11"/>
      <c r="CT734" s="11"/>
      <c r="CU734" s="11"/>
      <c r="CV734" s="11"/>
      <c r="CW734" s="11"/>
      <c r="CX734" s="11"/>
      <c r="CY734" s="11"/>
      <c r="CZ734" s="11"/>
      <c r="DA734" s="11"/>
      <c r="DB734" s="11"/>
      <c r="DC734" s="11"/>
      <c r="DD734" s="11"/>
      <c r="DE734" s="11"/>
      <c r="DF734" s="11"/>
      <c r="DG734" s="11"/>
      <c r="DH734" s="11"/>
      <c r="DI734" s="11"/>
    </row>
    <row r="735" spans="1:113" hidden="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c r="CE735" s="11"/>
      <c r="CF735" s="11"/>
      <c r="CG735" s="11"/>
      <c r="CH735" s="11"/>
      <c r="CI735" s="11"/>
      <c r="CJ735" s="11"/>
      <c r="CK735" s="11"/>
      <c r="CL735" s="11"/>
      <c r="CM735" s="11"/>
      <c r="CN735" s="11"/>
      <c r="CO735" s="11"/>
      <c r="CP735" s="11"/>
      <c r="CQ735" s="11"/>
      <c r="CR735" s="11"/>
      <c r="CS735" s="11"/>
      <c r="CT735" s="11"/>
      <c r="CU735" s="11"/>
      <c r="CV735" s="11"/>
      <c r="CW735" s="11"/>
      <c r="CX735" s="11"/>
      <c r="CY735" s="11"/>
      <c r="CZ735" s="11"/>
      <c r="DA735" s="11"/>
      <c r="DB735" s="11"/>
      <c r="DC735" s="11"/>
      <c r="DD735" s="11"/>
      <c r="DE735" s="11"/>
      <c r="DF735" s="11"/>
      <c r="DG735" s="11"/>
      <c r="DH735" s="11"/>
      <c r="DI735" s="11"/>
    </row>
    <row r="736" spans="1:113" hidden="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c r="CE736" s="11"/>
      <c r="CF736" s="11"/>
      <c r="CG736" s="11"/>
      <c r="CH736" s="11"/>
      <c r="CI736" s="11"/>
      <c r="CJ736" s="11"/>
      <c r="CK736" s="11"/>
      <c r="CL736" s="11"/>
      <c r="CM736" s="11"/>
      <c r="CN736" s="11"/>
      <c r="CO736" s="11"/>
      <c r="CP736" s="11"/>
      <c r="CQ736" s="11"/>
      <c r="CR736" s="11"/>
      <c r="CS736" s="11"/>
      <c r="CT736" s="11"/>
      <c r="CU736" s="11"/>
      <c r="CV736" s="11"/>
      <c r="CW736" s="11"/>
      <c r="CX736" s="11"/>
      <c r="CY736" s="11"/>
      <c r="CZ736" s="11"/>
      <c r="DA736" s="11"/>
      <c r="DB736" s="11"/>
      <c r="DC736" s="11"/>
      <c r="DD736" s="11"/>
      <c r="DE736" s="11"/>
      <c r="DF736" s="11"/>
      <c r="DG736" s="11"/>
      <c r="DH736" s="11"/>
      <c r="DI736" s="11"/>
    </row>
    <row r="737" spans="1:113" hidden="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D737" s="11"/>
      <c r="CE737" s="11"/>
      <c r="CF737" s="11"/>
      <c r="CG737" s="11"/>
      <c r="CH737" s="11"/>
      <c r="CI737" s="11"/>
      <c r="CJ737" s="11"/>
      <c r="CK737" s="11"/>
      <c r="CL737" s="11"/>
      <c r="CM737" s="11"/>
      <c r="CN737" s="11"/>
      <c r="CO737" s="11"/>
      <c r="CP737" s="11"/>
      <c r="CQ737" s="11"/>
      <c r="CR737" s="11"/>
      <c r="CS737" s="11"/>
      <c r="CT737" s="11"/>
      <c r="CU737" s="11"/>
      <c r="CV737" s="11"/>
      <c r="CW737" s="11"/>
      <c r="CX737" s="11"/>
      <c r="CY737" s="11"/>
      <c r="CZ737" s="11"/>
      <c r="DA737" s="11"/>
      <c r="DB737" s="11"/>
      <c r="DC737" s="11"/>
      <c r="DD737" s="11"/>
      <c r="DE737" s="11"/>
      <c r="DF737" s="11"/>
      <c r="DG737" s="11"/>
      <c r="DH737" s="11"/>
      <c r="DI737" s="11"/>
    </row>
    <row r="738" spans="1:113" hidden="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D738" s="11"/>
      <c r="CE738" s="11"/>
      <c r="CF738" s="11"/>
      <c r="CG738" s="11"/>
      <c r="CH738" s="11"/>
      <c r="CI738" s="11"/>
      <c r="CJ738" s="11"/>
      <c r="CK738" s="11"/>
      <c r="CL738" s="11"/>
      <c r="CM738" s="11"/>
      <c r="CN738" s="11"/>
      <c r="CO738" s="11"/>
      <c r="CP738" s="11"/>
      <c r="CQ738" s="11"/>
      <c r="CR738" s="11"/>
      <c r="CS738" s="11"/>
      <c r="CT738" s="11"/>
      <c r="CU738" s="11"/>
      <c r="CV738" s="11"/>
      <c r="CW738" s="11"/>
      <c r="CX738" s="11"/>
      <c r="CY738" s="11"/>
      <c r="CZ738" s="11"/>
      <c r="DA738" s="11"/>
      <c r="DB738" s="11"/>
      <c r="DC738" s="11"/>
      <c r="DD738" s="11"/>
      <c r="DE738" s="11"/>
      <c r="DF738" s="11"/>
      <c r="DG738" s="11"/>
      <c r="DH738" s="11"/>
      <c r="DI738" s="11"/>
    </row>
  </sheetData>
  <mergeCells count="50">
    <mergeCell ref="A148:P148"/>
    <mergeCell ref="B149:D149"/>
    <mergeCell ref="E149:G149"/>
    <mergeCell ref="H149:J149"/>
    <mergeCell ref="K149:M149"/>
    <mergeCell ref="N149:P149"/>
    <mergeCell ref="A119:P119"/>
    <mergeCell ref="B120:D120"/>
    <mergeCell ref="E120:G120"/>
    <mergeCell ref="H120:J120"/>
    <mergeCell ref="K120:M120"/>
    <mergeCell ref="N120:P120"/>
    <mergeCell ref="A206:P206"/>
    <mergeCell ref="B207:D207"/>
    <mergeCell ref="E207:G207"/>
    <mergeCell ref="H207:J207"/>
    <mergeCell ref="K207:M207"/>
    <mergeCell ref="N207:P207"/>
    <mergeCell ref="A177:P177"/>
    <mergeCell ref="B178:D178"/>
    <mergeCell ref="E178:G178"/>
    <mergeCell ref="H178:J178"/>
    <mergeCell ref="K178:M178"/>
    <mergeCell ref="N178:P178"/>
    <mergeCell ref="A90:P90"/>
    <mergeCell ref="B91:D91"/>
    <mergeCell ref="E91:G91"/>
    <mergeCell ref="H91:J91"/>
    <mergeCell ref="K91:M91"/>
    <mergeCell ref="N91:P91"/>
    <mergeCell ref="A61:P61"/>
    <mergeCell ref="B62:D62"/>
    <mergeCell ref="E62:G62"/>
    <mergeCell ref="H62:J62"/>
    <mergeCell ref="K62:M62"/>
    <mergeCell ref="N62:P62"/>
    <mergeCell ref="A32:P32"/>
    <mergeCell ref="B33:D33"/>
    <mergeCell ref="E33:G33"/>
    <mergeCell ref="H33:J33"/>
    <mergeCell ref="K33:M33"/>
    <mergeCell ref="N33:P33"/>
    <mergeCell ref="K4:M4"/>
    <mergeCell ref="N4:P4"/>
    <mergeCell ref="A3:P3"/>
    <mergeCell ref="A1:I1"/>
    <mergeCell ref="A2:C2"/>
    <mergeCell ref="B4:D4"/>
    <mergeCell ref="E4:G4"/>
    <mergeCell ref="H4:J4"/>
  </mergeCells>
  <hyperlinks>
    <hyperlink ref="A2" location="'Table of Contents'!A1" display="Table of Contents" xr:uid="{00000000-0004-0000-0300-000000000000}"/>
    <hyperlink ref="A22" r:id="rId1" xr:uid="{EB282D13-3BDE-4D24-A9C1-2B7A8231F880}"/>
    <hyperlink ref="A51" r:id="rId2" xr:uid="{446D571D-BC83-49E7-A775-ABD67D93D6BF}"/>
    <hyperlink ref="A80" r:id="rId3" xr:uid="{B8ADC3E4-C712-4882-BBCE-C24853613F40}"/>
    <hyperlink ref="A109" r:id="rId4" xr:uid="{D7B3D06E-2E91-4FFB-BB0E-1B89DCA16753}"/>
    <hyperlink ref="A138" r:id="rId5" xr:uid="{1CB0B0E1-0B99-423E-B2E1-61F7E1D79FC5}"/>
    <hyperlink ref="A167" r:id="rId6" xr:uid="{D690D3CD-0AC7-4408-AC69-F1D1E7C7131D}"/>
    <hyperlink ref="A196" r:id="rId7" xr:uid="{1512B767-CE79-4023-BBB0-50B279B270A0}"/>
    <hyperlink ref="A225" r:id="rId8" xr:uid="{BDE93D5D-08BA-421A-8D3B-845F6F929DB9}"/>
  </hyperlinks>
  <pageMargins left="0.75" right="0.75" top="0.75" bottom="0.75" header="0.3" footer="0.3"/>
  <pageSetup scale="60" fitToHeight="0" orientation="landscape" r:id="rId9"/>
  <headerFooter>
    <oddFooter>&amp;L&amp;9© 2022 CIHI&amp;R&amp;9&amp;P</oddFooter>
  </headerFooter>
  <tableParts count="8">
    <tablePart r:id="rId10"/>
    <tablePart r:id="rId11"/>
    <tablePart r:id="rId12"/>
    <tablePart r:id="rId13"/>
    <tablePart r:id="rId14"/>
    <tablePart r:id="rId15"/>
    <tablePart r:id="rId16"/>
    <tablePart r:id="rId1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1048576"/>
  <sheetViews>
    <sheetView showGridLines="0" zoomScaleNormal="100" workbookViewId="0">
      <pane xSplit="1" topLeftCell="B1" activePane="topRight" state="frozen"/>
      <selection activeCell="A2" sqref="A2"/>
      <selection pane="topRight" sqref="A1:I1"/>
    </sheetView>
  </sheetViews>
  <sheetFormatPr defaultColWidth="0" defaultRowHeight="13.8" zeroHeight="1" x14ac:dyDescent="0.25"/>
  <cols>
    <col min="1" max="1" width="15.69921875" customWidth="1"/>
    <col min="2" max="20" width="13" customWidth="1"/>
    <col min="21" max="21" width="13" style="83" customWidth="1"/>
    <col min="22" max="23" width="0" hidden="1" customWidth="1"/>
    <col min="24" max="16384" width="8.69921875" hidden="1"/>
  </cols>
  <sheetData>
    <row r="1" spans="1:23" hidden="1" x14ac:dyDescent="0.25">
      <c r="A1" s="133" t="s">
        <v>189</v>
      </c>
      <c r="B1" s="133"/>
      <c r="C1" s="133"/>
      <c r="D1" s="133"/>
      <c r="E1" s="133"/>
      <c r="F1" s="133"/>
      <c r="G1" s="133"/>
      <c r="H1" s="133"/>
      <c r="I1" s="133"/>
    </row>
    <row r="2" spans="1:23" s="23" customFormat="1" ht="24" customHeight="1" x14ac:dyDescent="0.25">
      <c r="A2" s="134" t="s">
        <v>17</v>
      </c>
      <c r="B2" s="134"/>
      <c r="C2" s="134"/>
      <c r="U2" s="84"/>
    </row>
    <row r="3" spans="1:23" ht="20.25" customHeight="1" x14ac:dyDescent="0.25">
      <c r="A3" s="136" t="s">
        <v>146</v>
      </c>
      <c r="B3" s="136"/>
      <c r="C3" s="136"/>
      <c r="D3" s="136"/>
      <c r="E3" s="136"/>
      <c r="F3" s="136"/>
      <c r="G3" s="136"/>
      <c r="H3" s="136"/>
      <c r="I3" s="136"/>
      <c r="J3" s="136"/>
      <c r="K3" s="136"/>
      <c r="L3" s="136"/>
      <c r="M3" s="136"/>
      <c r="N3" s="136"/>
      <c r="O3" s="136"/>
      <c r="P3" s="136"/>
      <c r="Q3" s="136"/>
      <c r="R3" s="136"/>
      <c r="S3" s="136"/>
      <c r="T3" s="136"/>
      <c r="U3" s="136"/>
      <c r="V3" s="11"/>
      <c r="W3" s="11"/>
    </row>
    <row r="4" spans="1:23" ht="15" customHeight="1" x14ac:dyDescent="0.25">
      <c r="A4" s="35"/>
      <c r="B4" s="137" t="s">
        <v>36</v>
      </c>
      <c r="C4" s="138"/>
      <c r="D4" s="138"/>
      <c r="E4" s="131"/>
      <c r="F4" s="137" t="s">
        <v>37</v>
      </c>
      <c r="G4" s="138"/>
      <c r="H4" s="138"/>
      <c r="I4" s="131"/>
      <c r="J4" s="137" t="s">
        <v>38</v>
      </c>
      <c r="K4" s="138"/>
      <c r="L4" s="138"/>
      <c r="M4" s="131"/>
      <c r="N4" s="137" t="s">
        <v>39</v>
      </c>
      <c r="O4" s="138"/>
      <c r="P4" s="138"/>
      <c r="Q4" s="131"/>
      <c r="R4" s="137" t="s">
        <v>40</v>
      </c>
      <c r="S4" s="138"/>
      <c r="T4" s="138"/>
      <c r="U4" s="131"/>
      <c r="V4" s="11"/>
      <c r="W4" s="11"/>
    </row>
    <row r="5" spans="1:23" ht="42" customHeight="1" x14ac:dyDescent="0.25">
      <c r="A5" s="36" t="s">
        <v>18</v>
      </c>
      <c r="B5" s="37" t="s">
        <v>110</v>
      </c>
      <c r="C5" s="38" t="s">
        <v>111</v>
      </c>
      <c r="D5" s="37" t="s">
        <v>112</v>
      </c>
      <c r="E5" s="38" t="s">
        <v>113</v>
      </c>
      <c r="F5" s="37" t="s">
        <v>114</v>
      </c>
      <c r="G5" s="38" t="s">
        <v>115</v>
      </c>
      <c r="H5" s="37" t="s">
        <v>116</v>
      </c>
      <c r="I5" s="38" t="s">
        <v>117</v>
      </c>
      <c r="J5" s="37" t="s">
        <v>118</v>
      </c>
      <c r="K5" s="38" t="s">
        <v>119</v>
      </c>
      <c r="L5" s="37" t="s">
        <v>120</v>
      </c>
      <c r="M5" s="38" t="s">
        <v>121</v>
      </c>
      <c r="N5" s="37" t="s">
        <v>122</v>
      </c>
      <c r="O5" s="38" t="s">
        <v>123</v>
      </c>
      <c r="P5" s="37" t="s">
        <v>124</v>
      </c>
      <c r="Q5" s="38" t="s">
        <v>125</v>
      </c>
      <c r="R5" s="37" t="s">
        <v>126</v>
      </c>
      <c r="S5" s="38" t="s">
        <v>127</v>
      </c>
      <c r="T5" s="37" t="s">
        <v>128</v>
      </c>
      <c r="U5" s="82" t="s">
        <v>129</v>
      </c>
      <c r="V5" s="11"/>
      <c r="W5" s="11"/>
    </row>
    <row r="6" spans="1:23" s="23" customFormat="1" ht="15" customHeight="1" x14ac:dyDescent="0.25">
      <c r="A6" s="104" t="s">
        <v>24</v>
      </c>
      <c r="B6" s="105">
        <v>33548</v>
      </c>
      <c r="C6" s="106">
        <v>4.5820679999999999E-3</v>
      </c>
      <c r="D6" s="105">
        <v>2261137</v>
      </c>
      <c r="E6" s="106">
        <v>0.50040421619999997</v>
      </c>
      <c r="F6" s="105">
        <v>91687</v>
      </c>
      <c r="G6" s="106">
        <v>0.11412116730000001</v>
      </c>
      <c r="H6" s="105">
        <v>298316</v>
      </c>
      <c r="I6" s="106">
        <v>0.49056820969999998</v>
      </c>
      <c r="J6" s="105">
        <v>47472</v>
      </c>
      <c r="K6" s="106">
        <v>8.7134804499999996E-2</v>
      </c>
      <c r="L6" s="105">
        <v>144191</v>
      </c>
      <c r="M6" s="106">
        <v>0.65341182019999999</v>
      </c>
      <c r="N6" s="105">
        <v>163533</v>
      </c>
      <c r="O6" s="106">
        <v>7.0663314699999993E-2</v>
      </c>
      <c r="P6" s="105">
        <v>740437</v>
      </c>
      <c r="Q6" s="106">
        <v>0.46609521869999998</v>
      </c>
      <c r="R6" s="105">
        <v>141818</v>
      </c>
      <c r="S6" s="106">
        <v>5.7653976099999997E-2</v>
      </c>
      <c r="T6" s="105">
        <v>1262131</v>
      </c>
      <c r="U6" s="107">
        <v>0.63565588900000003</v>
      </c>
    </row>
    <row r="7" spans="1:23" s="23" customFormat="1" ht="15" customHeight="1" x14ac:dyDescent="0.25">
      <c r="A7" s="104" t="s">
        <v>25</v>
      </c>
      <c r="B7" s="105">
        <v>33688</v>
      </c>
      <c r="C7" s="106">
        <v>4.5553121000000002E-3</v>
      </c>
      <c r="D7" s="105">
        <v>2250949</v>
      </c>
      <c r="E7" s="106">
        <v>0.45043501679999998</v>
      </c>
      <c r="F7" s="105">
        <v>86336</v>
      </c>
      <c r="G7" s="106">
        <v>0.12514585810000001</v>
      </c>
      <c r="H7" s="105">
        <v>277308</v>
      </c>
      <c r="I7" s="106">
        <v>0.47928902039999999</v>
      </c>
      <c r="J7" s="105">
        <v>46798</v>
      </c>
      <c r="K7" s="106">
        <v>8.5850562300000002E-2</v>
      </c>
      <c r="L7" s="105">
        <v>94820</v>
      </c>
      <c r="M7" s="106">
        <v>0.53248722410000005</v>
      </c>
      <c r="N7" s="105">
        <v>170975</v>
      </c>
      <c r="O7" s="106">
        <v>7.1007300699999998E-2</v>
      </c>
      <c r="P7" s="105">
        <v>679864</v>
      </c>
      <c r="Q7" s="106">
        <v>0.38932687379999997</v>
      </c>
      <c r="R7" s="105">
        <v>148911</v>
      </c>
      <c r="S7" s="106">
        <v>5.7715025900000001E-2</v>
      </c>
      <c r="T7" s="105">
        <v>1257417</v>
      </c>
      <c r="U7" s="107">
        <v>0.58660192079999995</v>
      </c>
    </row>
    <row r="8" spans="1:23" s="23" customFormat="1" ht="15" customHeight="1" x14ac:dyDescent="0.25">
      <c r="A8" s="104" t="s">
        <v>26</v>
      </c>
      <c r="B8" s="105">
        <v>31796</v>
      </c>
      <c r="C8" s="106">
        <v>4.6259769000000003E-3</v>
      </c>
      <c r="D8" s="105">
        <v>2462265</v>
      </c>
      <c r="E8" s="106">
        <v>0.41474769649999998</v>
      </c>
      <c r="F8" s="105">
        <v>81253</v>
      </c>
      <c r="G8" s="106">
        <v>0.13117678590000001</v>
      </c>
      <c r="H8" s="105">
        <v>262960</v>
      </c>
      <c r="I8" s="106">
        <v>0.4024450342</v>
      </c>
      <c r="J8" s="105">
        <v>42643</v>
      </c>
      <c r="K8" s="106">
        <v>8.74360525E-2</v>
      </c>
      <c r="L8" s="105">
        <v>94513</v>
      </c>
      <c r="M8" s="106">
        <v>0.46019047800000001</v>
      </c>
      <c r="N8" s="105">
        <v>159302</v>
      </c>
      <c r="O8" s="106">
        <v>7.2358658199999995E-2</v>
      </c>
      <c r="P8" s="105">
        <v>615655</v>
      </c>
      <c r="Q8" s="106">
        <v>0.30003294409999998</v>
      </c>
      <c r="R8" s="105">
        <v>134937</v>
      </c>
      <c r="S8" s="106">
        <v>5.7059818999999998E-2</v>
      </c>
      <c r="T8" s="105">
        <v>1337447</v>
      </c>
      <c r="U8" s="107">
        <v>0.54567289740000002</v>
      </c>
    </row>
    <row r="9" spans="1:23" s="23" customFormat="1" ht="15" customHeight="1" x14ac:dyDescent="0.25">
      <c r="A9" s="104" t="s">
        <v>27</v>
      </c>
      <c r="B9" s="105">
        <v>32841</v>
      </c>
      <c r="C9" s="106">
        <v>4.5627081999999996E-3</v>
      </c>
      <c r="D9" s="105">
        <v>2302090</v>
      </c>
      <c r="E9" s="106">
        <v>0.36921561429999999</v>
      </c>
      <c r="F9" s="105">
        <v>90685</v>
      </c>
      <c r="G9" s="106">
        <v>0.1388095912</v>
      </c>
      <c r="H9" s="105">
        <v>225122</v>
      </c>
      <c r="I9" s="106">
        <v>0.34418166610000001</v>
      </c>
      <c r="J9" s="105">
        <v>47050</v>
      </c>
      <c r="K9" s="106">
        <v>9.1470586500000006E-2</v>
      </c>
      <c r="L9" s="105">
        <v>218512</v>
      </c>
      <c r="M9" s="106">
        <v>0.44863834959999999</v>
      </c>
      <c r="N9" s="105">
        <v>172476</v>
      </c>
      <c r="O9" s="106">
        <v>7.5342298200000005E-2</v>
      </c>
      <c r="P9" s="105">
        <v>538739</v>
      </c>
      <c r="Q9" s="106">
        <v>0.2562546436</v>
      </c>
      <c r="R9" s="105">
        <v>142773</v>
      </c>
      <c r="S9" s="106">
        <v>5.81434558E-2</v>
      </c>
      <c r="T9" s="105">
        <v>1290438</v>
      </c>
      <c r="U9" s="107">
        <v>0.51439846769999997</v>
      </c>
    </row>
    <row r="10" spans="1:23" s="23" customFormat="1" ht="15" customHeight="1" x14ac:dyDescent="0.25">
      <c r="A10" s="104" t="s">
        <v>28</v>
      </c>
      <c r="B10" s="105">
        <v>31494</v>
      </c>
      <c r="C10" s="106">
        <v>4.6866594000000003E-3</v>
      </c>
      <c r="D10" s="105">
        <v>2106102</v>
      </c>
      <c r="E10" s="106">
        <v>0.33682806180000002</v>
      </c>
      <c r="F10" s="105">
        <v>86099</v>
      </c>
      <c r="G10" s="106">
        <v>0.13802495379999999</v>
      </c>
      <c r="H10" s="105">
        <v>225173</v>
      </c>
      <c r="I10" s="106">
        <v>0.35954907270000003</v>
      </c>
      <c r="J10" s="105">
        <v>43389</v>
      </c>
      <c r="K10" s="106">
        <v>8.8908605799999998E-2</v>
      </c>
      <c r="L10" s="105">
        <v>199703</v>
      </c>
      <c r="M10" s="106">
        <v>0.43105956610000001</v>
      </c>
      <c r="N10" s="105">
        <v>164146</v>
      </c>
      <c r="O10" s="106">
        <v>7.5418452799999994E-2</v>
      </c>
      <c r="P10" s="105">
        <v>476629</v>
      </c>
      <c r="Q10" s="106">
        <v>0.23733383659999999</v>
      </c>
      <c r="R10" s="105">
        <v>135739</v>
      </c>
      <c r="S10" s="106">
        <v>5.84161339E-2</v>
      </c>
      <c r="T10" s="105">
        <v>1194091</v>
      </c>
      <c r="U10" s="107">
        <v>0.50185892200000004</v>
      </c>
    </row>
    <row r="11" spans="1:23" s="23" customFormat="1" ht="15" customHeight="1" x14ac:dyDescent="0.25">
      <c r="A11" s="104" t="s">
        <v>29</v>
      </c>
      <c r="B11" s="105">
        <v>30830</v>
      </c>
      <c r="C11" s="106">
        <v>4.3967447E-3</v>
      </c>
      <c r="D11" s="105">
        <v>2308353</v>
      </c>
      <c r="E11" s="106">
        <v>0.34487744079999999</v>
      </c>
      <c r="F11" s="105">
        <v>87625</v>
      </c>
      <c r="G11" s="106">
        <v>0.13596464690000001</v>
      </c>
      <c r="H11" s="105">
        <v>243711</v>
      </c>
      <c r="I11" s="106">
        <v>0.36258370509999999</v>
      </c>
      <c r="J11" s="105">
        <v>44089</v>
      </c>
      <c r="K11" s="106">
        <v>8.8186465899999997E-2</v>
      </c>
      <c r="L11" s="105">
        <v>211651</v>
      </c>
      <c r="M11" s="106">
        <v>0.42605774149999998</v>
      </c>
      <c r="N11" s="105">
        <v>166853</v>
      </c>
      <c r="O11" s="106">
        <v>7.3899717899999995E-2</v>
      </c>
      <c r="P11" s="105">
        <v>509201</v>
      </c>
      <c r="Q11" s="106">
        <v>0.2371605437</v>
      </c>
      <c r="R11" s="105">
        <v>135884</v>
      </c>
      <c r="S11" s="106">
        <v>5.7606110100000003E-2</v>
      </c>
      <c r="T11" s="105">
        <v>1311611</v>
      </c>
      <c r="U11" s="107">
        <v>0.51127975179999996</v>
      </c>
    </row>
    <row r="12" spans="1:23" s="23" customFormat="1" ht="15" customHeight="1" x14ac:dyDescent="0.25">
      <c r="A12" s="108" t="s">
        <v>30</v>
      </c>
      <c r="B12" s="105">
        <v>31901</v>
      </c>
      <c r="C12" s="106">
        <v>3.8352689000000001E-3</v>
      </c>
      <c r="D12" s="105">
        <v>2375483</v>
      </c>
      <c r="E12" s="106">
        <v>0.29220555329999998</v>
      </c>
      <c r="F12" s="105">
        <v>94276</v>
      </c>
      <c r="G12" s="106">
        <v>0.12704650170000001</v>
      </c>
      <c r="H12" s="105">
        <v>244447</v>
      </c>
      <c r="I12" s="106">
        <v>0.33449233719999999</v>
      </c>
      <c r="J12" s="105">
        <v>47930</v>
      </c>
      <c r="K12" s="106">
        <v>8.8114068500000003E-2</v>
      </c>
      <c r="L12" s="105">
        <v>219503</v>
      </c>
      <c r="M12" s="106">
        <v>0.42994112140000001</v>
      </c>
      <c r="N12" s="105">
        <v>178452</v>
      </c>
      <c r="O12" s="106">
        <v>7.2614520700000004E-2</v>
      </c>
      <c r="P12" s="105">
        <v>513064</v>
      </c>
      <c r="Q12" s="106">
        <v>0.2306390737</v>
      </c>
      <c r="R12" s="105">
        <v>152305</v>
      </c>
      <c r="S12" s="106">
        <v>5.7637427400000003E-2</v>
      </c>
      <c r="T12" s="105">
        <v>1308884</v>
      </c>
      <c r="U12" s="107">
        <v>0.47854439409999999</v>
      </c>
    </row>
    <row r="13" spans="1:23" s="23" customFormat="1" ht="15" customHeight="1" x14ac:dyDescent="0.25">
      <c r="A13" s="108" t="s">
        <v>31</v>
      </c>
      <c r="B13" s="105">
        <v>30441</v>
      </c>
      <c r="C13" s="106">
        <v>3.6626712999999998E-3</v>
      </c>
      <c r="D13" s="105">
        <v>2342831</v>
      </c>
      <c r="E13" s="106">
        <v>0.29544760959999999</v>
      </c>
      <c r="F13" s="105">
        <v>85751</v>
      </c>
      <c r="G13" s="106">
        <v>0.1210881568</v>
      </c>
      <c r="H13" s="105">
        <v>294172</v>
      </c>
      <c r="I13" s="106">
        <v>0.39947636730000002</v>
      </c>
      <c r="J13" s="105">
        <v>44195</v>
      </c>
      <c r="K13" s="106">
        <v>8.7705894000000006E-2</v>
      </c>
      <c r="L13" s="105">
        <v>229079</v>
      </c>
      <c r="M13" s="106">
        <v>0.48666281439999998</v>
      </c>
      <c r="N13" s="105">
        <v>168754</v>
      </c>
      <c r="O13" s="106">
        <v>7.4362491700000005E-2</v>
      </c>
      <c r="P13" s="105">
        <v>549732</v>
      </c>
      <c r="Q13" s="106">
        <v>0.26179883479999999</v>
      </c>
      <c r="R13" s="105">
        <v>138210</v>
      </c>
      <c r="S13" s="106">
        <v>5.63900341E-2</v>
      </c>
      <c r="T13" s="105">
        <v>1324478</v>
      </c>
      <c r="U13" s="107">
        <v>0.51045043710000004</v>
      </c>
    </row>
    <row r="14" spans="1:23" s="23" customFormat="1" ht="15" customHeight="1" x14ac:dyDescent="0.25">
      <c r="A14" s="108" t="s">
        <v>32</v>
      </c>
      <c r="B14" s="105">
        <v>29076</v>
      </c>
      <c r="C14" s="106">
        <v>4.1770395000000002E-3</v>
      </c>
      <c r="D14" s="105">
        <v>2316251</v>
      </c>
      <c r="E14" s="106">
        <v>0.35436421239999999</v>
      </c>
      <c r="F14" s="105">
        <v>88955</v>
      </c>
      <c r="G14" s="106">
        <v>0.14134716380000001</v>
      </c>
      <c r="H14" s="105">
        <v>294566</v>
      </c>
      <c r="I14" s="106">
        <v>0.47005412790000001</v>
      </c>
      <c r="J14" s="105">
        <v>45087</v>
      </c>
      <c r="K14" s="106">
        <v>9.3607718300000003E-2</v>
      </c>
      <c r="L14" s="105">
        <v>233457</v>
      </c>
      <c r="M14" s="106">
        <v>0.51843849099999995</v>
      </c>
      <c r="N14" s="105">
        <v>168936</v>
      </c>
      <c r="O14" s="106">
        <v>7.7329483399999996E-2</v>
      </c>
      <c r="P14" s="105">
        <v>649790</v>
      </c>
      <c r="Q14" s="106">
        <v>0.32559731339999998</v>
      </c>
      <c r="R14" s="105">
        <v>135298</v>
      </c>
      <c r="S14" s="106">
        <v>5.92254527E-2</v>
      </c>
      <c r="T14" s="105">
        <v>1334800</v>
      </c>
      <c r="U14" s="107">
        <v>0.53851308580000001</v>
      </c>
    </row>
    <row r="15" spans="1:23" s="23" customFormat="1" ht="15" customHeight="1" x14ac:dyDescent="0.25">
      <c r="A15" s="108" t="s">
        <v>33</v>
      </c>
      <c r="B15" s="105">
        <v>30809</v>
      </c>
      <c r="C15" s="106">
        <v>3.9772942000000002E-3</v>
      </c>
      <c r="D15" s="105">
        <v>2579386</v>
      </c>
      <c r="E15" s="106">
        <v>0.40125688640000001</v>
      </c>
      <c r="F15" s="105">
        <v>95907</v>
      </c>
      <c r="G15" s="106">
        <v>0.13425301840000001</v>
      </c>
      <c r="H15" s="105">
        <v>281635</v>
      </c>
      <c r="I15" s="106">
        <v>0.4421132774</v>
      </c>
      <c r="J15" s="105">
        <v>47589</v>
      </c>
      <c r="K15" s="106">
        <v>8.8276540099999995E-2</v>
      </c>
      <c r="L15" s="105">
        <v>224728</v>
      </c>
      <c r="M15" s="106">
        <v>0.49456312429999999</v>
      </c>
      <c r="N15" s="105">
        <v>189401</v>
      </c>
      <c r="O15" s="106">
        <v>7.8460151000000006E-2</v>
      </c>
      <c r="P15" s="105">
        <v>635518</v>
      </c>
      <c r="Q15" s="106">
        <v>0.30057313009999997</v>
      </c>
      <c r="R15" s="105">
        <v>158134</v>
      </c>
      <c r="S15" s="106">
        <v>6.10422823E-2</v>
      </c>
      <c r="T15" s="105">
        <v>1363680</v>
      </c>
      <c r="U15" s="107">
        <v>0.52080998079999996</v>
      </c>
    </row>
    <row r="16" spans="1:23" s="23" customFormat="1" ht="15" customHeight="1" x14ac:dyDescent="0.25">
      <c r="A16" s="108" t="s">
        <v>34</v>
      </c>
      <c r="B16" s="105">
        <v>28643</v>
      </c>
      <c r="C16" s="106">
        <v>4.3257008000000003E-3</v>
      </c>
      <c r="D16" s="105">
        <v>2357008</v>
      </c>
      <c r="E16" s="106">
        <v>0.39011956450000002</v>
      </c>
      <c r="F16" s="105">
        <v>82068</v>
      </c>
      <c r="G16" s="106">
        <v>0.1349984702</v>
      </c>
      <c r="H16" s="105">
        <v>262175</v>
      </c>
      <c r="I16" s="106">
        <v>0.44176771110000002</v>
      </c>
      <c r="J16" s="105">
        <v>40734</v>
      </c>
      <c r="K16" s="106">
        <v>8.5201352899999999E-2</v>
      </c>
      <c r="L16" s="105">
        <v>202365</v>
      </c>
      <c r="M16" s="106">
        <v>0.48161387589999999</v>
      </c>
      <c r="N16" s="105">
        <v>167705</v>
      </c>
      <c r="O16" s="106">
        <v>7.6513130900000004E-2</v>
      </c>
      <c r="P16" s="105">
        <v>554723</v>
      </c>
      <c r="Q16" s="106">
        <v>0.28075598019999998</v>
      </c>
      <c r="R16" s="105">
        <v>145688</v>
      </c>
      <c r="S16" s="106">
        <v>6.1780659299999999E-2</v>
      </c>
      <c r="T16" s="105">
        <v>1275928</v>
      </c>
      <c r="U16" s="107">
        <v>0.52190893650000003</v>
      </c>
    </row>
    <row r="17" spans="1:23" s="23" customFormat="1" ht="15" customHeight="1" x14ac:dyDescent="0.25">
      <c r="A17" s="108" t="s">
        <v>35</v>
      </c>
      <c r="B17" s="105">
        <v>1111110</v>
      </c>
      <c r="C17" s="106">
        <v>0.1827068556</v>
      </c>
      <c r="D17" s="105">
        <v>2801808</v>
      </c>
      <c r="E17" s="106">
        <v>0.37562909109999998</v>
      </c>
      <c r="F17" s="105">
        <v>199969</v>
      </c>
      <c r="G17" s="106">
        <v>0.31206392059999999</v>
      </c>
      <c r="H17" s="105">
        <v>300442</v>
      </c>
      <c r="I17" s="106">
        <v>0.41483361340000002</v>
      </c>
      <c r="J17" s="105">
        <v>158368</v>
      </c>
      <c r="K17" s="106">
        <v>0.31962476870000001</v>
      </c>
      <c r="L17" s="105">
        <v>239141</v>
      </c>
      <c r="M17" s="106">
        <v>0.47115252010000003</v>
      </c>
      <c r="N17" s="105">
        <v>366965</v>
      </c>
      <c r="O17" s="106">
        <v>0.178181857</v>
      </c>
      <c r="P17" s="105">
        <v>625971</v>
      </c>
      <c r="Q17" s="106">
        <v>0.26291636480000002</v>
      </c>
      <c r="R17" s="105">
        <v>712755</v>
      </c>
      <c r="S17" s="106">
        <v>0.29462864030000002</v>
      </c>
      <c r="T17" s="105">
        <v>1508294</v>
      </c>
      <c r="U17" s="107">
        <v>0.52421738959999997</v>
      </c>
    </row>
    <row r="18" spans="1:23" s="23" customFormat="1" ht="15" customHeight="1" x14ac:dyDescent="0.25">
      <c r="A18" s="108" t="s">
        <v>89</v>
      </c>
      <c r="B18" s="109">
        <f t="shared" ref="B18:U18" si="0">AVERAGE(B6:B17)</f>
        <v>121348.08333333333</v>
      </c>
      <c r="C18" s="110">
        <f t="shared" si="0"/>
        <v>1.9174524966666665E-2</v>
      </c>
      <c r="D18" s="109">
        <f t="shared" si="0"/>
        <v>2371971.9166666665</v>
      </c>
      <c r="E18" s="110">
        <f t="shared" si="0"/>
        <v>0.37712758030833343</v>
      </c>
      <c r="F18" s="109">
        <f t="shared" si="0"/>
        <v>97550.916666666672</v>
      </c>
      <c r="G18" s="110">
        <f t="shared" si="0"/>
        <v>0.14617001955833334</v>
      </c>
      <c r="H18" s="109">
        <f t="shared" si="0"/>
        <v>267502.25</v>
      </c>
      <c r="I18" s="110">
        <f t="shared" si="0"/>
        <v>0.411779511875</v>
      </c>
      <c r="J18" s="109">
        <f t="shared" si="0"/>
        <v>54612</v>
      </c>
      <c r="K18" s="110">
        <f t="shared" si="0"/>
        <v>0.10762645166666666</v>
      </c>
      <c r="L18" s="109">
        <f>AVERAGE(L9:L17)</f>
        <v>219793.22222222222</v>
      </c>
      <c r="M18" s="110">
        <f>AVERAGE(M9:M17)</f>
        <v>0.46534751158888887</v>
      </c>
      <c r="N18" s="109">
        <f t="shared" si="0"/>
        <v>186458.16666666666</v>
      </c>
      <c r="O18" s="110">
        <f t="shared" si="0"/>
        <v>8.3012614766666659E-2</v>
      </c>
      <c r="P18" s="109">
        <f t="shared" si="0"/>
        <v>590776.91666666663</v>
      </c>
      <c r="Q18" s="110">
        <f t="shared" si="0"/>
        <v>0.295707063125</v>
      </c>
      <c r="R18" s="109">
        <f t="shared" si="0"/>
        <v>190204.33333333334</v>
      </c>
      <c r="S18" s="110">
        <f t="shared" si="0"/>
        <v>7.8108251408333329E-2</v>
      </c>
      <c r="T18" s="109">
        <f t="shared" si="0"/>
        <v>1314099.9166666667</v>
      </c>
      <c r="U18" s="111">
        <f t="shared" si="0"/>
        <v>0.53249267271666678</v>
      </c>
    </row>
    <row r="19" spans="1:23" ht="17.25" customHeight="1" x14ac:dyDescent="0.25">
      <c r="A19" s="48" t="s">
        <v>16</v>
      </c>
      <c r="B19" s="11"/>
      <c r="C19" s="11"/>
      <c r="D19" s="11"/>
      <c r="E19" s="11"/>
      <c r="F19" s="11"/>
      <c r="G19" s="11"/>
      <c r="H19" s="11"/>
      <c r="I19" s="11"/>
      <c r="J19" s="11"/>
      <c r="K19" s="11"/>
      <c r="L19" s="11"/>
      <c r="M19" s="11"/>
      <c r="N19" s="11"/>
      <c r="O19" s="11"/>
      <c r="P19" s="11"/>
      <c r="Q19" s="11"/>
      <c r="R19" s="11"/>
      <c r="S19" s="11"/>
      <c r="T19" s="11"/>
      <c r="U19" s="10"/>
      <c r="V19" s="11"/>
      <c r="W19" s="11"/>
    </row>
    <row r="20" spans="1:23" ht="12" customHeight="1" x14ac:dyDescent="0.25">
      <c r="A20" s="49" t="s">
        <v>41</v>
      </c>
      <c r="B20" s="11"/>
      <c r="C20" s="11"/>
      <c r="D20" s="11"/>
      <c r="E20" s="11"/>
      <c r="F20" s="11"/>
      <c r="G20" s="11"/>
      <c r="H20" s="11"/>
      <c r="I20" s="11"/>
      <c r="J20" s="11"/>
      <c r="K20" s="11"/>
      <c r="L20" s="11"/>
      <c r="M20" s="11"/>
      <c r="N20" s="11"/>
      <c r="O20" s="11"/>
      <c r="P20" s="11"/>
      <c r="Q20" s="11"/>
      <c r="R20" s="11"/>
      <c r="S20" s="11"/>
      <c r="T20" s="11"/>
      <c r="U20" s="10"/>
      <c r="V20" s="11"/>
      <c r="W20" s="11"/>
    </row>
    <row r="21" spans="1:23" ht="12" customHeight="1" x14ac:dyDescent="0.25">
      <c r="A21" s="49" t="s">
        <v>42</v>
      </c>
      <c r="B21" s="11"/>
      <c r="C21" s="11"/>
      <c r="D21" s="11"/>
      <c r="E21" s="11"/>
      <c r="F21" s="11"/>
      <c r="G21" s="11"/>
      <c r="H21" s="11"/>
      <c r="I21" s="11"/>
      <c r="J21" s="11"/>
      <c r="K21" s="11"/>
      <c r="L21" s="11"/>
      <c r="M21" s="11"/>
      <c r="N21" s="11"/>
      <c r="O21" s="11"/>
      <c r="P21" s="11"/>
      <c r="Q21" s="11"/>
      <c r="R21" s="11"/>
      <c r="S21" s="11"/>
      <c r="T21" s="11"/>
      <c r="U21" s="10"/>
      <c r="V21" s="11"/>
      <c r="W21" s="11"/>
    </row>
    <row r="22" spans="1:23" ht="12" customHeight="1" x14ac:dyDescent="0.25">
      <c r="A22" s="64" t="s">
        <v>84</v>
      </c>
      <c r="B22" s="11"/>
      <c r="C22" s="11"/>
      <c r="D22" s="11"/>
      <c r="E22" s="11"/>
      <c r="F22" s="11"/>
      <c r="G22" s="11"/>
      <c r="H22" s="11"/>
      <c r="I22" s="11"/>
      <c r="J22" s="11"/>
      <c r="K22" s="11"/>
      <c r="L22" s="11"/>
      <c r="M22" s="11"/>
      <c r="N22" s="11"/>
      <c r="O22" s="11"/>
      <c r="P22" s="11"/>
      <c r="Q22" s="11"/>
      <c r="R22" s="11"/>
      <c r="S22" s="11"/>
      <c r="T22" s="11"/>
      <c r="U22" s="10"/>
      <c r="V22" s="11"/>
      <c r="W22" s="11"/>
    </row>
    <row r="23" spans="1:23" ht="12" customHeight="1" x14ac:dyDescent="0.25">
      <c r="A23" s="49" t="s">
        <v>85</v>
      </c>
      <c r="B23" s="11"/>
      <c r="C23" s="11"/>
      <c r="D23" s="11"/>
      <c r="E23" s="11"/>
      <c r="F23" s="11"/>
      <c r="G23" s="11"/>
      <c r="H23" s="11"/>
      <c r="I23" s="11"/>
      <c r="J23" s="11"/>
      <c r="K23" s="11"/>
      <c r="L23" s="11"/>
      <c r="M23" s="11"/>
      <c r="N23" s="11"/>
      <c r="O23" s="11"/>
      <c r="P23" s="11"/>
      <c r="Q23" s="11"/>
      <c r="R23" s="11"/>
      <c r="S23" s="11"/>
      <c r="T23" s="11"/>
      <c r="U23" s="10"/>
      <c r="V23" s="11"/>
      <c r="W23" s="11"/>
    </row>
    <row r="24" spans="1:23" ht="12" customHeight="1" x14ac:dyDescent="0.25">
      <c r="A24" s="49" t="s">
        <v>52</v>
      </c>
      <c r="B24" s="11"/>
      <c r="C24" s="11"/>
      <c r="D24" s="11"/>
      <c r="E24" s="11"/>
      <c r="F24" s="11"/>
      <c r="G24" s="11"/>
      <c r="H24" s="11"/>
      <c r="I24" s="11"/>
      <c r="J24" s="11"/>
      <c r="K24" s="11"/>
      <c r="L24" s="11"/>
      <c r="M24" s="11"/>
      <c r="N24" s="11"/>
      <c r="O24" s="11"/>
      <c r="P24" s="11"/>
      <c r="Q24" s="11"/>
      <c r="R24" s="11"/>
      <c r="S24" s="11"/>
      <c r="T24" s="11"/>
      <c r="U24" s="10"/>
      <c r="V24" s="11"/>
      <c r="W24" s="11"/>
    </row>
    <row r="25" spans="1:23" ht="12" customHeight="1" x14ac:dyDescent="0.25">
      <c r="A25" s="49" t="s">
        <v>43</v>
      </c>
      <c r="B25" s="11"/>
      <c r="C25" s="11"/>
      <c r="D25" s="11"/>
      <c r="E25" s="11"/>
      <c r="F25" s="11"/>
      <c r="G25" s="11"/>
      <c r="H25" s="11"/>
      <c r="I25" s="11"/>
      <c r="J25" s="11"/>
      <c r="K25" s="11"/>
      <c r="L25" s="11"/>
      <c r="M25" s="11"/>
      <c r="N25" s="11"/>
      <c r="O25" s="11"/>
      <c r="P25" s="11"/>
      <c r="Q25" s="11"/>
      <c r="R25" s="11"/>
      <c r="S25" s="11"/>
      <c r="T25" s="11"/>
      <c r="U25" s="10"/>
      <c r="V25" s="11"/>
      <c r="W25" s="11"/>
    </row>
    <row r="26" spans="1:23" ht="12" customHeight="1" x14ac:dyDescent="0.25">
      <c r="A26" s="50" t="s">
        <v>86</v>
      </c>
      <c r="B26" s="11"/>
      <c r="C26" s="11"/>
      <c r="D26" s="11"/>
      <c r="E26" s="11"/>
      <c r="F26" s="11"/>
      <c r="G26" s="11"/>
      <c r="H26" s="11"/>
      <c r="I26" s="11"/>
      <c r="J26" s="11"/>
      <c r="K26" s="11"/>
      <c r="L26" s="11"/>
      <c r="M26" s="11"/>
      <c r="N26" s="11"/>
      <c r="O26" s="11"/>
      <c r="P26" s="11"/>
      <c r="Q26" s="11"/>
      <c r="R26" s="11"/>
      <c r="S26" s="11"/>
      <c r="T26" s="11"/>
      <c r="U26" s="10"/>
      <c r="V26" s="11"/>
      <c r="W26" s="11"/>
    </row>
    <row r="27" spans="1:23" ht="12" customHeight="1" x14ac:dyDescent="0.25">
      <c r="A27" s="50" t="s">
        <v>87</v>
      </c>
      <c r="B27" s="11"/>
      <c r="C27" s="11"/>
      <c r="D27" s="11"/>
      <c r="E27" s="11"/>
      <c r="F27" s="11"/>
      <c r="G27" s="11"/>
      <c r="H27" s="11"/>
      <c r="I27" s="11"/>
      <c r="J27" s="11"/>
      <c r="K27" s="11"/>
      <c r="L27" s="11"/>
      <c r="M27" s="11"/>
      <c r="N27" s="11"/>
      <c r="O27" s="11"/>
      <c r="P27" s="11"/>
      <c r="Q27" s="11"/>
      <c r="R27" s="11"/>
      <c r="S27" s="11"/>
      <c r="T27" s="11"/>
      <c r="U27" s="10"/>
      <c r="V27" s="11"/>
      <c r="W27" s="11"/>
    </row>
    <row r="28" spans="1:23" ht="12" customHeight="1" x14ac:dyDescent="0.25">
      <c r="A28" s="49" t="s">
        <v>44</v>
      </c>
      <c r="B28" s="11"/>
      <c r="C28" s="11"/>
      <c r="D28" s="11"/>
      <c r="E28" s="11"/>
      <c r="F28" s="11"/>
      <c r="G28" s="11"/>
      <c r="H28" s="11"/>
      <c r="I28" s="11"/>
      <c r="J28" s="11"/>
      <c r="K28" s="11"/>
      <c r="L28" s="11"/>
      <c r="M28" s="11"/>
      <c r="N28" s="11"/>
      <c r="O28" s="11"/>
      <c r="P28" s="11"/>
      <c r="Q28" s="11"/>
      <c r="R28" s="11"/>
      <c r="S28" s="11"/>
      <c r="T28" s="11"/>
      <c r="U28" s="10"/>
      <c r="V28" s="11"/>
      <c r="W28" s="11"/>
    </row>
    <row r="29" spans="1:23" ht="12" customHeight="1" x14ac:dyDescent="0.25">
      <c r="A29" s="49" t="s">
        <v>88</v>
      </c>
      <c r="B29" s="11"/>
      <c r="C29" s="11"/>
      <c r="D29" s="11"/>
      <c r="E29" s="11"/>
      <c r="F29" s="11"/>
      <c r="G29" s="11"/>
      <c r="H29" s="11"/>
      <c r="I29" s="11"/>
      <c r="J29" s="11"/>
      <c r="K29" s="11"/>
      <c r="L29" s="11"/>
      <c r="M29" s="11"/>
      <c r="N29" s="11"/>
      <c r="O29" s="11"/>
      <c r="P29" s="11"/>
      <c r="Q29" s="11"/>
      <c r="R29" s="11"/>
      <c r="S29" s="11"/>
      <c r="T29" s="11"/>
      <c r="U29" s="10"/>
      <c r="V29" s="11"/>
      <c r="W29" s="11"/>
    </row>
    <row r="30" spans="1:23" ht="12" customHeight="1" x14ac:dyDescent="0.25">
      <c r="A30" s="48" t="s">
        <v>45</v>
      </c>
      <c r="B30" s="11"/>
      <c r="C30" s="11"/>
      <c r="D30" s="11"/>
      <c r="E30" s="11"/>
      <c r="F30" s="11"/>
      <c r="G30" s="11"/>
      <c r="H30" s="11"/>
      <c r="I30" s="11"/>
      <c r="J30" s="11"/>
      <c r="K30" s="11"/>
      <c r="L30" s="11"/>
      <c r="M30" s="11"/>
      <c r="N30" s="11"/>
      <c r="O30" s="11"/>
      <c r="P30" s="11"/>
      <c r="Q30" s="11"/>
      <c r="R30" s="11"/>
      <c r="S30" s="11"/>
      <c r="T30" s="11"/>
      <c r="U30" s="10"/>
      <c r="V30" s="11"/>
      <c r="W30" s="11"/>
    </row>
    <row r="31" spans="1:23" ht="24" customHeight="1" x14ac:dyDescent="0.25">
      <c r="A31" s="51" t="s">
        <v>46</v>
      </c>
      <c r="B31" s="11"/>
      <c r="C31" s="11"/>
      <c r="D31" s="11"/>
      <c r="E31" s="11"/>
      <c r="F31" s="11"/>
      <c r="G31" s="11"/>
      <c r="H31" s="11"/>
      <c r="I31" s="11"/>
      <c r="J31" s="11"/>
      <c r="K31" s="11"/>
      <c r="L31" s="11"/>
      <c r="M31" s="11"/>
      <c r="N31" s="11"/>
      <c r="O31" s="11"/>
      <c r="P31" s="11"/>
      <c r="Q31" s="11"/>
      <c r="R31" s="11"/>
      <c r="S31" s="11"/>
      <c r="T31" s="11"/>
      <c r="U31" s="10"/>
      <c r="V31" s="11"/>
      <c r="W31" s="11"/>
    </row>
    <row r="32" spans="1:23" ht="20.25" customHeight="1" x14ac:dyDescent="0.25">
      <c r="A32" s="136" t="s">
        <v>147</v>
      </c>
      <c r="B32" s="136"/>
      <c r="C32" s="136"/>
      <c r="D32" s="136"/>
      <c r="E32" s="136"/>
      <c r="F32" s="136"/>
      <c r="G32" s="136"/>
      <c r="H32" s="136"/>
      <c r="I32" s="136"/>
      <c r="J32" s="136"/>
      <c r="K32" s="136"/>
      <c r="L32" s="136"/>
      <c r="M32" s="136"/>
      <c r="N32" s="136"/>
      <c r="O32" s="136"/>
      <c r="P32" s="136"/>
      <c r="Q32" s="136"/>
      <c r="R32" s="136"/>
      <c r="S32" s="136"/>
      <c r="T32" s="136"/>
      <c r="U32" s="136"/>
      <c r="V32" s="11"/>
      <c r="W32" s="11"/>
    </row>
    <row r="33" spans="1:23" ht="15" customHeight="1" x14ac:dyDescent="0.25">
      <c r="A33" s="35"/>
      <c r="B33" s="137" t="s">
        <v>36</v>
      </c>
      <c r="C33" s="138"/>
      <c r="D33" s="138"/>
      <c r="E33" s="131"/>
      <c r="F33" s="137" t="s">
        <v>37</v>
      </c>
      <c r="G33" s="138"/>
      <c r="H33" s="138"/>
      <c r="I33" s="131"/>
      <c r="J33" s="137" t="s">
        <v>38</v>
      </c>
      <c r="K33" s="138"/>
      <c r="L33" s="138"/>
      <c r="M33" s="131"/>
      <c r="N33" s="137" t="s">
        <v>39</v>
      </c>
      <c r="O33" s="138"/>
      <c r="P33" s="138"/>
      <c r="Q33" s="131"/>
      <c r="R33" s="137" t="s">
        <v>40</v>
      </c>
      <c r="S33" s="138"/>
      <c r="T33" s="138"/>
      <c r="U33" s="131"/>
      <c r="V33" s="11"/>
      <c r="W33" s="11"/>
    </row>
    <row r="34" spans="1:23" ht="42" customHeight="1" x14ac:dyDescent="0.25">
      <c r="A34" s="36" t="s">
        <v>18</v>
      </c>
      <c r="B34" s="37" t="s">
        <v>110</v>
      </c>
      <c r="C34" s="38" t="s">
        <v>111</v>
      </c>
      <c r="D34" s="37" t="s">
        <v>112</v>
      </c>
      <c r="E34" s="38" t="s">
        <v>113</v>
      </c>
      <c r="F34" s="37" t="s">
        <v>114</v>
      </c>
      <c r="G34" s="38" t="s">
        <v>115</v>
      </c>
      <c r="H34" s="37" t="s">
        <v>116</v>
      </c>
      <c r="I34" s="38" t="s">
        <v>117</v>
      </c>
      <c r="J34" s="37" t="s">
        <v>118</v>
      </c>
      <c r="K34" s="38" t="s">
        <v>119</v>
      </c>
      <c r="L34" s="37" t="s">
        <v>120</v>
      </c>
      <c r="M34" s="38" t="s">
        <v>121</v>
      </c>
      <c r="N34" s="37" t="s">
        <v>122</v>
      </c>
      <c r="O34" s="38" t="s">
        <v>123</v>
      </c>
      <c r="P34" s="37" t="s">
        <v>124</v>
      </c>
      <c r="Q34" s="38" t="s">
        <v>125</v>
      </c>
      <c r="R34" s="37" t="s">
        <v>126</v>
      </c>
      <c r="S34" s="38" t="s">
        <v>127</v>
      </c>
      <c r="T34" s="37" t="s">
        <v>128</v>
      </c>
      <c r="U34" s="82" t="s">
        <v>129</v>
      </c>
      <c r="V34" s="11"/>
      <c r="W34" s="11"/>
    </row>
    <row r="35" spans="1:23" s="23" customFormat="1" ht="15" customHeight="1" x14ac:dyDescent="0.25">
      <c r="A35" s="104" t="s">
        <v>24</v>
      </c>
      <c r="B35" s="105">
        <v>51165</v>
      </c>
      <c r="C35" s="106">
        <v>1.16039248E-2</v>
      </c>
      <c r="D35" s="105">
        <v>893488</v>
      </c>
      <c r="E35" s="106">
        <v>0.36501525849999999</v>
      </c>
      <c r="F35" s="105">
        <v>17686</v>
      </c>
      <c r="G35" s="106">
        <v>4.4456956999999998E-2</v>
      </c>
      <c r="H35" s="105">
        <v>102264</v>
      </c>
      <c r="I35" s="106">
        <v>0.37263332799999999</v>
      </c>
      <c r="J35" s="105">
        <v>6830</v>
      </c>
      <c r="K35" s="106">
        <v>3.8963780199999999E-2</v>
      </c>
      <c r="L35" s="105">
        <v>30330</v>
      </c>
      <c r="M35" s="106">
        <v>0.366339743</v>
      </c>
      <c r="N35" s="105">
        <v>37372</v>
      </c>
      <c r="O35" s="106">
        <v>4.0765926399999999E-2</v>
      </c>
      <c r="P35" s="105">
        <v>195627</v>
      </c>
      <c r="Q35" s="106">
        <v>0.33600185500000002</v>
      </c>
      <c r="R35" s="105">
        <v>19610</v>
      </c>
      <c r="S35" s="106">
        <v>2.4134790499999999E-2</v>
      </c>
      <c r="T35" s="105">
        <v>237031</v>
      </c>
      <c r="U35" s="107">
        <v>0.42700979109999998</v>
      </c>
    </row>
    <row r="36" spans="1:23" s="23" customFormat="1" ht="15" customHeight="1" x14ac:dyDescent="0.25">
      <c r="A36" s="104" t="s">
        <v>25</v>
      </c>
      <c r="B36" s="105">
        <v>51901</v>
      </c>
      <c r="C36" s="106">
        <v>1.1438824300000001E-2</v>
      </c>
      <c r="D36" s="105">
        <v>874816</v>
      </c>
      <c r="E36" s="106">
        <v>0.31034973310000002</v>
      </c>
      <c r="F36" s="105">
        <v>17910</v>
      </c>
      <c r="G36" s="106">
        <v>4.4905900700000001E-2</v>
      </c>
      <c r="H36" s="105">
        <v>98171</v>
      </c>
      <c r="I36" s="106">
        <v>0.2926406849</v>
      </c>
      <c r="J36" s="105">
        <v>6894</v>
      </c>
      <c r="K36" s="106">
        <v>3.9520299000000002E-2</v>
      </c>
      <c r="L36" s="105">
        <v>23920</v>
      </c>
      <c r="M36" s="106">
        <v>0.29025251480000003</v>
      </c>
      <c r="N36" s="105">
        <v>38513</v>
      </c>
      <c r="O36" s="106">
        <v>4.0566859500000003E-2</v>
      </c>
      <c r="P36" s="105">
        <v>178276</v>
      </c>
      <c r="Q36" s="106">
        <v>0.2655168819</v>
      </c>
      <c r="R36" s="105">
        <v>20222</v>
      </c>
      <c r="S36" s="106">
        <v>2.36409273E-2</v>
      </c>
      <c r="T36" s="105">
        <v>222126</v>
      </c>
      <c r="U36" s="107">
        <v>0.35549886450000001</v>
      </c>
    </row>
    <row r="37" spans="1:23" s="23" customFormat="1" ht="15" customHeight="1" x14ac:dyDescent="0.25">
      <c r="A37" s="104" t="s">
        <v>26</v>
      </c>
      <c r="B37" s="105">
        <v>49723</v>
      </c>
      <c r="C37" s="106">
        <v>1.21270049E-2</v>
      </c>
      <c r="D37" s="105">
        <v>916406</v>
      </c>
      <c r="E37" s="106">
        <v>0.26430127609999998</v>
      </c>
      <c r="F37" s="105">
        <v>16634</v>
      </c>
      <c r="G37" s="106">
        <v>4.6191826300000002E-2</v>
      </c>
      <c r="H37" s="105">
        <v>87385</v>
      </c>
      <c r="I37" s="106">
        <v>0.23609272419999999</v>
      </c>
      <c r="J37" s="105">
        <v>6287</v>
      </c>
      <c r="K37" s="106">
        <v>3.8631461899999997E-2</v>
      </c>
      <c r="L37" s="105">
        <v>24178</v>
      </c>
      <c r="M37" s="106">
        <v>0.2613498789</v>
      </c>
      <c r="N37" s="105">
        <v>35805</v>
      </c>
      <c r="O37" s="106">
        <v>4.10529647E-2</v>
      </c>
      <c r="P37" s="105">
        <v>166331</v>
      </c>
      <c r="Q37" s="106">
        <v>0.20091026919999999</v>
      </c>
      <c r="R37" s="105">
        <v>18773</v>
      </c>
      <c r="S37" s="106">
        <v>2.43969954E-2</v>
      </c>
      <c r="T37" s="105">
        <v>214010</v>
      </c>
      <c r="U37" s="107">
        <v>0.28079405899999998</v>
      </c>
    </row>
    <row r="38" spans="1:23" s="23" customFormat="1" ht="15" customHeight="1" x14ac:dyDescent="0.25">
      <c r="A38" s="104" t="s">
        <v>27</v>
      </c>
      <c r="B38" s="105">
        <v>52472</v>
      </c>
      <c r="C38" s="106">
        <v>1.22818544E-2</v>
      </c>
      <c r="D38" s="105">
        <v>801918</v>
      </c>
      <c r="E38" s="106">
        <v>0.21640484039999999</v>
      </c>
      <c r="F38" s="105">
        <v>17041</v>
      </c>
      <c r="G38" s="106">
        <v>4.8726856800000003E-2</v>
      </c>
      <c r="H38" s="105">
        <v>74482</v>
      </c>
      <c r="I38" s="106">
        <v>0.20357615309999999</v>
      </c>
      <c r="J38" s="105">
        <v>7115</v>
      </c>
      <c r="K38" s="106">
        <v>4.3687561799999997E-2</v>
      </c>
      <c r="L38" s="105">
        <v>33496</v>
      </c>
      <c r="M38" s="106">
        <v>0.19909416199999999</v>
      </c>
      <c r="N38" s="105">
        <v>37874</v>
      </c>
      <c r="O38" s="106">
        <v>4.2245336199999997E-2</v>
      </c>
      <c r="P38" s="105">
        <v>142281</v>
      </c>
      <c r="Q38" s="106">
        <v>0.16521824960000001</v>
      </c>
      <c r="R38" s="105">
        <v>20087</v>
      </c>
      <c r="S38" s="106">
        <v>2.4824447999999999E-2</v>
      </c>
      <c r="T38" s="105">
        <v>186485</v>
      </c>
      <c r="U38" s="107">
        <v>0.23786503740000001</v>
      </c>
    </row>
    <row r="39" spans="1:23" s="23" customFormat="1" ht="15" customHeight="1" x14ac:dyDescent="0.25">
      <c r="A39" s="104" t="s">
        <v>28</v>
      </c>
      <c r="B39" s="105">
        <v>51782</v>
      </c>
      <c r="C39" s="106">
        <v>1.2950456799999999E-2</v>
      </c>
      <c r="D39" s="105">
        <v>697781</v>
      </c>
      <c r="E39" s="106">
        <v>0.19024412060000001</v>
      </c>
      <c r="F39" s="105">
        <v>17352</v>
      </c>
      <c r="G39" s="106">
        <v>5.10579699E-2</v>
      </c>
      <c r="H39" s="105">
        <v>72192</v>
      </c>
      <c r="I39" s="106">
        <v>0.20838240390000001</v>
      </c>
      <c r="J39" s="105">
        <v>6224</v>
      </c>
      <c r="K39" s="106">
        <v>3.9615303800000001E-2</v>
      </c>
      <c r="L39" s="105">
        <v>29101</v>
      </c>
      <c r="M39" s="106">
        <v>0.18291011939999999</v>
      </c>
      <c r="N39" s="105">
        <v>36359</v>
      </c>
      <c r="O39" s="106">
        <v>4.2754470199999998E-2</v>
      </c>
      <c r="P39" s="105">
        <v>126198</v>
      </c>
      <c r="Q39" s="106">
        <v>0.15388386100000001</v>
      </c>
      <c r="R39" s="105">
        <v>19286</v>
      </c>
      <c r="S39" s="106">
        <v>2.6013369500000001E-2</v>
      </c>
      <c r="T39" s="105">
        <v>164247</v>
      </c>
      <c r="U39" s="107">
        <v>0.2254161526</v>
      </c>
    </row>
    <row r="40" spans="1:23" s="23" customFormat="1" ht="15" customHeight="1" x14ac:dyDescent="0.25">
      <c r="A40" s="104" t="s">
        <v>29</v>
      </c>
      <c r="B40" s="105">
        <v>52622</v>
      </c>
      <c r="C40" s="106">
        <v>1.2546349599999999E-2</v>
      </c>
      <c r="D40" s="105">
        <v>773966</v>
      </c>
      <c r="E40" s="106">
        <v>0.1940359649</v>
      </c>
      <c r="F40" s="105">
        <v>17180</v>
      </c>
      <c r="G40" s="106">
        <v>4.6277091499999999E-2</v>
      </c>
      <c r="H40" s="105">
        <v>79204</v>
      </c>
      <c r="I40" s="106">
        <v>0.2052092536</v>
      </c>
      <c r="J40" s="105">
        <v>6580</v>
      </c>
      <c r="K40" s="106">
        <v>3.9577042899999998E-2</v>
      </c>
      <c r="L40" s="105">
        <v>32683</v>
      </c>
      <c r="M40" s="106">
        <v>0.18727151880000001</v>
      </c>
      <c r="N40" s="105">
        <v>37244</v>
      </c>
      <c r="O40" s="106">
        <v>4.2030567099999999E-2</v>
      </c>
      <c r="P40" s="105">
        <v>139762</v>
      </c>
      <c r="Q40" s="106">
        <v>0.156826618</v>
      </c>
      <c r="R40" s="105">
        <v>19880</v>
      </c>
      <c r="S40" s="106">
        <v>2.5138114199999999E-2</v>
      </c>
      <c r="T40" s="105">
        <v>191787</v>
      </c>
      <c r="U40" s="107">
        <v>0.2382408731</v>
      </c>
    </row>
    <row r="41" spans="1:23" s="23" customFormat="1" ht="15" customHeight="1" x14ac:dyDescent="0.25">
      <c r="A41" s="108" t="s">
        <v>30</v>
      </c>
      <c r="B41" s="105">
        <v>55413</v>
      </c>
      <c r="C41" s="106">
        <v>1.1953227699999999E-2</v>
      </c>
      <c r="D41" s="105">
        <v>806462</v>
      </c>
      <c r="E41" s="106">
        <v>0.19068473590000001</v>
      </c>
      <c r="F41" s="105">
        <v>18415</v>
      </c>
      <c r="G41" s="106">
        <v>4.5561270799999998E-2</v>
      </c>
      <c r="H41" s="105">
        <v>82683</v>
      </c>
      <c r="I41" s="106">
        <v>0.19987816289999999</v>
      </c>
      <c r="J41" s="105">
        <v>6738</v>
      </c>
      <c r="K41" s="106">
        <v>3.8508798499999997E-2</v>
      </c>
      <c r="L41" s="105">
        <v>34518</v>
      </c>
      <c r="M41" s="106">
        <v>0.19197891</v>
      </c>
      <c r="N41" s="105">
        <v>40964</v>
      </c>
      <c r="O41" s="106">
        <v>4.2468180500000001E-2</v>
      </c>
      <c r="P41" s="105">
        <v>141973</v>
      </c>
      <c r="Q41" s="106">
        <v>0.15414740809999999</v>
      </c>
      <c r="R41" s="105">
        <v>21788</v>
      </c>
      <c r="S41" s="106">
        <v>2.51821219E-2</v>
      </c>
      <c r="T41" s="105">
        <v>202463</v>
      </c>
      <c r="U41" s="107">
        <v>0.2371986002</v>
      </c>
    </row>
    <row r="42" spans="1:23" s="23" customFormat="1" ht="15" customHeight="1" x14ac:dyDescent="0.25">
      <c r="A42" s="108" t="s">
        <v>31</v>
      </c>
      <c r="B42" s="105">
        <v>52700</v>
      </c>
      <c r="C42" s="106">
        <v>1.18494015E-2</v>
      </c>
      <c r="D42" s="105">
        <v>817251</v>
      </c>
      <c r="E42" s="106">
        <v>0.19368808679999999</v>
      </c>
      <c r="F42" s="105">
        <v>17928</v>
      </c>
      <c r="G42" s="106">
        <v>4.53491107E-2</v>
      </c>
      <c r="H42" s="105">
        <v>98444</v>
      </c>
      <c r="I42" s="106">
        <v>0.26046624839999999</v>
      </c>
      <c r="J42" s="105">
        <v>6432</v>
      </c>
      <c r="K42" s="106">
        <v>3.8880493299999999E-2</v>
      </c>
      <c r="L42" s="105">
        <v>37267</v>
      </c>
      <c r="M42" s="106">
        <v>0.22052523199999999</v>
      </c>
      <c r="N42" s="105">
        <v>38097</v>
      </c>
      <c r="O42" s="106">
        <v>4.3168182200000002E-2</v>
      </c>
      <c r="P42" s="105">
        <v>148196</v>
      </c>
      <c r="Q42" s="106">
        <v>0.16831350319999999</v>
      </c>
      <c r="R42" s="105">
        <v>20844</v>
      </c>
      <c r="S42" s="106">
        <v>2.5884678800000002E-2</v>
      </c>
      <c r="T42" s="105">
        <v>204161</v>
      </c>
      <c r="U42" s="107">
        <v>0.24800206020000001</v>
      </c>
    </row>
    <row r="43" spans="1:23" s="23" customFormat="1" ht="15" customHeight="1" x14ac:dyDescent="0.25">
      <c r="A43" s="108" t="s">
        <v>32</v>
      </c>
      <c r="B43" s="105">
        <v>50497</v>
      </c>
      <c r="C43" s="106">
        <v>1.2772245200000001E-2</v>
      </c>
      <c r="D43" s="105">
        <v>748621</v>
      </c>
      <c r="E43" s="106">
        <v>0.19887574329999999</v>
      </c>
      <c r="F43" s="105">
        <v>17847</v>
      </c>
      <c r="G43" s="106">
        <v>5.16349475E-2</v>
      </c>
      <c r="H43" s="105">
        <v>94968</v>
      </c>
      <c r="I43" s="106">
        <v>0.27503279790000001</v>
      </c>
      <c r="J43" s="105">
        <v>6309</v>
      </c>
      <c r="K43" s="106">
        <v>4.1259294600000003E-2</v>
      </c>
      <c r="L43" s="105">
        <v>37966</v>
      </c>
      <c r="M43" s="106">
        <v>0.24254930399999999</v>
      </c>
      <c r="N43" s="105">
        <v>36277</v>
      </c>
      <c r="O43" s="106">
        <v>4.5046633599999997E-2</v>
      </c>
      <c r="P43" s="105">
        <v>151916</v>
      </c>
      <c r="Q43" s="106">
        <v>0.18855391029999999</v>
      </c>
      <c r="R43" s="105">
        <v>19053</v>
      </c>
      <c r="S43" s="106">
        <v>2.6428400000000001E-2</v>
      </c>
      <c r="T43" s="105">
        <v>191254</v>
      </c>
      <c r="U43" s="107">
        <v>0.2544296439</v>
      </c>
    </row>
    <row r="44" spans="1:23" s="23" customFormat="1" ht="15" customHeight="1" x14ac:dyDescent="0.25">
      <c r="A44" s="108" t="s">
        <v>33</v>
      </c>
      <c r="B44" s="105">
        <v>54850</v>
      </c>
      <c r="C44" s="106">
        <v>1.1982929E-2</v>
      </c>
      <c r="D44" s="105">
        <v>847597</v>
      </c>
      <c r="E44" s="106">
        <v>0.21897934490000001</v>
      </c>
      <c r="F44" s="105">
        <v>19760</v>
      </c>
      <c r="G44" s="106">
        <v>4.9927988499999999E-2</v>
      </c>
      <c r="H44" s="105">
        <v>90724</v>
      </c>
      <c r="I44" s="106">
        <v>0.25159388459999998</v>
      </c>
      <c r="J44" s="105">
        <v>7255</v>
      </c>
      <c r="K44" s="106">
        <v>4.2666180499999998E-2</v>
      </c>
      <c r="L44" s="105">
        <v>40627</v>
      </c>
      <c r="M44" s="106">
        <v>0.2417856441</v>
      </c>
      <c r="N44" s="105">
        <v>40886</v>
      </c>
      <c r="O44" s="106">
        <v>4.4119757599999997E-2</v>
      </c>
      <c r="P44" s="105">
        <v>161124</v>
      </c>
      <c r="Q44" s="106">
        <v>0.18000046920000001</v>
      </c>
      <c r="R44" s="105">
        <v>23477</v>
      </c>
      <c r="S44" s="106">
        <v>2.82724959E-2</v>
      </c>
      <c r="T44" s="105">
        <v>209995</v>
      </c>
      <c r="U44" s="107">
        <v>0.25068043449999999</v>
      </c>
    </row>
    <row r="45" spans="1:23" s="23" customFormat="1" ht="15" customHeight="1" x14ac:dyDescent="0.25">
      <c r="A45" s="108" t="s">
        <v>34</v>
      </c>
      <c r="B45" s="105">
        <v>50174</v>
      </c>
      <c r="C45" s="106">
        <v>1.2394214799999999E-2</v>
      </c>
      <c r="D45" s="105">
        <v>793626</v>
      </c>
      <c r="E45" s="106">
        <v>0.21374811029999999</v>
      </c>
      <c r="F45" s="105">
        <v>16786</v>
      </c>
      <c r="G45" s="106">
        <v>4.98500282E-2</v>
      </c>
      <c r="H45" s="105">
        <v>83393</v>
      </c>
      <c r="I45" s="106">
        <v>0.24685485260000001</v>
      </c>
      <c r="J45" s="105">
        <v>6416</v>
      </c>
      <c r="K45" s="106">
        <v>4.11166081E-2</v>
      </c>
      <c r="L45" s="105">
        <v>36270</v>
      </c>
      <c r="M45" s="106">
        <v>0.23590243899999999</v>
      </c>
      <c r="N45" s="105">
        <v>37985</v>
      </c>
      <c r="O45" s="106">
        <v>4.4386667099999999E-2</v>
      </c>
      <c r="P45" s="105">
        <v>149028</v>
      </c>
      <c r="Q45" s="106">
        <v>0.17697647959999999</v>
      </c>
      <c r="R45" s="105">
        <v>20144</v>
      </c>
      <c r="S45" s="106">
        <v>2.6057047699999999E-2</v>
      </c>
      <c r="T45" s="105">
        <v>199723</v>
      </c>
      <c r="U45" s="107">
        <v>0.2505224365</v>
      </c>
    </row>
    <row r="46" spans="1:23" s="23" customFormat="1" ht="15" customHeight="1" x14ac:dyDescent="0.25">
      <c r="A46" s="108" t="s">
        <v>35</v>
      </c>
      <c r="B46" s="105">
        <v>350151</v>
      </c>
      <c r="C46" s="106">
        <v>0.1009945694</v>
      </c>
      <c r="D46" s="105">
        <v>914222</v>
      </c>
      <c r="E46" s="106">
        <v>0.20440746630000001</v>
      </c>
      <c r="F46" s="105">
        <v>54984</v>
      </c>
      <c r="G46" s="106">
        <v>0.1611989657</v>
      </c>
      <c r="H46" s="105">
        <v>95115</v>
      </c>
      <c r="I46" s="106">
        <v>0.23782912010000001</v>
      </c>
      <c r="J46" s="105">
        <v>22052</v>
      </c>
      <c r="K46" s="106">
        <v>0.14425989280000001</v>
      </c>
      <c r="L46" s="105">
        <v>42361</v>
      </c>
      <c r="M46" s="106">
        <v>0.2363802753</v>
      </c>
      <c r="N46" s="105">
        <v>85786</v>
      </c>
      <c r="O46" s="106">
        <v>0.109780365</v>
      </c>
      <c r="P46" s="105">
        <v>172639</v>
      </c>
      <c r="Q46" s="106">
        <v>0.16889576319999999</v>
      </c>
      <c r="R46" s="105">
        <v>96674</v>
      </c>
      <c r="S46" s="106">
        <v>0.14052862860000001</v>
      </c>
      <c r="T46" s="105">
        <v>225986</v>
      </c>
      <c r="U46" s="107">
        <v>0.2439613135</v>
      </c>
    </row>
    <row r="47" spans="1:23" s="23" customFormat="1" ht="15" customHeight="1" x14ac:dyDescent="0.25">
      <c r="A47" s="108" t="s">
        <v>89</v>
      </c>
      <c r="B47" s="109">
        <f t="shared" ref="B47:U47" si="1">AVERAGE(B35:B46)</f>
        <v>76954.166666666672</v>
      </c>
      <c r="C47" s="110">
        <f t="shared" si="1"/>
        <v>1.9574583533333332E-2</v>
      </c>
      <c r="D47" s="109">
        <f t="shared" si="1"/>
        <v>823846.16666666663</v>
      </c>
      <c r="E47" s="110">
        <f t="shared" si="1"/>
        <v>0.23006122342500002</v>
      </c>
      <c r="F47" s="109">
        <f t="shared" si="1"/>
        <v>20793.583333333332</v>
      </c>
      <c r="G47" s="110">
        <f t="shared" si="1"/>
        <v>5.7094909466666656E-2</v>
      </c>
      <c r="H47" s="109">
        <f t="shared" si="1"/>
        <v>88252.083333333328</v>
      </c>
      <c r="I47" s="110">
        <f t="shared" si="1"/>
        <v>0.24918246785000001</v>
      </c>
      <c r="J47" s="109">
        <f t="shared" si="1"/>
        <v>7927.666666666667</v>
      </c>
      <c r="K47" s="110">
        <f t="shared" si="1"/>
        <v>4.8890559783333322E-2</v>
      </c>
      <c r="L47" s="109">
        <f>AVERAGE(L38:L46)</f>
        <v>36032.111111111109</v>
      </c>
      <c r="M47" s="110">
        <f>AVERAGE(M38:M46)</f>
        <v>0.21537751162222218</v>
      </c>
      <c r="N47" s="109">
        <f t="shared" si="1"/>
        <v>41930.166666666664</v>
      </c>
      <c r="O47" s="110">
        <f t="shared" si="1"/>
        <v>4.8198825841666661E-2</v>
      </c>
      <c r="P47" s="109">
        <f t="shared" si="1"/>
        <v>156112.58333333334</v>
      </c>
      <c r="Q47" s="110">
        <f t="shared" si="1"/>
        <v>0.19293710569166667</v>
      </c>
      <c r="R47" s="109">
        <f t="shared" si="1"/>
        <v>26653.166666666668</v>
      </c>
      <c r="S47" s="110">
        <f t="shared" si="1"/>
        <v>3.5041834816666666E-2</v>
      </c>
      <c r="T47" s="109">
        <f t="shared" si="1"/>
        <v>204105.66666666666</v>
      </c>
      <c r="U47" s="111">
        <f t="shared" si="1"/>
        <v>0.27080160554166666</v>
      </c>
    </row>
    <row r="48" spans="1:23" ht="17.25" customHeight="1" x14ac:dyDescent="0.25">
      <c r="A48" s="48" t="s">
        <v>16</v>
      </c>
      <c r="B48" s="11"/>
      <c r="C48" s="11"/>
      <c r="D48" s="11"/>
      <c r="E48" s="11"/>
      <c r="F48" s="11"/>
      <c r="G48" s="11"/>
      <c r="H48" s="11"/>
      <c r="I48" s="11"/>
      <c r="J48" s="11"/>
      <c r="K48" s="11"/>
      <c r="L48" s="11"/>
      <c r="M48" s="11"/>
      <c r="N48" s="11"/>
      <c r="O48" s="11"/>
      <c r="P48" s="11"/>
      <c r="Q48" s="11"/>
      <c r="R48" s="11"/>
      <c r="S48" s="11"/>
      <c r="T48" s="11"/>
      <c r="U48" s="10"/>
      <c r="V48" s="11"/>
      <c r="W48" s="11"/>
    </row>
    <row r="49" spans="1:23" ht="12" customHeight="1" x14ac:dyDescent="0.25">
      <c r="A49" s="49" t="s">
        <v>41</v>
      </c>
      <c r="B49" s="11"/>
      <c r="C49" s="11"/>
      <c r="D49" s="11"/>
      <c r="E49" s="11"/>
      <c r="F49" s="11"/>
      <c r="G49" s="11"/>
      <c r="H49" s="11"/>
      <c r="I49" s="11"/>
      <c r="J49" s="11"/>
      <c r="K49" s="11"/>
      <c r="L49" s="11"/>
      <c r="M49" s="11"/>
      <c r="N49" s="11"/>
      <c r="O49" s="11"/>
      <c r="P49" s="11"/>
      <c r="Q49" s="11"/>
      <c r="R49" s="11"/>
      <c r="S49" s="11"/>
      <c r="T49" s="11"/>
      <c r="U49" s="10"/>
      <c r="V49" s="11"/>
      <c r="W49" s="11"/>
    </row>
    <row r="50" spans="1:23" ht="12" customHeight="1" x14ac:dyDescent="0.25">
      <c r="A50" s="49" t="s">
        <v>42</v>
      </c>
      <c r="B50" s="11"/>
      <c r="C50" s="11"/>
      <c r="D50" s="11"/>
      <c r="E50" s="11"/>
      <c r="F50" s="11"/>
      <c r="G50" s="11"/>
      <c r="H50" s="11"/>
      <c r="I50" s="11"/>
      <c r="J50" s="11"/>
      <c r="K50" s="11"/>
      <c r="L50" s="11"/>
      <c r="M50" s="11"/>
      <c r="N50" s="11"/>
      <c r="O50" s="11"/>
      <c r="P50" s="11"/>
      <c r="Q50" s="11"/>
      <c r="R50" s="11"/>
      <c r="S50" s="11"/>
      <c r="T50" s="11"/>
      <c r="U50" s="10"/>
      <c r="V50" s="11"/>
      <c r="W50" s="11"/>
    </row>
    <row r="51" spans="1:23" ht="12" customHeight="1" x14ac:dyDescent="0.25">
      <c r="A51" s="64" t="s">
        <v>84</v>
      </c>
      <c r="B51" s="11"/>
      <c r="C51" s="11"/>
      <c r="D51" s="11"/>
      <c r="E51" s="11"/>
      <c r="F51" s="11"/>
      <c r="G51" s="11"/>
      <c r="H51" s="11"/>
      <c r="I51" s="11"/>
      <c r="J51" s="11"/>
      <c r="K51" s="11"/>
      <c r="L51" s="11"/>
      <c r="M51" s="11"/>
      <c r="N51" s="11"/>
      <c r="O51" s="11"/>
      <c r="P51" s="11"/>
      <c r="Q51" s="11"/>
      <c r="R51" s="11"/>
      <c r="S51" s="11"/>
      <c r="T51" s="11"/>
      <c r="U51" s="10"/>
      <c r="V51" s="11"/>
      <c r="W51" s="11"/>
    </row>
    <row r="52" spans="1:23" ht="12" customHeight="1" x14ac:dyDescent="0.25">
      <c r="A52" s="49" t="s">
        <v>85</v>
      </c>
      <c r="B52" s="11"/>
      <c r="C52" s="11"/>
      <c r="D52" s="11"/>
      <c r="E52" s="11"/>
      <c r="F52" s="11"/>
      <c r="G52" s="11"/>
      <c r="H52" s="11"/>
      <c r="I52" s="11"/>
      <c r="J52" s="11"/>
      <c r="K52" s="11"/>
      <c r="L52" s="11"/>
      <c r="M52" s="11"/>
      <c r="N52" s="11"/>
      <c r="O52" s="11"/>
      <c r="P52" s="11"/>
      <c r="Q52" s="11"/>
      <c r="R52" s="11"/>
      <c r="S52" s="11"/>
      <c r="T52" s="11"/>
      <c r="U52" s="10"/>
      <c r="V52" s="11"/>
      <c r="W52" s="11"/>
    </row>
    <row r="53" spans="1:23" ht="12" customHeight="1" x14ac:dyDescent="0.25">
      <c r="A53" s="49" t="s">
        <v>52</v>
      </c>
      <c r="B53" s="11"/>
      <c r="C53" s="11"/>
      <c r="D53" s="11"/>
      <c r="E53" s="11"/>
      <c r="F53" s="11"/>
      <c r="G53" s="11"/>
      <c r="H53" s="11"/>
      <c r="I53" s="11"/>
      <c r="J53" s="11"/>
      <c r="K53" s="11"/>
      <c r="L53" s="11"/>
      <c r="M53" s="11"/>
      <c r="N53" s="11"/>
      <c r="O53" s="11"/>
      <c r="P53" s="11"/>
      <c r="Q53" s="11"/>
      <c r="R53" s="11"/>
      <c r="S53" s="11"/>
      <c r="T53" s="11"/>
      <c r="U53" s="10"/>
      <c r="V53" s="11"/>
      <c r="W53" s="11"/>
    </row>
    <row r="54" spans="1:23" ht="12" customHeight="1" x14ac:dyDescent="0.25">
      <c r="A54" s="49" t="s">
        <v>43</v>
      </c>
      <c r="B54" s="11"/>
      <c r="C54" s="11"/>
      <c r="D54" s="11"/>
      <c r="E54" s="11"/>
      <c r="F54" s="11"/>
      <c r="G54" s="11"/>
      <c r="H54" s="11"/>
      <c r="I54" s="11"/>
      <c r="J54" s="11"/>
      <c r="K54" s="11"/>
      <c r="L54" s="11"/>
      <c r="M54" s="11"/>
      <c r="N54" s="11"/>
      <c r="O54" s="11"/>
      <c r="P54" s="11"/>
      <c r="Q54" s="11"/>
      <c r="R54" s="11"/>
      <c r="S54" s="11"/>
      <c r="T54" s="11"/>
      <c r="U54" s="10"/>
      <c r="V54" s="11"/>
      <c r="W54" s="11"/>
    </row>
    <row r="55" spans="1:23" ht="12" customHeight="1" x14ac:dyDescent="0.25">
      <c r="A55" s="50" t="s">
        <v>86</v>
      </c>
      <c r="B55" s="11"/>
      <c r="C55" s="11"/>
      <c r="D55" s="11"/>
      <c r="E55" s="11"/>
      <c r="F55" s="11"/>
      <c r="G55" s="11"/>
      <c r="H55" s="11"/>
      <c r="I55" s="11"/>
      <c r="J55" s="11"/>
      <c r="K55" s="11"/>
      <c r="L55" s="11"/>
      <c r="M55" s="11"/>
      <c r="N55" s="11"/>
      <c r="O55" s="11"/>
      <c r="P55" s="11"/>
      <c r="Q55" s="11"/>
      <c r="R55" s="11"/>
      <c r="S55" s="11"/>
      <c r="T55" s="11"/>
      <c r="U55" s="10"/>
      <c r="V55" s="11"/>
      <c r="W55" s="11"/>
    </row>
    <row r="56" spans="1:23" ht="12" customHeight="1" x14ac:dyDescent="0.25">
      <c r="A56" s="50" t="s">
        <v>87</v>
      </c>
      <c r="B56" s="11"/>
      <c r="C56" s="11"/>
      <c r="D56" s="11"/>
      <c r="E56" s="11"/>
      <c r="F56" s="11"/>
      <c r="G56" s="11"/>
      <c r="H56" s="11"/>
      <c r="I56" s="11"/>
      <c r="J56" s="11"/>
      <c r="K56" s="11"/>
      <c r="L56" s="11"/>
      <c r="M56" s="11"/>
      <c r="N56" s="11"/>
      <c r="O56" s="11"/>
      <c r="P56" s="11"/>
      <c r="Q56" s="11"/>
      <c r="R56" s="11"/>
      <c r="S56" s="11"/>
      <c r="T56" s="11"/>
      <c r="U56" s="10"/>
      <c r="V56" s="11"/>
      <c r="W56" s="11"/>
    </row>
    <row r="57" spans="1:23" ht="12" customHeight="1" x14ac:dyDescent="0.25">
      <c r="A57" s="49" t="s">
        <v>44</v>
      </c>
      <c r="B57" s="11"/>
      <c r="C57" s="11"/>
      <c r="D57" s="11"/>
      <c r="E57" s="11"/>
      <c r="F57" s="11"/>
      <c r="G57" s="11"/>
      <c r="H57" s="11"/>
      <c r="I57" s="11"/>
      <c r="J57" s="11"/>
      <c r="K57" s="11"/>
      <c r="L57" s="11"/>
      <c r="M57" s="11"/>
      <c r="N57" s="11"/>
      <c r="O57" s="11"/>
      <c r="P57" s="11"/>
      <c r="Q57" s="11"/>
      <c r="R57" s="11"/>
      <c r="S57" s="11"/>
      <c r="T57" s="11"/>
      <c r="U57" s="10"/>
      <c r="V57" s="11"/>
      <c r="W57" s="11"/>
    </row>
    <row r="58" spans="1:23" ht="12" customHeight="1" x14ac:dyDescent="0.25">
      <c r="A58" s="49" t="s">
        <v>88</v>
      </c>
      <c r="B58" s="11"/>
      <c r="C58" s="11"/>
      <c r="D58" s="11"/>
      <c r="E58" s="11"/>
      <c r="F58" s="11"/>
      <c r="G58" s="11"/>
      <c r="H58" s="11"/>
      <c r="I58" s="11"/>
      <c r="J58" s="11"/>
      <c r="K58" s="11"/>
      <c r="L58" s="11"/>
      <c r="M58" s="11"/>
      <c r="N58" s="11"/>
      <c r="O58" s="11"/>
      <c r="P58" s="11"/>
      <c r="Q58" s="11"/>
      <c r="R58" s="11"/>
      <c r="S58" s="11"/>
      <c r="T58" s="11"/>
      <c r="U58" s="10"/>
      <c r="V58" s="11"/>
      <c r="W58" s="11"/>
    </row>
    <row r="59" spans="1:23" ht="12" customHeight="1" x14ac:dyDescent="0.25">
      <c r="A59" s="48" t="s">
        <v>45</v>
      </c>
      <c r="B59" s="11"/>
      <c r="C59" s="11"/>
      <c r="D59" s="11"/>
      <c r="E59" s="11"/>
      <c r="F59" s="11"/>
      <c r="G59" s="11"/>
      <c r="H59" s="11"/>
      <c r="I59" s="11"/>
      <c r="J59" s="11"/>
      <c r="K59" s="11"/>
      <c r="L59" s="11"/>
      <c r="M59" s="11"/>
      <c r="N59" s="11"/>
      <c r="O59" s="11"/>
      <c r="P59" s="11"/>
      <c r="Q59" s="11"/>
      <c r="R59" s="11"/>
      <c r="S59" s="11"/>
      <c r="T59" s="11"/>
      <c r="U59" s="10"/>
      <c r="V59" s="11"/>
      <c r="W59" s="11"/>
    </row>
    <row r="60" spans="1:23" ht="24" customHeight="1" x14ac:dyDescent="0.25">
      <c r="A60" s="51" t="s">
        <v>46</v>
      </c>
      <c r="B60" s="11"/>
      <c r="C60" s="11"/>
      <c r="D60" s="11"/>
      <c r="E60" s="11"/>
      <c r="F60" s="11"/>
      <c r="G60" s="11"/>
      <c r="H60" s="11"/>
      <c r="I60" s="11"/>
      <c r="J60" s="11"/>
      <c r="K60" s="11"/>
      <c r="L60" s="11"/>
      <c r="M60" s="11"/>
      <c r="N60" s="11"/>
      <c r="O60" s="11"/>
      <c r="P60" s="11"/>
      <c r="Q60" s="11"/>
      <c r="R60" s="11"/>
      <c r="S60" s="11"/>
      <c r="T60" s="11"/>
      <c r="U60" s="10"/>
      <c r="V60" s="11"/>
      <c r="W60" s="11"/>
    </row>
    <row r="61" spans="1:23" ht="20.25" customHeight="1" x14ac:dyDescent="0.25">
      <c r="A61" s="136" t="s">
        <v>148</v>
      </c>
      <c r="B61" s="136"/>
      <c r="C61" s="136"/>
      <c r="D61" s="136"/>
      <c r="E61" s="136"/>
      <c r="F61" s="136"/>
      <c r="G61" s="136"/>
      <c r="H61" s="136"/>
      <c r="I61" s="136"/>
      <c r="J61" s="136"/>
      <c r="K61" s="136"/>
      <c r="L61" s="136"/>
      <c r="M61" s="136"/>
      <c r="N61" s="136"/>
      <c r="O61" s="136"/>
      <c r="P61" s="136"/>
      <c r="Q61" s="136"/>
      <c r="R61" s="136"/>
      <c r="S61" s="136"/>
      <c r="T61" s="136"/>
      <c r="U61" s="136"/>
      <c r="V61" s="11"/>
      <c r="W61" s="11"/>
    </row>
    <row r="62" spans="1:23" ht="15" customHeight="1" x14ac:dyDescent="0.25">
      <c r="A62" s="35"/>
      <c r="B62" s="137" t="s">
        <v>36</v>
      </c>
      <c r="C62" s="138"/>
      <c r="D62" s="138"/>
      <c r="E62" s="131"/>
      <c r="F62" s="137" t="s">
        <v>37</v>
      </c>
      <c r="G62" s="138"/>
      <c r="H62" s="138"/>
      <c r="I62" s="131"/>
      <c r="J62" s="137" t="s">
        <v>38</v>
      </c>
      <c r="K62" s="138"/>
      <c r="L62" s="138"/>
      <c r="M62" s="131"/>
      <c r="N62" s="137" t="s">
        <v>39</v>
      </c>
      <c r="O62" s="138"/>
      <c r="P62" s="138"/>
      <c r="Q62" s="131"/>
      <c r="R62" s="137" t="s">
        <v>40</v>
      </c>
      <c r="S62" s="138"/>
      <c r="T62" s="138"/>
      <c r="U62" s="131"/>
      <c r="V62" s="11"/>
      <c r="W62" s="11"/>
    </row>
    <row r="63" spans="1:23" ht="42" customHeight="1" x14ac:dyDescent="0.25">
      <c r="A63" s="36" t="s">
        <v>18</v>
      </c>
      <c r="B63" s="37" t="s">
        <v>110</v>
      </c>
      <c r="C63" s="38" t="s">
        <v>111</v>
      </c>
      <c r="D63" s="37" t="s">
        <v>112</v>
      </c>
      <c r="E63" s="38" t="s">
        <v>113</v>
      </c>
      <c r="F63" s="37" t="s">
        <v>114</v>
      </c>
      <c r="G63" s="38" t="s">
        <v>115</v>
      </c>
      <c r="H63" s="37" t="s">
        <v>116</v>
      </c>
      <c r="I63" s="38" t="s">
        <v>117</v>
      </c>
      <c r="J63" s="37" t="s">
        <v>118</v>
      </c>
      <c r="K63" s="38" t="s">
        <v>119</v>
      </c>
      <c r="L63" s="37" t="s">
        <v>120</v>
      </c>
      <c r="M63" s="38" t="s">
        <v>121</v>
      </c>
      <c r="N63" s="37" t="s">
        <v>122</v>
      </c>
      <c r="O63" s="38" t="s">
        <v>123</v>
      </c>
      <c r="P63" s="37" t="s">
        <v>124</v>
      </c>
      <c r="Q63" s="38" t="s">
        <v>125</v>
      </c>
      <c r="R63" s="37" t="s">
        <v>126</v>
      </c>
      <c r="S63" s="38" t="s">
        <v>127</v>
      </c>
      <c r="T63" s="37" t="s">
        <v>128</v>
      </c>
      <c r="U63" s="82" t="s">
        <v>129</v>
      </c>
      <c r="V63" s="11"/>
      <c r="W63" s="11"/>
    </row>
    <row r="64" spans="1:23" ht="15" customHeight="1" x14ac:dyDescent="0.25">
      <c r="A64" s="39" t="s">
        <v>24</v>
      </c>
      <c r="B64" s="61">
        <v>4376</v>
      </c>
      <c r="C64" s="52">
        <v>1.7307812000000001E-3</v>
      </c>
      <c r="D64" s="61">
        <v>339396</v>
      </c>
      <c r="E64" s="52">
        <v>0.3227965122</v>
      </c>
      <c r="F64" s="61">
        <v>3152</v>
      </c>
      <c r="G64" s="52">
        <v>2.3951367800000001E-2</v>
      </c>
      <c r="H64" s="61">
        <v>27824</v>
      </c>
      <c r="I64" s="52">
        <v>0.35774072029999998</v>
      </c>
      <c r="J64" s="61">
        <v>1676</v>
      </c>
      <c r="K64" s="52">
        <v>8.967938E-3</v>
      </c>
      <c r="L64" s="61">
        <v>10334</v>
      </c>
      <c r="M64" s="52">
        <v>0.2538692085</v>
      </c>
      <c r="N64" s="61">
        <v>15833</v>
      </c>
      <c r="O64" s="52">
        <v>2.73967151E-2</v>
      </c>
      <c r="P64" s="61">
        <v>67855</v>
      </c>
      <c r="Q64" s="52">
        <v>0.21679814180000001</v>
      </c>
      <c r="R64" s="61">
        <v>9438</v>
      </c>
      <c r="S64" s="52">
        <v>1.4403464899999999E-2</v>
      </c>
      <c r="T64" s="61">
        <v>111999</v>
      </c>
      <c r="U64" s="85">
        <v>0.3248739652</v>
      </c>
      <c r="V64" s="11"/>
      <c r="W64" s="11"/>
    </row>
    <row r="65" spans="1:23" ht="15" customHeight="1" x14ac:dyDescent="0.25">
      <c r="A65" s="39" t="s">
        <v>25</v>
      </c>
      <c r="B65" s="61">
        <v>4639</v>
      </c>
      <c r="C65" s="52">
        <v>1.7533986E-3</v>
      </c>
      <c r="D65" s="61">
        <v>277195</v>
      </c>
      <c r="E65" s="52">
        <v>0.22468991099999999</v>
      </c>
      <c r="F65" s="61">
        <v>3234</v>
      </c>
      <c r="G65" s="52">
        <v>2.3736825100000001E-2</v>
      </c>
      <c r="H65" s="61">
        <v>20342</v>
      </c>
      <c r="I65" s="52">
        <v>0.20809591520000001</v>
      </c>
      <c r="J65" s="61">
        <v>1774</v>
      </c>
      <c r="K65" s="52">
        <v>9.2528361E-3</v>
      </c>
      <c r="L65" s="61">
        <v>5485</v>
      </c>
      <c r="M65" s="52">
        <v>9.4197049599999999E-2</v>
      </c>
      <c r="N65" s="61">
        <v>16566</v>
      </c>
      <c r="O65" s="52">
        <v>2.72243221E-2</v>
      </c>
      <c r="P65" s="61">
        <v>53492</v>
      </c>
      <c r="Q65" s="52">
        <v>0.1363656063</v>
      </c>
      <c r="R65" s="61">
        <v>10365</v>
      </c>
      <c r="S65" s="52">
        <v>1.5220554900000001E-2</v>
      </c>
      <c r="T65" s="61">
        <v>87696</v>
      </c>
      <c r="U65" s="85">
        <v>0.20678532020000001</v>
      </c>
      <c r="V65" s="11"/>
      <c r="W65" s="11"/>
    </row>
    <row r="66" spans="1:23" ht="15" customHeight="1" x14ac:dyDescent="0.25">
      <c r="A66" s="39" t="s">
        <v>26</v>
      </c>
      <c r="B66" s="61">
        <v>4661</v>
      </c>
      <c r="C66" s="52">
        <v>1.9561603999999999E-3</v>
      </c>
      <c r="D66" s="61">
        <v>262802</v>
      </c>
      <c r="E66" s="52">
        <v>0.14196956969999999</v>
      </c>
      <c r="F66" s="61">
        <v>3120</v>
      </c>
      <c r="G66" s="52">
        <v>2.5639761399999999E-2</v>
      </c>
      <c r="H66" s="61">
        <v>16496</v>
      </c>
      <c r="I66" s="52">
        <v>0.1353629016</v>
      </c>
      <c r="J66" s="61">
        <v>1652</v>
      </c>
      <c r="K66" s="52">
        <v>9.4901077999999996E-3</v>
      </c>
      <c r="L66" s="61">
        <v>4281</v>
      </c>
      <c r="M66" s="52">
        <v>5.3697757300000003E-2</v>
      </c>
      <c r="N66" s="61">
        <v>15622</v>
      </c>
      <c r="O66" s="52">
        <v>2.7901809600000001E-2</v>
      </c>
      <c r="P66" s="61">
        <v>47310</v>
      </c>
      <c r="Q66" s="52">
        <v>8.7060694100000002E-2</v>
      </c>
      <c r="R66" s="61">
        <v>9146</v>
      </c>
      <c r="S66" s="52">
        <v>1.50256369E-2</v>
      </c>
      <c r="T66" s="61">
        <v>81064</v>
      </c>
      <c r="U66" s="85">
        <v>0.13016767130000001</v>
      </c>
      <c r="V66" s="11"/>
      <c r="W66" s="11"/>
    </row>
    <row r="67" spans="1:23" ht="15" customHeight="1" x14ac:dyDescent="0.25">
      <c r="A67" s="39" t="s">
        <v>27</v>
      </c>
      <c r="B67" s="61">
        <v>4665</v>
      </c>
      <c r="C67" s="52">
        <v>1.9087796E-3</v>
      </c>
      <c r="D67" s="61">
        <v>223925</v>
      </c>
      <c r="E67" s="52">
        <v>0.10641983570000001</v>
      </c>
      <c r="F67" s="61">
        <v>3176</v>
      </c>
      <c r="G67" s="52">
        <v>2.5617035E-2</v>
      </c>
      <c r="H67" s="61">
        <v>12662</v>
      </c>
      <c r="I67" s="52">
        <v>0.104901246</v>
      </c>
      <c r="J67" s="61">
        <v>1634</v>
      </c>
      <c r="K67" s="52">
        <v>9.8407058000000002E-3</v>
      </c>
      <c r="L67" s="61">
        <v>13086</v>
      </c>
      <c r="M67" s="52">
        <v>8.1242666399999997E-2</v>
      </c>
      <c r="N67" s="61">
        <v>16178</v>
      </c>
      <c r="O67" s="52">
        <v>2.9056150999999999E-2</v>
      </c>
      <c r="P67" s="61">
        <v>40462</v>
      </c>
      <c r="Q67" s="52">
        <v>7.5678000999999995E-2</v>
      </c>
      <c r="R67" s="61">
        <v>10718</v>
      </c>
      <c r="S67" s="52">
        <v>1.68438323E-2</v>
      </c>
      <c r="T67" s="61">
        <v>70937</v>
      </c>
      <c r="U67" s="85">
        <v>0.1115626509</v>
      </c>
      <c r="V67" s="11"/>
      <c r="W67" s="11"/>
    </row>
    <row r="68" spans="1:23" ht="15" customHeight="1" x14ac:dyDescent="0.25">
      <c r="A68" s="39" t="s">
        <v>28</v>
      </c>
      <c r="B68" s="61">
        <v>4624</v>
      </c>
      <c r="C68" s="52">
        <v>2.0913425000000001E-3</v>
      </c>
      <c r="D68" s="61">
        <v>197039</v>
      </c>
      <c r="E68" s="52">
        <v>9.5159880399999994E-2</v>
      </c>
      <c r="F68" s="61">
        <v>3141</v>
      </c>
      <c r="G68" s="52">
        <v>2.71839787E-2</v>
      </c>
      <c r="H68" s="61">
        <v>11820</v>
      </c>
      <c r="I68" s="52">
        <v>0.1036432987</v>
      </c>
      <c r="J68" s="61">
        <v>1661</v>
      </c>
      <c r="K68" s="52">
        <v>1.1050789700000001E-2</v>
      </c>
      <c r="L68" s="61">
        <v>11899</v>
      </c>
      <c r="M68" s="52">
        <v>7.7976631300000002E-2</v>
      </c>
      <c r="N68" s="61">
        <v>15794</v>
      </c>
      <c r="O68" s="52">
        <v>3.1081434799999998E-2</v>
      </c>
      <c r="P68" s="61">
        <v>35621</v>
      </c>
      <c r="Q68" s="52">
        <v>7.1261668200000003E-2</v>
      </c>
      <c r="R68" s="61">
        <v>7988</v>
      </c>
      <c r="S68" s="52">
        <v>1.38209778E-2</v>
      </c>
      <c r="T68" s="61">
        <v>62734</v>
      </c>
      <c r="U68" s="85">
        <v>0.10775483</v>
      </c>
      <c r="V68" s="11"/>
      <c r="W68" s="11"/>
    </row>
    <row r="69" spans="1:23" ht="15" customHeight="1" x14ac:dyDescent="0.25">
      <c r="A69" s="39" t="s">
        <v>29</v>
      </c>
      <c r="B69" s="61">
        <v>4502</v>
      </c>
      <c r="C69" s="52">
        <v>1.8783808999999999E-3</v>
      </c>
      <c r="D69" s="61">
        <v>220027</v>
      </c>
      <c r="E69" s="52">
        <v>9.3711495199999995E-2</v>
      </c>
      <c r="F69" s="61">
        <v>3206</v>
      </c>
      <c r="G69" s="52">
        <v>2.5717746499999999E-2</v>
      </c>
      <c r="H69" s="61">
        <v>13557</v>
      </c>
      <c r="I69" s="52">
        <v>0.10667159750000001</v>
      </c>
      <c r="J69" s="61">
        <v>1607</v>
      </c>
      <c r="K69" s="52">
        <v>8.8769326999999995E-3</v>
      </c>
      <c r="L69" s="61">
        <v>12809</v>
      </c>
      <c r="M69" s="52">
        <v>7.1632292400000006E-2</v>
      </c>
      <c r="N69" s="61">
        <v>16177</v>
      </c>
      <c r="O69" s="52">
        <v>2.8858229499999999E-2</v>
      </c>
      <c r="P69" s="61">
        <v>39851</v>
      </c>
      <c r="Q69" s="52">
        <v>6.8881060899999999E-2</v>
      </c>
      <c r="R69" s="61">
        <v>8989</v>
      </c>
      <c r="S69" s="52">
        <v>1.46129812E-2</v>
      </c>
      <c r="T69" s="61">
        <v>74059</v>
      </c>
      <c r="U69" s="85">
        <v>0.1110421399</v>
      </c>
      <c r="V69" s="11"/>
      <c r="W69" s="11"/>
    </row>
    <row r="70" spans="1:23" ht="15" customHeight="1" x14ac:dyDescent="0.25">
      <c r="A70" s="46" t="s">
        <v>30</v>
      </c>
      <c r="B70" s="61">
        <v>4800</v>
      </c>
      <c r="C70" s="52">
        <v>1.7944603E-3</v>
      </c>
      <c r="D70" s="61">
        <v>229074</v>
      </c>
      <c r="E70" s="52">
        <v>9.5333576399999995E-2</v>
      </c>
      <c r="F70" s="61">
        <v>3397</v>
      </c>
      <c r="G70" s="52">
        <v>2.5198427400000001E-2</v>
      </c>
      <c r="H70" s="61">
        <v>14532</v>
      </c>
      <c r="I70" s="52">
        <v>0.1149483476</v>
      </c>
      <c r="J70" s="61">
        <v>1839</v>
      </c>
      <c r="K70" s="52">
        <v>9.3276863000000005E-3</v>
      </c>
      <c r="L70" s="61">
        <v>14522</v>
      </c>
      <c r="M70" s="52">
        <v>8.1479444999999998E-2</v>
      </c>
      <c r="N70" s="61">
        <v>17226</v>
      </c>
      <c r="O70" s="52">
        <v>2.7444401399999999E-2</v>
      </c>
      <c r="P70" s="61">
        <v>39797</v>
      </c>
      <c r="Q70" s="52">
        <v>6.9587827199999994E-2</v>
      </c>
      <c r="R70" s="61">
        <v>10103</v>
      </c>
      <c r="S70" s="52">
        <v>1.4445466000000001E-2</v>
      </c>
      <c r="T70" s="61">
        <v>76105</v>
      </c>
      <c r="U70" s="85">
        <v>0.1120563867</v>
      </c>
      <c r="V70" s="11"/>
      <c r="W70" s="11"/>
    </row>
    <row r="71" spans="1:23" ht="15" customHeight="1" x14ac:dyDescent="0.25">
      <c r="A71" s="46" t="s">
        <v>31</v>
      </c>
      <c r="B71" s="61">
        <v>4673</v>
      </c>
      <c r="C71" s="52">
        <v>1.8882746000000001E-3</v>
      </c>
      <c r="D71" s="61">
        <v>235865</v>
      </c>
      <c r="E71" s="52">
        <v>9.9455464800000004E-2</v>
      </c>
      <c r="F71" s="61">
        <v>3478</v>
      </c>
      <c r="G71" s="52">
        <v>2.7669933800000001E-2</v>
      </c>
      <c r="H71" s="61">
        <v>20266</v>
      </c>
      <c r="I71" s="52">
        <v>0.18242701929999999</v>
      </c>
      <c r="J71" s="61">
        <v>1625</v>
      </c>
      <c r="K71" s="52">
        <v>9.3291079999999992E-3</v>
      </c>
      <c r="L71" s="61">
        <v>14645</v>
      </c>
      <c r="M71" s="52">
        <v>8.7800286599999999E-2</v>
      </c>
      <c r="N71" s="61">
        <v>17270</v>
      </c>
      <c r="O71" s="52">
        <v>3.14226243E-2</v>
      </c>
      <c r="P71" s="61">
        <v>40505</v>
      </c>
      <c r="Q71" s="52">
        <v>7.5000925800000007E-2</v>
      </c>
      <c r="R71" s="61">
        <v>10031</v>
      </c>
      <c r="S71" s="52">
        <v>1.60984879E-2</v>
      </c>
      <c r="T71" s="61">
        <v>78978</v>
      </c>
      <c r="U71" s="85">
        <v>0.1221187789</v>
      </c>
      <c r="V71" s="11"/>
      <c r="W71" s="11"/>
    </row>
    <row r="72" spans="1:23" ht="15" customHeight="1" x14ac:dyDescent="0.25">
      <c r="A72" s="46" t="s">
        <v>32</v>
      </c>
      <c r="B72" s="61">
        <v>4453</v>
      </c>
      <c r="C72" s="52">
        <v>2.1002547E-3</v>
      </c>
      <c r="D72" s="61">
        <v>222045</v>
      </c>
      <c r="E72" s="52">
        <v>0.1058675951</v>
      </c>
      <c r="F72" s="61">
        <v>3281</v>
      </c>
      <c r="G72" s="52">
        <v>2.8394388600000001E-2</v>
      </c>
      <c r="H72" s="61">
        <v>19518</v>
      </c>
      <c r="I72" s="52">
        <v>0.18337780449999999</v>
      </c>
      <c r="J72" s="61">
        <v>1606</v>
      </c>
      <c r="K72" s="52">
        <v>1.0418896699999999E-2</v>
      </c>
      <c r="L72" s="61">
        <v>15477</v>
      </c>
      <c r="M72" s="52">
        <v>0.10142334760000001</v>
      </c>
      <c r="N72" s="61">
        <v>14951</v>
      </c>
      <c r="O72" s="52">
        <v>3.0235130700000001E-2</v>
      </c>
      <c r="P72" s="61">
        <v>44765</v>
      </c>
      <c r="Q72" s="52">
        <v>9.47154833E-2</v>
      </c>
      <c r="R72" s="61">
        <v>8926</v>
      </c>
      <c r="S72" s="52">
        <v>1.6083404499999999E-2</v>
      </c>
      <c r="T72" s="61">
        <v>73087</v>
      </c>
      <c r="U72" s="85">
        <v>0.124563057</v>
      </c>
      <c r="V72" s="11"/>
      <c r="W72" s="11"/>
    </row>
    <row r="73" spans="1:23" ht="15" customHeight="1" x14ac:dyDescent="0.25">
      <c r="A73" s="46" t="s">
        <v>33</v>
      </c>
      <c r="B73" s="61">
        <v>4806</v>
      </c>
      <c r="C73" s="52">
        <v>1.9100518999999999E-3</v>
      </c>
      <c r="D73" s="61">
        <v>254107</v>
      </c>
      <c r="E73" s="52">
        <v>0.11564568879999999</v>
      </c>
      <c r="F73" s="61">
        <v>3710</v>
      </c>
      <c r="G73" s="52">
        <v>2.89152495E-2</v>
      </c>
      <c r="H73" s="61">
        <v>18874</v>
      </c>
      <c r="I73" s="52">
        <v>0.1624995695</v>
      </c>
      <c r="J73" s="61">
        <v>1637</v>
      </c>
      <c r="K73" s="52">
        <v>9.2070776999999999E-3</v>
      </c>
      <c r="L73" s="61">
        <v>16423</v>
      </c>
      <c r="M73" s="52">
        <v>9.9981736299999999E-2</v>
      </c>
      <c r="N73" s="61">
        <v>17090</v>
      </c>
      <c r="O73" s="52">
        <v>2.9864569699999999E-2</v>
      </c>
      <c r="P73" s="61">
        <v>47194</v>
      </c>
      <c r="Q73" s="52">
        <v>8.5848323800000001E-2</v>
      </c>
      <c r="R73" s="61">
        <v>10295</v>
      </c>
      <c r="S73" s="52">
        <v>1.6261716499999999E-2</v>
      </c>
      <c r="T73" s="61">
        <v>79824</v>
      </c>
      <c r="U73" s="85">
        <v>0.12197745779999999</v>
      </c>
      <c r="V73" s="11"/>
      <c r="W73" s="11"/>
    </row>
    <row r="74" spans="1:23" ht="15" customHeight="1" x14ac:dyDescent="0.25">
      <c r="A74" s="46" t="s">
        <v>34</v>
      </c>
      <c r="B74" s="61">
        <v>4803</v>
      </c>
      <c r="C74" s="52">
        <v>2.1691650999999998E-3</v>
      </c>
      <c r="D74" s="61">
        <v>234136</v>
      </c>
      <c r="E74" s="52">
        <v>0.1089858796</v>
      </c>
      <c r="F74" s="61">
        <v>3490</v>
      </c>
      <c r="G74" s="52">
        <v>3.07112875E-2</v>
      </c>
      <c r="H74" s="61">
        <v>16363</v>
      </c>
      <c r="I74" s="52">
        <v>0.14902007210000001</v>
      </c>
      <c r="J74" s="61">
        <v>1558</v>
      </c>
      <c r="K74" s="52">
        <v>1.05684439E-2</v>
      </c>
      <c r="L74" s="61">
        <v>14568</v>
      </c>
      <c r="M74" s="52">
        <v>9.6836591599999994E-2</v>
      </c>
      <c r="N74" s="61">
        <v>16503</v>
      </c>
      <c r="O74" s="52">
        <v>3.1752292500000001E-2</v>
      </c>
      <c r="P74" s="61">
        <v>41517</v>
      </c>
      <c r="Q74" s="52">
        <v>8.1030441300000006E-2</v>
      </c>
      <c r="R74" s="61">
        <v>9789</v>
      </c>
      <c r="S74" s="52">
        <v>1.6370715000000001E-2</v>
      </c>
      <c r="T74" s="61">
        <v>76234</v>
      </c>
      <c r="U74" s="85">
        <v>0.120572289</v>
      </c>
      <c r="V74" s="11"/>
      <c r="W74" s="11"/>
    </row>
    <row r="75" spans="1:23" ht="15" customHeight="1" x14ac:dyDescent="0.25">
      <c r="A75" s="46" t="s">
        <v>35</v>
      </c>
      <c r="B75" s="61">
        <v>140856</v>
      </c>
      <c r="C75" s="52">
        <v>7.8882155600000003E-2</v>
      </c>
      <c r="D75" s="61">
        <v>267637</v>
      </c>
      <c r="E75" s="52">
        <v>0.1029431675</v>
      </c>
      <c r="F75" s="61">
        <v>12908</v>
      </c>
      <c r="G75" s="52">
        <v>0.1210382206</v>
      </c>
      <c r="H75" s="61">
        <v>18868</v>
      </c>
      <c r="I75" s="52">
        <v>0.1428809426</v>
      </c>
      <c r="J75" s="61">
        <v>11583</v>
      </c>
      <c r="K75" s="52">
        <v>8.7326598300000002E-2</v>
      </c>
      <c r="L75" s="61">
        <v>16931</v>
      </c>
      <c r="M75" s="52">
        <v>9.0222639100000002E-2</v>
      </c>
      <c r="N75" s="61">
        <v>31139</v>
      </c>
      <c r="O75" s="52">
        <v>6.8033200599999996E-2</v>
      </c>
      <c r="P75" s="61">
        <v>48954</v>
      </c>
      <c r="Q75" s="52">
        <v>7.7980664899999996E-2</v>
      </c>
      <c r="R75" s="61">
        <v>42984</v>
      </c>
      <c r="S75" s="52">
        <v>8.6254883700000007E-2</v>
      </c>
      <c r="T75" s="61">
        <v>84918</v>
      </c>
      <c r="U75" s="85">
        <v>0.1165525865</v>
      </c>
      <c r="V75" s="11"/>
      <c r="W75" s="11"/>
    </row>
    <row r="76" spans="1:23" ht="15" customHeight="1" x14ac:dyDescent="0.25">
      <c r="A76" s="46" t="s">
        <v>89</v>
      </c>
      <c r="B76" s="63">
        <f t="shared" ref="B76:U76" si="2">AVERAGE(B64:B75)</f>
        <v>15988.166666666666</v>
      </c>
      <c r="C76" s="54">
        <f t="shared" si="2"/>
        <v>8.3386004500000006E-3</v>
      </c>
      <c r="D76" s="63">
        <f t="shared" si="2"/>
        <v>246937.33333333334</v>
      </c>
      <c r="E76" s="54">
        <f t="shared" si="2"/>
        <v>0.13441488136666668</v>
      </c>
      <c r="F76" s="63">
        <f t="shared" si="2"/>
        <v>4107.75</v>
      </c>
      <c r="G76" s="54">
        <f t="shared" si="2"/>
        <v>3.4481185158333337E-2</v>
      </c>
      <c r="H76" s="63">
        <f t="shared" si="2"/>
        <v>17593.5</v>
      </c>
      <c r="I76" s="54">
        <f t="shared" si="2"/>
        <v>0.16263078624166666</v>
      </c>
      <c r="J76" s="63">
        <f t="shared" si="2"/>
        <v>2487.6666666666665</v>
      </c>
      <c r="K76" s="54">
        <f t="shared" si="2"/>
        <v>1.6138093416666666E-2</v>
      </c>
      <c r="L76" s="63">
        <f>AVERAGE(L67:L75)</f>
        <v>14484.444444444445</v>
      </c>
      <c r="M76" s="54">
        <f>AVERAGE(M67:M75)</f>
        <v>8.762173736666666E-2</v>
      </c>
      <c r="N76" s="63">
        <f t="shared" si="2"/>
        <v>17529.083333333332</v>
      </c>
      <c r="O76" s="54">
        <f t="shared" si="2"/>
        <v>3.2522573441666668E-2</v>
      </c>
      <c r="P76" s="63">
        <f t="shared" si="2"/>
        <v>45610.25</v>
      </c>
      <c r="Q76" s="54">
        <f t="shared" si="2"/>
        <v>9.5017403216666671E-2</v>
      </c>
      <c r="R76" s="63">
        <f t="shared" si="2"/>
        <v>12397.666666666666</v>
      </c>
      <c r="S76" s="54">
        <f t="shared" si="2"/>
        <v>2.1286843466666667E-2</v>
      </c>
      <c r="T76" s="63">
        <f t="shared" si="2"/>
        <v>79802.916666666672</v>
      </c>
      <c r="U76" s="86">
        <f t="shared" si="2"/>
        <v>0.14250226111666667</v>
      </c>
      <c r="V76" s="11"/>
      <c r="W76" s="11"/>
    </row>
    <row r="77" spans="1:23" ht="17.25" customHeight="1" x14ac:dyDescent="0.25">
      <c r="A77" s="48" t="s">
        <v>16</v>
      </c>
      <c r="B77" s="11"/>
      <c r="C77" s="11"/>
      <c r="D77" s="11"/>
      <c r="E77" s="11"/>
      <c r="F77" s="11"/>
      <c r="G77" s="11"/>
      <c r="H77" s="11"/>
      <c r="I77" s="11"/>
      <c r="J77" s="11"/>
      <c r="K77" s="11"/>
      <c r="L77" s="11"/>
      <c r="M77" s="11"/>
      <c r="N77" s="11"/>
      <c r="O77" s="11"/>
      <c r="P77" s="11"/>
      <c r="Q77" s="11"/>
      <c r="R77" s="11"/>
      <c r="S77" s="11"/>
      <c r="T77" s="11"/>
      <c r="U77" s="10"/>
      <c r="V77" s="11"/>
      <c r="W77" s="11"/>
    </row>
    <row r="78" spans="1:23" ht="12" customHeight="1" x14ac:dyDescent="0.25">
      <c r="A78" s="49" t="s">
        <v>41</v>
      </c>
      <c r="B78" s="11"/>
      <c r="C78" s="11"/>
      <c r="D78" s="11"/>
      <c r="E78" s="11"/>
      <c r="F78" s="11"/>
      <c r="G78" s="11"/>
      <c r="H78" s="11"/>
      <c r="I78" s="11"/>
      <c r="J78" s="11"/>
      <c r="K78" s="11"/>
      <c r="L78" s="11"/>
      <c r="M78" s="11"/>
      <c r="N78" s="11"/>
      <c r="O78" s="11"/>
      <c r="P78" s="11"/>
      <c r="Q78" s="11"/>
      <c r="R78" s="11"/>
      <c r="S78" s="11"/>
      <c r="T78" s="11"/>
      <c r="U78" s="10"/>
      <c r="V78" s="11"/>
      <c r="W78" s="11"/>
    </row>
    <row r="79" spans="1:23" ht="12" customHeight="1" x14ac:dyDescent="0.25">
      <c r="A79" s="49" t="s">
        <v>42</v>
      </c>
      <c r="B79" s="11"/>
      <c r="C79" s="11"/>
      <c r="D79" s="11"/>
      <c r="E79" s="11"/>
      <c r="F79" s="11"/>
      <c r="G79" s="11"/>
      <c r="H79" s="11"/>
      <c r="I79" s="11"/>
      <c r="J79" s="11"/>
      <c r="K79" s="11"/>
      <c r="L79" s="11"/>
      <c r="M79" s="11"/>
      <c r="N79" s="11"/>
      <c r="O79" s="11"/>
      <c r="P79" s="11"/>
      <c r="Q79" s="11"/>
      <c r="R79" s="11"/>
      <c r="S79" s="11"/>
      <c r="T79" s="11"/>
      <c r="U79" s="10"/>
      <c r="V79" s="11"/>
      <c r="W79" s="11"/>
    </row>
    <row r="80" spans="1:23" ht="12" customHeight="1" x14ac:dyDescent="0.25">
      <c r="A80" s="64" t="s">
        <v>84</v>
      </c>
      <c r="B80" s="11"/>
      <c r="C80" s="11"/>
      <c r="D80" s="11"/>
      <c r="E80" s="11"/>
      <c r="F80" s="11"/>
      <c r="G80" s="11"/>
      <c r="H80" s="11"/>
      <c r="I80" s="11"/>
      <c r="J80" s="11"/>
      <c r="K80" s="11"/>
      <c r="L80" s="11"/>
      <c r="M80" s="11"/>
      <c r="N80" s="11"/>
      <c r="O80" s="11"/>
      <c r="P80" s="11"/>
      <c r="Q80" s="11"/>
      <c r="R80" s="11"/>
      <c r="S80" s="11"/>
      <c r="T80" s="11"/>
      <c r="U80" s="10"/>
      <c r="V80" s="11"/>
      <c r="W80" s="11"/>
    </row>
    <row r="81" spans="1:23" ht="12" customHeight="1" x14ac:dyDescent="0.25">
      <c r="A81" s="49" t="s">
        <v>85</v>
      </c>
      <c r="B81" s="11"/>
      <c r="C81" s="11"/>
      <c r="D81" s="11"/>
      <c r="E81" s="11"/>
      <c r="F81" s="11"/>
      <c r="G81" s="11"/>
      <c r="H81" s="11"/>
      <c r="I81" s="11"/>
      <c r="J81" s="11"/>
      <c r="K81" s="11"/>
      <c r="L81" s="11"/>
      <c r="M81" s="11"/>
      <c r="N81" s="11"/>
      <c r="O81" s="11"/>
      <c r="P81" s="11"/>
      <c r="Q81" s="11"/>
      <c r="R81" s="11"/>
      <c r="S81" s="11"/>
      <c r="T81" s="11"/>
      <c r="U81" s="10"/>
      <c r="V81" s="11"/>
      <c r="W81" s="11"/>
    </row>
    <row r="82" spans="1:23" ht="12" customHeight="1" x14ac:dyDescent="0.25">
      <c r="A82" s="49" t="s">
        <v>52</v>
      </c>
      <c r="B82" s="11"/>
      <c r="C82" s="11"/>
      <c r="D82" s="11"/>
      <c r="E82" s="11"/>
      <c r="F82" s="11"/>
      <c r="G82" s="11"/>
      <c r="H82" s="11"/>
      <c r="I82" s="11"/>
      <c r="J82" s="11"/>
      <c r="K82" s="11"/>
      <c r="L82" s="11"/>
      <c r="M82" s="11"/>
      <c r="N82" s="11"/>
      <c r="O82" s="11"/>
      <c r="P82" s="11"/>
      <c r="Q82" s="11"/>
      <c r="R82" s="11"/>
      <c r="S82" s="11"/>
      <c r="T82" s="11"/>
      <c r="U82" s="10"/>
      <c r="V82" s="11"/>
      <c r="W82" s="11"/>
    </row>
    <row r="83" spans="1:23" ht="12" customHeight="1" x14ac:dyDescent="0.25">
      <c r="A83" s="49" t="s">
        <v>43</v>
      </c>
      <c r="B83" s="11"/>
      <c r="C83" s="11"/>
      <c r="D83" s="11"/>
      <c r="E83" s="11"/>
      <c r="F83" s="11"/>
      <c r="G83" s="11"/>
      <c r="H83" s="11"/>
      <c r="I83" s="11"/>
      <c r="J83" s="11"/>
      <c r="K83" s="11"/>
      <c r="L83" s="11"/>
      <c r="M83" s="11"/>
      <c r="N83" s="11"/>
      <c r="O83" s="11"/>
      <c r="P83" s="11"/>
      <c r="Q83" s="11"/>
      <c r="R83" s="11"/>
      <c r="S83" s="11"/>
      <c r="T83" s="11"/>
      <c r="U83" s="10"/>
      <c r="V83" s="11"/>
      <c r="W83" s="11"/>
    </row>
    <row r="84" spans="1:23" ht="12" customHeight="1" x14ac:dyDescent="0.25">
      <c r="A84" s="50" t="s">
        <v>86</v>
      </c>
      <c r="B84" s="11"/>
      <c r="C84" s="11"/>
      <c r="D84" s="11"/>
      <c r="E84" s="11"/>
      <c r="F84" s="11"/>
      <c r="G84" s="11"/>
      <c r="H84" s="11"/>
      <c r="I84" s="11"/>
      <c r="J84" s="11"/>
      <c r="K84" s="11"/>
      <c r="L84" s="11"/>
      <c r="M84" s="11"/>
      <c r="N84" s="11"/>
      <c r="O84" s="11"/>
      <c r="P84" s="11"/>
      <c r="Q84" s="11"/>
      <c r="R84" s="11"/>
      <c r="S84" s="11"/>
      <c r="T84" s="11"/>
      <c r="U84" s="10"/>
      <c r="V84" s="11"/>
      <c r="W84" s="11"/>
    </row>
    <row r="85" spans="1:23" ht="12" customHeight="1" x14ac:dyDescent="0.25">
      <c r="A85" s="50" t="s">
        <v>87</v>
      </c>
      <c r="B85" s="11"/>
      <c r="C85" s="11"/>
      <c r="D85" s="11"/>
      <c r="E85" s="11"/>
      <c r="F85" s="11"/>
      <c r="G85" s="11"/>
      <c r="H85" s="11"/>
      <c r="I85" s="11"/>
      <c r="J85" s="11"/>
      <c r="K85" s="11"/>
      <c r="L85" s="11"/>
      <c r="M85" s="11"/>
      <c r="N85" s="11"/>
      <c r="O85" s="11"/>
      <c r="P85" s="11"/>
      <c r="Q85" s="11"/>
      <c r="R85" s="11"/>
      <c r="S85" s="11"/>
      <c r="T85" s="11"/>
      <c r="U85" s="10"/>
      <c r="V85" s="11"/>
      <c r="W85" s="11"/>
    </row>
    <row r="86" spans="1:23" ht="12" customHeight="1" x14ac:dyDescent="0.25">
      <c r="A86" s="49" t="s">
        <v>44</v>
      </c>
      <c r="B86" s="11"/>
      <c r="C86" s="11"/>
      <c r="D86" s="11"/>
      <c r="E86" s="11"/>
      <c r="F86" s="11"/>
      <c r="G86" s="11"/>
      <c r="H86" s="11"/>
      <c r="I86" s="11"/>
      <c r="J86" s="11"/>
      <c r="K86" s="11"/>
      <c r="L86" s="11"/>
      <c r="M86" s="11"/>
      <c r="N86" s="11"/>
      <c r="O86" s="11"/>
      <c r="P86" s="11"/>
      <c r="Q86" s="11"/>
      <c r="R86" s="11"/>
      <c r="S86" s="11"/>
      <c r="T86" s="11"/>
      <c r="U86" s="10"/>
      <c r="V86" s="11"/>
      <c r="W86" s="11"/>
    </row>
    <row r="87" spans="1:23" ht="12" customHeight="1" x14ac:dyDescent="0.25">
      <c r="A87" s="49" t="s">
        <v>88</v>
      </c>
      <c r="B87" s="11"/>
      <c r="C87" s="11"/>
      <c r="D87" s="11"/>
      <c r="E87" s="11"/>
      <c r="F87" s="11"/>
      <c r="G87" s="11"/>
      <c r="H87" s="11"/>
      <c r="I87" s="11"/>
      <c r="J87" s="11"/>
      <c r="K87" s="11"/>
      <c r="L87" s="11"/>
      <c r="M87" s="11"/>
      <c r="N87" s="11"/>
      <c r="O87" s="11"/>
      <c r="P87" s="11"/>
      <c r="Q87" s="11"/>
      <c r="R87" s="11"/>
      <c r="S87" s="11"/>
      <c r="T87" s="11"/>
      <c r="U87" s="10"/>
      <c r="V87" s="11"/>
      <c r="W87" s="11"/>
    </row>
    <row r="88" spans="1:23" ht="12" customHeight="1" x14ac:dyDescent="0.25">
      <c r="A88" s="48" t="s">
        <v>45</v>
      </c>
      <c r="B88" s="11"/>
      <c r="C88" s="11"/>
      <c r="D88" s="11"/>
      <c r="E88" s="11"/>
      <c r="F88" s="11"/>
      <c r="G88" s="11"/>
      <c r="H88" s="11"/>
      <c r="I88" s="11"/>
      <c r="J88" s="11"/>
      <c r="K88" s="11"/>
      <c r="L88" s="11"/>
      <c r="M88" s="11"/>
      <c r="N88" s="11"/>
      <c r="O88" s="11"/>
      <c r="P88" s="11"/>
      <c r="Q88" s="11"/>
      <c r="R88" s="11"/>
      <c r="S88" s="11"/>
      <c r="T88" s="11"/>
      <c r="U88" s="10"/>
      <c r="V88" s="11"/>
      <c r="W88" s="11"/>
    </row>
    <row r="89" spans="1:23" ht="24" customHeight="1" x14ac:dyDescent="0.25">
      <c r="A89" s="51" t="s">
        <v>46</v>
      </c>
      <c r="B89" s="11"/>
      <c r="C89" s="11"/>
      <c r="D89" s="11"/>
      <c r="E89" s="11"/>
      <c r="F89" s="11"/>
      <c r="G89" s="11"/>
      <c r="H89" s="11"/>
      <c r="I89" s="11"/>
      <c r="J89" s="11"/>
      <c r="K89" s="11"/>
      <c r="L89" s="11"/>
      <c r="M89" s="11"/>
      <c r="N89" s="11"/>
      <c r="O89" s="11"/>
      <c r="P89" s="11"/>
      <c r="Q89" s="11"/>
      <c r="R89" s="11"/>
      <c r="S89" s="11"/>
      <c r="T89" s="11"/>
      <c r="U89" s="10"/>
      <c r="V89" s="11"/>
      <c r="W89" s="11"/>
    </row>
    <row r="90" spans="1:23" ht="20.25" customHeight="1" x14ac:dyDescent="0.25">
      <c r="A90" s="136" t="s">
        <v>149</v>
      </c>
      <c r="B90" s="136"/>
      <c r="C90" s="136"/>
      <c r="D90" s="136"/>
      <c r="E90" s="136"/>
      <c r="F90" s="136"/>
      <c r="G90" s="136"/>
      <c r="H90" s="136"/>
      <c r="I90" s="136"/>
      <c r="J90" s="136"/>
      <c r="K90" s="136"/>
      <c r="L90" s="136"/>
      <c r="M90" s="136"/>
      <c r="N90" s="136"/>
      <c r="O90" s="136"/>
      <c r="P90" s="136"/>
      <c r="Q90" s="136"/>
      <c r="R90" s="136"/>
      <c r="S90" s="136"/>
      <c r="T90" s="136"/>
      <c r="U90" s="136"/>
      <c r="V90" s="11"/>
      <c r="W90" s="11"/>
    </row>
    <row r="91" spans="1:23" ht="15" customHeight="1" x14ac:dyDescent="0.25">
      <c r="A91" s="35"/>
      <c r="B91" s="137" t="s">
        <v>36</v>
      </c>
      <c r="C91" s="138"/>
      <c r="D91" s="138"/>
      <c r="E91" s="131"/>
      <c r="F91" s="137" t="s">
        <v>37</v>
      </c>
      <c r="G91" s="138"/>
      <c r="H91" s="138"/>
      <c r="I91" s="131"/>
      <c r="J91" s="137" t="s">
        <v>38</v>
      </c>
      <c r="K91" s="138"/>
      <c r="L91" s="138"/>
      <c r="M91" s="131"/>
      <c r="N91" s="137" t="s">
        <v>39</v>
      </c>
      <c r="O91" s="138"/>
      <c r="P91" s="138"/>
      <c r="Q91" s="131"/>
      <c r="R91" s="137" t="s">
        <v>40</v>
      </c>
      <c r="S91" s="138"/>
      <c r="T91" s="138"/>
      <c r="U91" s="131"/>
      <c r="V91" s="11"/>
      <c r="W91" s="11"/>
    </row>
    <row r="92" spans="1:23" ht="42" customHeight="1" x14ac:dyDescent="0.25">
      <c r="A92" s="36" t="s">
        <v>18</v>
      </c>
      <c r="B92" s="37" t="s">
        <v>110</v>
      </c>
      <c r="C92" s="38" t="s">
        <v>111</v>
      </c>
      <c r="D92" s="37" t="s">
        <v>112</v>
      </c>
      <c r="E92" s="38" t="s">
        <v>113</v>
      </c>
      <c r="F92" s="37" t="s">
        <v>114</v>
      </c>
      <c r="G92" s="38" t="s">
        <v>115</v>
      </c>
      <c r="H92" s="37" t="s">
        <v>116</v>
      </c>
      <c r="I92" s="38" t="s">
        <v>117</v>
      </c>
      <c r="J92" s="37" t="s">
        <v>118</v>
      </c>
      <c r="K92" s="38" t="s">
        <v>119</v>
      </c>
      <c r="L92" s="37" t="s">
        <v>120</v>
      </c>
      <c r="M92" s="38" t="s">
        <v>121</v>
      </c>
      <c r="N92" s="37" t="s">
        <v>122</v>
      </c>
      <c r="O92" s="38" t="s">
        <v>123</v>
      </c>
      <c r="P92" s="37" t="s">
        <v>124</v>
      </c>
      <c r="Q92" s="38" t="s">
        <v>125</v>
      </c>
      <c r="R92" s="37" t="s">
        <v>126</v>
      </c>
      <c r="S92" s="38" t="s">
        <v>127</v>
      </c>
      <c r="T92" s="37" t="s">
        <v>128</v>
      </c>
      <c r="U92" s="82" t="s">
        <v>129</v>
      </c>
      <c r="V92" s="11"/>
      <c r="W92" s="11"/>
    </row>
    <row r="93" spans="1:23" s="23" customFormat="1" ht="15" customHeight="1" x14ac:dyDescent="0.25">
      <c r="A93" s="104" t="s">
        <v>24</v>
      </c>
      <c r="B93" s="105">
        <v>89089</v>
      </c>
      <c r="C93" s="106">
        <v>6.2478229E-3</v>
      </c>
      <c r="D93" s="105">
        <v>3494021</v>
      </c>
      <c r="E93" s="106">
        <v>0.43578001849999998</v>
      </c>
      <c r="F93" s="105">
        <v>112525</v>
      </c>
      <c r="G93" s="106">
        <v>8.4424923900000004E-2</v>
      </c>
      <c r="H93" s="105">
        <v>428404</v>
      </c>
      <c r="I93" s="106">
        <v>0.446107323</v>
      </c>
      <c r="J93" s="105">
        <v>55978</v>
      </c>
      <c r="K93" s="106">
        <v>6.1718431300000001E-2</v>
      </c>
      <c r="L93" s="105">
        <v>184855</v>
      </c>
      <c r="M93" s="106">
        <v>0.5371006357</v>
      </c>
      <c r="N93" s="105">
        <v>216738</v>
      </c>
      <c r="O93" s="106">
        <v>5.6902774000000003E-2</v>
      </c>
      <c r="P93" s="105">
        <v>1003919</v>
      </c>
      <c r="Q93" s="106">
        <v>0.40418624180000001</v>
      </c>
      <c r="R93" s="105">
        <v>170866</v>
      </c>
      <c r="S93" s="106">
        <v>4.3504009599999997E-2</v>
      </c>
      <c r="T93" s="105">
        <v>1611161</v>
      </c>
      <c r="U93" s="107">
        <v>0.55838431990000004</v>
      </c>
    </row>
    <row r="94" spans="1:23" s="23" customFormat="1" ht="15" customHeight="1" x14ac:dyDescent="0.25">
      <c r="A94" s="104" t="s">
        <v>25</v>
      </c>
      <c r="B94" s="105">
        <v>90228</v>
      </c>
      <c r="C94" s="106">
        <v>6.1891956E-3</v>
      </c>
      <c r="D94" s="105">
        <v>3402960</v>
      </c>
      <c r="E94" s="106">
        <v>0.37602752690000002</v>
      </c>
      <c r="F94" s="105">
        <v>107480</v>
      </c>
      <c r="G94" s="106">
        <v>8.7741568899999997E-2</v>
      </c>
      <c r="H94" s="105">
        <v>395821</v>
      </c>
      <c r="I94" s="106">
        <v>0.39120439689999997</v>
      </c>
      <c r="J94" s="105">
        <v>55466</v>
      </c>
      <c r="K94" s="106">
        <v>6.0866234999999998E-2</v>
      </c>
      <c r="L94" s="105">
        <v>124225</v>
      </c>
      <c r="M94" s="106">
        <v>0.3897744031</v>
      </c>
      <c r="N94" s="105">
        <v>226054</v>
      </c>
      <c r="O94" s="106">
        <v>5.7001978500000001E-2</v>
      </c>
      <c r="P94" s="105">
        <v>911632</v>
      </c>
      <c r="Q94" s="106">
        <v>0.32442951019999999</v>
      </c>
      <c r="R94" s="105">
        <v>179498</v>
      </c>
      <c r="S94" s="106">
        <v>4.3604772600000001E-2</v>
      </c>
      <c r="T94" s="105">
        <v>1567239</v>
      </c>
      <c r="U94" s="107">
        <v>0.4909155322</v>
      </c>
    </row>
    <row r="95" spans="1:23" s="23" customFormat="1" ht="15" customHeight="1" x14ac:dyDescent="0.25">
      <c r="A95" s="104" t="s">
        <v>26</v>
      </c>
      <c r="B95" s="105">
        <v>86180</v>
      </c>
      <c r="C95" s="106">
        <v>6.4523973999999996E-3</v>
      </c>
      <c r="D95" s="105">
        <v>3641473</v>
      </c>
      <c r="E95" s="106">
        <v>0.32353777649999999</v>
      </c>
      <c r="F95" s="105">
        <v>101007</v>
      </c>
      <c r="G95" s="106">
        <v>9.1723732700000005E-2</v>
      </c>
      <c r="H95" s="105">
        <v>366841</v>
      </c>
      <c r="I95" s="106">
        <v>0.32027298739999999</v>
      </c>
      <c r="J95" s="105">
        <v>50582</v>
      </c>
      <c r="K95" s="106">
        <v>6.1346910499999997E-2</v>
      </c>
      <c r="L95" s="105">
        <v>122972</v>
      </c>
      <c r="M95" s="106">
        <v>0.32565529879999999</v>
      </c>
      <c r="N95" s="105">
        <v>210729</v>
      </c>
      <c r="O95" s="106">
        <v>5.79942476E-2</v>
      </c>
      <c r="P95" s="105">
        <v>829296</v>
      </c>
      <c r="Q95" s="106">
        <v>0.24225336149999999</v>
      </c>
      <c r="R95" s="105">
        <v>162856</v>
      </c>
      <c r="S95" s="106">
        <v>4.3509403000000002E-2</v>
      </c>
      <c r="T95" s="105">
        <v>1632521</v>
      </c>
      <c r="U95" s="107">
        <v>0.4255866438</v>
      </c>
    </row>
    <row r="96" spans="1:23" s="23" customFormat="1" ht="15" customHeight="1" x14ac:dyDescent="0.25">
      <c r="A96" s="104" t="s">
        <v>27</v>
      </c>
      <c r="B96" s="105">
        <v>89978</v>
      </c>
      <c r="C96" s="106">
        <v>6.4667296999999999E-3</v>
      </c>
      <c r="D96" s="105">
        <v>3327933</v>
      </c>
      <c r="E96" s="106">
        <v>0.27629424829999999</v>
      </c>
      <c r="F96" s="105">
        <v>110902</v>
      </c>
      <c r="G96" s="106">
        <v>9.8403740899999995E-2</v>
      </c>
      <c r="H96" s="105">
        <v>312266</v>
      </c>
      <c r="I96" s="106">
        <v>0.27376121180000001</v>
      </c>
      <c r="J96" s="105">
        <v>55799</v>
      </c>
      <c r="K96" s="106">
        <v>6.6169085200000005E-2</v>
      </c>
      <c r="L96" s="105">
        <v>265094</v>
      </c>
      <c r="M96" s="106">
        <v>0.32472246069999999</v>
      </c>
      <c r="N96" s="105">
        <v>226528</v>
      </c>
      <c r="O96" s="106">
        <v>6.0527860599999997E-2</v>
      </c>
      <c r="P96" s="105">
        <v>721482</v>
      </c>
      <c r="Q96" s="106">
        <v>0.20624449</v>
      </c>
      <c r="R96" s="105">
        <v>173578</v>
      </c>
      <c r="S96" s="106">
        <v>4.4495679099999998E-2</v>
      </c>
      <c r="T96" s="105">
        <v>1547860</v>
      </c>
      <c r="U96" s="107">
        <v>0.39400999730000003</v>
      </c>
    </row>
    <row r="97" spans="1:23" s="23" customFormat="1" ht="15" customHeight="1" x14ac:dyDescent="0.25">
      <c r="A97" s="104" t="s">
        <v>28</v>
      </c>
      <c r="B97" s="105">
        <v>87900</v>
      </c>
      <c r="C97" s="106">
        <v>6.798452E-3</v>
      </c>
      <c r="D97" s="105">
        <v>3000922</v>
      </c>
      <c r="E97" s="106">
        <v>0.25026077499999999</v>
      </c>
      <c r="F97" s="105">
        <v>106592</v>
      </c>
      <c r="G97" s="106">
        <v>9.8770557100000003E-2</v>
      </c>
      <c r="H97" s="105">
        <v>309185</v>
      </c>
      <c r="I97" s="106">
        <v>0.28450425579999999</v>
      </c>
      <c r="J97" s="105">
        <v>51274</v>
      </c>
      <c r="K97" s="106">
        <v>6.4460326700000001E-2</v>
      </c>
      <c r="L97" s="105">
        <v>240703</v>
      </c>
      <c r="M97" s="106">
        <v>0.31059213060000002</v>
      </c>
      <c r="N97" s="105">
        <v>216299</v>
      </c>
      <c r="O97" s="106">
        <v>6.1187264700000001E-2</v>
      </c>
      <c r="P97" s="105">
        <v>638448</v>
      </c>
      <c r="Q97" s="106">
        <v>0.19182912630000001</v>
      </c>
      <c r="R97" s="105">
        <v>163013</v>
      </c>
      <c r="S97" s="106">
        <v>4.47468382E-2</v>
      </c>
      <c r="T97" s="105">
        <v>1421072</v>
      </c>
      <c r="U97" s="107">
        <v>0.3850969346</v>
      </c>
    </row>
    <row r="98" spans="1:23" s="23" customFormat="1" ht="15" customHeight="1" x14ac:dyDescent="0.25">
      <c r="A98" s="104" t="s">
        <v>29</v>
      </c>
      <c r="B98" s="105">
        <v>87954</v>
      </c>
      <c r="C98" s="106">
        <v>6.4657991E-3</v>
      </c>
      <c r="D98" s="105">
        <v>3302346</v>
      </c>
      <c r="E98" s="106">
        <v>0.25344270289999998</v>
      </c>
      <c r="F98" s="105">
        <v>108011</v>
      </c>
      <c r="G98" s="106">
        <v>9.4715584000000005E-2</v>
      </c>
      <c r="H98" s="105">
        <v>336472</v>
      </c>
      <c r="I98" s="106">
        <v>0.28389254549999998</v>
      </c>
      <c r="J98" s="105">
        <v>52276</v>
      </c>
      <c r="K98" s="106">
        <v>6.1701452099999998E-2</v>
      </c>
      <c r="L98" s="105">
        <v>257143</v>
      </c>
      <c r="M98" s="106">
        <v>0.30248416659999999</v>
      </c>
      <c r="N98" s="105">
        <v>220274</v>
      </c>
      <c r="O98" s="106">
        <v>5.9460955099999997E-2</v>
      </c>
      <c r="P98" s="105">
        <v>688814</v>
      </c>
      <c r="Q98" s="106">
        <v>0.1904479888</v>
      </c>
      <c r="R98" s="105">
        <v>164753</v>
      </c>
      <c r="S98" s="106">
        <v>4.3761235599999997E-2</v>
      </c>
      <c r="T98" s="105">
        <v>1577457</v>
      </c>
      <c r="U98" s="107">
        <v>0.39072010130000001</v>
      </c>
    </row>
    <row r="99" spans="1:23" s="23" customFormat="1" ht="15" customHeight="1" x14ac:dyDescent="0.25">
      <c r="A99" s="108" t="s">
        <v>30</v>
      </c>
      <c r="B99" s="105">
        <v>92114</v>
      </c>
      <c r="C99" s="106">
        <v>5.8939689999999998E-3</v>
      </c>
      <c r="D99" s="105">
        <v>3411019</v>
      </c>
      <c r="E99" s="106">
        <v>0.23107292300000001</v>
      </c>
      <c r="F99" s="105">
        <v>116088</v>
      </c>
      <c r="G99" s="106">
        <v>9.0619413800000007E-2</v>
      </c>
      <c r="H99" s="105">
        <v>341662</v>
      </c>
      <c r="I99" s="106">
        <v>0.26883701090000001</v>
      </c>
      <c r="J99" s="105">
        <v>56507</v>
      </c>
      <c r="K99" s="106">
        <v>6.1683342799999999E-2</v>
      </c>
      <c r="L99" s="105">
        <v>268543</v>
      </c>
      <c r="M99" s="106">
        <v>0.3091775926</v>
      </c>
      <c r="N99" s="105">
        <v>236642</v>
      </c>
      <c r="O99" s="106">
        <v>5.8433369800000003E-2</v>
      </c>
      <c r="P99" s="105">
        <v>694834</v>
      </c>
      <c r="Q99" s="106">
        <v>0.18691150840000001</v>
      </c>
      <c r="R99" s="105">
        <v>184196</v>
      </c>
      <c r="S99" s="106">
        <v>4.3782458699999999E-2</v>
      </c>
      <c r="T99" s="105">
        <v>1587452</v>
      </c>
      <c r="U99" s="107">
        <v>0.37195485700000003</v>
      </c>
    </row>
    <row r="100" spans="1:23" s="23" customFormat="1" ht="15" customHeight="1" x14ac:dyDescent="0.25">
      <c r="A100" s="108" t="s">
        <v>31</v>
      </c>
      <c r="B100" s="105">
        <v>87814</v>
      </c>
      <c r="C100" s="106">
        <v>5.7645793999999998E-3</v>
      </c>
      <c r="D100" s="105">
        <v>3395947</v>
      </c>
      <c r="E100" s="106">
        <v>0.2338685674</v>
      </c>
      <c r="F100" s="105">
        <v>107157</v>
      </c>
      <c r="G100" s="106">
        <v>8.7176283100000002E-2</v>
      </c>
      <c r="H100" s="105">
        <v>412882</v>
      </c>
      <c r="I100" s="106">
        <v>0.3369260624</v>
      </c>
      <c r="J100" s="105">
        <v>52252</v>
      </c>
      <c r="K100" s="106">
        <v>6.1945475799999997E-2</v>
      </c>
      <c r="L100" s="105">
        <v>280991</v>
      </c>
      <c r="M100" s="106">
        <v>0.34840577550000001</v>
      </c>
      <c r="N100" s="105">
        <v>224121</v>
      </c>
      <c r="O100" s="106">
        <v>6.0549154500000001E-2</v>
      </c>
      <c r="P100" s="105">
        <v>738433</v>
      </c>
      <c r="Q100" s="106">
        <v>0.2097605303</v>
      </c>
      <c r="R100" s="105">
        <v>169085</v>
      </c>
      <c r="S100" s="106">
        <v>4.3586123499999997E-2</v>
      </c>
      <c r="T100" s="105">
        <v>1607617</v>
      </c>
      <c r="U100" s="107">
        <v>0.39550906619999998</v>
      </c>
    </row>
    <row r="101" spans="1:23" s="23" customFormat="1" ht="15" customHeight="1" x14ac:dyDescent="0.25">
      <c r="A101" s="108" t="s">
        <v>32</v>
      </c>
      <c r="B101" s="105">
        <v>84026</v>
      </c>
      <c r="C101" s="106">
        <v>6.4462916999999996E-3</v>
      </c>
      <c r="D101" s="105">
        <v>3286917</v>
      </c>
      <c r="E101" s="106">
        <v>0.2651165841</v>
      </c>
      <c r="F101" s="105">
        <v>110083</v>
      </c>
      <c r="G101" s="106">
        <v>0.1009448651</v>
      </c>
      <c r="H101" s="105">
        <v>409052</v>
      </c>
      <c r="I101" s="106">
        <v>0.37931485339999998</v>
      </c>
      <c r="J101" s="105">
        <v>53002</v>
      </c>
      <c r="K101" s="106">
        <v>6.7200616699999993E-2</v>
      </c>
      <c r="L101" s="105">
        <v>286900</v>
      </c>
      <c r="M101" s="106">
        <v>0.37778085020000002</v>
      </c>
      <c r="N101" s="105">
        <v>220164</v>
      </c>
      <c r="O101" s="106">
        <v>6.3184938299999993E-2</v>
      </c>
      <c r="P101" s="105">
        <v>846471</v>
      </c>
      <c r="Q101" s="106">
        <v>0.25854321409999997</v>
      </c>
      <c r="R101" s="105">
        <v>163277</v>
      </c>
      <c r="S101" s="106">
        <v>4.5859585299999998E-2</v>
      </c>
      <c r="T101" s="105">
        <v>1599141</v>
      </c>
      <c r="U101" s="107">
        <v>0.41893903809999999</v>
      </c>
    </row>
    <row r="102" spans="1:23" s="23" customFormat="1" ht="15" customHeight="1" x14ac:dyDescent="0.25">
      <c r="A102" s="108" t="s">
        <v>33</v>
      </c>
      <c r="B102" s="105">
        <v>90465</v>
      </c>
      <c r="C102" s="106">
        <v>6.0961360000000003E-3</v>
      </c>
      <c r="D102" s="105">
        <v>3681090</v>
      </c>
      <c r="E102" s="106">
        <v>0.29457613840000002</v>
      </c>
      <c r="F102" s="105">
        <v>119377</v>
      </c>
      <c r="G102" s="106">
        <v>9.6392186699999993E-2</v>
      </c>
      <c r="H102" s="105">
        <v>391233</v>
      </c>
      <c r="I102" s="106">
        <v>0.35127069</v>
      </c>
      <c r="J102" s="105">
        <v>56481</v>
      </c>
      <c r="K102" s="106">
        <v>6.3681534799999995E-2</v>
      </c>
      <c r="L102" s="105">
        <v>281778</v>
      </c>
      <c r="M102" s="106">
        <v>0.35818357010000001</v>
      </c>
      <c r="N102" s="105">
        <v>247377</v>
      </c>
      <c r="O102" s="106">
        <v>6.3220367700000002E-2</v>
      </c>
      <c r="P102" s="105">
        <v>843836</v>
      </c>
      <c r="Q102" s="106">
        <v>0.23708439649999999</v>
      </c>
      <c r="R102" s="105">
        <v>191906</v>
      </c>
      <c r="S102" s="106">
        <v>4.7337094199999999E-2</v>
      </c>
      <c r="T102" s="105">
        <v>1653499</v>
      </c>
      <c r="U102" s="107">
        <v>0.40226235310000003</v>
      </c>
    </row>
    <row r="103" spans="1:23" s="23" customFormat="1" ht="15" customHeight="1" x14ac:dyDescent="0.25">
      <c r="A103" s="108" t="s">
        <v>34</v>
      </c>
      <c r="B103" s="105">
        <v>83620</v>
      </c>
      <c r="C103" s="106">
        <v>6.4902299999999996E-3</v>
      </c>
      <c r="D103" s="105">
        <v>3384770</v>
      </c>
      <c r="E103" s="106">
        <v>0.2843633391</v>
      </c>
      <c r="F103" s="105">
        <v>102344</v>
      </c>
      <c r="G103" s="106">
        <v>9.6707225899999999E-2</v>
      </c>
      <c r="H103" s="105">
        <v>361931</v>
      </c>
      <c r="I103" s="106">
        <v>0.34764488119999998</v>
      </c>
      <c r="J103" s="105">
        <v>48708</v>
      </c>
      <c r="K103" s="106">
        <v>6.2321909500000001E-2</v>
      </c>
      <c r="L103" s="105">
        <v>253203</v>
      </c>
      <c r="M103" s="106">
        <v>0.34954926349999998</v>
      </c>
      <c r="N103" s="105">
        <v>222193</v>
      </c>
      <c r="O103" s="106">
        <v>6.2284942699999998E-2</v>
      </c>
      <c r="P103" s="105">
        <v>745268</v>
      </c>
      <c r="Q103" s="106">
        <v>0.22378673139999999</v>
      </c>
      <c r="R103" s="105">
        <v>175621</v>
      </c>
      <c r="S103" s="106">
        <v>4.7093731100000001E-2</v>
      </c>
      <c r="T103" s="105">
        <v>1551885</v>
      </c>
      <c r="U103" s="107">
        <v>0.40056635810000002</v>
      </c>
    </row>
    <row r="104" spans="1:23" s="23" customFormat="1" ht="15" customHeight="1" x14ac:dyDescent="0.25">
      <c r="A104" s="108" t="s">
        <v>35</v>
      </c>
      <c r="B104" s="105">
        <v>1602117</v>
      </c>
      <c r="C104" s="106">
        <v>0.14135420139999999</v>
      </c>
      <c r="D104" s="105">
        <v>3983667</v>
      </c>
      <c r="E104" s="106">
        <v>0.2741424865</v>
      </c>
      <c r="F104" s="105">
        <v>267861</v>
      </c>
      <c r="G104" s="106">
        <v>0.24607522230000001</v>
      </c>
      <c r="H104" s="105">
        <v>414425</v>
      </c>
      <c r="I104" s="106">
        <v>0.32989553669999999</v>
      </c>
      <c r="J104" s="105">
        <v>192003</v>
      </c>
      <c r="K104" s="106">
        <v>0.24584754619999999</v>
      </c>
      <c r="L104" s="105">
        <v>298433</v>
      </c>
      <c r="M104" s="106">
        <v>0.34128822060000003</v>
      </c>
      <c r="N104" s="105">
        <v>483890</v>
      </c>
      <c r="O104" s="106">
        <v>0.14669410029999999</v>
      </c>
      <c r="P104" s="105">
        <v>847564</v>
      </c>
      <c r="Q104" s="106">
        <v>0.21027143679999999</v>
      </c>
      <c r="R104" s="105">
        <v>852413</v>
      </c>
      <c r="S104" s="106">
        <v>0.23642465039999999</v>
      </c>
      <c r="T104" s="105">
        <v>1819198</v>
      </c>
      <c r="U104" s="107">
        <v>0.40140022460000002</v>
      </c>
    </row>
    <row r="105" spans="1:23" s="23" customFormat="1" ht="15" customHeight="1" x14ac:dyDescent="0.25">
      <c r="A105" s="108" t="s">
        <v>89</v>
      </c>
      <c r="B105" s="109">
        <f t="shared" ref="B105:U105" si="3">AVERAGE(B93:B104)</f>
        <v>214290.41666666666</v>
      </c>
      <c r="C105" s="110">
        <f t="shared" si="3"/>
        <v>1.7555483683333331E-2</v>
      </c>
      <c r="D105" s="109">
        <f t="shared" si="3"/>
        <v>3442755.4166666665</v>
      </c>
      <c r="E105" s="110">
        <f t="shared" si="3"/>
        <v>0.29154025721666665</v>
      </c>
      <c r="F105" s="109">
        <f t="shared" si="3"/>
        <v>122452.25</v>
      </c>
      <c r="G105" s="110">
        <f t="shared" si="3"/>
        <v>0.10614127536666666</v>
      </c>
      <c r="H105" s="109">
        <f t="shared" si="3"/>
        <v>373347.83333333331</v>
      </c>
      <c r="I105" s="110">
        <f t="shared" si="3"/>
        <v>0.33446931291666665</v>
      </c>
      <c r="J105" s="109">
        <f t="shared" si="3"/>
        <v>65027.333333333336</v>
      </c>
      <c r="K105" s="110">
        <f t="shared" si="3"/>
        <v>7.8245238883333346E-2</v>
      </c>
      <c r="L105" s="109">
        <f>AVERAGE(L96:L104)</f>
        <v>270309.77777777775</v>
      </c>
      <c r="M105" s="110">
        <f>AVERAGE(M96:M104)</f>
        <v>0.3357982256</v>
      </c>
      <c r="N105" s="109">
        <f t="shared" si="3"/>
        <v>245917.41666666666</v>
      </c>
      <c r="O105" s="110">
        <f t="shared" si="3"/>
        <v>6.7286829483333338E-2</v>
      </c>
      <c r="P105" s="109">
        <f t="shared" si="3"/>
        <v>792499.75</v>
      </c>
      <c r="Q105" s="110">
        <f t="shared" si="3"/>
        <v>0.240479044675</v>
      </c>
      <c r="R105" s="109">
        <f t="shared" si="3"/>
        <v>229255.16666666666</v>
      </c>
      <c r="S105" s="110">
        <f t="shared" si="3"/>
        <v>6.0642131774999997E-2</v>
      </c>
      <c r="T105" s="109">
        <f t="shared" si="3"/>
        <v>1598008.5</v>
      </c>
      <c r="U105" s="111">
        <f t="shared" si="3"/>
        <v>0.41961211884999994</v>
      </c>
    </row>
    <row r="106" spans="1:23" ht="17.25" customHeight="1" x14ac:dyDescent="0.25">
      <c r="A106" s="48" t="s">
        <v>16</v>
      </c>
      <c r="B106" s="11"/>
      <c r="C106" s="11"/>
      <c r="D106" s="11"/>
      <c r="E106" s="11"/>
      <c r="F106" s="11"/>
      <c r="G106" s="11"/>
      <c r="H106" s="11"/>
      <c r="I106" s="11"/>
      <c r="J106" s="11"/>
      <c r="K106" s="11"/>
      <c r="L106" s="11"/>
      <c r="M106" s="11"/>
      <c r="N106" s="11"/>
      <c r="O106" s="11"/>
      <c r="P106" s="11"/>
      <c r="Q106" s="11"/>
      <c r="R106" s="11"/>
      <c r="S106" s="11"/>
      <c r="T106" s="11"/>
      <c r="U106" s="10"/>
      <c r="V106" s="11"/>
      <c r="W106" s="11"/>
    </row>
    <row r="107" spans="1:23" ht="12" customHeight="1" x14ac:dyDescent="0.25">
      <c r="A107" s="49" t="s">
        <v>41</v>
      </c>
      <c r="B107" s="11"/>
      <c r="C107" s="11"/>
      <c r="D107" s="11"/>
      <c r="E107" s="11"/>
      <c r="F107" s="11"/>
      <c r="G107" s="11"/>
      <c r="H107" s="11"/>
      <c r="I107" s="11"/>
      <c r="J107" s="11"/>
      <c r="K107" s="11"/>
      <c r="L107" s="11"/>
      <c r="M107" s="11"/>
      <c r="N107" s="11"/>
      <c r="O107" s="11"/>
      <c r="P107" s="11"/>
      <c r="Q107" s="11"/>
      <c r="R107" s="11"/>
      <c r="S107" s="11"/>
      <c r="T107" s="11"/>
      <c r="U107" s="10"/>
      <c r="V107" s="11"/>
      <c r="W107" s="11"/>
    </row>
    <row r="108" spans="1:23" ht="12" customHeight="1" x14ac:dyDescent="0.25">
      <c r="A108" s="49" t="s">
        <v>42</v>
      </c>
      <c r="B108" s="11"/>
      <c r="C108" s="11"/>
      <c r="D108" s="11"/>
      <c r="E108" s="11"/>
      <c r="F108" s="11"/>
      <c r="G108" s="11"/>
      <c r="H108" s="11"/>
      <c r="I108" s="11"/>
      <c r="J108" s="11"/>
      <c r="K108" s="11"/>
      <c r="L108" s="11"/>
      <c r="M108" s="11"/>
      <c r="N108" s="11"/>
      <c r="O108" s="11"/>
      <c r="P108" s="11"/>
      <c r="Q108" s="11"/>
      <c r="R108" s="11"/>
      <c r="S108" s="11"/>
      <c r="T108" s="11"/>
      <c r="U108" s="10"/>
      <c r="V108" s="11"/>
      <c r="W108" s="11"/>
    </row>
    <row r="109" spans="1:23" ht="12" customHeight="1" x14ac:dyDescent="0.25">
      <c r="A109" s="64" t="s">
        <v>84</v>
      </c>
      <c r="B109" s="11"/>
      <c r="C109" s="11"/>
      <c r="D109" s="11"/>
      <c r="E109" s="11"/>
      <c r="F109" s="11"/>
      <c r="G109" s="11"/>
      <c r="H109" s="11"/>
      <c r="I109" s="11"/>
      <c r="J109" s="11"/>
      <c r="K109" s="11"/>
      <c r="L109" s="11"/>
      <c r="M109" s="11"/>
      <c r="N109" s="11"/>
      <c r="O109" s="11"/>
      <c r="P109" s="11"/>
      <c r="Q109" s="11"/>
      <c r="R109" s="11"/>
      <c r="S109" s="11"/>
      <c r="T109" s="11"/>
      <c r="U109" s="10"/>
      <c r="V109" s="11"/>
      <c r="W109" s="11"/>
    </row>
    <row r="110" spans="1:23" ht="12" customHeight="1" x14ac:dyDescent="0.25">
      <c r="A110" s="49" t="s">
        <v>85</v>
      </c>
      <c r="B110" s="11"/>
      <c r="C110" s="11"/>
      <c r="D110" s="11"/>
      <c r="E110" s="11"/>
      <c r="F110" s="11"/>
      <c r="G110" s="11"/>
      <c r="H110" s="11"/>
      <c r="I110" s="11"/>
      <c r="J110" s="11"/>
      <c r="K110" s="11"/>
      <c r="L110" s="11"/>
      <c r="M110" s="11"/>
      <c r="N110" s="11"/>
      <c r="O110" s="11"/>
      <c r="P110" s="11"/>
      <c r="Q110" s="11"/>
      <c r="R110" s="11"/>
      <c r="S110" s="11"/>
      <c r="T110" s="11"/>
      <c r="U110" s="10"/>
      <c r="V110" s="11"/>
      <c r="W110" s="11"/>
    </row>
    <row r="111" spans="1:23" ht="12" customHeight="1" x14ac:dyDescent="0.25">
      <c r="A111" s="49" t="s">
        <v>52</v>
      </c>
      <c r="B111" s="11"/>
      <c r="C111" s="11"/>
      <c r="D111" s="11"/>
      <c r="E111" s="11"/>
      <c r="F111" s="11"/>
      <c r="G111" s="11"/>
      <c r="H111" s="11"/>
      <c r="I111" s="11"/>
      <c r="J111" s="11"/>
      <c r="K111" s="11"/>
      <c r="L111" s="11"/>
      <c r="M111" s="11"/>
      <c r="N111" s="11"/>
      <c r="O111" s="11"/>
      <c r="P111" s="11"/>
      <c r="Q111" s="11"/>
      <c r="R111" s="11"/>
      <c r="S111" s="11"/>
      <c r="T111" s="11"/>
      <c r="U111" s="10"/>
      <c r="V111" s="11"/>
      <c r="W111" s="11"/>
    </row>
    <row r="112" spans="1:23" ht="12" customHeight="1" x14ac:dyDescent="0.25">
      <c r="A112" s="49" t="s">
        <v>43</v>
      </c>
      <c r="B112" s="11"/>
      <c r="C112" s="11"/>
      <c r="D112" s="11"/>
      <c r="E112" s="11"/>
      <c r="F112" s="11"/>
      <c r="G112" s="11"/>
      <c r="H112" s="11"/>
      <c r="I112" s="11"/>
      <c r="J112" s="11"/>
      <c r="K112" s="11"/>
      <c r="L112" s="11"/>
      <c r="M112" s="11"/>
      <c r="N112" s="11"/>
      <c r="O112" s="11"/>
      <c r="P112" s="11"/>
      <c r="Q112" s="11"/>
      <c r="R112" s="11"/>
      <c r="S112" s="11"/>
      <c r="T112" s="11"/>
      <c r="U112" s="10"/>
      <c r="V112" s="11"/>
      <c r="W112" s="11"/>
    </row>
    <row r="113" spans="1:23" ht="12" customHeight="1" x14ac:dyDescent="0.25">
      <c r="A113" s="50" t="s">
        <v>86</v>
      </c>
      <c r="B113" s="11"/>
      <c r="C113" s="11"/>
      <c r="D113" s="11"/>
      <c r="E113" s="11"/>
      <c r="F113" s="11"/>
      <c r="G113" s="11"/>
      <c r="H113" s="11"/>
      <c r="I113" s="11"/>
      <c r="J113" s="11"/>
      <c r="K113" s="11"/>
      <c r="L113" s="11"/>
      <c r="M113" s="11"/>
      <c r="N113" s="11"/>
      <c r="O113" s="11"/>
      <c r="P113" s="11"/>
      <c r="Q113" s="11"/>
      <c r="R113" s="11"/>
      <c r="S113" s="11"/>
      <c r="T113" s="11"/>
      <c r="U113" s="10"/>
      <c r="V113" s="11"/>
      <c r="W113" s="11"/>
    </row>
    <row r="114" spans="1:23" ht="12" customHeight="1" x14ac:dyDescent="0.25">
      <c r="A114" s="50" t="s">
        <v>87</v>
      </c>
      <c r="B114" s="11"/>
      <c r="C114" s="11"/>
      <c r="D114" s="11"/>
      <c r="E114" s="11"/>
      <c r="F114" s="11"/>
      <c r="G114" s="11"/>
      <c r="H114" s="11"/>
      <c r="I114" s="11"/>
      <c r="J114" s="11"/>
      <c r="K114" s="11"/>
      <c r="L114" s="11"/>
      <c r="M114" s="11"/>
      <c r="N114" s="11"/>
      <c r="O114" s="11"/>
      <c r="P114" s="11"/>
      <c r="Q114" s="11"/>
      <c r="R114" s="11"/>
      <c r="S114" s="11"/>
      <c r="T114" s="11"/>
      <c r="U114" s="10"/>
      <c r="V114" s="11"/>
      <c r="W114" s="11"/>
    </row>
    <row r="115" spans="1:23" ht="12" customHeight="1" x14ac:dyDescent="0.25">
      <c r="A115" s="49" t="s">
        <v>44</v>
      </c>
      <c r="B115" s="11"/>
      <c r="C115" s="11"/>
      <c r="D115" s="11"/>
      <c r="E115" s="11"/>
      <c r="F115" s="11"/>
      <c r="G115" s="11"/>
      <c r="H115" s="11"/>
      <c r="I115" s="11"/>
      <c r="J115" s="11"/>
      <c r="K115" s="11"/>
      <c r="L115" s="11"/>
      <c r="M115" s="11"/>
      <c r="N115" s="11"/>
      <c r="O115" s="11"/>
      <c r="P115" s="11"/>
      <c r="Q115" s="11"/>
      <c r="R115" s="11"/>
      <c r="S115" s="11"/>
      <c r="T115" s="11"/>
      <c r="U115" s="10"/>
      <c r="V115" s="11"/>
      <c r="W115" s="11"/>
    </row>
    <row r="116" spans="1:23" ht="12" customHeight="1" x14ac:dyDescent="0.25">
      <c r="A116" s="49" t="s">
        <v>88</v>
      </c>
      <c r="B116" s="11"/>
      <c r="C116" s="11"/>
      <c r="D116" s="11"/>
      <c r="E116" s="11"/>
      <c r="F116" s="11"/>
      <c r="G116" s="11"/>
      <c r="H116" s="11"/>
      <c r="I116" s="11"/>
      <c r="J116" s="11"/>
      <c r="K116" s="11"/>
      <c r="L116" s="11"/>
      <c r="M116" s="11"/>
      <c r="N116" s="11"/>
      <c r="O116" s="11"/>
      <c r="P116" s="11"/>
      <c r="Q116" s="11"/>
      <c r="R116" s="11"/>
      <c r="S116" s="11"/>
      <c r="T116" s="11"/>
      <c r="U116" s="10"/>
      <c r="V116" s="11"/>
      <c r="W116" s="11"/>
    </row>
    <row r="117" spans="1:23" ht="12" customHeight="1" x14ac:dyDescent="0.25">
      <c r="A117" s="48" t="s">
        <v>45</v>
      </c>
      <c r="B117" s="11"/>
      <c r="C117" s="11"/>
      <c r="D117" s="11"/>
      <c r="E117" s="11"/>
      <c r="F117" s="11"/>
      <c r="G117" s="11"/>
      <c r="H117" s="11"/>
      <c r="I117" s="11"/>
      <c r="J117" s="11"/>
      <c r="K117" s="11"/>
      <c r="L117" s="11"/>
      <c r="M117" s="11"/>
      <c r="N117" s="11"/>
      <c r="O117" s="11"/>
      <c r="P117" s="11"/>
      <c r="Q117" s="11"/>
      <c r="R117" s="11"/>
      <c r="S117" s="11"/>
      <c r="T117" s="11"/>
      <c r="U117" s="10"/>
      <c r="V117" s="11"/>
      <c r="W117" s="11"/>
    </row>
    <row r="118" spans="1:23" ht="12" customHeight="1" x14ac:dyDescent="0.25">
      <c r="A118" s="51" t="s">
        <v>46</v>
      </c>
      <c r="B118" s="11"/>
      <c r="C118" s="11"/>
      <c r="D118" s="11"/>
      <c r="E118" s="11"/>
      <c r="F118" s="11"/>
      <c r="G118" s="11"/>
      <c r="H118" s="11"/>
      <c r="I118" s="11"/>
      <c r="J118" s="11"/>
      <c r="K118" s="11"/>
      <c r="L118" s="11"/>
      <c r="M118" s="11"/>
      <c r="N118" s="11"/>
      <c r="O118" s="11"/>
      <c r="P118" s="11"/>
      <c r="Q118" s="11"/>
      <c r="R118" s="11"/>
      <c r="S118" s="11"/>
      <c r="T118" s="11"/>
      <c r="U118" s="10"/>
      <c r="V118" s="11"/>
      <c r="W118" s="11"/>
    </row>
    <row r="119" spans="1:23" x14ac:dyDescent="0.25">
      <c r="A119" s="33" t="s">
        <v>15</v>
      </c>
      <c r="B119" s="11"/>
      <c r="C119" s="11"/>
      <c r="D119" s="11"/>
      <c r="E119" s="11"/>
      <c r="F119" s="11"/>
      <c r="G119" s="11"/>
      <c r="H119" s="11"/>
      <c r="I119" s="11"/>
      <c r="J119" s="11"/>
      <c r="K119" s="11"/>
      <c r="L119" s="11"/>
      <c r="M119" s="11"/>
      <c r="N119" s="11"/>
      <c r="O119" s="11"/>
      <c r="P119" s="11"/>
      <c r="Q119" s="11"/>
      <c r="R119" s="11"/>
      <c r="S119" s="11"/>
      <c r="T119" s="11"/>
      <c r="U119" s="10"/>
      <c r="V119" s="11"/>
      <c r="W119" s="11"/>
    </row>
    <row r="120" spans="1:23" hidden="1" x14ac:dyDescent="0.25">
      <c r="A120" s="11"/>
      <c r="B120" s="11"/>
      <c r="C120" s="11"/>
      <c r="D120" s="11"/>
      <c r="E120" s="11"/>
      <c r="F120" s="11"/>
      <c r="G120" s="11"/>
      <c r="H120" s="11"/>
      <c r="I120" s="11"/>
      <c r="J120" s="11"/>
      <c r="K120" s="11"/>
      <c r="L120" s="11"/>
      <c r="M120" s="11"/>
      <c r="N120" s="11"/>
      <c r="O120" s="11"/>
      <c r="P120" s="11"/>
      <c r="Q120" s="11"/>
      <c r="R120" s="11"/>
      <c r="S120" s="11"/>
      <c r="T120" s="11"/>
      <c r="U120" s="10"/>
      <c r="V120" s="11"/>
      <c r="W120" s="11"/>
    </row>
    <row r="121" spans="1:23" hidden="1" x14ac:dyDescent="0.25">
      <c r="A121" s="11"/>
      <c r="B121" s="11"/>
      <c r="C121" s="11"/>
      <c r="D121" s="11"/>
      <c r="E121" s="11"/>
      <c r="F121" s="11"/>
      <c r="G121" s="11"/>
      <c r="H121" s="11"/>
      <c r="I121" s="11"/>
      <c r="J121" s="11"/>
      <c r="K121" s="11"/>
      <c r="L121" s="11"/>
      <c r="M121" s="11"/>
      <c r="N121" s="11"/>
      <c r="O121" s="11"/>
      <c r="P121" s="11"/>
      <c r="Q121" s="11"/>
      <c r="R121" s="11"/>
      <c r="S121" s="11"/>
      <c r="T121" s="11"/>
      <c r="U121" s="10"/>
      <c r="V121" s="11"/>
      <c r="W121" s="11"/>
    </row>
    <row r="122" spans="1:23" hidden="1" x14ac:dyDescent="0.25">
      <c r="A122" s="11"/>
      <c r="B122" s="11"/>
      <c r="C122" s="11"/>
      <c r="D122" s="11"/>
      <c r="E122" s="11"/>
      <c r="F122" s="11"/>
      <c r="G122" s="11"/>
      <c r="H122" s="11"/>
      <c r="I122" s="11"/>
      <c r="J122" s="11"/>
      <c r="K122" s="11"/>
      <c r="L122" s="11"/>
      <c r="M122" s="11"/>
      <c r="N122" s="11"/>
      <c r="O122" s="11"/>
      <c r="P122" s="11"/>
      <c r="Q122" s="11"/>
      <c r="R122" s="11"/>
      <c r="S122" s="11"/>
      <c r="T122" s="11"/>
      <c r="U122" s="10"/>
      <c r="V122" s="11"/>
      <c r="W122" s="11"/>
    </row>
    <row r="123" spans="1:23" hidden="1" x14ac:dyDescent="0.25">
      <c r="A123" s="11"/>
      <c r="B123" s="11"/>
      <c r="C123" s="11"/>
      <c r="D123" s="11"/>
      <c r="E123" s="11"/>
      <c r="F123" s="11"/>
      <c r="G123" s="11"/>
      <c r="H123" s="11"/>
      <c r="I123" s="11"/>
      <c r="J123" s="11"/>
      <c r="K123" s="11"/>
      <c r="L123" s="11"/>
      <c r="M123" s="11"/>
      <c r="N123" s="11"/>
      <c r="O123" s="11"/>
      <c r="P123" s="11"/>
      <c r="Q123" s="11"/>
      <c r="R123" s="11"/>
      <c r="S123" s="11"/>
      <c r="T123" s="11"/>
      <c r="U123" s="10"/>
      <c r="V123" s="11"/>
      <c r="W123" s="11"/>
    </row>
    <row r="124" spans="1:23" hidden="1" x14ac:dyDescent="0.25">
      <c r="A124" s="11"/>
      <c r="B124" s="11"/>
      <c r="C124" s="11"/>
      <c r="D124" s="11"/>
      <c r="E124" s="11"/>
      <c r="F124" s="11"/>
      <c r="G124" s="11"/>
      <c r="H124" s="11"/>
      <c r="I124" s="11"/>
      <c r="J124" s="11"/>
      <c r="K124" s="11"/>
      <c r="L124" s="11"/>
      <c r="M124" s="11"/>
      <c r="N124" s="11"/>
      <c r="O124" s="11"/>
      <c r="P124" s="11"/>
      <c r="Q124" s="11"/>
      <c r="R124" s="11"/>
      <c r="S124" s="11"/>
      <c r="T124" s="11"/>
      <c r="U124" s="10"/>
      <c r="V124" s="11"/>
      <c r="W124" s="11"/>
    </row>
    <row r="125" spans="1:23" hidden="1" x14ac:dyDescent="0.25">
      <c r="A125" s="11"/>
      <c r="B125" s="11"/>
      <c r="C125" s="11"/>
      <c r="D125" s="11"/>
      <c r="E125" s="11"/>
      <c r="F125" s="11"/>
      <c r="G125" s="11"/>
      <c r="H125" s="11"/>
      <c r="I125" s="11"/>
      <c r="J125" s="11"/>
      <c r="K125" s="11"/>
      <c r="L125" s="11"/>
      <c r="M125" s="11"/>
      <c r="N125" s="11"/>
      <c r="O125" s="11"/>
      <c r="P125" s="11"/>
      <c r="Q125" s="11"/>
      <c r="R125" s="11"/>
      <c r="S125" s="11"/>
      <c r="T125" s="11"/>
      <c r="U125" s="10"/>
      <c r="V125" s="11"/>
      <c r="W125" s="11"/>
    </row>
    <row r="126" spans="1:23" hidden="1" x14ac:dyDescent="0.25">
      <c r="A126" s="11"/>
      <c r="B126" s="11"/>
      <c r="C126" s="11"/>
      <c r="D126" s="11"/>
      <c r="E126" s="11"/>
      <c r="F126" s="11"/>
      <c r="G126" s="11"/>
      <c r="H126" s="11"/>
      <c r="I126" s="11"/>
      <c r="J126" s="11"/>
      <c r="K126" s="11"/>
      <c r="L126" s="11"/>
      <c r="M126" s="11"/>
      <c r="N126" s="11"/>
      <c r="O126" s="11"/>
      <c r="P126" s="11"/>
      <c r="Q126" s="11"/>
      <c r="R126" s="11"/>
      <c r="S126" s="11"/>
      <c r="T126" s="11"/>
      <c r="U126" s="10"/>
      <c r="V126" s="11"/>
      <c r="W126" s="11"/>
    </row>
    <row r="127" spans="1:23" hidden="1" x14ac:dyDescent="0.25">
      <c r="A127" s="11"/>
      <c r="B127" s="11"/>
      <c r="C127" s="11"/>
      <c r="D127" s="11"/>
      <c r="E127" s="11"/>
      <c r="F127" s="11"/>
      <c r="G127" s="11"/>
      <c r="H127" s="11"/>
      <c r="I127" s="11"/>
      <c r="J127" s="11"/>
      <c r="K127" s="11"/>
      <c r="L127" s="11"/>
      <c r="M127" s="11"/>
      <c r="N127" s="11"/>
      <c r="O127" s="11"/>
      <c r="P127" s="11"/>
      <c r="Q127" s="11"/>
      <c r="R127" s="11"/>
      <c r="S127" s="11"/>
      <c r="T127" s="11"/>
      <c r="U127" s="10"/>
      <c r="V127" s="11"/>
      <c r="W127" s="11"/>
    </row>
    <row r="128" spans="1:23" hidden="1" x14ac:dyDescent="0.25">
      <c r="A128" s="11"/>
      <c r="B128" s="11"/>
      <c r="C128" s="11"/>
      <c r="D128" s="11"/>
      <c r="E128" s="11"/>
      <c r="F128" s="11"/>
      <c r="G128" s="11"/>
      <c r="H128" s="11"/>
      <c r="I128" s="11"/>
      <c r="J128" s="11"/>
      <c r="K128" s="11"/>
      <c r="L128" s="11"/>
      <c r="M128" s="11"/>
      <c r="N128" s="11"/>
      <c r="O128" s="11"/>
      <c r="P128" s="11"/>
      <c r="Q128" s="11"/>
      <c r="R128" s="11"/>
      <c r="S128" s="11"/>
      <c r="T128" s="11"/>
      <c r="U128" s="10"/>
      <c r="V128" s="11"/>
      <c r="W128" s="11"/>
    </row>
    <row r="129" spans="1:23" hidden="1" x14ac:dyDescent="0.25">
      <c r="A129" s="11"/>
      <c r="B129" s="11"/>
      <c r="C129" s="11"/>
      <c r="D129" s="11"/>
      <c r="E129" s="11"/>
      <c r="F129" s="11"/>
      <c r="G129" s="11"/>
      <c r="H129" s="11"/>
      <c r="I129" s="11"/>
      <c r="J129" s="11"/>
      <c r="K129" s="11"/>
      <c r="L129" s="11"/>
      <c r="M129" s="11"/>
      <c r="N129" s="11"/>
      <c r="O129" s="11"/>
      <c r="P129" s="11"/>
      <c r="Q129" s="11"/>
      <c r="R129" s="11"/>
      <c r="S129" s="11"/>
      <c r="T129" s="11"/>
      <c r="U129" s="10"/>
      <c r="V129" s="11"/>
      <c r="W129" s="11"/>
    </row>
    <row r="130" spans="1:23" hidden="1" x14ac:dyDescent="0.25">
      <c r="A130" s="11"/>
      <c r="B130" s="11"/>
      <c r="C130" s="11"/>
      <c r="D130" s="11"/>
      <c r="E130" s="11"/>
      <c r="F130" s="11"/>
      <c r="G130" s="11"/>
      <c r="H130" s="11"/>
      <c r="I130" s="11"/>
      <c r="J130" s="11"/>
      <c r="K130" s="11"/>
      <c r="L130" s="11"/>
      <c r="M130" s="11"/>
      <c r="N130" s="11"/>
      <c r="O130" s="11"/>
      <c r="P130" s="11"/>
      <c r="Q130" s="11"/>
      <c r="R130" s="11"/>
      <c r="S130" s="11"/>
      <c r="T130" s="11"/>
      <c r="U130" s="10"/>
      <c r="V130" s="11"/>
      <c r="W130" s="11"/>
    </row>
    <row r="131" spans="1:23" hidden="1" x14ac:dyDescent="0.25">
      <c r="A131" s="11"/>
      <c r="B131" s="11"/>
      <c r="C131" s="11"/>
      <c r="D131" s="11"/>
      <c r="E131" s="11"/>
      <c r="F131" s="11"/>
      <c r="G131" s="11"/>
      <c r="H131" s="11"/>
      <c r="I131" s="11"/>
      <c r="J131" s="11"/>
      <c r="K131" s="11"/>
      <c r="L131" s="11"/>
      <c r="M131" s="11"/>
      <c r="N131" s="11"/>
      <c r="O131" s="11"/>
      <c r="P131" s="11"/>
      <c r="Q131" s="11"/>
      <c r="R131" s="11"/>
      <c r="S131" s="11"/>
      <c r="T131" s="11"/>
      <c r="U131" s="10"/>
      <c r="V131" s="11"/>
      <c r="W131" s="11"/>
    </row>
    <row r="132" spans="1:23" hidden="1" x14ac:dyDescent="0.25">
      <c r="A132" s="11"/>
      <c r="B132" s="11"/>
      <c r="C132" s="11"/>
      <c r="D132" s="11"/>
      <c r="E132" s="11"/>
      <c r="F132" s="11"/>
      <c r="G132" s="11"/>
      <c r="H132" s="11"/>
      <c r="I132" s="11"/>
      <c r="J132" s="11"/>
      <c r="K132" s="11"/>
      <c r="L132" s="11"/>
      <c r="M132" s="11"/>
      <c r="N132" s="11"/>
      <c r="O132" s="11"/>
      <c r="P132" s="11"/>
      <c r="Q132" s="11"/>
      <c r="R132" s="11"/>
      <c r="S132" s="11"/>
      <c r="T132" s="11"/>
      <c r="U132" s="10"/>
      <c r="V132" s="11"/>
      <c r="W132" s="11"/>
    </row>
    <row r="133" spans="1:23" hidden="1" x14ac:dyDescent="0.25">
      <c r="A133" s="11"/>
      <c r="B133" s="11"/>
      <c r="C133" s="11"/>
      <c r="D133" s="11"/>
      <c r="E133" s="11"/>
      <c r="F133" s="11"/>
      <c r="G133" s="11"/>
      <c r="H133" s="11"/>
      <c r="I133" s="11"/>
      <c r="J133" s="11"/>
      <c r="K133" s="11"/>
      <c r="L133" s="11"/>
      <c r="M133" s="11"/>
      <c r="N133" s="11"/>
      <c r="O133" s="11"/>
      <c r="P133" s="11"/>
      <c r="Q133" s="11"/>
      <c r="R133" s="11"/>
      <c r="S133" s="11"/>
      <c r="T133" s="11"/>
      <c r="U133" s="10"/>
      <c r="V133" s="11"/>
      <c r="W133" s="11"/>
    </row>
    <row r="134" spans="1:23" hidden="1" x14ac:dyDescent="0.25">
      <c r="A134" s="11"/>
      <c r="B134" s="11"/>
      <c r="C134" s="11"/>
      <c r="D134" s="11"/>
      <c r="E134" s="11"/>
      <c r="F134" s="11"/>
      <c r="G134" s="11"/>
      <c r="H134" s="11"/>
      <c r="I134" s="11"/>
      <c r="J134" s="11"/>
      <c r="K134" s="11"/>
      <c r="L134" s="11"/>
      <c r="M134" s="11"/>
      <c r="N134" s="11"/>
      <c r="O134" s="11"/>
      <c r="P134" s="11"/>
      <c r="Q134" s="11"/>
      <c r="R134" s="11"/>
      <c r="S134" s="11"/>
      <c r="T134" s="11"/>
      <c r="U134" s="10"/>
      <c r="V134" s="11"/>
      <c r="W134" s="11"/>
    </row>
    <row r="135" spans="1:23" hidden="1" x14ac:dyDescent="0.25">
      <c r="A135" s="11"/>
      <c r="B135" s="11"/>
      <c r="C135" s="11"/>
      <c r="D135" s="11"/>
      <c r="E135" s="11"/>
      <c r="F135" s="11"/>
      <c r="G135" s="11"/>
      <c r="H135" s="11"/>
      <c r="I135" s="11"/>
      <c r="J135" s="11"/>
      <c r="K135" s="11"/>
      <c r="L135" s="11"/>
      <c r="M135" s="11"/>
      <c r="N135" s="11"/>
      <c r="O135" s="11"/>
      <c r="P135" s="11"/>
      <c r="Q135" s="11"/>
      <c r="R135" s="11"/>
      <c r="S135" s="11"/>
      <c r="T135" s="11"/>
      <c r="U135" s="10"/>
      <c r="V135" s="11"/>
      <c r="W135" s="11"/>
    </row>
    <row r="136" spans="1:23" hidden="1" x14ac:dyDescent="0.25">
      <c r="A136" s="11"/>
      <c r="B136" s="11"/>
      <c r="C136" s="11"/>
      <c r="D136" s="11"/>
      <c r="E136" s="11"/>
      <c r="F136" s="11"/>
      <c r="G136" s="11"/>
      <c r="H136" s="11"/>
      <c r="I136" s="11"/>
      <c r="J136" s="11"/>
      <c r="K136" s="11"/>
      <c r="L136" s="11"/>
      <c r="M136" s="11"/>
      <c r="N136" s="11"/>
      <c r="O136" s="11"/>
      <c r="P136" s="11"/>
      <c r="Q136" s="11"/>
      <c r="R136" s="11"/>
      <c r="S136" s="11"/>
      <c r="T136" s="11"/>
      <c r="U136" s="10"/>
      <c r="V136" s="11"/>
      <c r="W136" s="11"/>
    </row>
    <row r="137" spans="1:23" hidden="1" x14ac:dyDescent="0.25">
      <c r="A137" s="11"/>
      <c r="B137" s="11"/>
      <c r="C137" s="11"/>
      <c r="D137" s="11"/>
      <c r="E137" s="11"/>
      <c r="F137" s="11"/>
      <c r="G137" s="11"/>
      <c r="H137" s="11"/>
      <c r="I137" s="11"/>
      <c r="J137" s="11"/>
      <c r="K137" s="11"/>
      <c r="L137" s="11"/>
      <c r="M137" s="11"/>
      <c r="N137" s="11"/>
      <c r="O137" s="11"/>
      <c r="P137" s="11"/>
      <c r="Q137" s="11"/>
      <c r="R137" s="11"/>
      <c r="S137" s="11"/>
      <c r="T137" s="11"/>
      <c r="U137" s="10"/>
      <c r="V137" s="11"/>
      <c r="W137" s="11"/>
    </row>
    <row r="138" spans="1:23" hidden="1" x14ac:dyDescent="0.25">
      <c r="A138" s="11"/>
      <c r="B138" s="11"/>
      <c r="C138" s="11"/>
      <c r="D138" s="11"/>
      <c r="E138" s="11"/>
      <c r="F138" s="11"/>
      <c r="G138" s="11"/>
      <c r="H138" s="11"/>
      <c r="I138" s="11"/>
      <c r="J138" s="11"/>
      <c r="K138" s="11"/>
      <c r="L138" s="11"/>
      <c r="M138" s="11"/>
      <c r="N138" s="11"/>
      <c r="O138" s="11"/>
      <c r="P138" s="11"/>
      <c r="Q138" s="11"/>
      <c r="R138" s="11"/>
      <c r="S138" s="11"/>
      <c r="T138" s="11"/>
      <c r="U138" s="10"/>
      <c r="V138" s="11"/>
      <c r="W138" s="11"/>
    </row>
    <row r="139" spans="1:23" hidden="1" x14ac:dyDescent="0.25">
      <c r="A139" s="11"/>
      <c r="B139" s="11"/>
      <c r="C139" s="11"/>
      <c r="D139" s="11"/>
      <c r="E139" s="11"/>
      <c r="F139" s="11"/>
      <c r="G139" s="11"/>
      <c r="H139" s="11"/>
      <c r="I139" s="11"/>
      <c r="J139" s="11"/>
      <c r="K139" s="11"/>
      <c r="L139" s="11"/>
      <c r="M139" s="11"/>
      <c r="N139" s="11"/>
      <c r="O139" s="11"/>
      <c r="P139" s="11"/>
      <c r="Q139" s="11"/>
      <c r="R139" s="11"/>
      <c r="S139" s="11"/>
      <c r="T139" s="11"/>
      <c r="U139" s="10"/>
      <c r="V139" s="11"/>
      <c r="W139" s="11"/>
    </row>
    <row r="140" spans="1:23" hidden="1" x14ac:dyDescent="0.25">
      <c r="A140" s="11"/>
      <c r="B140" s="11"/>
      <c r="C140" s="11"/>
      <c r="D140" s="11"/>
      <c r="E140" s="11"/>
      <c r="F140" s="11"/>
      <c r="G140" s="11"/>
      <c r="H140" s="11"/>
      <c r="I140" s="11"/>
      <c r="J140" s="11"/>
      <c r="K140" s="11"/>
      <c r="L140" s="11"/>
      <c r="M140" s="11"/>
      <c r="N140" s="11"/>
      <c r="O140" s="11"/>
      <c r="P140" s="11"/>
      <c r="Q140" s="11"/>
      <c r="R140" s="11"/>
      <c r="S140" s="11"/>
      <c r="T140" s="11"/>
      <c r="U140" s="10"/>
      <c r="V140" s="11"/>
      <c r="W140" s="11"/>
    </row>
    <row r="141" spans="1:23" hidden="1" x14ac:dyDescent="0.25">
      <c r="A141" s="11"/>
      <c r="B141" s="11"/>
      <c r="C141" s="11"/>
      <c r="D141" s="11"/>
      <c r="E141" s="11"/>
      <c r="F141" s="11"/>
      <c r="G141" s="11"/>
      <c r="H141" s="11"/>
      <c r="I141" s="11"/>
      <c r="J141" s="11"/>
      <c r="K141" s="11"/>
      <c r="L141" s="11"/>
      <c r="M141" s="11"/>
      <c r="N141" s="11"/>
      <c r="O141" s="11"/>
      <c r="P141" s="11"/>
      <c r="Q141" s="11"/>
      <c r="R141" s="11"/>
      <c r="S141" s="11"/>
      <c r="T141" s="11"/>
      <c r="U141" s="10"/>
      <c r="V141" s="11"/>
      <c r="W141" s="11"/>
    </row>
    <row r="142" spans="1:23" hidden="1" x14ac:dyDescent="0.25">
      <c r="A142" s="11"/>
      <c r="B142" s="11"/>
      <c r="C142" s="11"/>
      <c r="D142" s="11"/>
      <c r="E142" s="11"/>
      <c r="F142" s="11"/>
      <c r="G142" s="11"/>
      <c r="H142" s="11"/>
      <c r="I142" s="11"/>
      <c r="J142" s="11"/>
      <c r="K142" s="11"/>
      <c r="L142" s="11"/>
      <c r="M142" s="11"/>
      <c r="N142" s="11"/>
      <c r="O142" s="11"/>
      <c r="P142" s="11"/>
      <c r="Q142" s="11"/>
      <c r="R142" s="11"/>
      <c r="S142" s="11"/>
      <c r="T142" s="11"/>
      <c r="U142" s="10"/>
      <c r="V142" s="11"/>
      <c r="W142" s="11"/>
    </row>
    <row r="143" spans="1:23" hidden="1" x14ac:dyDescent="0.25">
      <c r="A143" s="11"/>
      <c r="B143" s="11"/>
      <c r="C143" s="11"/>
      <c r="D143" s="11"/>
      <c r="E143" s="11"/>
      <c r="F143" s="11"/>
      <c r="G143" s="11"/>
      <c r="H143" s="11"/>
      <c r="I143" s="11"/>
      <c r="J143" s="11"/>
      <c r="K143" s="11"/>
      <c r="L143" s="11"/>
      <c r="M143" s="11"/>
      <c r="N143" s="11"/>
      <c r="O143" s="11"/>
      <c r="P143" s="11"/>
      <c r="Q143" s="11"/>
      <c r="R143" s="11"/>
      <c r="S143" s="11"/>
      <c r="T143" s="11"/>
      <c r="U143" s="10"/>
      <c r="V143" s="11"/>
      <c r="W143" s="11"/>
    </row>
    <row r="144" spans="1:23" hidden="1" x14ac:dyDescent="0.25">
      <c r="A144" s="11"/>
      <c r="B144" s="11"/>
      <c r="C144" s="11"/>
      <c r="D144" s="11"/>
      <c r="E144" s="11"/>
      <c r="F144" s="11"/>
      <c r="G144" s="11"/>
      <c r="H144" s="11"/>
      <c r="I144" s="11"/>
      <c r="J144" s="11"/>
      <c r="K144" s="11"/>
      <c r="L144" s="11"/>
      <c r="M144" s="11"/>
      <c r="N144" s="11"/>
      <c r="O144" s="11"/>
      <c r="P144" s="11"/>
      <c r="Q144" s="11"/>
      <c r="R144" s="11"/>
      <c r="S144" s="11"/>
      <c r="T144" s="11"/>
      <c r="U144" s="10"/>
      <c r="V144" s="11"/>
      <c r="W144" s="11"/>
    </row>
    <row r="145" spans="1:23" hidden="1" x14ac:dyDescent="0.25">
      <c r="A145" s="11"/>
      <c r="B145" s="11"/>
      <c r="C145" s="11"/>
      <c r="D145" s="11"/>
      <c r="E145" s="11"/>
      <c r="F145" s="11"/>
      <c r="G145" s="11"/>
      <c r="H145" s="11"/>
      <c r="I145" s="11"/>
      <c r="J145" s="11"/>
      <c r="K145" s="11"/>
      <c r="L145" s="11"/>
      <c r="M145" s="11"/>
      <c r="N145" s="11"/>
      <c r="O145" s="11"/>
      <c r="P145" s="11"/>
      <c r="Q145" s="11"/>
      <c r="R145" s="11"/>
      <c r="S145" s="11"/>
      <c r="T145" s="11"/>
      <c r="U145" s="10"/>
      <c r="V145" s="11"/>
      <c r="W145" s="11"/>
    </row>
    <row r="146" spans="1:23" hidden="1" x14ac:dyDescent="0.25">
      <c r="A146" s="11"/>
      <c r="B146" s="11"/>
      <c r="C146" s="11"/>
      <c r="D146" s="11"/>
      <c r="E146" s="11"/>
      <c r="F146" s="11"/>
      <c r="G146" s="11"/>
      <c r="H146" s="11"/>
      <c r="I146" s="11"/>
      <c r="J146" s="11"/>
      <c r="K146" s="11"/>
      <c r="L146" s="11"/>
      <c r="M146" s="11"/>
      <c r="N146" s="11"/>
      <c r="O146" s="11"/>
      <c r="P146" s="11"/>
      <c r="Q146" s="11"/>
      <c r="R146" s="11"/>
      <c r="S146" s="11"/>
      <c r="T146" s="11"/>
      <c r="U146" s="10"/>
      <c r="V146" s="11"/>
      <c r="W146" s="11"/>
    </row>
    <row r="147" spans="1:23" hidden="1" x14ac:dyDescent="0.25">
      <c r="A147" s="11"/>
      <c r="B147" s="11"/>
      <c r="C147" s="11"/>
      <c r="D147" s="11"/>
      <c r="E147" s="11"/>
      <c r="F147" s="11"/>
      <c r="G147" s="11"/>
      <c r="H147" s="11"/>
      <c r="I147" s="11"/>
      <c r="J147" s="11"/>
      <c r="K147" s="11"/>
      <c r="L147" s="11"/>
      <c r="M147" s="11"/>
      <c r="N147" s="11"/>
      <c r="O147" s="11"/>
      <c r="P147" s="11"/>
      <c r="Q147" s="11"/>
      <c r="R147" s="11"/>
      <c r="S147" s="11"/>
      <c r="T147" s="11"/>
      <c r="U147" s="10"/>
      <c r="V147" s="11"/>
      <c r="W147" s="11"/>
    </row>
    <row r="148" spans="1:23" hidden="1" x14ac:dyDescent="0.25">
      <c r="A148" s="11"/>
      <c r="B148" s="11"/>
      <c r="C148" s="11"/>
      <c r="D148" s="11"/>
      <c r="E148" s="11"/>
      <c r="F148" s="11"/>
      <c r="G148" s="11"/>
      <c r="H148" s="11"/>
      <c r="I148" s="11"/>
      <c r="J148" s="11"/>
      <c r="K148" s="11"/>
      <c r="L148" s="11"/>
      <c r="M148" s="11"/>
      <c r="N148" s="11"/>
      <c r="O148" s="11"/>
      <c r="P148" s="11"/>
      <c r="Q148" s="11"/>
      <c r="R148" s="11"/>
      <c r="S148" s="11"/>
      <c r="T148" s="11"/>
      <c r="U148" s="10"/>
      <c r="V148" s="11"/>
      <c r="W148" s="11"/>
    </row>
    <row r="149" spans="1:23" hidden="1" x14ac:dyDescent="0.25">
      <c r="A149" s="11"/>
      <c r="B149" s="11"/>
      <c r="C149" s="11"/>
      <c r="D149" s="11"/>
      <c r="E149" s="11"/>
      <c r="F149" s="11"/>
      <c r="G149" s="11"/>
      <c r="H149" s="11"/>
      <c r="I149" s="11"/>
      <c r="J149" s="11"/>
      <c r="K149" s="11"/>
      <c r="L149" s="11"/>
      <c r="M149" s="11"/>
      <c r="N149" s="11"/>
      <c r="O149" s="11"/>
      <c r="P149" s="11"/>
      <c r="Q149" s="11"/>
      <c r="R149" s="11"/>
      <c r="S149" s="11"/>
      <c r="T149" s="11"/>
      <c r="U149" s="10"/>
      <c r="V149" s="11"/>
      <c r="W149" s="11"/>
    </row>
    <row r="150" spans="1:23" hidden="1" x14ac:dyDescent="0.25">
      <c r="A150" s="11"/>
      <c r="B150" s="11"/>
      <c r="C150" s="11"/>
      <c r="D150" s="11"/>
      <c r="E150" s="11"/>
      <c r="F150" s="11"/>
      <c r="G150" s="11"/>
      <c r="H150" s="11"/>
      <c r="I150" s="11"/>
      <c r="J150" s="11"/>
      <c r="K150" s="11"/>
      <c r="L150" s="11"/>
      <c r="M150" s="11"/>
      <c r="N150" s="11"/>
      <c r="O150" s="11"/>
      <c r="P150" s="11"/>
      <c r="Q150" s="11"/>
      <c r="R150" s="11"/>
      <c r="S150" s="11"/>
      <c r="T150" s="11"/>
      <c r="U150" s="10"/>
      <c r="V150" s="11"/>
      <c r="W150" s="11"/>
    </row>
    <row r="151" spans="1:23" hidden="1" x14ac:dyDescent="0.25">
      <c r="A151" s="11"/>
      <c r="B151" s="11"/>
      <c r="C151" s="11"/>
      <c r="D151" s="11"/>
      <c r="E151" s="11"/>
      <c r="F151" s="11"/>
      <c r="G151" s="11"/>
      <c r="H151" s="11"/>
      <c r="I151" s="11"/>
      <c r="J151" s="11"/>
      <c r="K151" s="11"/>
      <c r="L151" s="11"/>
      <c r="M151" s="11"/>
      <c r="N151" s="11"/>
      <c r="O151" s="11"/>
      <c r="P151" s="11"/>
      <c r="Q151" s="11"/>
      <c r="R151" s="11"/>
      <c r="S151" s="11"/>
      <c r="T151" s="11"/>
      <c r="U151" s="10"/>
      <c r="V151" s="11"/>
      <c r="W151" s="11"/>
    </row>
    <row r="152" spans="1:23" hidden="1" x14ac:dyDescent="0.25">
      <c r="A152" s="11"/>
      <c r="B152" s="11"/>
      <c r="C152" s="11"/>
      <c r="D152" s="11"/>
      <c r="E152" s="11"/>
      <c r="F152" s="11"/>
      <c r="G152" s="11"/>
      <c r="H152" s="11"/>
      <c r="I152" s="11"/>
      <c r="J152" s="11"/>
      <c r="K152" s="11"/>
      <c r="L152" s="11"/>
      <c r="M152" s="11"/>
      <c r="N152" s="11"/>
      <c r="O152" s="11"/>
      <c r="P152" s="11"/>
      <c r="Q152" s="11"/>
      <c r="R152" s="11"/>
      <c r="S152" s="11"/>
      <c r="T152" s="11"/>
      <c r="U152" s="10"/>
      <c r="V152" s="11"/>
      <c r="W152" s="11"/>
    </row>
    <row r="153" spans="1:23" hidden="1" x14ac:dyDescent="0.25">
      <c r="A153" s="11"/>
      <c r="B153" s="11"/>
      <c r="C153" s="11"/>
      <c r="D153" s="11"/>
      <c r="E153" s="11"/>
      <c r="F153" s="11"/>
      <c r="G153" s="11"/>
      <c r="H153" s="11"/>
      <c r="I153" s="11"/>
      <c r="J153" s="11"/>
      <c r="K153" s="11"/>
      <c r="L153" s="11"/>
      <c r="M153" s="11"/>
      <c r="N153" s="11"/>
      <c r="O153" s="11"/>
      <c r="P153" s="11"/>
      <c r="Q153" s="11"/>
      <c r="R153" s="11"/>
      <c r="S153" s="11"/>
      <c r="T153" s="11"/>
      <c r="U153" s="10"/>
      <c r="V153" s="11"/>
      <c r="W153" s="11"/>
    </row>
    <row r="154" spans="1:23" hidden="1" x14ac:dyDescent="0.25">
      <c r="A154" s="11"/>
      <c r="B154" s="11"/>
      <c r="C154" s="11"/>
      <c r="D154" s="11"/>
      <c r="E154" s="11"/>
      <c r="F154" s="11"/>
      <c r="G154" s="11"/>
      <c r="H154" s="11"/>
      <c r="I154" s="11"/>
      <c r="J154" s="11"/>
      <c r="K154" s="11"/>
      <c r="L154" s="11"/>
      <c r="M154" s="11"/>
      <c r="N154" s="11"/>
      <c r="O154" s="11"/>
      <c r="P154" s="11"/>
      <c r="Q154" s="11"/>
      <c r="R154" s="11"/>
      <c r="S154" s="11"/>
      <c r="T154" s="11"/>
      <c r="U154" s="10"/>
      <c r="V154" s="11"/>
      <c r="W154" s="11"/>
    </row>
    <row r="155" spans="1:23" hidden="1" x14ac:dyDescent="0.25">
      <c r="A155" s="11"/>
      <c r="B155" s="11"/>
      <c r="C155" s="11"/>
      <c r="D155" s="11"/>
      <c r="E155" s="11"/>
      <c r="F155" s="11"/>
      <c r="G155" s="11"/>
      <c r="H155" s="11"/>
      <c r="I155" s="11"/>
      <c r="J155" s="11"/>
      <c r="K155" s="11"/>
      <c r="L155" s="11"/>
      <c r="M155" s="11"/>
      <c r="N155" s="11"/>
      <c r="O155" s="11"/>
      <c r="P155" s="11"/>
      <c r="Q155" s="11"/>
      <c r="R155" s="11"/>
      <c r="S155" s="11"/>
      <c r="T155" s="11"/>
      <c r="U155" s="10"/>
      <c r="V155" s="11"/>
      <c r="W155" s="11"/>
    </row>
    <row r="156" spans="1:23" hidden="1" x14ac:dyDescent="0.25">
      <c r="A156" s="11"/>
      <c r="B156" s="11"/>
      <c r="C156" s="11"/>
      <c r="D156" s="11"/>
      <c r="E156" s="11"/>
      <c r="F156" s="11"/>
      <c r="G156" s="11"/>
      <c r="H156" s="11"/>
      <c r="I156" s="11"/>
      <c r="J156" s="11"/>
      <c r="K156" s="11"/>
      <c r="L156" s="11"/>
      <c r="M156" s="11"/>
      <c r="N156" s="11"/>
      <c r="O156" s="11"/>
      <c r="P156" s="11"/>
      <c r="Q156" s="11"/>
      <c r="R156" s="11"/>
      <c r="S156" s="11"/>
      <c r="T156" s="11"/>
      <c r="U156" s="10"/>
      <c r="V156" s="11"/>
      <c r="W156" s="11"/>
    </row>
    <row r="157" spans="1:23" hidden="1" x14ac:dyDescent="0.25">
      <c r="A157" s="11"/>
      <c r="B157" s="11"/>
      <c r="C157" s="11"/>
      <c r="D157" s="11"/>
      <c r="E157" s="11"/>
      <c r="F157" s="11"/>
      <c r="G157" s="11"/>
      <c r="H157" s="11"/>
      <c r="I157" s="11"/>
      <c r="J157" s="11"/>
      <c r="K157" s="11"/>
      <c r="L157" s="11"/>
      <c r="M157" s="11"/>
      <c r="N157" s="11"/>
      <c r="O157" s="11"/>
      <c r="P157" s="11"/>
      <c r="Q157" s="11"/>
      <c r="R157" s="11"/>
      <c r="S157" s="11"/>
      <c r="T157" s="11"/>
      <c r="U157" s="10"/>
      <c r="V157" s="11"/>
      <c r="W157" s="11"/>
    </row>
    <row r="158" spans="1:23" hidden="1" x14ac:dyDescent="0.25">
      <c r="A158" s="11"/>
      <c r="B158" s="11"/>
      <c r="C158" s="11"/>
      <c r="D158" s="11"/>
      <c r="E158" s="11"/>
      <c r="F158" s="11"/>
      <c r="G158" s="11"/>
      <c r="H158" s="11"/>
      <c r="I158" s="11"/>
      <c r="J158" s="11"/>
      <c r="K158" s="11"/>
      <c r="L158" s="11"/>
      <c r="M158" s="11"/>
      <c r="N158" s="11"/>
      <c r="O158" s="11"/>
      <c r="P158" s="11"/>
      <c r="Q158" s="11"/>
      <c r="R158" s="11"/>
      <c r="S158" s="11"/>
      <c r="T158" s="11"/>
      <c r="U158" s="10"/>
      <c r="V158" s="11"/>
      <c r="W158" s="11"/>
    </row>
    <row r="159" spans="1:23" hidden="1" x14ac:dyDescent="0.25">
      <c r="A159" s="11"/>
      <c r="B159" s="11"/>
      <c r="C159" s="11"/>
      <c r="D159" s="11"/>
      <c r="E159" s="11"/>
      <c r="F159" s="11"/>
      <c r="G159" s="11"/>
      <c r="H159" s="11"/>
      <c r="I159" s="11"/>
      <c r="J159" s="11"/>
      <c r="K159" s="11"/>
      <c r="L159" s="11"/>
      <c r="M159" s="11"/>
      <c r="N159" s="11"/>
      <c r="O159" s="11"/>
      <c r="P159" s="11"/>
      <c r="Q159" s="11"/>
      <c r="R159" s="11"/>
      <c r="S159" s="11"/>
      <c r="T159" s="11"/>
      <c r="U159" s="10"/>
      <c r="V159" s="11"/>
      <c r="W159" s="11"/>
    </row>
    <row r="160" spans="1:23" hidden="1" x14ac:dyDescent="0.25">
      <c r="A160" s="11"/>
      <c r="B160" s="11"/>
      <c r="C160" s="11"/>
      <c r="D160" s="11"/>
      <c r="E160" s="11"/>
      <c r="F160" s="11"/>
      <c r="G160" s="11"/>
      <c r="H160" s="11"/>
      <c r="I160" s="11"/>
      <c r="J160" s="11"/>
      <c r="K160" s="11"/>
      <c r="L160" s="11"/>
      <c r="M160" s="11"/>
      <c r="N160" s="11"/>
      <c r="O160" s="11"/>
      <c r="P160" s="11"/>
      <c r="Q160" s="11"/>
      <c r="R160" s="11"/>
      <c r="S160" s="11"/>
      <c r="T160" s="11"/>
      <c r="U160" s="10"/>
      <c r="V160" s="11"/>
      <c r="W160" s="11"/>
    </row>
    <row r="161" spans="1:23" hidden="1" x14ac:dyDescent="0.25">
      <c r="A161" s="11"/>
      <c r="B161" s="11"/>
      <c r="C161" s="11"/>
      <c r="D161" s="11"/>
      <c r="E161" s="11"/>
      <c r="F161" s="11"/>
      <c r="G161" s="11"/>
      <c r="H161" s="11"/>
      <c r="I161" s="11"/>
      <c r="J161" s="11"/>
      <c r="K161" s="11"/>
      <c r="L161" s="11"/>
      <c r="M161" s="11"/>
      <c r="N161" s="11"/>
      <c r="O161" s="11"/>
      <c r="P161" s="11"/>
      <c r="Q161" s="11"/>
      <c r="R161" s="11"/>
      <c r="S161" s="11"/>
      <c r="T161" s="11"/>
      <c r="U161" s="10"/>
      <c r="V161" s="11"/>
      <c r="W161" s="11"/>
    </row>
    <row r="162" spans="1:23" hidden="1" x14ac:dyDescent="0.25">
      <c r="A162" s="11"/>
      <c r="B162" s="11"/>
      <c r="C162" s="11"/>
      <c r="D162" s="11"/>
      <c r="E162" s="11"/>
      <c r="F162" s="11"/>
      <c r="G162" s="11"/>
      <c r="H162" s="11"/>
      <c r="I162" s="11"/>
      <c r="J162" s="11"/>
      <c r="K162" s="11"/>
      <c r="L162" s="11"/>
      <c r="M162" s="11"/>
      <c r="N162" s="11"/>
      <c r="O162" s="11"/>
      <c r="P162" s="11"/>
      <c r="Q162" s="11"/>
      <c r="R162" s="11"/>
      <c r="S162" s="11"/>
      <c r="T162" s="11"/>
      <c r="U162" s="10"/>
      <c r="V162" s="11"/>
      <c r="W162" s="11"/>
    </row>
    <row r="163" spans="1:23" hidden="1" x14ac:dyDescent="0.25">
      <c r="A163" s="11"/>
      <c r="B163" s="11"/>
      <c r="C163" s="11"/>
      <c r="D163" s="11"/>
      <c r="E163" s="11"/>
      <c r="F163" s="11"/>
      <c r="G163" s="11"/>
      <c r="H163" s="11"/>
      <c r="I163" s="11"/>
      <c r="J163" s="11"/>
      <c r="K163" s="11"/>
      <c r="L163" s="11"/>
      <c r="M163" s="11"/>
      <c r="N163" s="11"/>
      <c r="O163" s="11"/>
      <c r="P163" s="11"/>
      <c r="Q163" s="11"/>
      <c r="R163" s="11"/>
      <c r="S163" s="11"/>
      <c r="T163" s="11"/>
      <c r="U163" s="10"/>
      <c r="V163" s="11"/>
      <c r="W163" s="11"/>
    </row>
    <row r="164" spans="1:23" hidden="1" x14ac:dyDescent="0.25">
      <c r="A164" s="11"/>
      <c r="B164" s="11"/>
      <c r="C164" s="11"/>
      <c r="D164" s="11"/>
      <c r="E164" s="11"/>
      <c r="F164" s="11"/>
      <c r="G164" s="11"/>
      <c r="H164" s="11"/>
      <c r="I164" s="11"/>
      <c r="J164" s="11"/>
      <c r="K164" s="11"/>
      <c r="L164" s="11"/>
      <c r="M164" s="11"/>
      <c r="N164" s="11"/>
      <c r="O164" s="11"/>
      <c r="P164" s="11"/>
      <c r="Q164" s="11"/>
      <c r="R164" s="11"/>
      <c r="S164" s="11"/>
      <c r="T164" s="11"/>
      <c r="U164" s="10"/>
      <c r="V164" s="11"/>
      <c r="W164" s="11"/>
    </row>
    <row r="165" spans="1:23" hidden="1" x14ac:dyDescent="0.25">
      <c r="A165" s="11"/>
      <c r="B165" s="11"/>
      <c r="C165" s="11"/>
      <c r="D165" s="11"/>
      <c r="E165" s="11"/>
      <c r="F165" s="11"/>
      <c r="G165" s="11"/>
      <c r="H165" s="11"/>
      <c r="I165" s="11"/>
      <c r="J165" s="11"/>
      <c r="K165" s="11"/>
      <c r="L165" s="11"/>
      <c r="M165" s="11"/>
      <c r="N165" s="11"/>
      <c r="O165" s="11"/>
      <c r="P165" s="11"/>
      <c r="Q165" s="11"/>
      <c r="R165" s="11"/>
      <c r="S165" s="11"/>
      <c r="T165" s="11"/>
      <c r="U165" s="10"/>
      <c r="V165" s="11"/>
      <c r="W165" s="11"/>
    </row>
    <row r="166" spans="1:23" hidden="1" x14ac:dyDescent="0.25">
      <c r="A166" s="11"/>
      <c r="B166" s="11"/>
      <c r="C166" s="11"/>
      <c r="D166" s="11"/>
      <c r="E166" s="11"/>
      <c r="F166" s="11"/>
      <c r="G166" s="11"/>
      <c r="H166" s="11"/>
      <c r="I166" s="11"/>
      <c r="J166" s="11"/>
      <c r="K166" s="11"/>
      <c r="L166" s="11"/>
      <c r="M166" s="11"/>
      <c r="N166" s="11"/>
      <c r="O166" s="11"/>
      <c r="P166" s="11"/>
      <c r="Q166" s="11"/>
      <c r="R166" s="11"/>
      <c r="S166" s="11"/>
      <c r="T166" s="11"/>
      <c r="U166" s="10"/>
      <c r="V166" s="11"/>
      <c r="W166" s="11"/>
    </row>
    <row r="167" spans="1:23" hidden="1" x14ac:dyDescent="0.25">
      <c r="A167" s="11"/>
      <c r="B167" s="11"/>
      <c r="C167" s="11"/>
      <c r="D167" s="11"/>
      <c r="E167" s="11"/>
      <c r="F167" s="11"/>
      <c r="G167" s="11"/>
      <c r="H167" s="11"/>
      <c r="I167" s="11"/>
      <c r="J167" s="11"/>
      <c r="K167" s="11"/>
      <c r="L167" s="11"/>
      <c r="M167" s="11"/>
      <c r="N167" s="11"/>
      <c r="O167" s="11"/>
      <c r="P167" s="11"/>
      <c r="Q167" s="11"/>
      <c r="R167" s="11"/>
      <c r="S167" s="11"/>
      <c r="T167" s="11"/>
      <c r="U167" s="10"/>
      <c r="V167" s="11"/>
      <c r="W167" s="11"/>
    </row>
    <row r="168" spans="1:23" hidden="1" x14ac:dyDescent="0.25">
      <c r="A168" s="11"/>
      <c r="B168" s="11"/>
      <c r="C168" s="11"/>
      <c r="D168" s="11"/>
      <c r="E168" s="11"/>
      <c r="F168" s="11"/>
      <c r="G168" s="11"/>
      <c r="H168" s="11"/>
      <c r="I168" s="11"/>
      <c r="J168" s="11"/>
      <c r="K168" s="11"/>
      <c r="L168" s="11"/>
      <c r="M168" s="11"/>
      <c r="N168" s="11"/>
      <c r="O168" s="11"/>
      <c r="P168" s="11"/>
      <c r="Q168" s="11"/>
      <c r="R168" s="11"/>
      <c r="S168" s="11"/>
      <c r="T168" s="11"/>
      <c r="U168" s="10"/>
      <c r="V168" s="11"/>
      <c r="W168" s="11"/>
    </row>
    <row r="169" spans="1:23" hidden="1" x14ac:dyDescent="0.25">
      <c r="A169" s="11"/>
      <c r="B169" s="11"/>
      <c r="C169" s="11"/>
      <c r="D169" s="11"/>
      <c r="E169" s="11"/>
      <c r="F169" s="11"/>
      <c r="G169" s="11"/>
      <c r="H169" s="11"/>
      <c r="I169" s="11"/>
      <c r="J169" s="11"/>
      <c r="K169" s="11"/>
      <c r="L169" s="11"/>
      <c r="M169" s="11"/>
      <c r="N169" s="11"/>
      <c r="O169" s="11"/>
      <c r="P169" s="11"/>
      <c r="Q169" s="11"/>
      <c r="R169" s="11"/>
      <c r="S169" s="11"/>
      <c r="T169" s="11"/>
      <c r="U169" s="10"/>
      <c r="V169" s="11"/>
      <c r="W169" s="11"/>
    </row>
    <row r="170" spans="1:23" hidden="1" x14ac:dyDescent="0.25">
      <c r="A170" s="11"/>
      <c r="B170" s="11"/>
      <c r="C170" s="11"/>
      <c r="D170" s="11"/>
      <c r="E170" s="11"/>
      <c r="F170" s="11"/>
      <c r="G170" s="11"/>
      <c r="H170" s="11"/>
      <c r="I170" s="11"/>
      <c r="J170" s="11"/>
      <c r="K170" s="11"/>
      <c r="L170" s="11"/>
      <c r="M170" s="11"/>
      <c r="N170" s="11"/>
      <c r="O170" s="11"/>
      <c r="P170" s="11"/>
      <c r="Q170" s="11"/>
      <c r="R170" s="11"/>
      <c r="S170" s="11"/>
      <c r="T170" s="11"/>
      <c r="U170" s="10"/>
      <c r="V170" s="11"/>
      <c r="W170" s="11"/>
    </row>
    <row r="171" spans="1:23" hidden="1" x14ac:dyDescent="0.25">
      <c r="A171" s="11"/>
      <c r="B171" s="11"/>
      <c r="C171" s="11"/>
      <c r="D171" s="11"/>
      <c r="E171" s="11"/>
      <c r="F171" s="11"/>
      <c r="G171" s="11"/>
      <c r="H171" s="11"/>
      <c r="I171" s="11"/>
      <c r="J171" s="11"/>
      <c r="K171" s="11"/>
      <c r="L171" s="11"/>
      <c r="M171" s="11"/>
      <c r="N171" s="11"/>
      <c r="O171" s="11"/>
      <c r="P171" s="11"/>
      <c r="Q171" s="11"/>
      <c r="R171" s="11"/>
      <c r="S171" s="11"/>
      <c r="T171" s="11"/>
      <c r="U171" s="10"/>
      <c r="V171" s="11"/>
      <c r="W171" s="11"/>
    </row>
    <row r="172" spans="1:23" hidden="1" x14ac:dyDescent="0.25">
      <c r="A172" s="11"/>
      <c r="B172" s="11"/>
      <c r="C172" s="11"/>
      <c r="D172" s="11"/>
      <c r="E172" s="11"/>
      <c r="F172" s="11"/>
      <c r="G172" s="11"/>
      <c r="H172" s="11"/>
      <c r="I172" s="11"/>
      <c r="J172" s="11"/>
      <c r="K172" s="11"/>
      <c r="L172" s="11"/>
      <c r="M172" s="11"/>
      <c r="N172" s="11"/>
      <c r="O172" s="11"/>
      <c r="P172" s="11"/>
      <c r="Q172" s="11"/>
      <c r="R172" s="11"/>
      <c r="S172" s="11"/>
      <c r="T172" s="11"/>
      <c r="U172" s="10"/>
      <c r="V172" s="11"/>
      <c r="W172" s="11"/>
    </row>
    <row r="173" spans="1:23" hidden="1" x14ac:dyDescent="0.25">
      <c r="A173" s="11"/>
      <c r="B173" s="11"/>
      <c r="C173" s="11"/>
      <c r="D173" s="11"/>
      <c r="E173" s="11"/>
      <c r="F173" s="11"/>
      <c r="G173" s="11"/>
      <c r="H173" s="11"/>
      <c r="I173" s="11"/>
      <c r="J173" s="11"/>
      <c r="K173" s="11"/>
      <c r="L173" s="11"/>
      <c r="M173" s="11"/>
      <c r="N173" s="11"/>
      <c r="O173" s="11"/>
      <c r="P173" s="11"/>
      <c r="Q173" s="11"/>
      <c r="R173" s="11"/>
      <c r="S173" s="11"/>
      <c r="T173" s="11"/>
      <c r="U173" s="10"/>
      <c r="V173" s="11"/>
      <c r="W173" s="11"/>
    </row>
    <row r="174" spans="1:23" hidden="1" x14ac:dyDescent="0.25">
      <c r="A174" s="11"/>
      <c r="B174" s="11"/>
      <c r="C174" s="11"/>
      <c r="D174" s="11"/>
      <c r="E174" s="11"/>
      <c r="F174" s="11"/>
      <c r="G174" s="11"/>
      <c r="H174" s="11"/>
      <c r="I174" s="11"/>
      <c r="J174" s="11"/>
      <c r="K174" s="11"/>
      <c r="L174" s="11"/>
      <c r="M174" s="11"/>
      <c r="N174" s="11"/>
      <c r="O174" s="11"/>
      <c r="P174" s="11"/>
      <c r="Q174" s="11"/>
      <c r="R174" s="11"/>
      <c r="S174" s="11"/>
      <c r="T174" s="11"/>
      <c r="U174" s="10"/>
      <c r="V174" s="11"/>
      <c r="W174" s="11"/>
    </row>
    <row r="175" spans="1:23" hidden="1" x14ac:dyDescent="0.25">
      <c r="A175" s="11"/>
      <c r="B175" s="11"/>
      <c r="C175" s="11"/>
      <c r="D175" s="11"/>
      <c r="E175" s="11"/>
      <c r="F175" s="11"/>
      <c r="G175" s="11"/>
      <c r="H175" s="11"/>
      <c r="I175" s="11"/>
      <c r="J175" s="11"/>
      <c r="K175" s="11"/>
      <c r="L175" s="11"/>
      <c r="M175" s="11"/>
      <c r="N175" s="11"/>
      <c r="O175" s="11"/>
      <c r="P175" s="11"/>
      <c r="Q175" s="11"/>
      <c r="R175" s="11"/>
      <c r="S175" s="11"/>
      <c r="T175" s="11"/>
      <c r="U175" s="10"/>
      <c r="V175" s="11"/>
      <c r="W175" s="11"/>
    </row>
    <row r="176" spans="1:23" hidden="1" x14ac:dyDescent="0.25">
      <c r="A176" s="11"/>
      <c r="B176" s="11"/>
      <c r="C176" s="11"/>
      <c r="D176" s="11"/>
      <c r="E176" s="11"/>
      <c r="F176" s="11"/>
      <c r="G176" s="11"/>
      <c r="H176" s="11"/>
      <c r="I176" s="11"/>
      <c r="J176" s="11"/>
      <c r="K176" s="11"/>
      <c r="L176" s="11"/>
      <c r="M176" s="11"/>
      <c r="N176" s="11"/>
      <c r="O176" s="11"/>
      <c r="P176" s="11"/>
      <c r="Q176" s="11"/>
      <c r="R176" s="11"/>
      <c r="S176" s="11"/>
      <c r="T176" s="11"/>
      <c r="U176" s="10"/>
      <c r="V176" s="11"/>
      <c r="W176" s="11"/>
    </row>
    <row r="177" spans="1:23" hidden="1" x14ac:dyDescent="0.25">
      <c r="A177" s="11"/>
      <c r="B177" s="11"/>
      <c r="C177" s="11"/>
      <c r="D177" s="11"/>
      <c r="E177" s="11"/>
      <c r="F177" s="11"/>
      <c r="G177" s="11"/>
      <c r="H177" s="11"/>
      <c r="I177" s="11"/>
      <c r="J177" s="11"/>
      <c r="K177" s="11"/>
      <c r="L177" s="11"/>
      <c r="M177" s="11"/>
      <c r="N177" s="11"/>
      <c r="O177" s="11"/>
      <c r="P177" s="11"/>
      <c r="Q177" s="11"/>
      <c r="R177" s="11"/>
      <c r="S177" s="11"/>
      <c r="T177" s="11"/>
      <c r="U177" s="10"/>
      <c r="V177" s="11"/>
      <c r="W177" s="11"/>
    </row>
    <row r="178" spans="1:23" hidden="1" x14ac:dyDescent="0.25">
      <c r="A178" s="11"/>
      <c r="B178" s="11"/>
      <c r="C178" s="11"/>
      <c r="D178" s="11"/>
      <c r="E178" s="11"/>
      <c r="F178" s="11"/>
      <c r="G178" s="11"/>
      <c r="H178" s="11"/>
      <c r="I178" s="11"/>
      <c r="J178" s="11"/>
      <c r="K178" s="11"/>
      <c r="L178" s="11"/>
      <c r="M178" s="11"/>
      <c r="N178" s="11"/>
      <c r="O178" s="11"/>
      <c r="P178" s="11"/>
      <c r="Q178" s="11"/>
      <c r="R178" s="11"/>
      <c r="S178" s="11"/>
      <c r="T178" s="11"/>
      <c r="U178" s="10"/>
      <c r="V178" s="11"/>
      <c r="W178" s="11"/>
    </row>
    <row r="179" spans="1:23" hidden="1" x14ac:dyDescent="0.25">
      <c r="A179" s="11"/>
      <c r="B179" s="11"/>
      <c r="C179" s="11"/>
      <c r="D179" s="11"/>
      <c r="E179" s="11"/>
      <c r="F179" s="11"/>
      <c r="G179" s="11"/>
      <c r="H179" s="11"/>
      <c r="I179" s="11"/>
      <c r="J179" s="11"/>
      <c r="K179" s="11"/>
      <c r="L179" s="11"/>
      <c r="M179" s="11"/>
      <c r="N179" s="11"/>
      <c r="O179" s="11"/>
      <c r="P179" s="11"/>
      <c r="Q179" s="11"/>
      <c r="R179" s="11"/>
      <c r="S179" s="11"/>
      <c r="T179" s="11"/>
      <c r="U179" s="10"/>
      <c r="V179" s="11"/>
      <c r="W179" s="11"/>
    </row>
    <row r="180" spans="1:23" hidden="1" x14ac:dyDescent="0.25">
      <c r="A180" s="11"/>
      <c r="B180" s="11"/>
      <c r="C180" s="11"/>
      <c r="D180" s="11"/>
      <c r="E180" s="11"/>
      <c r="F180" s="11"/>
      <c r="G180" s="11"/>
      <c r="H180" s="11"/>
      <c r="I180" s="11"/>
      <c r="J180" s="11"/>
      <c r="K180" s="11"/>
      <c r="L180" s="11"/>
      <c r="M180" s="11"/>
      <c r="N180" s="11"/>
      <c r="O180" s="11"/>
      <c r="P180" s="11"/>
      <c r="Q180" s="11"/>
      <c r="R180" s="11"/>
      <c r="S180" s="11"/>
      <c r="T180" s="11"/>
      <c r="U180" s="10"/>
      <c r="V180" s="11"/>
      <c r="W180" s="11"/>
    </row>
    <row r="181" spans="1:23" hidden="1" x14ac:dyDescent="0.25">
      <c r="A181" s="11"/>
      <c r="B181" s="11"/>
      <c r="C181" s="11"/>
      <c r="D181" s="11"/>
      <c r="E181" s="11"/>
      <c r="F181" s="11"/>
      <c r="G181" s="11"/>
      <c r="H181" s="11"/>
      <c r="I181" s="11"/>
      <c r="J181" s="11"/>
      <c r="K181" s="11"/>
      <c r="L181" s="11"/>
      <c r="M181" s="11"/>
      <c r="N181" s="11"/>
      <c r="O181" s="11"/>
      <c r="P181" s="11"/>
      <c r="Q181" s="11"/>
      <c r="R181" s="11"/>
      <c r="S181" s="11"/>
      <c r="T181" s="11"/>
      <c r="U181" s="10"/>
      <c r="V181" s="11"/>
      <c r="W181" s="11"/>
    </row>
    <row r="182" spans="1:23" hidden="1" x14ac:dyDescent="0.25">
      <c r="A182" s="11"/>
      <c r="B182" s="11"/>
      <c r="C182" s="11"/>
      <c r="D182" s="11"/>
      <c r="E182" s="11"/>
      <c r="F182" s="11"/>
      <c r="G182" s="11"/>
      <c r="H182" s="11"/>
      <c r="I182" s="11"/>
      <c r="J182" s="11"/>
      <c r="K182" s="11"/>
      <c r="L182" s="11"/>
      <c r="M182" s="11"/>
      <c r="N182" s="11"/>
      <c r="O182" s="11"/>
      <c r="P182" s="11"/>
      <c r="Q182" s="11"/>
      <c r="R182" s="11"/>
      <c r="S182" s="11"/>
      <c r="T182" s="11"/>
      <c r="U182" s="10"/>
      <c r="V182" s="11"/>
      <c r="W182" s="11"/>
    </row>
    <row r="183" spans="1:23" hidden="1" x14ac:dyDescent="0.25">
      <c r="A183" s="11"/>
      <c r="B183" s="11"/>
      <c r="C183" s="11"/>
      <c r="D183" s="11"/>
      <c r="E183" s="11"/>
      <c r="F183" s="11"/>
      <c r="G183" s="11"/>
      <c r="H183" s="11"/>
      <c r="I183" s="11"/>
      <c r="J183" s="11"/>
      <c r="K183" s="11"/>
      <c r="L183" s="11"/>
      <c r="M183" s="11"/>
      <c r="N183" s="11"/>
      <c r="O183" s="11"/>
      <c r="P183" s="11"/>
      <c r="Q183" s="11"/>
      <c r="R183" s="11"/>
      <c r="S183" s="11"/>
      <c r="T183" s="11"/>
      <c r="U183" s="10"/>
      <c r="V183" s="11"/>
      <c r="W183" s="11"/>
    </row>
    <row r="184" spans="1:23" hidden="1" x14ac:dyDescent="0.25">
      <c r="A184" s="11"/>
      <c r="B184" s="11"/>
      <c r="C184" s="11"/>
      <c r="D184" s="11"/>
      <c r="E184" s="11"/>
      <c r="F184" s="11"/>
      <c r="G184" s="11"/>
      <c r="H184" s="11"/>
      <c r="I184" s="11"/>
      <c r="J184" s="11"/>
      <c r="K184" s="11"/>
      <c r="L184" s="11"/>
      <c r="M184" s="11"/>
      <c r="N184" s="11"/>
      <c r="O184" s="11"/>
      <c r="P184" s="11"/>
      <c r="Q184" s="11"/>
      <c r="R184" s="11"/>
      <c r="S184" s="11"/>
      <c r="T184" s="11"/>
      <c r="U184" s="10"/>
      <c r="V184" s="11"/>
      <c r="W184" s="11"/>
    </row>
    <row r="185" spans="1:23" hidden="1" x14ac:dyDescent="0.25">
      <c r="A185" s="11"/>
      <c r="B185" s="11"/>
      <c r="C185" s="11"/>
      <c r="D185" s="11"/>
      <c r="E185" s="11"/>
      <c r="F185" s="11"/>
      <c r="G185" s="11"/>
      <c r="H185" s="11"/>
      <c r="I185" s="11"/>
      <c r="J185" s="11"/>
      <c r="K185" s="11"/>
      <c r="L185" s="11"/>
      <c r="M185" s="11"/>
      <c r="N185" s="11"/>
      <c r="O185" s="11"/>
      <c r="P185" s="11"/>
      <c r="Q185" s="11"/>
      <c r="R185" s="11"/>
      <c r="S185" s="11"/>
      <c r="T185" s="11"/>
      <c r="U185" s="10"/>
      <c r="V185" s="11"/>
      <c r="W185" s="11"/>
    </row>
    <row r="186" spans="1:23" hidden="1" x14ac:dyDescent="0.25">
      <c r="A186" s="11"/>
      <c r="B186" s="11"/>
      <c r="C186" s="11"/>
      <c r="D186" s="11"/>
      <c r="E186" s="11"/>
      <c r="F186" s="11"/>
      <c r="G186" s="11"/>
      <c r="H186" s="11"/>
      <c r="I186" s="11"/>
      <c r="J186" s="11"/>
      <c r="K186" s="11"/>
      <c r="L186" s="11"/>
      <c r="M186" s="11"/>
      <c r="N186" s="11"/>
      <c r="O186" s="11"/>
      <c r="P186" s="11"/>
      <c r="Q186" s="11"/>
      <c r="R186" s="11"/>
      <c r="S186" s="11"/>
      <c r="T186" s="11"/>
      <c r="U186" s="10"/>
      <c r="V186" s="11"/>
      <c r="W186" s="11"/>
    </row>
    <row r="187" spans="1:23" hidden="1" x14ac:dyDescent="0.25">
      <c r="A187" s="11"/>
      <c r="B187" s="11"/>
      <c r="C187" s="11"/>
      <c r="D187" s="11"/>
      <c r="E187" s="11"/>
      <c r="F187" s="11"/>
      <c r="G187" s="11"/>
      <c r="H187" s="11"/>
      <c r="I187" s="11"/>
      <c r="J187" s="11"/>
      <c r="K187" s="11"/>
      <c r="L187" s="11"/>
      <c r="M187" s="11"/>
      <c r="N187" s="11"/>
      <c r="O187" s="11"/>
      <c r="P187" s="11"/>
      <c r="Q187" s="11"/>
      <c r="R187" s="11"/>
      <c r="S187" s="11"/>
      <c r="T187" s="11"/>
      <c r="U187" s="10"/>
      <c r="V187" s="11"/>
      <c r="W187" s="11"/>
    </row>
    <row r="188" spans="1:23" hidden="1" x14ac:dyDescent="0.25">
      <c r="A188" s="11"/>
      <c r="B188" s="11"/>
      <c r="C188" s="11"/>
      <c r="D188" s="11"/>
      <c r="E188" s="11"/>
      <c r="F188" s="11"/>
      <c r="G188" s="11"/>
      <c r="H188" s="11"/>
      <c r="I188" s="11"/>
      <c r="J188" s="11"/>
      <c r="K188" s="11"/>
      <c r="L188" s="11"/>
      <c r="M188" s="11"/>
      <c r="N188" s="11"/>
      <c r="O188" s="11"/>
      <c r="P188" s="11"/>
      <c r="Q188" s="11"/>
      <c r="R188" s="11"/>
      <c r="S188" s="11"/>
      <c r="T188" s="11"/>
      <c r="U188" s="10"/>
      <c r="V188" s="11"/>
      <c r="W188" s="11"/>
    </row>
    <row r="189" spans="1:23" hidden="1" x14ac:dyDescent="0.25">
      <c r="A189" s="11"/>
      <c r="B189" s="11"/>
      <c r="C189" s="11"/>
      <c r="D189" s="11"/>
      <c r="E189" s="11"/>
      <c r="F189" s="11"/>
      <c r="G189" s="11"/>
      <c r="H189" s="11"/>
      <c r="I189" s="11"/>
      <c r="J189" s="11"/>
      <c r="K189" s="11"/>
      <c r="L189" s="11"/>
      <c r="M189" s="11"/>
      <c r="N189" s="11"/>
      <c r="O189" s="11"/>
      <c r="P189" s="11"/>
      <c r="Q189" s="11"/>
      <c r="R189" s="11"/>
      <c r="S189" s="11"/>
      <c r="T189" s="11"/>
      <c r="U189" s="10"/>
      <c r="V189" s="11"/>
      <c r="W189" s="11"/>
    </row>
    <row r="190" spans="1:23" hidden="1" x14ac:dyDescent="0.25">
      <c r="A190" s="11"/>
      <c r="B190" s="11"/>
      <c r="C190" s="11"/>
      <c r="D190" s="11"/>
      <c r="E190" s="11"/>
      <c r="F190" s="11"/>
      <c r="G190" s="11"/>
      <c r="H190" s="11"/>
      <c r="I190" s="11"/>
      <c r="J190" s="11"/>
      <c r="K190" s="11"/>
      <c r="L190" s="11"/>
      <c r="M190" s="11"/>
      <c r="N190" s="11"/>
      <c r="O190" s="11"/>
      <c r="P190" s="11"/>
      <c r="Q190" s="11"/>
      <c r="R190" s="11"/>
      <c r="S190" s="11"/>
      <c r="T190" s="11"/>
      <c r="U190" s="10"/>
      <c r="V190" s="11"/>
      <c r="W190" s="11"/>
    </row>
    <row r="191" spans="1:23" hidden="1" x14ac:dyDescent="0.25">
      <c r="A191" s="11"/>
      <c r="B191" s="11"/>
      <c r="C191" s="11"/>
      <c r="D191" s="11"/>
      <c r="E191" s="11"/>
      <c r="F191" s="11"/>
      <c r="G191" s="11"/>
      <c r="H191" s="11"/>
      <c r="I191" s="11"/>
      <c r="J191" s="11"/>
      <c r="K191" s="11"/>
      <c r="L191" s="11"/>
      <c r="M191" s="11"/>
      <c r="N191" s="11"/>
      <c r="O191" s="11"/>
      <c r="P191" s="11"/>
      <c r="Q191" s="11"/>
      <c r="R191" s="11"/>
      <c r="S191" s="11"/>
      <c r="T191" s="11"/>
      <c r="U191" s="10"/>
      <c r="V191" s="11"/>
      <c r="W191" s="11"/>
    </row>
    <row r="192" spans="1:23" hidden="1" x14ac:dyDescent="0.25">
      <c r="A192" s="11"/>
      <c r="B192" s="11"/>
      <c r="C192" s="11"/>
      <c r="D192" s="11"/>
      <c r="E192" s="11"/>
      <c r="F192" s="11"/>
      <c r="G192" s="11"/>
      <c r="H192" s="11"/>
      <c r="I192" s="11"/>
      <c r="J192" s="11"/>
      <c r="K192" s="11"/>
      <c r="L192" s="11"/>
      <c r="M192" s="11"/>
      <c r="N192" s="11"/>
      <c r="O192" s="11"/>
      <c r="P192" s="11"/>
      <c r="Q192" s="11"/>
      <c r="R192" s="11"/>
      <c r="S192" s="11"/>
      <c r="T192" s="11"/>
      <c r="U192" s="10"/>
      <c r="V192" s="11"/>
      <c r="W192" s="11"/>
    </row>
    <row r="193" spans="1:23" hidden="1" x14ac:dyDescent="0.25">
      <c r="A193" s="11"/>
      <c r="B193" s="11"/>
      <c r="C193" s="11"/>
      <c r="D193" s="11"/>
      <c r="E193" s="11"/>
      <c r="F193" s="11"/>
      <c r="G193" s="11"/>
      <c r="H193" s="11"/>
      <c r="I193" s="11"/>
      <c r="J193" s="11"/>
      <c r="K193" s="11"/>
      <c r="L193" s="11"/>
      <c r="M193" s="11"/>
      <c r="N193" s="11"/>
      <c r="O193" s="11"/>
      <c r="P193" s="11"/>
      <c r="Q193" s="11"/>
      <c r="R193" s="11"/>
      <c r="S193" s="11"/>
      <c r="T193" s="11"/>
      <c r="U193" s="10"/>
      <c r="V193" s="11"/>
      <c r="W193" s="11"/>
    </row>
    <row r="194" spans="1:23" hidden="1" x14ac:dyDescent="0.25">
      <c r="A194" s="11"/>
      <c r="B194" s="11"/>
      <c r="C194" s="11"/>
      <c r="D194" s="11"/>
      <c r="E194" s="11"/>
      <c r="F194" s="11"/>
      <c r="G194" s="11"/>
      <c r="H194" s="11"/>
      <c r="I194" s="11"/>
      <c r="J194" s="11"/>
      <c r="K194" s="11"/>
      <c r="L194" s="11"/>
      <c r="M194" s="11"/>
      <c r="N194" s="11"/>
      <c r="O194" s="11"/>
      <c r="P194" s="11"/>
      <c r="Q194" s="11"/>
      <c r="R194" s="11"/>
      <c r="S194" s="11"/>
      <c r="T194" s="11"/>
      <c r="U194" s="10"/>
      <c r="V194" s="11"/>
      <c r="W194" s="11"/>
    </row>
    <row r="195" spans="1:23" hidden="1" x14ac:dyDescent="0.25">
      <c r="A195" s="11"/>
      <c r="B195" s="11"/>
      <c r="C195" s="11"/>
      <c r="D195" s="11"/>
      <c r="E195" s="11"/>
      <c r="F195" s="11"/>
      <c r="G195" s="11"/>
      <c r="H195" s="11"/>
      <c r="I195" s="11"/>
      <c r="J195" s="11"/>
      <c r="K195" s="11"/>
      <c r="L195" s="11"/>
      <c r="M195" s="11"/>
      <c r="N195" s="11"/>
      <c r="O195" s="11"/>
      <c r="P195" s="11"/>
      <c r="Q195" s="11"/>
      <c r="R195" s="11"/>
      <c r="S195" s="11"/>
      <c r="T195" s="11"/>
      <c r="U195" s="10"/>
      <c r="V195" s="11"/>
      <c r="W195" s="11"/>
    </row>
    <row r="196" spans="1:23" hidden="1" x14ac:dyDescent="0.25">
      <c r="A196" s="11"/>
      <c r="B196" s="11"/>
      <c r="C196" s="11"/>
      <c r="D196" s="11"/>
      <c r="E196" s="11"/>
      <c r="F196" s="11"/>
      <c r="G196" s="11"/>
      <c r="H196" s="11"/>
      <c r="I196" s="11"/>
      <c r="J196" s="11"/>
      <c r="K196" s="11"/>
      <c r="L196" s="11"/>
      <c r="M196" s="11"/>
      <c r="N196" s="11"/>
      <c r="O196" s="11"/>
      <c r="P196" s="11"/>
      <c r="Q196" s="11"/>
      <c r="R196" s="11"/>
      <c r="S196" s="11"/>
      <c r="T196" s="11"/>
      <c r="U196" s="10"/>
      <c r="V196" s="11"/>
      <c r="W196" s="11"/>
    </row>
    <row r="197" spans="1:23" hidden="1" x14ac:dyDescent="0.25">
      <c r="A197" s="11"/>
      <c r="B197" s="11"/>
      <c r="C197" s="11"/>
      <c r="D197" s="11"/>
      <c r="E197" s="11"/>
      <c r="F197" s="11"/>
      <c r="G197" s="11"/>
      <c r="H197" s="11"/>
      <c r="I197" s="11"/>
      <c r="J197" s="11"/>
      <c r="K197" s="11"/>
      <c r="L197" s="11"/>
      <c r="M197" s="11"/>
      <c r="N197" s="11"/>
      <c r="O197" s="11"/>
      <c r="P197" s="11"/>
      <c r="Q197" s="11"/>
      <c r="R197" s="11"/>
      <c r="S197" s="11"/>
      <c r="T197" s="11"/>
      <c r="U197" s="10"/>
      <c r="V197" s="11"/>
      <c r="W197" s="11"/>
    </row>
    <row r="198" spans="1:23" hidden="1" x14ac:dyDescent="0.25">
      <c r="A198" s="11"/>
      <c r="B198" s="11"/>
      <c r="C198" s="11"/>
      <c r="D198" s="11"/>
      <c r="E198" s="11"/>
      <c r="F198" s="11"/>
      <c r="G198" s="11"/>
      <c r="H198" s="11"/>
      <c r="I198" s="11"/>
      <c r="J198" s="11"/>
      <c r="K198" s="11"/>
      <c r="L198" s="11"/>
      <c r="M198" s="11"/>
      <c r="N198" s="11"/>
      <c r="O198" s="11"/>
      <c r="P198" s="11"/>
      <c r="Q198" s="11"/>
      <c r="R198" s="11"/>
      <c r="S198" s="11"/>
      <c r="T198" s="11"/>
      <c r="U198" s="10"/>
      <c r="V198" s="11"/>
      <c r="W198" s="11"/>
    </row>
    <row r="199" spans="1:23" hidden="1" x14ac:dyDescent="0.25">
      <c r="A199" s="11"/>
      <c r="B199" s="11"/>
      <c r="C199" s="11"/>
      <c r="D199" s="11"/>
      <c r="E199" s="11"/>
      <c r="F199" s="11"/>
      <c r="G199" s="11"/>
      <c r="H199" s="11"/>
      <c r="I199" s="11"/>
      <c r="J199" s="11"/>
      <c r="K199" s="11"/>
      <c r="L199" s="11"/>
      <c r="M199" s="11"/>
      <c r="N199" s="11"/>
      <c r="O199" s="11"/>
      <c r="P199" s="11"/>
      <c r="Q199" s="11"/>
      <c r="R199" s="11"/>
      <c r="S199" s="11"/>
      <c r="T199" s="11"/>
      <c r="U199" s="10"/>
      <c r="V199" s="11"/>
      <c r="W199" s="11"/>
    </row>
    <row r="200" spans="1:23" hidden="1" x14ac:dyDescent="0.25">
      <c r="A200" s="11"/>
      <c r="B200" s="11"/>
      <c r="C200" s="11"/>
      <c r="D200" s="11"/>
      <c r="E200" s="11"/>
      <c r="F200" s="11"/>
      <c r="G200" s="11"/>
      <c r="H200" s="11"/>
      <c r="I200" s="11"/>
      <c r="J200" s="11"/>
      <c r="K200" s="11"/>
      <c r="L200" s="11"/>
      <c r="M200" s="11"/>
      <c r="N200" s="11"/>
      <c r="O200" s="11"/>
      <c r="P200" s="11"/>
      <c r="Q200" s="11"/>
      <c r="R200" s="11"/>
      <c r="S200" s="11"/>
      <c r="T200" s="11"/>
      <c r="U200" s="10"/>
      <c r="V200" s="11"/>
      <c r="W200" s="11"/>
    </row>
    <row r="201" spans="1:23" hidden="1" x14ac:dyDescent="0.25">
      <c r="A201" s="11"/>
      <c r="B201" s="11"/>
      <c r="C201" s="11"/>
      <c r="D201" s="11"/>
      <c r="E201" s="11"/>
      <c r="F201" s="11"/>
      <c r="G201" s="11"/>
      <c r="H201" s="11"/>
      <c r="I201" s="11"/>
      <c r="J201" s="11"/>
      <c r="K201" s="11"/>
      <c r="L201" s="11"/>
      <c r="M201" s="11"/>
      <c r="N201" s="11"/>
      <c r="O201" s="11"/>
      <c r="P201" s="11"/>
      <c r="Q201" s="11"/>
      <c r="R201" s="11"/>
      <c r="S201" s="11"/>
      <c r="T201" s="11"/>
      <c r="U201" s="10"/>
      <c r="V201" s="11"/>
      <c r="W201" s="11"/>
    </row>
    <row r="202" spans="1:23" hidden="1" x14ac:dyDescent="0.25">
      <c r="A202" s="11"/>
      <c r="B202" s="11"/>
      <c r="C202" s="11"/>
      <c r="D202" s="11"/>
      <c r="E202" s="11"/>
      <c r="F202" s="11"/>
      <c r="G202" s="11"/>
      <c r="H202" s="11"/>
      <c r="I202" s="11"/>
      <c r="J202" s="11"/>
      <c r="K202" s="11"/>
      <c r="L202" s="11"/>
      <c r="M202" s="11"/>
      <c r="N202" s="11"/>
      <c r="O202" s="11"/>
      <c r="P202" s="11"/>
      <c r="Q202" s="11"/>
      <c r="R202" s="11"/>
      <c r="S202" s="11"/>
      <c r="T202" s="11"/>
      <c r="U202" s="10"/>
      <c r="V202" s="11"/>
      <c r="W202" s="11"/>
    </row>
    <row r="203" spans="1:23" hidden="1" x14ac:dyDescent="0.25">
      <c r="A203" s="11"/>
      <c r="B203" s="11"/>
      <c r="C203" s="11"/>
      <c r="D203" s="11"/>
      <c r="E203" s="11"/>
      <c r="F203" s="11"/>
      <c r="G203" s="11"/>
      <c r="H203" s="11"/>
      <c r="I203" s="11"/>
      <c r="J203" s="11"/>
      <c r="K203" s="11"/>
      <c r="L203" s="11"/>
      <c r="M203" s="11"/>
      <c r="N203" s="11"/>
      <c r="O203" s="11"/>
      <c r="P203" s="11"/>
      <c r="Q203" s="11"/>
      <c r="R203" s="11"/>
      <c r="S203" s="11"/>
      <c r="T203" s="11"/>
      <c r="U203" s="10"/>
      <c r="V203" s="11"/>
      <c r="W203" s="11"/>
    </row>
    <row r="204" spans="1:23" hidden="1" x14ac:dyDescent="0.25">
      <c r="A204" s="11"/>
      <c r="B204" s="11"/>
      <c r="C204" s="11"/>
      <c r="D204" s="11"/>
      <c r="E204" s="11"/>
      <c r="F204" s="11"/>
      <c r="G204" s="11"/>
      <c r="H204" s="11"/>
      <c r="I204" s="11"/>
      <c r="J204" s="11"/>
      <c r="K204" s="11"/>
      <c r="L204" s="11"/>
      <c r="M204" s="11"/>
      <c r="N204" s="11"/>
      <c r="O204" s="11"/>
      <c r="P204" s="11"/>
      <c r="Q204" s="11"/>
      <c r="R204" s="11"/>
      <c r="S204" s="11"/>
      <c r="T204" s="11"/>
      <c r="U204" s="10"/>
      <c r="V204" s="11"/>
      <c r="W204" s="11"/>
    </row>
    <row r="205" spans="1:23" hidden="1" x14ac:dyDescent="0.25">
      <c r="A205" s="11"/>
      <c r="B205" s="11"/>
      <c r="C205" s="11"/>
      <c r="D205" s="11"/>
      <c r="E205" s="11"/>
      <c r="F205" s="11"/>
      <c r="G205" s="11"/>
      <c r="H205" s="11"/>
      <c r="I205" s="11"/>
      <c r="J205" s="11"/>
      <c r="K205" s="11"/>
      <c r="L205" s="11"/>
      <c r="M205" s="11"/>
      <c r="N205" s="11"/>
      <c r="O205" s="11"/>
      <c r="P205" s="11"/>
      <c r="Q205" s="11"/>
      <c r="R205" s="11"/>
      <c r="S205" s="11"/>
      <c r="T205" s="11"/>
      <c r="U205" s="10"/>
      <c r="V205" s="11"/>
      <c r="W205" s="11"/>
    </row>
    <row r="206" spans="1:23" hidden="1" x14ac:dyDescent="0.25">
      <c r="A206" s="11"/>
      <c r="B206" s="11"/>
      <c r="C206" s="11"/>
      <c r="D206" s="11"/>
      <c r="E206" s="11"/>
      <c r="F206" s="11"/>
      <c r="G206" s="11"/>
      <c r="H206" s="11"/>
      <c r="I206" s="11"/>
      <c r="J206" s="11"/>
      <c r="K206" s="11"/>
      <c r="L206" s="11"/>
      <c r="M206" s="11"/>
      <c r="N206" s="11"/>
      <c r="O206" s="11"/>
      <c r="P206" s="11"/>
      <c r="Q206" s="11"/>
      <c r="R206" s="11"/>
      <c r="S206" s="11"/>
      <c r="T206" s="11"/>
      <c r="U206" s="10"/>
      <c r="V206" s="11"/>
      <c r="W206" s="11"/>
    </row>
    <row r="207" spans="1:23" hidden="1" x14ac:dyDescent="0.25">
      <c r="A207" s="11"/>
      <c r="B207" s="11"/>
      <c r="C207" s="11"/>
      <c r="D207" s="11"/>
      <c r="E207" s="11"/>
      <c r="F207" s="11"/>
      <c r="G207" s="11"/>
      <c r="H207" s="11"/>
      <c r="I207" s="11"/>
      <c r="J207" s="11"/>
      <c r="K207" s="11"/>
      <c r="L207" s="11"/>
      <c r="M207" s="11"/>
      <c r="N207" s="11"/>
      <c r="O207" s="11"/>
      <c r="P207" s="11"/>
      <c r="Q207" s="11"/>
      <c r="R207" s="11"/>
      <c r="S207" s="11"/>
      <c r="T207" s="11"/>
      <c r="U207" s="10"/>
      <c r="V207" s="11"/>
      <c r="W207" s="11"/>
    </row>
    <row r="208" spans="1:23" hidden="1" x14ac:dyDescent="0.25">
      <c r="A208" s="11"/>
      <c r="B208" s="11"/>
      <c r="C208" s="11"/>
      <c r="D208" s="11"/>
      <c r="E208" s="11"/>
      <c r="F208" s="11"/>
      <c r="G208" s="11"/>
      <c r="H208" s="11"/>
      <c r="I208" s="11"/>
      <c r="J208" s="11"/>
      <c r="K208" s="11"/>
      <c r="L208" s="11"/>
      <c r="M208" s="11"/>
      <c r="N208" s="11"/>
      <c r="O208" s="11"/>
      <c r="P208" s="11"/>
      <c r="Q208" s="11"/>
      <c r="R208" s="11"/>
      <c r="S208" s="11"/>
      <c r="T208" s="11"/>
      <c r="U208" s="10"/>
      <c r="V208" s="11"/>
      <c r="W208" s="11"/>
    </row>
    <row r="209" spans="1:23" hidden="1" x14ac:dyDescent="0.25">
      <c r="A209" s="11"/>
      <c r="B209" s="11"/>
      <c r="C209" s="11"/>
      <c r="D209" s="11"/>
      <c r="E209" s="11"/>
      <c r="F209" s="11"/>
      <c r="G209" s="11"/>
      <c r="H209" s="11"/>
      <c r="I209" s="11"/>
      <c r="J209" s="11"/>
      <c r="K209" s="11"/>
      <c r="L209" s="11"/>
      <c r="M209" s="11"/>
      <c r="N209" s="11"/>
      <c r="O209" s="11"/>
      <c r="P209" s="11"/>
      <c r="Q209" s="11"/>
      <c r="R209" s="11"/>
      <c r="S209" s="11"/>
      <c r="T209" s="11"/>
      <c r="U209" s="10"/>
      <c r="V209" s="11"/>
      <c r="W209" s="11"/>
    </row>
    <row r="210" spans="1:23" hidden="1" x14ac:dyDescent="0.25">
      <c r="A210" s="11"/>
      <c r="B210" s="11"/>
      <c r="C210" s="11"/>
      <c r="D210" s="11"/>
      <c r="E210" s="11"/>
      <c r="F210" s="11"/>
      <c r="G210" s="11"/>
      <c r="H210" s="11"/>
      <c r="I210" s="11"/>
      <c r="J210" s="11"/>
      <c r="K210" s="11"/>
      <c r="L210" s="11"/>
      <c r="M210" s="11"/>
      <c r="N210" s="11"/>
      <c r="O210" s="11"/>
      <c r="P210" s="11"/>
      <c r="Q210" s="11"/>
      <c r="R210" s="11"/>
      <c r="S210" s="11"/>
      <c r="T210" s="11"/>
      <c r="U210" s="10"/>
      <c r="V210" s="11"/>
      <c r="W210" s="11"/>
    </row>
    <row r="211" spans="1:23" hidden="1" x14ac:dyDescent="0.25">
      <c r="A211" s="11"/>
      <c r="B211" s="11"/>
      <c r="C211" s="11"/>
      <c r="D211" s="11"/>
      <c r="E211" s="11"/>
      <c r="F211" s="11"/>
      <c r="G211" s="11"/>
      <c r="H211" s="11"/>
      <c r="I211" s="11"/>
      <c r="J211" s="11"/>
      <c r="K211" s="11"/>
      <c r="L211" s="11"/>
      <c r="M211" s="11"/>
      <c r="N211" s="11"/>
      <c r="O211" s="11"/>
      <c r="P211" s="11"/>
      <c r="Q211" s="11"/>
      <c r="R211" s="11"/>
      <c r="S211" s="11"/>
      <c r="T211" s="11"/>
      <c r="U211" s="10"/>
      <c r="V211" s="11"/>
      <c r="W211" s="11"/>
    </row>
    <row r="212" spans="1:23" hidden="1" x14ac:dyDescent="0.25">
      <c r="A212" s="11"/>
      <c r="B212" s="11"/>
      <c r="C212" s="11"/>
      <c r="D212" s="11"/>
      <c r="E212" s="11"/>
      <c r="F212" s="11"/>
      <c r="G212" s="11"/>
      <c r="H212" s="11"/>
      <c r="I212" s="11"/>
      <c r="J212" s="11"/>
      <c r="K212" s="11"/>
      <c r="L212" s="11"/>
      <c r="M212" s="11"/>
      <c r="N212" s="11"/>
      <c r="O212" s="11"/>
      <c r="P212" s="11"/>
      <c r="Q212" s="11"/>
      <c r="R212" s="11"/>
      <c r="S212" s="11"/>
      <c r="T212" s="11"/>
      <c r="U212" s="10"/>
      <c r="V212" s="11"/>
      <c r="W212" s="11"/>
    </row>
    <row r="213" spans="1:23" hidden="1" x14ac:dyDescent="0.25">
      <c r="A213" s="11"/>
      <c r="B213" s="11"/>
      <c r="C213" s="11"/>
      <c r="D213" s="11"/>
      <c r="E213" s="11"/>
      <c r="F213" s="11"/>
      <c r="G213" s="11"/>
      <c r="H213" s="11"/>
      <c r="I213" s="11"/>
      <c r="J213" s="11"/>
      <c r="K213" s="11"/>
      <c r="L213" s="11"/>
      <c r="M213" s="11"/>
      <c r="N213" s="11"/>
      <c r="O213" s="11"/>
      <c r="P213" s="11"/>
      <c r="Q213" s="11"/>
      <c r="R213" s="11"/>
      <c r="S213" s="11"/>
      <c r="T213" s="11"/>
      <c r="U213" s="10"/>
      <c r="V213" s="11"/>
      <c r="W213" s="11"/>
    </row>
    <row r="214" spans="1:23" hidden="1" x14ac:dyDescent="0.25">
      <c r="A214" s="11"/>
      <c r="B214" s="11"/>
      <c r="C214" s="11"/>
      <c r="D214" s="11"/>
      <c r="E214" s="11"/>
      <c r="F214" s="11"/>
      <c r="G214" s="11"/>
      <c r="H214" s="11"/>
      <c r="I214" s="11"/>
      <c r="J214" s="11"/>
      <c r="K214" s="11"/>
      <c r="L214" s="11"/>
      <c r="M214" s="11"/>
      <c r="N214" s="11"/>
      <c r="O214" s="11"/>
      <c r="P214" s="11"/>
      <c r="Q214" s="11"/>
      <c r="R214" s="11"/>
      <c r="S214" s="11"/>
      <c r="T214" s="11"/>
      <c r="U214" s="10"/>
      <c r="V214" s="11"/>
      <c r="W214" s="11"/>
    </row>
    <row r="215" spans="1:23" hidden="1" x14ac:dyDescent="0.25">
      <c r="A215" s="11"/>
      <c r="B215" s="11"/>
      <c r="C215" s="11"/>
      <c r="D215" s="11"/>
      <c r="E215" s="11"/>
      <c r="F215" s="11"/>
      <c r="G215" s="11"/>
      <c r="H215" s="11"/>
      <c r="I215" s="11"/>
      <c r="J215" s="11"/>
      <c r="K215" s="11"/>
      <c r="L215" s="11"/>
      <c r="M215" s="11"/>
      <c r="N215" s="11"/>
      <c r="O215" s="11"/>
      <c r="P215" s="11"/>
      <c r="Q215" s="11"/>
      <c r="R215" s="11"/>
      <c r="S215" s="11"/>
      <c r="T215" s="11"/>
      <c r="U215" s="10"/>
      <c r="V215" s="11"/>
      <c r="W215" s="11"/>
    </row>
    <row r="216" spans="1:23" hidden="1" x14ac:dyDescent="0.25">
      <c r="A216" s="11"/>
      <c r="B216" s="11"/>
      <c r="C216" s="11"/>
      <c r="D216" s="11"/>
      <c r="E216" s="11"/>
      <c r="F216" s="11"/>
      <c r="G216" s="11"/>
      <c r="H216" s="11"/>
      <c r="I216" s="11"/>
      <c r="J216" s="11"/>
      <c r="K216" s="11"/>
      <c r="L216" s="11"/>
      <c r="M216" s="11"/>
      <c r="N216" s="11"/>
      <c r="O216" s="11"/>
      <c r="P216" s="11"/>
      <c r="Q216" s="11"/>
      <c r="R216" s="11"/>
      <c r="S216" s="11"/>
      <c r="T216" s="11"/>
      <c r="U216" s="10"/>
      <c r="V216" s="11"/>
      <c r="W216" s="11"/>
    </row>
    <row r="217" spans="1:23" hidden="1" x14ac:dyDescent="0.25">
      <c r="A217" s="11"/>
      <c r="B217" s="11"/>
      <c r="C217" s="11"/>
      <c r="D217" s="11"/>
      <c r="E217" s="11"/>
      <c r="F217" s="11"/>
      <c r="G217" s="11"/>
      <c r="H217" s="11"/>
      <c r="I217" s="11"/>
      <c r="J217" s="11"/>
      <c r="K217" s="11"/>
      <c r="L217" s="11"/>
      <c r="M217" s="11"/>
      <c r="N217" s="11"/>
      <c r="O217" s="11"/>
      <c r="P217" s="11"/>
      <c r="Q217" s="11"/>
      <c r="R217" s="11"/>
      <c r="S217" s="11"/>
      <c r="T217" s="11"/>
      <c r="U217" s="10"/>
      <c r="V217" s="11"/>
      <c r="W217" s="11"/>
    </row>
    <row r="218" spans="1:23" hidden="1" x14ac:dyDescent="0.25">
      <c r="A218" s="11"/>
      <c r="B218" s="11"/>
      <c r="C218" s="11"/>
      <c r="D218" s="11"/>
      <c r="E218" s="11"/>
      <c r="F218" s="11"/>
      <c r="G218" s="11"/>
      <c r="H218" s="11"/>
      <c r="I218" s="11"/>
      <c r="J218" s="11"/>
      <c r="K218" s="11"/>
      <c r="L218" s="11"/>
      <c r="M218" s="11"/>
      <c r="N218" s="11"/>
      <c r="O218" s="11"/>
      <c r="P218" s="11"/>
      <c r="Q218" s="11"/>
      <c r="R218" s="11"/>
      <c r="S218" s="11"/>
      <c r="T218" s="11"/>
      <c r="U218" s="10"/>
      <c r="V218" s="11"/>
      <c r="W218" s="11"/>
    </row>
    <row r="219" spans="1:23" hidden="1" x14ac:dyDescent="0.25">
      <c r="A219" s="11"/>
      <c r="B219" s="11"/>
      <c r="C219" s="11"/>
      <c r="D219" s="11"/>
      <c r="E219" s="11"/>
      <c r="F219" s="11"/>
      <c r="G219" s="11"/>
      <c r="H219" s="11"/>
      <c r="I219" s="11"/>
      <c r="J219" s="11"/>
      <c r="K219" s="11"/>
      <c r="L219" s="11"/>
      <c r="M219" s="11"/>
      <c r="N219" s="11"/>
      <c r="O219" s="11"/>
      <c r="P219" s="11"/>
      <c r="Q219" s="11"/>
      <c r="R219" s="11"/>
      <c r="S219" s="11"/>
      <c r="T219" s="11"/>
      <c r="U219" s="10"/>
      <c r="V219" s="11"/>
      <c r="W219" s="11"/>
    </row>
    <row r="220" spans="1:23" hidden="1" x14ac:dyDescent="0.25">
      <c r="A220" s="11"/>
      <c r="B220" s="11"/>
      <c r="C220" s="11"/>
      <c r="D220" s="11"/>
      <c r="E220" s="11"/>
      <c r="F220" s="11"/>
      <c r="G220" s="11"/>
      <c r="H220" s="11"/>
      <c r="I220" s="11"/>
      <c r="J220" s="11"/>
      <c r="K220" s="11"/>
      <c r="L220" s="11"/>
      <c r="M220" s="11"/>
      <c r="N220" s="11"/>
      <c r="O220" s="11"/>
      <c r="P220" s="11"/>
      <c r="Q220" s="11"/>
      <c r="R220" s="11"/>
      <c r="S220" s="11"/>
      <c r="T220" s="11"/>
      <c r="U220" s="10"/>
      <c r="V220" s="11"/>
      <c r="W220" s="11"/>
    </row>
    <row r="221" spans="1:23" hidden="1" x14ac:dyDescent="0.25">
      <c r="A221" s="11"/>
      <c r="B221" s="11"/>
      <c r="C221" s="11"/>
      <c r="D221" s="11"/>
      <c r="E221" s="11"/>
      <c r="F221" s="11"/>
      <c r="G221" s="11"/>
      <c r="H221" s="11"/>
      <c r="I221" s="11"/>
      <c r="J221" s="11"/>
      <c r="K221" s="11"/>
      <c r="L221" s="11"/>
      <c r="M221" s="11"/>
      <c r="N221" s="11"/>
      <c r="O221" s="11"/>
      <c r="P221" s="11"/>
      <c r="Q221" s="11"/>
      <c r="R221" s="11"/>
      <c r="S221" s="11"/>
      <c r="T221" s="11"/>
      <c r="U221" s="10"/>
      <c r="V221" s="11"/>
      <c r="W221" s="11"/>
    </row>
    <row r="222" spans="1:23" hidden="1" x14ac:dyDescent="0.25">
      <c r="A222" s="11"/>
      <c r="B222" s="11"/>
      <c r="C222" s="11"/>
      <c r="D222" s="11"/>
      <c r="E222" s="11"/>
      <c r="F222" s="11"/>
      <c r="G222" s="11"/>
      <c r="H222" s="11"/>
      <c r="I222" s="11"/>
      <c r="J222" s="11"/>
      <c r="K222" s="11"/>
      <c r="L222" s="11"/>
      <c r="M222" s="11"/>
      <c r="N222" s="11"/>
      <c r="O222" s="11"/>
      <c r="P222" s="11"/>
      <c r="Q222" s="11"/>
      <c r="R222" s="11"/>
      <c r="S222" s="11"/>
      <c r="T222" s="11"/>
      <c r="U222" s="10"/>
      <c r="V222" s="11"/>
      <c r="W222" s="11"/>
    </row>
    <row r="223" spans="1:23" hidden="1" x14ac:dyDescent="0.25">
      <c r="A223" s="11"/>
      <c r="B223" s="11"/>
      <c r="C223" s="11"/>
      <c r="D223" s="11"/>
      <c r="E223" s="11"/>
      <c r="F223" s="11"/>
      <c r="G223" s="11"/>
      <c r="H223" s="11"/>
      <c r="I223" s="11"/>
      <c r="J223" s="11"/>
      <c r="K223" s="11"/>
      <c r="L223" s="11"/>
      <c r="M223" s="11"/>
      <c r="N223" s="11"/>
      <c r="O223" s="11"/>
      <c r="P223" s="11"/>
      <c r="Q223" s="11"/>
      <c r="R223" s="11"/>
      <c r="S223" s="11"/>
      <c r="T223" s="11"/>
      <c r="U223" s="10"/>
      <c r="V223" s="11"/>
      <c r="W223" s="11"/>
    </row>
    <row r="224" spans="1:23" hidden="1" x14ac:dyDescent="0.25">
      <c r="A224" s="11"/>
      <c r="B224" s="11"/>
      <c r="C224" s="11"/>
      <c r="D224" s="11"/>
      <c r="E224" s="11"/>
      <c r="F224" s="11"/>
      <c r="G224" s="11"/>
      <c r="H224" s="11"/>
      <c r="I224" s="11"/>
      <c r="J224" s="11"/>
      <c r="K224" s="11"/>
      <c r="L224" s="11"/>
      <c r="M224" s="11"/>
      <c r="N224" s="11"/>
      <c r="O224" s="11"/>
      <c r="P224" s="11"/>
      <c r="Q224" s="11"/>
      <c r="R224" s="11"/>
      <c r="S224" s="11"/>
      <c r="T224" s="11"/>
      <c r="U224" s="10"/>
      <c r="V224" s="11"/>
      <c r="W224" s="11"/>
    </row>
    <row r="225" spans="1:23" hidden="1" x14ac:dyDescent="0.25">
      <c r="A225" s="11"/>
      <c r="B225" s="11"/>
      <c r="C225" s="11"/>
      <c r="D225" s="11"/>
      <c r="E225" s="11"/>
      <c r="F225" s="11"/>
      <c r="G225" s="11"/>
      <c r="H225" s="11"/>
      <c r="I225" s="11"/>
      <c r="J225" s="11"/>
      <c r="K225" s="11"/>
      <c r="L225" s="11"/>
      <c r="M225" s="11"/>
      <c r="N225" s="11"/>
      <c r="O225" s="11"/>
      <c r="P225" s="11"/>
      <c r="Q225" s="11"/>
      <c r="R225" s="11"/>
      <c r="S225" s="11"/>
      <c r="T225" s="11"/>
      <c r="U225" s="10"/>
      <c r="V225" s="11"/>
      <c r="W225" s="11"/>
    </row>
    <row r="226" spans="1:23" hidden="1" x14ac:dyDescent="0.25">
      <c r="A226" s="11"/>
      <c r="B226" s="11"/>
      <c r="C226" s="11"/>
      <c r="D226" s="11"/>
      <c r="E226" s="11"/>
      <c r="F226" s="11"/>
      <c r="G226" s="11"/>
      <c r="H226" s="11"/>
      <c r="I226" s="11"/>
      <c r="J226" s="11"/>
      <c r="K226" s="11"/>
      <c r="L226" s="11"/>
      <c r="M226" s="11"/>
      <c r="N226" s="11"/>
      <c r="O226" s="11"/>
      <c r="P226" s="11"/>
      <c r="Q226" s="11"/>
      <c r="R226" s="11"/>
      <c r="S226" s="11"/>
      <c r="T226" s="11"/>
      <c r="U226" s="10"/>
      <c r="V226" s="11"/>
      <c r="W226" s="11"/>
    </row>
    <row r="227" spans="1:23" hidden="1" x14ac:dyDescent="0.25">
      <c r="A227" s="11"/>
      <c r="B227" s="11"/>
      <c r="C227" s="11"/>
      <c r="D227" s="11"/>
      <c r="E227" s="11"/>
      <c r="F227" s="11"/>
      <c r="G227" s="11"/>
      <c r="H227" s="11"/>
      <c r="I227" s="11"/>
      <c r="J227" s="11"/>
      <c r="K227" s="11"/>
      <c r="L227" s="11"/>
      <c r="M227" s="11"/>
      <c r="N227" s="11"/>
      <c r="O227" s="11"/>
      <c r="P227" s="11"/>
      <c r="Q227" s="11"/>
      <c r="R227" s="11"/>
      <c r="S227" s="11"/>
      <c r="T227" s="11"/>
      <c r="U227" s="10"/>
      <c r="V227" s="11"/>
      <c r="W227" s="11"/>
    </row>
    <row r="228" spans="1:23" hidden="1" x14ac:dyDescent="0.25">
      <c r="A228" s="11"/>
      <c r="B228" s="11"/>
      <c r="C228" s="11"/>
      <c r="D228" s="11"/>
      <c r="E228" s="11"/>
      <c r="F228" s="11"/>
      <c r="G228" s="11"/>
      <c r="H228" s="11"/>
      <c r="I228" s="11"/>
      <c r="J228" s="11"/>
      <c r="K228" s="11"/>
      <c r="L228" s="11"/>
      <c r="M228" s="11"/>
      <c r="N228" s="11"/>
      <c r="O228" s="11"/>
      <c r="P228" s="11"/>
      <c r="Q228" s="11"/>
      <c r="R228" s="11"/>
      <c r="S228" s="11"/>
      <c r="T228" s="11"/>
      <c r="U228" s="10"/>
      <c r="V228" s="11"/>
      <c r="W228" s="11"/>
    </row>
    <row r="229" spans="1:23" hidden="1" x14ac:dyDescent="0.25">
      <c r="A229" s="11"/>
      <c r="B229" s="11"/>
      <c r="C229" s="11"/>
      <c r="D229" s="11"/>
      <c r="E229" s="11"/>
      <c r="F229" s="11"/>
      <c r="G229" s="11"/>
      <c r="H229" s="11"/>
      <c r="I229" s="11"/>
      <c r="J229" s="11"/>
      <c r="K229" s="11"/>
      <c r="L229" s="11"/>
      <c r="M229" s="11"/>
      <c r="N229" s="11"/>
      <c r="O229" s="11"/>
      <c r="P229" s="11"/>
      <c r="Q229" s="11"/>
      <c r="R229" s="11"/>
      <c r="S229" s="11"/>
      <c r="T229" s="11"/>
      <c r="U229" s="10"/>
      <c r="V229" s="11"/>
      <c r="W229" s="11"/>
    </row>
    <row r="230" spans="1:23" hidden="1" x14ac:dyDescent="0.25">
      <c r="A230" s="11"/>
      <c r="B230" s="11"/>
      <c r="C230" s="11"/>
      <c r="D230" s="11"/>
      <c r="E230" s="11"/>
      <c r="F230" s="11"/>
      <c r="G230" s="11"/>
      <c r="H230" s="11"/>
      <c r="I230" s="11"/>
      <c r="J230" s="11"/>
      <c r="K230" s="11"/>
      <c r="L230" s="11"/>
      <c r="M230" s="11"/>
      <c r="N230" s="11"/>
      <c r="O230" s="11"/>
      <c r="P230" s="11"/>
      <c r="Q230" s="11"/>
      <c r="R230" s="11"/>
      <c r="S230" s="11"/>
      <c r="T230" s="11"/>
      <c r="U230" s="10"/>
      <c r="V230" s="11"/>
      <c r="W230" s="11"/>
    </row>
    <row r="231" spans="1:23" hidden="1" x14ac:dyDescent="0.25">
      <c r="A231" s="11"/>
      <c r="B231" s="11"/>
      <c r="C231" s="11"/>
      <c r="D231" s="11"/>
      <c r="E231" s="11"/>
      <c r="F231" s="11"/>
      <c r="G231" s="11"/>
      <c r="H231" s="11"/>
      <c r="I231" s="11"/>
      <c r="J231" s="11"/>
      <c r="K231" s="11"/>
      <c r="L231" s="11"/>
      <c r="M231" s="11"/>
      <c r="N231" s="11"/>
      <c r="O231" s="11"/>
      <c r="P231" s="11"/>
      <c r="Q231" s="11"/>
      <c r="R231" s="11"/>
      <c r="S231" s="11"/>
      <c r="T231" s="11"/>
      <c r="U231" s="10"/>
      <c r="V231" s="11"/>
      <c r="W231" s="11"/>
    </row>
    <row r="232" spans="1:23" hidden="1" x14ac:dyDescent="0.25">
      <c r="A232" s="11"/>
      <c r="B232" s="11"/>
      <c r="C232" s="11"/>
      <c r="D232" s="11"/>
      <c r="E232" s="11"/>
      <c r="F232" s="11"/>
      <c r="G232" s="11"/>
      <c r="H232" s="11"/>
      <c r="I232" s="11"/>
      <c r="J232" s="11"/>
      <c r="K232" s="11"/>
      <c r="L232" s="11"/>
      <c r="M232" s="11"/>
      <c r="N232" s="11"/>
      <c r="O232" s="11"/>
      <c r="P232" s="11"/>
      <c r="Q232" s="11"/>
      <c r="R232" s="11"/>
      <c r="S232" s="11"/>
      <c r="T232" s="11"/>
      <c r="U232" s="10"/>
      <c r="V232" s="11"/>
      <c r="W232" s="11"/>
    </row>
    <row r="233" spans="1:23" hidden="1" x14ac:dyDescent="0.25">
      <c r="A233" s="11"/>
      <c r="B233" s="11"/>
      <c r="C233" s="11"/>
      <c r="D233" s="11"/>
      <c r="E233" s="11"/>
      <c r="F233" s="11"/>
      <c r="G233" s="11"/>
      <c r="H233" s="11"/>
      <c r="I233" s="11"/>
      <c r="J233" s="11"/>
      <c r="K233" s="11"/>
      <c r="L233" s="11"/>
      <c r="M233" s="11"/>
      <c r="N233" s="11"/>
      <c r="O233" s="11"/>
      <c r="P233" s="11"/>
      <c r="Q233" s="11"/>
      <c r="R233" s="11"/>
      <c r="S233" s="11"/>
      <c r="T233" s="11"/>
      <c r="U233" s="10"/>
      <c r="V233" s="11"/>
      <c r="W233" s="11"/>
    </row>
    <row r="234" spans="1:23" hidden="1" x14ac:dyDescent="0.25">
      <c r="A234" s="11"/>
      <c r="B234" s="11"/>
      <c r="C234" s="11"/>
      <c r="D234" s="11"/>
      <c r="E234" s="11"/>
      <c r="F234" s="11"/>
      <c r="G234" s="11"/>
      <c r="H234" s="11"/>
      <c r="I234" s="11"/>
      <c r="J234" s="11"/>
      <c r="K234" s="11"/>
      <c r="L234" s="11"/>
      <c r="M234" s="11"/>
      <c r="N234" s="11"/>
      <c r="O234" s="11"/>
      <c r="P234" s="11"/>
      <c r="Q234" s="11"/>
      <c r="R234" s="11"/>
      <c r="S234" s="11"/>
      <c r="T234" s="11"/>
      <c r="U234" s="10"/>
      <c r="V234" s="11"/>
      <c r="W234" s="11"/>
    </row>
    <row r="235" spans="1:23" hidden="1" x14ac:dyDescent="0.25">
      <c r="A235" s="11"/>
      <c r="B235" s="11"/>
      <c r="C235" s="11"/>
      <c r="D235" s="11"/>
      <c r="E235" s="11"/>
      <c r="F235" s="11"/>
      <c r="G235" s="11"/>
      <c r="H235" s="11"/>
      <c r="I235" s="11"/>
      <c r="J235" s="11"/>
      <c r="K235" s="11"/>
      <c r="L235" s="11"/>
      <c r="M235" s="11"/>
      <c r="N235" s="11"/>
      <c r="O235" s="11"/>
      <c r="P235" s="11"/>
      <c r="Q235" s="11"/>
      <c r="R235" s="11"/>
      <c r="S235" s="11"/>
      <c r="T235" s="11"/>
      <c r="U235" s="10"/>
      <c r="V235" s="11"/>
      <c r="W235" s="11"/>
    </row>
    <row r="236" spans="1:23" hidden="1" x14ac:dyDescent="0.25">
      <c r="A236" s="11"/>
      <c r="B236" s="11"/>
      <c r="C236" s="11"/>
      <c r="D236" s="11"/>
      <c r="E236" s="11"/>
      <c r="F236" s="11"/>
      <c r="G236" s="11"/>
      <c r="H236" s="11"/>
      <c r="I236" s="11"/>
      <c r="J236" s="11"/>
      <c r="K236" s="11"/>
      <c r="L236" s="11"/>
      <c r="M236" s="11"/>
      <c r="N236" s="11"/>
      <c r="O236" s="11"/>
      <c r="P236" s="11"/>
      <c r="Q236" s="11"/>
      <c r="R236" s="11"/>
      <c r="S236" s="11"/>
      <c r="T236" s="11"/>
      <c r="U236" s="10"/>
      <c r="V236" s="11"/>
      <c r="W236" s="11"/>
    </row>
    <row r="237" spans="1:23" hidden="1" x14ac:dyDescent="0.25">
      <c r="A237" s="11"/>
      <c r="B237" s="11"/>
      <c r="C237" s="11"/>
      <c r="D237" s="11"/>
      <c r="E237" s="11"/>
      <c r="F237" s="11"/>
      <c r="G237" s="11"/>
      <c r="H237" s="11"/>
      <c r="I237" s="11"/>
      <c r="J237" s="11"/>
      <c r="K237" s="11"/>
      <c r="L237" s="11"/>
      <c r="M237" s="11"/>
      <c r="N237" s="11"/>
      <c r="O237" s="11"/>
      <c r="P237" s="11"/>
      <c r="Q237" s="11"/>
      <c r="R237" s="11"/>
      <c r="S237" s="11"/>
      <c r="T237" s="11"/>
      <c r="U237" s="10"/>
      <c r="V237" s="11"/>
      <c r="W237" s="11"/>
    </row>
    <row r="238" spans="1:23" hidden="1" x14ac:dyDescent="0.25">
      <c r="A238" s="11"/>
      <c r="B238" s="11"/>
      <c r="C238" s="11"/>
      <c r="D238" s="11"/>
      <c r="E238" s="11"/>
      <c r="F238" s="11"/>
      <c r="G238" s="11"/>
      <c r="H238" s="11"/>
      <c r="I238" s="11"/>
      <c r="J238" s="11"/>
      <c r="K238" s="11"/>
      <c r="L238" s="11"/>
      <c r="M238" s="11"/>
      <c r="N238" s="11"/>
      <c r="O238" s="11"/>
      <c r="P238" s="11"/>
      <c r="Q238" s="11"/>
      <c r="R238" s="11"/>
      <c r="S238" s="11"/>
      <c r="T238" s="11"/>
      <c r="U238" s="10"/>
      <c r="V238" s="11"/>
      <c r="W238" s="11"/>
    </row>
    <row r="239" spans="1:23" hidden="1" x14ac:dyDescent="0.25">
      <c r="A239" s="11"/>
      <c r="B239" s="11"/>
      <c r="C239" s="11"/>
      <c r="D239" s="11"/>
      <c r="E239" s="11"/>
      <c r="F239" s="11"/>
      <c r="G239" s="11"/>
      <c r="H239" s="11"/>
      <c r="I239" s="11"/>
      <c r="J239" s="11"/>
      <c r="K239" s="11"/>
      <c r="L239" s="11"/>
      <c r="M239" s="11"/>
      <c r="N239" s="11"/>
      <c r="O239" s="11"/>
      <c r="P239" s="11"/>
      <c r="Q239" s="11"/>
      <c r="R239" s="11"/>
      <c r="S239" s="11"/>
      <c r="T239" s="11"/>
      <c r="U239" s="10"/>
      <c r="V239" s="11"/>
      <c r="W239" s="11"/>
    </row>
    <row r="240" spans="1:23" hidden="1" x14ac:dyDescent="0.25">
      <c r="A240" s="11"/>
      <c r="B240" s="11"/>
      <c r="C240" s="11"/>
      <c r="D240" s="11"/>
      <c r="E240" s="11"/>
      <c r="F240" s="11"/>
      <c r="G240" s="11"/>
      <c r="H240" s="11"/>
      <c r="I240" s="11"/>
      <c r="J240" s="11"/>
      <c r="K240" s="11"/>
      <c r="L240" s="11"/>
      <c r="M240" s="11"/>
      <c r="N240" s="11"/>
      <c r="O240" s="11"/>
      <c r="P240" s="11"/>
      <c r="Q240" s="11"/>
      <c r="R240" s="11"/>
      <c r="S240" s="11"/>
      <c r="T240" s="11"/>
      <c r="U240" s="10"/>
      <c r="V240" s="11"/>
      <c r="W240" s="11"/>
    </row>
    <row r="241" spans="1:23" hidden="1" x14ac:dyDescent="0.25">
      <c r="A241" s="11"/>
      <c r="B241" s="11"/>
      <c r="C241" s="11"/>
      <c r="D241" s="11"/>
      <c r="E241" s="11"/>
      <c r="F241" s="11"/>
      <c r="G241" s="11"/>
      <c r="H241" s="11"/>
      <c r="I241" s="11"/>
      <c r="J241" s="11"/>
      <c r="K241" s="11"/>
      <c r="L241" s="11"/>
      <c r="M241" s="11"/>
      <c r="N241" s="11"/>
      <c r="O241" s="11"/>
      <c r="P241" s="11"/>
      <c r="Q241" s="11"/>
      <c r="R241" s="11"/>
      <c r="S241" s="11"/>
      <c r="T241" s="11"/>
      <c r="U241" s="10"/>
      <c r="V241" s="11"/>
      <c r="W241" s="11"/>
    </row>
    <row r="242" spans="1:23" hidden="1" x14ac:dyDescent="0.25">
      <c r="A242" s="11"/>
      <c r="B242" s="11"/>
      <c r="C242" s="11"/>
      <c r="D242" s="11"/>
      <c r="E242" s="11"/>
      <c r="F242" s="11"/>
      <c r="G242" s="11"/>
      <c r="H242" s="11"/>
      <c r="I242" s="11"/>
      <c r="J242" s="11"/>
      <c r="K242" s="11"/>
      <c r="L242" s="11"/>
      <c r="M242" s="11"/>
      <c r="N242" s="11"/>
      <c r="O242" s="11"/>
      <c r="P242" s="11"/>
      <c r="Q242" s="11"/>
      <c r="R242" s="11"/>
      <c r="S242" s="11"/>
      <c r="T242" s="11"/>
      <c r="U242" s="10"/>
      <c r="V242" s="11"/>
      <c r="W242" s="11"/>
    </row>
    <row r="243" spans="1:23" hidden="1" x14ac:dyDescent="0.25">
      <c r="A243" s="11"/>
      <c r="B243" s="11"/>
      <c r="C243" s="11"/>
      <c r="D243" s="11"/>
      <c r="E243" s="11"/>
      <c r="F243" s="11"/>
      <c r="G243" s="11"/>
      <c r="H243" s="11"/>
      <c r="I243" s="11"/>
      <c r="J243" s="11"/>
      <c r="K243" s="11"/>
      <c r="L243" s="11"/>
      <c r="M243" s="11"/>
      <c r="N243" s="11"/>
      <c r="O243" s="11"/>
      <c r="P243" s="11"/>
      <c r="Q243" s="11"/>
      <c r="R243" s="11"/>
      <c r="S243" s="11"/>
      <c r="T243" s="11"/>
      <c r="U243" s="10"/>
      <c r="V243" s="11"/>
      <c r="W243" s="11"/>
    </row>
    <row r="244" spans="1:23" hidden="1" x14ac:dyDescent="0.25">
      <c r="A244" s="11"/>
      <c r="B244" s="11"/>
      <c r="C244" s="11"/>
      <c r="D244" s="11"/>
      <c r="E244" s="11"/>
      <c r="F244" s="11"/>
      <c r="G244" s="11"/>
      <c r="H244" s="11"/>
      <c r="I244" s="11"/>
      <c r="J244" s="11"/>
      <c r="K244" s="11"/>
      <c r="L244" s="11"/>
      <c r="M244" s="11"/>
      <c r="N244" s="11"/>
      <c r="O244" s="11"/>
      <c r="P244" s="11"/>
      <c r="Q244" s="11"/>
      <c r="R244" s="11"/>
      <c r="S244" s="11"/>
      <c r="T244" s="11"/>
      <c r="U244" s="10"/>
      <c r="V244" s="11"/>
      <c r="W244" s="11"/>
    </row>
    <row r="245" spans="1:23" hidden="1" x14ac:dyDescent="0.25">
      <c r="A245" s="11"/>
      <c r="B245" s="11"/>
      <c r="C245" s="11"/>
      <c r="D245" s="11"/>
      <c r="E245" s="11"/>
      <c r="F245" s="11"/>
      <c r="G245" s="11"/>
      <c r="H245" s="11"/>
      <c r="I245" s="11"/>
      <c r="J245" s="11"/>
      <c r="K245" s="11"/>
      <c r="L245" s="11"/>
      <c r="M245" s="11"/>
      <c r="N245" s="11"/>
      <c r="O245" s="11"/>
      <c r="P245" s="11"/>
      <c r="Q245" s="11"/>
      <c r="R245" s="11"/>
      <c r="S245" s="11"/>
      <c r="T245" s="11"/>
      <c r="U245" s="10"/>
      <c r="V245" s="11"/>
      <c r="W245" s="11"/>
    </row>
    <row r="246" spans="1:23" hidden="1" x14ac:dyDescent="0.25">
      <c r="A246" s="11"/>
      <c r="B246" s="11"/>
      <c r="C246" s="11"/>
      <c r="D246" s="11"/>
      <c r="E246" s="11"/>
      <c r="F246" s="11"/>
      <c r="G246" s="11"/>
      <c r="H246" s="11"/>
      <c r="I246" s="11"/>
      <c r="J246" s="11"/>
      <c r="K246" s="11"/>
      <c r="L246" s="11"/>
      <c r="M246" s="11"/>
      <c r="N246" s="11"/>
      <c r="O246" s="11"/>
      <c r="P246" s="11"/>
      <c r="Q246" s="11"/>
      <c r="R246" s="11"/>
      <c r="S246" s="11"/>
      <c r="T246" s="11"/>
      <c r="U246" s="10"/>
      <c r="V246" s="11"/>
      <c r="W246" s="11"/>
    </row>
    <row r="247" spans="1:23" hidden="1" x14ac:dyDescent="0.25">
      <c r="A247" s="11"/>
      <c r="B247" s="11"/>
      <c r="C247" s="11"/>
      <c r="D247" s="11"/>
      <c r="E247" s="11"/>
      <c r="F247" s="11"/>
      <c r="G247" s="11"/>
      <c r="H247" s="11"/>
      <c r="I247" s="11"/>
      <c r="J247" s="11"/>
      <c r="K247" s="11"/>
      <c r="L247" s="11"/>
      <c r="M247" s="11"/>
      <c r="N247" s="11"/>
      <c r="O247" s="11"/>
      <c r="P247" s="11"/>
      <c r="Q247" s="11"/>
      <c r="R247" s="11"/>
      <c r="S247" s="11"/>
      <c r="T247" s="11"/>
      <c r="U247" s="10"/>
      <c r="V247" s="11"/>
      <c r="W247" s="11"/>
    </row>
    <row r="248" spans="1:23" hidden="1" x14ac:dyDescent="0.25">
      <c r="A248" s="11"/>
      <c r="B248" s="11"/>
      <c r="C248" s="11"/>
      <c r="D248" s="11"/>
      <c r="E248" s="11"/>
      <c r="F248" s="11"/>
      <c r="G248" s="11"/>
      <c r="H248" s="11"/>
      <c r="I248" s="11"/>
      <c r="J248" s="11"/>
      <c r="K248" s="11"/>
      <c r="L248" s="11"/>
      <c r="M248" s="11"/>
      <c r="N248" s="11"/>
      <c r="O248" s="11"/>
      <c r="P248" s="11"/>
      <c r="Q248" s="11"/>
      <c r="R248" s="11"/>
      <c r="S248" s="11"/>
      <c r="T248" s="11"/>
      <c r="U248" s="10"/>
      <c r="V248" s="11"/>
      <c r="W248" s="11"/>
    </row>
    <row r="249" spans="1:23" hidden="1" x14ac:dyDescent="0.25">
      <c r="A249" s="11"/>
      <c r="B249" s="11"/>
      <c r="C249" s="11"/>
      <c r="D249" s="11"/>
      <c r="E249" s="11"/>
      <c r="F249" s="11"/>
      <c r="G249" s="11"/>
      <c r="H249" s="11"/>
      <c r="I249" s="11"/>
      <c r="J249" s="11"/>
      <c r="K249" s="11"/>
      <c r="L249" s="11"/>
      <c r="M249" s="11"/>
      <c r="N249" s="11"/>
      <c r="O249" s="11"/>
      <c r="P249" s="11"/>
      <c r="Q249" s="11"/>
      <c r="R249" s="11"/>
      <c r="S249" s="11"/>
      <c r="T249" s="11"/>
      <c r="U249" s="10"/>
      <c r="V249" s="11"/>
      <c r="W249" s="11"/>
    </row>
    <row r="250" spans="1:23" hidden="1" x14ac:dyDescent="0.25">
      <c r="A250" s="11"/>
      <c r="B250" s="11"/>
      <c r="C250" s="11"/>
      <c r="D250" s="11"/>
      <c r="E250" s="11"/>
      <c r="F250" s="11"/>
      <c r="G250" s="11"/>
      <c r="H250" s="11"/>
      <c r="I250" s="11"/>
      <c r="J250" s="11"/>
      <c r="K250" s="11"/>
      <c r="L250" s="11"/>
      <c r="M250" s="11"/>
      <c r="N250" s="11"/>
      <c r="O250" s="11"/>
      <c r="P250" s="11"/>
      <c r="Q250" s="11"/>
      <c r="R250" s="11"/>
      <c r="S250" s="11"/>
      <c r="T250" s="11"/>
      <c r="U250" s="10"/>
      <c r="V250" s="11"/>
      <c r="W250" s="11"/>
    </row>
    <row r="251" spans="1:23" hidden="1" x14ac:dyDescent="0.25">
      <c r="A251" s="11"/>
      <c r="B251" s="11"/>
      <c r="C251" s="11"/>
      <c r="D251" s="11"/>
      <c r="E251" s="11"/>
      <c r="F251" s="11"/>
      <c r="G251" s="11"/>
      <c r="H251" s="11"/>
      <c r="I251" s="11"/>
      <c r="J251" s="11"/>
      <c r="K251" s="11"/>
      <c r="L251" s="11"/>
      <c r="M251" s="11"/>
      <c r="N251" s="11"/>
      <c r="O251" s="11"/>
      <c r="P251" s="11"/>
      <c r="Q251" s="11"/>
      <c r="R251" s="11"/>
      <c r="S251" s="11"/>
      <c r="T251" s="11"/>
      <c r="U251" s="10"/>
      <c r="V251" s="11"/>
      <c r="W251" s="11"/>
    </row>
    <row r="252" spans="1:23" hidden="1" x14ac:dyDescent="0.25">
      <c r="A252" s="11"/>
      <c r="B252" s="11"/>
      <c r="C252" s="11"/>
      <c r="D252" s="11"/>
      <c r="E252" s="11"/>
      <c r="F252" s="11"/>
      <c r="G252" s="11"/>
      <c r="H252" s="11"/>
      <c r="I252" s="11"/>
      <c r="J252" s="11"/>
      <c r="K252" s="11"/>
      <c r="L252" s="11"/>
      <c r="M252" s="11"/>
      <c r="N252" s="11"/>
      <c r="O252" s="11"/>
      <c r="P252" s="11"/>
      <c r="Q252" s="11"/>
      <c r="R252" s="11"/>
      <c r="S252" s="11"/>
      <c r="T252" s="11"/>
      <c r="U252" s="10"/>
      <c r="V252" s="11"/>
      <c r="W252" s="11"/>
    </row>
    <row r="253" spans="1:23" hidden="1" x14ac:dyDescent="0.25">
      <c r="A253" s="11"/>
      <c r="B253" s="11"/>
      <c r="C253" s="11"/>
      <c r="D253" s="11"/>
      <c r="E253" s="11"/>
      <c r="F253" s="11"/>
      <c r="G253" s="11"/>
      <c r="H253" s="11"/>
      <c r="I253" s="11"/>
      <c r="J253" s="11"/>
      <c r="K253" s="11"/>
      <c r="L253" s="11"/>
      <c r="M253" s="11"/>
      <c r="N253" s="11"/>
      <c r="O253" s="11"/>
      <c r="P253" s="11"/>
      <c r="Q253" s="11"/>
      <c r="R253" s="11"/>
      <c r="S253" s="11"/>
      <c r="T253" s="11"/>
      <c r="U253" s="10"/>
      <c r="V253" s="11"/>
      <c r="W253" s="11"/>
    </row>
    <row r="254" spans="1:23" hidden="1" x14ac:dyDescent="0.25">
      <c r="A254" s="11"/>
      <c r="B254" s="11"/>
      <c r="C254" s="11"/>
      <c r="D254" s="11"/>
      <c r="E254" s="11"/>
      <c r="F254" s="11"/>
      <c r="G254" s="11"/>
      <c r="H254" s="11"/>
      <c r="I254" s="11"/>
      <c r="J254" s="11"/>
      <c r="K254" s="11"/>
      <c r="L254" s="11"/>
      <c r="M254" s="11"/>
      <c r="N254" s="11"/>
      <c r="O254" s="11"/>
      <c r="P254" s="11"/>
      <c r="Q254" s="11"/>
      <c r="R254" s="11"/>
      <c r="S254" s="11"/>
      <c r="T254" s="11"/>
      <c r="U254" s="10"/>
      <c r="V254" s="11"/>
      <c r="W254" s="11"/>
    </row>
    <row r="255" spans="1:23" hidden="1" x14ac:dyDescent="0.25">
      <c r="A255" s="11"/>
      <c r="B255" s="11"/>
      <c r="C255" s="11"/>
      <c r="D255" s="11"/>
      <c r="E255" s="11"/>
      <c r="F255" s="11"/>
      <c r="G255" s="11"/>
      <c r="H255" s="11"/>
      <c r="I255" s="11"/>
      <c r="J255" s="11"/>
      <c r="K255" s="11"/>
      <c r="L255" s="11"/>
      <c r="M255" s="11"/>
      <c r="N255" s="11"/>
      <c r="O255" s="11"/>
      <c r="P255" s="11"/>
      <c r="Q255" s="11"/>
      <c r="R255" s="11"/>
      <c r="S255" s="11"/>
      <c r="T255" s="11"/>
      <c r="U255" s="10"/>
      <c r="V255" s="11"/>
      <c r="W255" s="11"/>
    </row>
    <row r="256" spans="1:23" hidden="1" x14ac:dyDescent="0.25">
      <c r="A256" s="11"/>
      <c r="B256" s="11"/>
      <c r="C256" s="11"/>
      <c r="D256" s="11"/>
      <c r="E256" s="11"/>
      <c r="F256" s="11"/>
      <c r="G256" s="11"/>
      <c r="H256" s="11"/>
      <c r="I256" s="11"/>
      <c r="J256" s="11"/>
      <c r="K256" s="11"/>
      <c r="L256" s="11"/>
      <c r="M256" s="11"/>
      <c r="N256" s="11"/>
      <c r="O256" s="11"/>
      <c r="P256" s="11"/>
      <c r="Q256" s="11"/>
      <c r="R256" s="11"/>
      <c r="S256" s="11"/>
      <c r="T256" s="11"/>
      <c r="U256" s="10"/>
      <c r="V256" s="11"/>
      <c r="W256" s="11"/>
    </row>
    <row r="257" spans="1:23" hidden="1" x14ac:dyDescent="0.25">
      <c r="A257" s="11"/>
      <c r="B257" s="11"/>
      <c r="C257" s="11"/>
      <c r="D257" s="11"/>
      <c r="E257" s="11"/>
      <c r="F257" s="11"/>
      <c r="G257" s="11"/>
      <c r="H257" s="11"/>
      <c r="I257" s="11"/>
      <c r="J257" s="11"/>
      <c r="K257" s="11"/>
      <c r="L257" s="11"/>
      <c r="M257" s="11"/>
      <c r="N257" s="11"/>
      <c r="O257" s="11"/>
      <c r="P257" s="11"/>
      <c r="Q257" s="11"/>
      <c r="R257" s="11"/>
      <c r="S257" s="11"/>
      <c r="T257" s="11"/>
      <c r="U257" s="10"/>
      <c r="V257" s="11"/>
      <c r="W257" s="11"/>
    </row>
    <row r="258" spans="1:23" hidden="1" x14ac:dyDescent="0.25">
      <c r="A258" s="11"/>
      <c r="B258" s="11"/>
      <c r="C258" s="11"/>
      <c r="D258" s="11"/>
      <c r="E258" s="11"/>
      <c r="F258" s="11"/>
      <c r="G258" s="11"/>
      <c r="H258" s="11"/>
      <c r="I258" s="11"/>
      <c r="J258" s="11"/>
      <c r="K258" s="11"/>
      <c r="L258" s="11"/>
      <c r="M258" s="11"/>
      <c r="N258" s="11"/>
      <c r="O258" s="11"/>
      <c r="P258" s="11"/>
      <c r="Q258" s="11"/>
      <c r="R258" s="11"/>
      <c r="S258" s="11"/>
      <c r="T258" s="11"/>
      <c r="U258" s="10"/>
      <c r="V258" s="11"/>
      <c r="W258" s="11"/>
    </row>
    <row r="259" spans="1:23" hidden="1" x14ac:dyDescent="0.25">
      <c r="A259" s="11"/>
      <c r="B259" s="11"/>
      <c r="C259" s="11"/>
      <c r="D259" s="11"/>
      <c r="E259" s="11"/>
      <c r="F259" s="11"/>
      <c r="G259" s="11"/>
      <c r="H259" s="11"/>
      <c r="I259" s="11"/>
      <c r="J259" s="11"/>
      <c r="K259" s="11"/>
      <c r="L259" s="11"/>
      <c r="M259" s="11"/>
      <c r="N259" s="11"/>
      <c r="O259" s="11"/>
      <c r="P259" s="11"/>
      <c r="Q259" s="11"/>
      <c r="R259" s="11"/>
      <c r="S259" s="11"/>
      <c r="T259" s="11"/>
      <c r="U259" s="10"/>
      <c r="V259" s="11"/>
      <c r="W259" s="11"/>
    </row>
    <row r="260" spans="1:23" hidden="1" x14ac:dyDescent="0.25">
      <c r="A260" s="11"/>
      <c r="B260" s="11"/>
      <c r="C260" s="11"/>
      <c r="D260" s="11"/>
      <c r="E260" s="11"/>
      <c r="F260" s="11"/>
      <c r="G260" s="11"/>
      <c r="H260" s="11"/>
      <c r="I260" s="11"/>
      <c r="J260" s="11"/>
      <c r="K260" s="11"/>
      <c r="L260" s="11"/>
      <c r="M260" s="11"/>
      <c r="N260" s="11"/>
      <c r="O260" s="11"/>
      <c r="P260" s="11"/>
      <c r="Q260" s="11"/>
      <c r="R260" s="11"/>
      <c r="S260" s="11"/>
      <c r="T260" s="11"/>
      <c r="U260" s="10"/>
      <c r="V260" s="11"/>
      <c r="W260" s="11"/>
    </row>
    <row r="261" spans="1:23" hidden="1" x14ac:dyDescent="0.25">
      <c r="A261" s="11"/>
      <c r="B261" s="11"/>
      <c r="C261" s="11"/>
      <c r="D261" s="11"/>
      <c r="E261" s="11"/>
      <c r="F261" s="11"/>
      <c r="G261" s="11"/>
      <c r="H261" s="11"/>
      <c r="I261" s="11"/>
      <c r="J261" s="11"/>
      <c r="K261" s="11"/>
      <c r="L261" s="11"/>
      <c r="M261" s="11"/>
      <c r="N261" s="11"/>
      <c r="O261" s="11"/>
      <c r="P261" s="11"/>
      <c r="Q261" s="11"/>
      <c r="R261" s="11"/>
      <c r="S261" s="11"/>
      <c r="T261" s="11"/>
      <c r="U261" s="10"/>
      <c r="V261" s="11"/>
      <c r="W261" s="11"/>
    </row>
    <row r="262" spans="1:23" hidden="1" x14ac:dyDescent="0.25">
      <c r="A262" s="11"/>
      <c r="B262" s="11"/>
      <c r="C262" s="11"/>
      <c r="D262" s="11"/>
      <c r="E262" s="11"/>
      <c r="F262" s="11"/>
      <c r="G262" s="11"/>
      <c r="H262" s="11"/>
      <c r="I262" s="11"/>
      <c r="J262" s="11"/>
      <c r="K262" s="11"/>
      <c r="L262" s="11"/>
      <c r="M262" s="11"/>
      <c r="N262" s="11"/>
      <c r="O262" s="11"/>
      <c r="P262" s="11"/>
      <c r="Q262" s="11"/>
      <c r="R262" s="11"/>
      <c r="S262" s="11"/>
      <c r="T262" s="11"/>
      <c r="U262" s="10"/>
      <c r="V262" s="11"/>
      <c r="W262" s="11"/>
    </row>
    <row r="263" spans="1:23" hidden="1" x14ac:dyDescent="0.25">
      <c r="A263" s="11"/>
      <c r="B263" s="11"/>
      <c r="C263" s="11"/>
      <c r="D263" s="11"/>
      <c r="E263" s="11"/>
      <c r="F263" s="11"/>
      <c r="G263" s="11"/>
      <c r="H263" s="11"/>
      <c r="I263" s="11"/>
      <c r="J263" s="11"/>
      <c r="K263" s="11"/>
      <c r="L263" s="11"/>
      <c r="M263" s="11"/>
      <c r="N263" s="11"/>
      <c r="O263" s="11"/>
      <c r="P263" s="11"/>
      <c r="Q263" s="11"/>
      <c r="R263" s="11"/>
      <c r="S263" s="11"/>
      <c r="T263" s="11"/>
      <c r="U263" s="10"/>
      <c r="V263" s="11"/>
      <c r="W263" s="11"/>
    </row>
    <row r="264" spans="1:23" hidden="1" x14ac:dyDescent="0.25">
      <c r="A264" s="11"/>
      <c r="B264" s="11"/>
      <c r="C264" s="11"/>
      <c r="D264" s="11"/>
      <c r="E264" s="11"/>
      <c r="F264" s="11"/>
      <c r="G264" s="11"/>
      <c r="H264" s="11"/>
      <c r="I264" s="11"/>
      <c r="J264" s="11"/>
      <c r="K264" s="11"/>
      <c r="L264" s="11"/>
      <c r="M264" s="11"/>
      <c r="N264" s="11"/>
      <c r="O264" s="11"/>
      <c r="P264" s="11"/>
      <c r="Q264" s="11"/>
      <c r="R264" s="11"/>
      <c r="S264" s="11"/>
      <c r="T264" s="11"/>
      <c r="U264" s="10"/>
      <c r="V264" s="11"/>
      <c r="W264" s="11"/>
    </row>
    <row r="265" spans="1:23" hidden="1" x14ac:dyDescent="0.25">
      <c r="A265" s="11"/>
      <c r="B265" s="11"/>
      <c r="C265" s="11"/>
      <c r="D265" s="11"/>
      <c r="E265" s="11"/>
      <c r="F265" s="11"/>
      <c r="G265" s="11"/>
      <c r="H265" s="11"/>
      <c r="I265" s="11"/>
      <c r="J265" s="11"/>
      <c r="K265" s="11"/>
      <c r="L265" s="11"/>
      <c r="M265" s="11"/>
      <c r="N265" s="11"/>
      <c r="O265" s="11"/>
      <c r="P265" s="11"/>
      <c r="Q265" s="11"/>
      <c r="R265" s="11"/>
      <c r="S265" s="11"/>
      <c r="T265" s="11"/>
      <c r="U265" s="10"/>
      <c r="V265" s="11"/>
      <c r="W265" s="11"/>
    </row>
    <row r="266" spans="1:23" hidden="1" x14ac:dyDescent="0.25">
      <c r="A266" s="11"/>
      <c r="B266" s="11"/>
      <c r="C266" s="11"/>
      <c r="D266" s="11"/>
      <c r="E266" s="11"/>
      <c r="F266" s="11"/>
      <c r="G266" s="11"/>
      <c r="H266" s="11"/>
      <c r="I266" s="11"/>
      <c r="J266" s="11"/>
      <c r="K266" s="11"/>
      <c r="L266" s="11"/>
      <c r="M266" s="11"/>
      <c r="N266" s="11"/>
      <c r="O266" s="11"/>
      <c r="P266" s="11"/>
      <c r="Q266" s="11"/>
      <c r="R266" s="11"/>
      <c r="S266" s="11"/>
      <c r="T266" s="11"/>
      <c r="U266" s="10"/>
      <c r="V266" s="11"/>
      <c r="W266" s="11"/>
    </row>
    <row r="267" spans="1:23" hidden="1" x14ac:dyDescent="0.25">
      <c r="A267" s="11"/>
      <c r="B267" s="11"/>
      <c r="C267" s="11"/>
      <c r="D267" s="11"/>
      <c r="E267" s="11"/>
      <c r="F267" s="11"/>
      <c r="G267" s="11"/>
      <c r="H267" s="11"/>
      <c r="I267" s="11"/>
      <c r="J267" s="11"/>
      <c r="K267" s="11"/>
      <c r="L267" s="11"/>
      <c r="M267" s="11"/>
      <c r="N267" s="11"/>
      <c r="O267" s="11"/>
      <c r="P267" s="11"/>
      <c r="Q267" s="11"/>
      <c r="R267" s="11"/>
      <c r="S267" s="11"/>
      <c r="T267" s="11"/>
      <c r="U267" s="10"/>
      <c r="V267" s="11"/>
      <c r="W267" s="11"/>
    </row>
    <row r="268" spans="1:23" hidden="1" x14ac:dyDescent="0.25">
      <c r="A268" s="11"/>
      <c r="B268" s="11"/>
      <c r="C268" s="11"/>
      <c r="D268" s="11"/>
      <c r="E268" s="11"/>
      <c r="F268" s="11"/>
      <c r="G268" s="11"/>
      <c r="H268" s="11"/>
      <c r="I268" s="11"/>
      <c r="J268" s="11"/>
      <c r="K268" s="11"/>
      <c r="L268" s="11"/>
      <c r="M268" s="11"/>
      <c r="N268" s="11"/>
      <c r="O268" s="11"/>
      <c r="P268" s="11"/>
      <c r="Q268" s="11"/>
      <c r="R268" s="11"/>
      <c r="S268" s="11"/>
      <c r="T268" s="11"/>
      <c r="U268" s="10"/>
      <c r="V268" s="11"/>
      <c r="W268" s="11"/>
    </row>
    <row r="269" spans="1:23" hidden="1" x14ac:dyDescent="0.25">
      <c r="A269" s="11"/>
      <c r="B269" s="11"/>
      <c r="C269" s="11"/>
      <c r="D269" s="11"/>
      <c r="E269" s="11"/>
      <c r="F269" s="11"/>
      <c r="G269" s="11"/>
      <c r="H269" s="11"/>
      <c r="I269" s="11"/>
      <c r="J269" s="11"/>
      <c r="K269" s="11"/>
      <c r="L269" s="11"/>
      <c r="M269" s="11"/>
      <c r="N269" s="11"/>
      <c r="O269" s="11"/>
      <c r="P269" s="11"/>
      <c r="Q269" s="11"/>
      <c r="R269" s="11"/>
      <c r="S269" s="11"/>
      <c r="T269" s="11"/>
      <c r="U269" s="10"/>
      <c r="V269" s="11"/>
      <c r="W269" s="11"/>
    </row>
    <row r="270" spans="1:23" hidden="1" x14ac:dyDescent="0.25">
      <c r="A270" s="11"/>
      <c r="B270" s="11"/>
      <c r="C270" s="11"/>
      <c r="D270" s="11"/>
      <c r="E270" s="11"/>
      <c r="F270" s="11"/>
      <c r="G270" s="11"/>
      <c r="H270" s="11"/>
      <c r="I270" s="11"/>
      <c r="J270" s="11"/>
      <c r="K270" s="11"/>
      <c r="L270" s="11"/>
      <c r="M270" s="11"/>
      <c r="N270" s="11"/>
      <c r="O270" s="11"/>
      <c r="P270" s="11"/>
      <c r="Q270" s="11"/>
      <c r="R270" s="11"/>
      <c r="S270" s="11"/>
      <c r="T270" s="11"/>
      <c r="U270" s="10"/>
      <c r="V270" s="11"/>
      <c r="W270" s="11"/>
    </row>
    <row r="271" spans="1:23" hidden="1" x14ac:dyDescent="0.25">
      <c r="A271" s="11"/>
      <c r="B271" s="11"/>
      <c r="C271" s="11"/>
      <c r="D271" s="11"/>
      <c r="E271" s="11"/>
      <c r="F271" s="11"/>
      <c r="G271" s="11"/>
      <c r="H271" s="11"/>
      <c r="I271" s="11"/>
      <c r="J271" s="11"/>
      <c r="K271" s="11"/>
      <c r="L271" s="11"/>
      <c r="M271" s="11"/>
      <c r="N271" s="11"/>
      <c r="O271" s="11"/>
      <c r="P271" s="11"/>
      <c r="Q271" s="11"/>
      <c r="R271" s="11"/>
      <c r="S271" s="11"/>
      <c r="T271" s="11"/>
      <c r="U271" s="10"/>
      <c r="V271" s="11"/>
      <c r="W271" s="11"/>
    </row>
    <row r="272" spans="1:23" hidden="1" x14ac:dyDescent="0.25">
      <c r="A272" s="11"/>
      <c r="B272" s="11"/>
      <c r="C272" s="11"/>
      <c r="D272" s="11"/>
      <c r="E272" s="11"/>
      <c r="F272" s="11"/>
      <c r="G272" s="11"/>
      <c r="H272" s="11"/>
      <c r="I272" s="11"/>
      <c r="J272" s="11"/>
      <c r="K272" s="11"/>
      <c r="L272" s="11"/>
      <c r="M272" s="11"/>
      <c r="N272" s="11"/>
      <c r="O272" s="11"/>
      <c r="P272" s="11"/>
      <c r="Q272" s="11"/>
      <c r="R272" s="11"/>
      <c r="S272" s="11"/>
      <c r="T272" s="11"/>
      <c r="U272" s="10"/>
      <c r="V272" s="11"/>
      <c r="W272" s="11"/>
    </row>
    <row r="273" spans="1:23" hidden="1" x14ac:dyDescent="0.25">
      <c r="A273" s="11"/>
      <c r="B273" s="11"/>
      <c r="C273" s="11"/>
      <c r="D273" s="11"/>
      <c r="E273" s="11"/>
      <c r="F273" s="11"/>
      <c r="G273" s="11"/>
      <c r="H273" s="11"/>
      <c r="I273" s="11"/>
      <c r="J273" s="11"/>
      <c r="K273" s="11"/>
      <c r="L273" s="11"/>
      <c r="M273" s="11"/>
      <c r="N273" s="11"/>
      <c r="O273" s="11"/>
      <c r="P273" s="11"/>
      <c r="Q273" s="11"/>
      <c r="R273" s="11"/>
      <c r="S273" s="11"/>
      <c r="T273" s="11"/>
      <c r="U273" s="10"/>
      <c r="V273" s="11"/>
      <c r="W273" s="11"/>
    </row>
    <row r="274" spans="1:23" hidden="1" x14ac:dyDescent="0.25">
      <c r="A274" s="11"/>
      <c r="B274" s="11"/>
      <c r="C274" s="11"/>
      <c r="D274" s="11"/>
      <c r="E274" s="11"/>
      <c r="F274" s="11"/>
      <c r="G274" s="11"/>
      <c r="H274" s="11"/>
      <c r="I274" s="11"/>
      <c r="J274" s="11"/>
      <c r="K274" s="11"/>
      <c r="L274" s="11"/>
      <c r="M274" s="11"/>
      <c r="N274" s="11"/>
      <c r="O274" s="11"/>
      <c r="P274" s="11"/>
      <c r="Q274" s="11"/>
      <c r="R274" s="11"/>
      <c r="S274" s="11"/>
      <c r="T274" s="11"/>
      <c r="U274" s="10"/>
      <c r="V274" s="11"/>
      <c r="W274" s="11"/>
    </row>
    <row r="275" spans="1:23" hidden="1" x14ac:dyDescent="0.25">
      <c r="A275" s="11"/>
      <c r="B275" s="11"/>
      <c r="C275" s="11"/>
      <c r="D275" s="11"/>
      <c r="E275" s="11"/>
      <c r="F275" s="11"/>
      <c r="G275" s="11"/>
      <c r="H275" s="11"/>
      <c r="I275" s="11"/>
      <c r="J275" s="11"/>
      <c r="K275" s="11"/>
      <c r="L275" s="11"/>
      <c r="M275" s="11"/>
      <c r="N275" s="11"/>
      <c r="O275" s="11"/>
      <c r="P275" s="11"/>
      <c r="Q275" s="11"/>
      <c r="R275" s="11"/>
      <c r="S275" s="11"/>
      <c r="T275" s="11"/>
      <c r="U275" s="10"/>
      <c r="V275" s="11"/>
      <c r="W275" s="11"/>
    </row>
    <row r="276" spans="1:23" hidden="1" x14ac:dyDescent="0.25">
      <c r="A276" s="11"/>
      <c r="B276" s="11"/>
      <c r="C276" s="11"/>
      <c r="D276" s="11"/>
      <c r="E276" s="11"/>
      <c r="F276" s="11"/>
      <c r="G276" s="11"/>
      <c r="H276" s="11"/>
      <c r="I276" s="11"/>
      <c r="J276" s="11"/>
      <c r="K276" s="11"/>
      <c r="L276" s="11"/>
      <c r="M276" s="11"/>
      <c r="N276" s="11"/>
      <c r="O276" s="11"/>
      <c r="P276" s="11"/>
      <c r="Q276" s="11"/>
      <c r="R276" s="11"/>
      <c r="S276" s="11"/>
      <c r="T276" s="11"/>
      <c r="U276" s="10"/>
      <c r="V276" s="11"/>
      <c r="W276" s="11"/>
    </row>
    <row r="277" spans="1:23" hidden="1" x14ac:dyDescent="0.25">
      <c r="A277" s="11"/>
      <c r="B277" s="11"/>
      <c r="C277" s="11"/>
      <c r="D277" s="11"/>
      <c r="E277" s="11"/>
      <c r="F277" s="11"/>
      <c r="G277" s="11"/>
      <c r="H277" s="11"/>
      <c r="I277" s="11"/>
      <c r="J277" s="11"/>
      <c r="K277" s="11"/>
      <c r="L277" s="11"/>
      <c r="M277" s="11"/>
      <c r="N277" s="11"/>
      <c r="O277" s="11"/>
      <c r="P277" s="11"/>
      <c r="Q277" s="11"/>
      <c r="R277" s="11"/>
      <c r="S277" s="11"/>
      <c r="T277" s="11"/>
      <c r="U277" s="10"/>
      <c r="V277" s="11"/>
      <c r="W277" s="11"/>
    </row>
    <row r="278" spans="1:23" hidden="1" x14ac:dyDescent="0.25">
      <c r="A278" s="11"/>
      <c r="B278" s="11"/>
      <c r="C278" s="11"/>
      <c r="D278" s="11"/>
      <c r="E278" s="11"/>
      <c r="F278" s="11"/>
      <c r="G278" s="11"/>
      <c r="H278" s="11"/>
      <c r="I278" s="11"/>
      <c r="J278" s="11"/>
      <c r="K278" s="11"/>
      <c r="L278" s="11"/>
      <c r="M278" s="11"/>
      <c r="N278" s="11"/>
      <c r="O278" s="11"/>
      <c r="P278" s="11"/>
      <c r="Q278" s="11"/>
      <c r="R278" s="11"/>
      <c r="S278" s="11"/>
      <c r="T278" s="11"/>
      <c r="U278" s="10"/>
      <c r="V278" s="11"/>
      <c r="W278" s="11"/>
    </row>
    <row r="279" spans="1:23" hidden="1" x14ac:dyDescent="0.25">
      <c r="A279" s="11"/>
      <c r="B279" s="11"/>
      <c r="C279" s="11"/>
      <c r="D279" s="11"/>
      <c r="E279" s="11"/>
      <c r="F279" s="11"/>
      <c r="G279" s="11"/>
      <c r="H279" s="11"/>
      <c r="I279" s="11"/>
      <c r="J279" s="11"/>
      <c r="K279" s="11"/>
      <c r="L279" s="11"/>
      <c r="M279" s="11"/>
      <c r="N279" s="11"/>
      <c r="O279" s="11"/>
      <c r="P279" s="11"/>
      <c r="Q279" s="11"/>
      <c r="R279" s="11"/>
      <c r="S279" s="11"/>
      <c r="T279" s="11"/>
      <c r="U279" s="10"/>
      <c r="V279" s="11"/>
      <c r="W279" s="11"/>
    </row>
    <row r="280" spans="1:23" hidden="1" x14ac:dyDescent="0.25">
      <c r="A280" s="11"/>
      <c r="B280" s="11"/>
      <c r="C280" s="11"/>
      <c r="D280" s="11"/>
      <c r="E280" s="11"/>
      <c r="F280" s="11"/>
      <c r="G280" s="11"/>
      <c r="H280" s="11"/>
      <c r="I280" s="11"/>
      <c r="J280" s="11"/>
      <c r="K280" s="11"/>
      <c r="L280" s="11"/>
      <c r="M280" s="11"/>
      <c r="N280" s="11"/>
      <c r="O280" s="11"/>
      <c r="P280" s="11"/>
      <c r="Q280" s="11"/>
      <c r="R280" s="11"/>
      <c r="S280" s="11"/>
      <c r="T280" s="11"/>
      <c r="U280" s="10"/>
      <c r="V280" s="11"/>
      <c r="W280" s="11"/>
    </row>
    <row r="281" spans="1:23" hidden="1" x14ac:dyDescent="0.25">
      <c r="A281" s="11"/>
      <c r="B281" s="11"/>
      <c r="C281" s="11"/>
      <c r="D281" s="11"/>
      <c r="E281" s="11"/>
      <c r="F281" s="11"/>
      <c r="G281" s="11"/>
      <c r="H281" s="11"/>
      <c r="I281" s="11"/>
      <c r="J281" s="11"/>
      <c r="K281" s="11"/>
      <c r="L281" s="11"/>
      <c r="M281" s="11"/>
      <c r="N281" s="11"/>
      <c r="O281" s="11"/>
      <c r="P281" s="11"/>
      <c r="Q281" s="11"/>
      <c r="R281" s="11"/>
      <c r="S281" s="11"/>
      <c r="T281" s="11"/>
      <c r="U281" s="10"/>
      <c r="V281" s="11"/>
      <c r="W281" s="11"/>
    </row>
    <row r="282" spans="1:23" hidden="1" x14ac:dyDescent="0.25">
      <c r="A282" s="11"/>
      <c r="B282" s="11"/>
      <c r="C282" s="11"/>
      <c r="D282" s="11"/>
      <c r="E282" s="11"/>
      <c r="F282" s="11"/>
      <c r="G282" s="11"/>
      <c r="H282" s="11"/>
      <c r="I282" s="11"/>
      <c r="J282" s="11"/>
      <c r="K282" s="11"/>
      <c r="L282" s="11"/>
      <c r="M282" s="11"/>
      <c r="N282" s="11"/>
      <c r="O282" s="11"/>
      <c r="P282" s="11"/>
      <c r="Q282" s="11"/>
      <c r="R282" s="11"/>
      <c r="S282" s="11"/>
      <c r="T282" s="11"/>
      <c r="U282" s="10"/>
      <c r="V282" s="11"/>
      <c r="W282" s="11"/>
    </row>
    <row r="283" spans="1:23" hidden="1" x14ac:dyDescent="0.25">
      <c r="A283" s="11"/>
      <c r="B283" s="11"/>
      <c r="C283" s="11"/>
      <c r="D283" s="11"/>
      <c r="E283" s="11"/>
      <c r="F283" s="11"/>
      <c r="G283" s="11"/>
      <c r="H283" s="11"/>
      <c r="I283" s="11"/>
      <c r="J283" s="11"/>
      <c r="K283" s="11"/>
      <c r="L283" s="11"/>
      <c r="M283" s="11"/>
      <c r="N283" s="11"/>
      <c r="O283" s="11"/>
      <c r="P283" s="11"/>
      <c r="Q283" s="11"/>
      <c r="R283" s="11"/>
      <c r="S283" s="11"/>
      <c r="T283" s="11"/>
      <c r="U283" s="10"/>
      <c r="V283" s="11"/>
      <c r="W283" s="11"/>
    </row>
    <row r="284" spans="1:23" hidden="1" x14ac:dyDescent="0.25">
      <c r="A284" s="11"/>
      <c r="B284" s="11"/>
      <c r="C284" s="11"/>
      <c r="D284" s="11"/>
      <c r="E284" s="11"/>
      <c r="F284" s="11"/>
      <c r="G284" s="11"/>
      <c r="H284" s="11"/>
      <c r="I284" s="11"/>
      <c r="J284" s="11"/>
      <c r="K284" s="11"/>
      <c r="L284" s="11"/>
      <c r="M284" s="11"/>
      <c r="N284" s="11"/>
      <c r="O284" s="11"/>
      <c r="P284" s="11"/>
      <c r="Q284" s="11"/>
      <c r="R284" s="11"/>
      <c r="S284" s="11"/>
      <c r="T284" s="11"/>
      <c r="U284" s="10"/>
      <c r="V284" s="11"/>
      <c r="W284" s="11"/>
    </row>
    <row r="285" spans="1:23" hidden="1" x14ac:dyDescent="0.25">
      <c r="A285" s="11"/>
      <c r="B285" s="11"/>
      <c r="C285" s="11"/>
      <c r="D285" s="11"/>
      <c r="E285" s="11"/>
      <c r="F285" s="11"/>
      <c r="G285" s="11"/>
      <c r="H285" s="11"/>
      <c r="I285" s="11"/>
      <c r="J285" s="11"/>
      <c r="K285" s="11"/>
      <c r="L285" s="11"/>
      <c r="M285" s="11"/>
      <c r="N285" s="11"/>
      <c r="O285" s="11"/>
      <c r="P285" s="11"/>
      <c r="Q285" s="11"/>
      <c r="R285" s="11"/>
      <c r="S285" s="11"/>
      <c r="T285" s="11"/>
      <c r="U285" s="10"/>
      <c r="V285" s="11"/>
      <c r="W285" s="11"/>
    </row>
    <row r="286" spans="1:23" hidden="1" x14ac:dyDescent="0.25">
      <c r="A286" s="11"/>
      <c r="B286" s="11"/>
      <c r="C286" s="11"/>
      <c r="D286" s="11"/>
      <c r="E286" s="11"/>
      <c r="F286" s="11"/>
      <c r="G286" s="11"/>
      <c r="H286" s="11"/>
      <c r="I286" s="11"/>
      <c r="J286" s="11"/>
      <c r="K286" s="11"/>
      <c r="L286" s="11"/>
      <c r="M286" s="11"/>
      <c r="N286" s="11"/>
      <c r="O286" s="11"/>
      <c r="P286" s="11"/>
      <c r="Q286" s="11"/>
      <c r="R286" s="11"/>
      <c r="S286" s="11"/>
      <c r="T286" s="11"/>
      <c r="U286" s="10"/>
      <c r="V286" s="11"/>
      <c r="W286" s="11"/>
    </row>
    <row r="287" spans="1:23" hidden="1" x14ac:dyDescent="0.25">
      <c r="A287" s="11"/>
      <c r="B287" s="11"/>
      <c r="C287" s="11"/>
      <c r="D287" s="11"/>
      <c r="E287" s="11"/>
      <c r="F287" s="11"/>
      <c r="G287" s="11"/>
      <c r="H287" s="11"/>
      <c r="I287" s="11"/>
      <c r="J287" s="11"/>
      <c r="K287" s="11"/>
      <c r="L287" s="11"/>
      <c r="M287" s="11"/>
      <c r="N287" s="11"/>
      <c r="O287" s="11"/>
      <c r="P287" s="11"/>
      <c r="Q287" s="11"/>
      <c r="R287" s="11"/>
      <c r="S287" s="11"/>
      <c r="T287" s="11"/>
      <c r="U287" s="10"/>
      <c r="V287" s="11"/>
      <c r="W287" s="11"/>
    </row>
    <row r="288" spans="1:23" hidden="1" x14ac:dyDescent="0.25">
      <c r="A288" s="11"/>
      <c r="B288" s="11"/>
      <c r="C288" s="11"/>
      <c r="D288" s="11"/>
      <c r="E288" s="11"/>
      <c r="F288" s="11"/>
      <c r="G288" s="11"/>
      <c r="H288" s="11"/>
      <c r="I288" s="11"/>
      <c r="J288" s="11"/>
      <c r="K288" s="11"/>
      <c r="L288" s="11"/>
      <c r="M288" s="11"/>
      <c r="N288" s="11"/>
      <c r="O288" s="11"/>
      <c r="P288" s="11"/>
      <c r="Q288" s="11"/>
      <c r="R288" s="11"/>
      <c r="S288" s="11"/>
      <c r="T288" s="11"/>
      <c r="U288" s="10"/>
      <c r="V288" s="11"/>
      <c r="W288" s="11"/>
    </row>
    <row r="289" spans="1:23" hidden="1" x14ac:dyDescent="0.25">
      <c r="A289" s="11"/>
      <c r="B289" s="11"/>
      <c r="C289" s="11"/>
      <c r="D289" s="11"/>
      <c r="E289" s="11"/>
      <c r="F289" s="11"/>
      <c r="G289" s="11"/>
      <c r="H289" s="11"/>
      <c r="I289" s="11"/>
      <c r="J289" s="11"/>
      <c r="K289" s="11"/>
      <c r="L289" s="11"/>
      <c r="M289" s="11"/>
      <c r="N289" s="11"/>
      <c r="O289" s="11"/>
      <c r="P289" s="11"/>
      <c r="Q289" s="11"/>
      <c r="R289" s="11"/>
      <c r="S289" s="11"/>
      <c r="T289" s="11"/>
      <c r="U289" s="10"/>
      <c r="V289" s="11"/>
      <c r="W289" s="11"/>
    </row>
    <row r="290" spans="1:23" hidden="1" x14ac:dyDescent="0.25">
      <c r="A290" s="11"/>
      <c r="B290" s="11"/>
      <c r="C290" s="11"/>
      <c r="D290" s="11"/>
      <c r="E290" s="11"/>
      <c r="F290" s="11"/>
      <c r="G290" s="11"/>
      <c r="H290" s="11"/>
      <c r="I290" s="11"/>
      <c r="J290" s="11"/>
      <c r="K290" s="11"/>
      <c r="L290" s="11"/>
      <c r="M290" s="11"/>
      <c r="N290" s="11"/>
      <c r="O290" s="11"/>
      <c r="P290" s="11"/>
      <c r="Q290" s="11"/>
      <c r="R290" s="11"/>
      <c r="S290" s="11"/>
      <c r="T290" s="11"/>
      <c r="U290" s="10"/>
      <c r="V290" s="11"/>
      <c r="W290" s="11"/>
    </row>
    <row r="291" spans="1:23" hidden="1" x14ac:dyDescent="0.25">
      <c r="A291" s="11"/>
      <c r="B291" s="11"/>
      <c r="C291" s="11"/>
      <c r="D291" s="11"/>
      <c r="E291" s="11"/>
      <c r="F291" s="11"/>
      <c r="G291" s="11"/>
      <c r="H291" s="11"/>
      <c r="I291" s="11"/>
      <c r="J291" s="11"/>
      <c r="K291" s="11"/>
      <c r="L291" s="11"/>
      <c r="M291" s="11"/>
      <c r="N291" s="11"/>
      <c r="O291" s="11"/>
      <c r="P291" s="11"/>
      <c r="Q291" s="11"/>
      <c r="R291" s="11"/>
      <c r="S291" s="11"/>
      <c r="T291" s="11"/>
      <c r="U291" s="10"/>
      <c r="V291" s="11"/>
      <c r="W291" s="11"/>
    </row>
    <row r="292" spans="1:23" hidden="1" x14ac:dyDescent="0.25">
      <c r="A292" s="11"/>
      <c r="B292" s="11"/>
      <c r="C292" s="11"/>
      <c r="D292" s="11"/>
      <c r="E292" s="11"/>
      <c r="F292" s="11"/>
      <c r="G292" s="11"/>
      <c r="H292" s="11"/>
      <c r="I292" s="11"/>
      <c r="J292" s="11"/>
      <c r="K292" s="11"/>
      <c r="L292" s="11"/>
      <c r="M292" s="11"/>
      <c r="N292" s="11"/>
      <c r="O292" s="11"/>
      <c r="P292" s="11"/>
      <c r="Q292" s="11"/>
      <c r="R292" s="11"/>
      <c r="S292" s="11"/>
      <c r="T292" s="11"/>
      <c r="U292" s="10"/>
      <c r="V292" s="11"/>
      <c r="W292" s="11"/>
    </row>
    <row r="293" spans="1:23" hidden="1" x14ac:dyDescent="0.25">
      <c r="A293" s="11"/>
      <c r="B293" s="11"/>
      <c r="C293" s="11"/>
      <c r="D293" s="11"/>
      <c r="E293" s="11"/>
      <c r="F293" s="11"/>
      <c r="G293" s="11"/>
      <c r="H293" s="11"/>
      <c r="I293" s="11"/>
      <c r="J293" s="11"/>
      <c r="K293" s="11"/>
      <c r="L293" s="11"/>
      <c r="M293" s="11"/>
      <c r="N293" s="11"/>
      <c r="O293" s="11"/>
      <c r="P293" s="11"/>
      <c r="Q293" s="11"/>
      <c r="R293" s="11"/>
      <c r="S293" s="11"/>
      <c r="T293" s="11"/>
      <c r="U293" s="10"/>
      <c r="V293" s="11"/>
      <c r="W293" s="11"/>
    </row>
    <row r="294" spans="1:23" hidden="1" x14ac:dyDescent="0.25">
      <c r="A294" s="11"/>
      <c r="B294" s="11"/>
      <c r="C294" s="11"/>
      <c r="D294" s="11"/>
      <c r="E294" s="11"/>
      <c r="F294" s="11"/>
      <c r="G294" s="11"/>
      <c r="H294" s="11"/>
      <c r="I294" s="11"/>
      <c r="J294" s="11"/>
      <c r="K294" s="11"/>
      <c r="L294" s="11"/>
      <c r="M294" s="11"/>
      <c r="N294" s="11"/>
      <c r="O294" s="11"/>
      <c r="P294" s="11"/>
      <c r="Q294" s="11"/>
      <c r="R294" s="11"/>
      <c r="S294" s="11"/>
      <c r="T294" s="11"/>
      <c r="U294" s="10"/>
      <c r="V294" s="11"/>
      <c r="W294" s="11"/>
    </row>
    <row r="295" spans="1:23" hidden="1" x14ac:dyDescent="0.25">
      <c r="A295" s="11"/>
      <c r="B295" s="11"/>
      <c r="C295" s="11"/>
      <c r="D295" s="11"/>
      <c r="E295" s="11"/>
      <c r="F295" s="11"/>
      <c r="G295" s="11"/>
      <c r="H295" s="11"/>
      <c r="I295" s="11"/>
      <c r="J295" s="11"/>
      <c r="K295" s="11"/>
      <c r="L295" s="11"/>
      <c r="M295" s="11"/>
      <c r="N295" s="11"/>
      <c r="O295" s="11"/>
      <c r="P295" s="11"/>
      <c r="Q295" s="11"/>
      <c r="R295" s="11"/>
      <c r="S295" s="11"/>
      <c r="T295" s="11"/>
      <c r="U295" s="10"/>
      <c r="V295" s="11"/>
      <c r="W295" s="11"/>
    </row>
    <row r="296" spans="1:23" hidden="1" x14ac:dyDescent="0.25">
      <c r="A296" s="11"/>
      <c r="B296" s="11"/>
      <c r="C296" s="11"/>
      <c r="D296" s="11"/>
      <c r="E296" s="11"/>
      <c r="F296" s="11"/>
      <c r="G296" s="11"/>
      <c r="H296" s="11"/>
      <c r="I296" s="11"/>
      <c r="J296" s="11"/>
      <c r="K296" s="11"/>
      <c r="L296" s="11"/>
      <c r="M296" s="11"/>
      <c r="N296" s="11"/>
      <c r="O296" s="11"/>
      <c r="P296" s="11"/>
      <c r="Q296" s="11"/>
      <c r="R296" s="11"/>
      <c r="S296" s="11"/>
      <c r="T296" s="11"/>
      <c r="U296" s="10"/>
      <c r="V296" s="11"/>
      <c r="W296" s="11"/>
    </row>
    <row r="297" spans="1:23" hidden="1" x14ac:dyDescent="0.25">
      <c r="A297" s="11"/>
      <c r="B297" s="11"/>
      <c r="C297" s="11"/>
      <c r="D297" s="11"/>
      <c r="E297" s="11"/>
      <c r="F297" s="11"/>
      <c r="G297" s="11"/>
      <c r="H297" s="11"/>
      <c r="I297" s="11"/>
      <c r="J297" s="11"/>
      <c r="K297" s="11"/>
      <c r="L297" s="11"/>
      <c r="M297" s="11"/>
      <c r="N297" s="11"/>
      <c r="O297" s="11"/>
      <c r="P297" s="11"/>
      <c r="Q297" s="11"/>
      <c r="R297" s="11"/>
      <c r="S297" s="11"/>
      <c r="T297" s="11"/>
      <c r="U297" s="10"/>
      <c r="V297" s="11"/>
      <c r="W297" s="11"/>
    </row>
    <row r="298" spans="1:23" hidden="1" x14ac:dyDescent="0.25">
      <c r="A298" s="11"/>
      <c r="B298" s="11"/>
      <c r="C298" s="11"/>
      <c r="D298" s="11"/>
      <c r="E298" s="11"/>
      <c r="F298" s="11"/>
      <c r="G298" s="11"/>
      <c r="H298" s="11"/>
      <c r="I298" s="11"/>
      <c r="J298" s="11"/>
      <c r="K298" s="11"/>
      <c r="L298" s="11"/>
      <c r="M298" s="11"/>
      <c r="N298" s="11"/>
      <c r="O298" s="11"/>
      <c r="P298" s="11"/>
      <c r="Q298" s="11"/>
      <c r="R298" s="11"/>
      <c r="S298" s="11"/>
      <c r="T298" s="11"/>
      <c r="U298" s="10"/>
      <c r="V298" s="11"/>
      <c r="W298" s="11"/>
    </row>
    <row r="299" spans="1:23" hidden="1" x14ac:dyDescent="0.25">
      <c r="A299" s="11"/>
      <c r="B299" s="11"/>
      <c r="C299" s="11"/>
      <c r="D299" s="11"/>
      <c r="E299" s="11"/>
      <c r="F299" s="11"/>
      <c r="G299" s="11"/>
      <c r="H299" s="11"/>
      <c r="I299" s="11"/>
      <c r="J299" s="11"/>
      <c r="K299" s="11"/>
      <c r="L299" s="11"/>
      <c r="M299" s="11"/>
      <c r="N299" s="11"/>
      <c r="O299" s="11"/>
      <c r="P299" s="11"/>
      <c r="Q299" s="11"/>
      <c r="R299" s="11"/>
      <c r="S299" s="11"/>
      <c r="T299" s="11"/>
      <c r="U299" s="10"/>
      <c r="V299" s="11"/>
      <c r="W299" s="11"/>
    </row>
    <row r="300" spans="1:23" hidden="1" x14ac:dyDescent="0.25">
      <c r="A300" s="11"/>
      <c r="B300" s="11"/>
      <c r="C300" s="11"/>
      <c r="D300" s="11"/>
      <c r="E300" s="11"/>
      <c r="F300" s="11"/>
      <c r="G300" s="11"/>
      <c r="H300" s="11"/>
      <c r="I300" s="11"/>
      <c r="J300" s="11"/>
      <c r="K300" s="11"/>
      <c r="L300" s="11"/>
      <c r="M300" s="11"/>
      <c r="N300" s="11"/>
      <c r="O300" s="11"/>
      <c r="P300" s="11"/>
      <c r="Q300" s="11"/>
      <c r="R300" s="11"/>
      <c r="S300" s="11"/>
      <c r="T300" s="11"/>
      <c r="U300" s="10"/>
      <c r="V300" s="11"/>
      <c r="W300" s="11"/>
    </row>
    <row r="301" spans="1:23" hidden="1" x14ac:dyDescent="0.25">
      <c r="A301" s="11"/>
      <c r="B301" s="11"/>
      <c r="C301" s="11"/>
      <c r="D301" s="11"/>
      <c r="E301" s="11"/>
      <c r="F301" s="11"/>
      <c r="G301" s="11"/>
      <c r="H301" s="11"/>
      <c r="I301" s="11"/>
      <c r="J301" s="11"/>
      <c r="K301" s="11"/>
      <c r="L301" s="11"/>
      <c r="M301" s="11"/>
      <c r="N301" s="11"/>
      <c r="O301" s="11"/>
      <c r="P301" s="11"/>
      <c r="Q301" s="11"/>
      <c r="R301" s="11"/>
      <c r="S301" s="11"/>
      <c r="T301" s="11"/>
      <c r="U301" s="10"/>
      <c r="V301" s="11"/>
      <c r="W301" s="11"/>
    </row>
    <row r="302" spans="1:23" hidden="1" x14ac:dyDescent="0.25">
      <c r="A302" s="11"/>
      <c r="B302" s="11"/>
      <c r="C302" s="11"/>
      <c r="D302" s="11"/>
      <c r="E302" s="11"/>
      <c r="F302" s="11"/>
      <c r="G302" s="11"/>
      <c r="H302" s="11"/>
      <c r="I302" s="11"/>
      <c r="J302" s="11"/>
      <c r="K302" s="11"/>
      <c r="L302" s="11"/>
      <c r="M302" s="11"/>
      <c r="N302" s="11"/>
      <c r="O302" s="11"/>
      <c r="P302" s="11"/>
      <c r="Q302" s="11"/>
      <c r="R302" s="11"/>
      <c r="S302" s="11"/>
      <c r="T302" s="11"/>
      <c r="U302" s="10"/>
      <c r="V302" s="11"/>
      <c r="W302" s="11"/>
    </row>
    <row r="303" spans="1:23" hidden="1" x14ac:dyDescent="0.25">
      <c r="A303" s="11"/>
      <c r="B303" s="11"/>
      <c r="C303" s="11"/>
      <c r="D303" s="11"/>
      <c r="E303" s="11"/>
      <c r="F303" s="11"/>
      <c r="G303" s="11"/>
      <c r="H303" s="11"/>
      <c r="I303" s="11"/>
      <c r="J303" s="11"/>
      <c r="K303" s="11"/>
      <c r="L303" s="11"/>
      <c r="M303" s="11"/>
      <c r="N303" s="11"/>
      <c r="O303" s="11"/>
      <c r="P303" s="11"/>
      <c r="Q303" s="11"/>
      <c r="R303" s="11"/>
      <c r="S303" s="11"/>
      <c r="T303" s="11"/>
      <c r="U303" s="10"/>
      <c r="V303" s="11"/>
      <c r="W303" s="11"/>
    </row>
    <row r="304" spans="1:23" hidden="1" x14ac:dyDescent="0.25">
      <c r="A304" s="11"/>
      <c r="B304" s="11"/>
      <c r="C304" s="11"/>
      <c r="D304" s="11"/>
      <c r="E304" s="11"/>
      <c r="F304" s="11"/>
      <c r="G304" s="11"/>
      <c r="H304" s="11"/>
      <c r="I304" s="11"/>
      <c r="J304" s="11"/>
      <c r="K304" s="11"/>
      <c r="L304" s="11"/>
      <c r="M304" s="11"/>
      <c r="N304" s="11"/>
      <c r="O304" s="11"/>
      <c r="P304" s="11"/>
      <c r="Q304" s="11"/>
      <c r="R304" s="11"/>
      <c r="S304" s="11"/>
      <c r="T304" s="11"/>
      <c r="U304" s="10"/>
      <c r="V304" s="11"/>
      <c r="W304" s="11"/>
    </row>
    <row r="305" spans="1:23" hidden="1" x14ac:dyDescent="0.25">
      <c r="A305" s="11"/>
      <c r="B305" s="11"/>
      <c r="C305" s="11"/>
      <c r="D305" s="11"/>
      <c r="E305" s="11"/>
      <c r="F305" s="11"/>
      <c r="G305" s="11"/>
      <c r="H305" s="11"/>
      <c r="I305" s="11"/>
      <c r="J305" s="11"/>
      <c r="K305" s="11"/>
      <c r="L305" s="11"/>
      <c r="M305" s="11"/>
      <c r="N305" s="11"/>
      <c r="O305" s="11"/>
      <c r="P305" s="11"/>
      <c r="Q305" s="11"/>
      <c r="R305" s="11"/>
      <c r="S305" s="11"/>
      <c r="T305" s="11"/>
      <c r="U305" s="10"/>
      <c r="V305" s="11"/>
      <c r="W305" s="11"/>
    </row>
    <row r="306" spans="1:23" hidden="1" x14ac:dyDescent="0.25">
      <c r="A306" s="11"/>
      <c r="B306" s="11"/>
      <c r="C306" s="11"/>
      <c r="D306" s="11"/>
      <c r="E306" s="11"/>
      <c r="F306" s="11"/>
      <c r="G306" s="11"/>
      <c r="H306" s="11"/>
      <c r="I306" s="11"/>
      <c r="J306" s="11"/>
      <c r="K306" s="11"/>
      <c r="L306" s="11"/>
      <c r="M306" s="11"/>
      <c r="N306" s="11"/>
      <c r="O306" s="11"/>
      <c r="P306" s="11"/>
      <c r="Q306" s="11"/>
      <c r="R306" s="11"/>
      <c r="S306" s="11"/>
      <c r="T306" s="11"/>
      <c r="U306" s="10"/>
      <c r="V306" s="11"/>
      <c r="W306" s="11"/>
    </row>
    <row r="307" spans="1:23" hidden="1" x14ac:dyDescent="0.25">
      <c r="A307" s="11"/>
      <c r="B307" s="11"/>
      <c r="C307" s="11"/>
      <c r="D307" s="11"/>
      <c r="E307" s="11"/>
      <c r="F307" s="11"/>
      <c r="G307" s="11"/>
      <c r="H307" s="11"/>
      <c r="I307" s="11"/>
      <c r="J307" s="11"/>
      <c r="K307" s="11"/>
      <c r="L307" s="11"/>
      <c r="M307" s="11"/>
      <c r="N307" s="11"/>
      <c r="O307" s="11"/>
      <c r="P307" s="11"/>
      <c r="Q307" s="11"/>
      <c r="R307" s="11"/>
      <c r="S307" s="11"/>
      <c r="T307" s="11"/>
      <c r="U307" s="10"/>
      <c r="V307" s="11"/>
      <c r="W307" s="11"/>
    </row>
    <row r="308" spans="1:23" hidden="1" x14ac:dyDescent="0.25">
      <c r="A308" s="11"/>
      <c r="B308" s="11"/>
      <c r="C308" s="11"/>
      <c r="D308" s="11"/>
      <c r="E308" s="11"/>
      <c r="F308" s="11"/>
      <c r="G308" s="11"/>
      <c r="H308" s="11"/>
      <c r="I308" s="11"/>
      <c r="J308" s="11"/>
      <c r="K308" s="11"/>
      <c r="L308" s="11"/>
      <c r="M308" s="11"/>
      <c r="N308" s="11"/>
      <c r="O308" s="11"/>
      <c r="P308" s="11"/>
      <c r="Q308" s="11"/>
      <c r="R308" s="11"/>
      <c r="S308" s="11"/>
      <c r="T308" s="11"/>
      <c r="U308" s="10"/>
      <c r="V308" s="11"/>
      <c r="W308" s="11"/>
    </row>
    <row r="309" spans="1:23" hidden="1" x14ac:dyDescent="0.25">
      <c r="A309" s="11"/>
      <c r="B309" s="11"/>
      <c r="C309" s="11"/>
      <c r="D309" s="11"/>
      <c r="E309" s="11"/>
      <c r="F309" s="11"/>
      <c r="G309" s="11"/>
      <c r="H309" s="11"/>
      <c r="I309" s="11"/>
      <c r="J309" s="11"/>
      <c r="K309" s="11"/>
      <c r="L309" s="11"/>
      <c r="M309" s="11"/>
      <c r="N309" s="11"/>
      <c r="O309" s="11"/>
      <c r="P309" s="11"/>
      <c r="Q309" s="11"/>
      <c r="R309" s="11"/>
      <c r="S309" s="11"/>
      <c r="T309" s="11"/>
      <c r="U309" s="10"/>
      <c r="V309" s="11"/>
      <c r="W309" s="11"/>
    </row>
    <row r="310" spans="1:23" hidden="1" x14ac:dyDescent="0.25">
      <c r="A310" s="11"/>
      <c r="B310" s="11"/>
      <c r="C310" s="11"/>
      <c r="D310" s="11"/>
      <c r="E310" s="11"/>
      <c r="F310" s="11"/>
      <c r="G310" s="11"/>
      <c r="H310" s="11"/>
      <c r="I310" s="11"/>
      <c r="J310" s="11"/>
      <c r="K310" s="11"/>
      <c r="L310" s="11"/>
      <c r="M310" s="11"/>
      <c r="N310" s="11"/>
      <c r="O310" s="11"/>
      <c r="P310" s="11"/>
      <c r="Q310" s="11"/>
      <c r="R310" s="11"/>
      <c r="S310" s="11"/>
      <c r="T310" s="11"/>
      <c r="U310" s="10"/>
      <c r="V310" s="11"/>
      <c r="W310" s="11"/>
    </row>
    <row r="311" spans="1:23" hidden="1" x14ac:dyDescent="0.25">
      <c r="A311" s="11"/>
      <c r="B311" s="11"/>
      <c r="C311" s="11"/>
      <c r="D311" s="11"/>
      <c r="E311" s="11"/>
      <c r="F311" s="11"/>
      <c r="G311" s="11"/>
      <c r="H311" s="11"/>
      <c r="I311" s="11"/>
      <c r="J311" s="11"/>
      <c r="K311" s="11"/>
      <c r="L311" s="11"/>
      <c r="M311" s="11"/>
      <c r="N311" s="11"/>
      <c r="O311" s="11"/>
      <c r="P311" s="11"/>
      <c r="Q311" s="11"/>
      <c r="R311" s="11"/>
      <c r="S311" s="11"/>
      <c r="T311" s="11"/>
      <c r="U311" s="10"/>
      <c r="V311" s="11"/>
      <c r="W311" s="11"/>
    </row>
    <row r="312" spans="1:23" hidden="1" x14ac:dyDescent="0.25">
      <c r="A312" s="11"/>
      <c r="B312" s="11"/>
      <c r="C312" s="11"/>
      <c r="D312" s="11"/>
      <c r="E312" s="11"/>
      <c r="F312" s="11"/>
      <c r="G312" s="11"/>
      <c r="H312" s="11"/>
      <c r="I312" s="11"/>
      <c r="J312" s="11"/>
      <c r="K312" s="11"/>
      <c r="L312" s="11"/>
      <c r="M312" s="11"/>
      <c r="N312" s="11"/>
      <c r="O312" s="11"/>
      <c r="P312" s="11"/>
      <c r="Q312" s="11"/>
      <c r="R312" s="11"/>
      <c r="S312" s="11"/>
      <c r="T312" s="11"/>
      <c r="U312" s="10"/>
      <c r="V312" s="11"/>
      <c r="W312" s="11"/>
    </row>
    <row r="313" spans="1:23" hidden="1" x14ac:dyDescent="0.25">
      <c r="A313" s="11"/>
      <c r="B313" s="11"/>
      <c r="C313" s="11"/>
      <c r="D313" s="11"/>
      <c r="E313" s="11"/>
      <c r="F313" s="11"/>
      <c r="G313" s="11"/>
      <c r="H313" s="11"/>
      <c r="I313" s="11"/>
      <c r="J313" s="11"/>
      <c r="K313" s="11"/>
      <c r="L313" s="11"/>
      <c r="M313" s="11"/>
      <c r="N313" s="11"/>
      <c r="O313" s="11"/>
      <c r="P313" s="11"/>
      <c r="Q313" s="11"/>
      <c r="R313" s="11"/>
      <c r="S313" s="11"/>
      <c r="T313" s="11"/>
      <c r="U313" s="10"/>
      <c r="V313" s="11"/>
      <c r="W313" s="11"/>
    </row>
    <row r="314" spans="1:23" hidden="1" x14ac:dyDescent="0.25">
      <c r="A314" s="11"/>
      <c r="B314" s="11"/>
      <c r="C314" s="11"/>
      <c r="D314" s="11"/>
      <c r="E314" s="11"/>
      <c r="F314" s="11"/>
      <c r="G314" s="11"/>
      <c r="H314" s="11"/>
      <c r="I314" s="11"/>
      <c r="J314" s="11"/>
      <c r="K314" s="11"/>
      <c r="L314" s="11"/>
      <c r="M314" s="11"/>
      <c r="N314" s="11"/>
      <c r="O314" s="11"/>
      <c r="P314" s="11"/>
      <c r="Q314" s="11"/>
      <c r="R314" s="11"/>
      <c r="S314" s="11"/>
      <c r="T314" s="11"/>
      <c r="U314" s="10"/>
      <c r="V314" s="11"/>
      <c r="W314" s="11"/>
    </row>
    <row r="315" spans="1:23" hidden="1" x14ac:dyDescent="0.25">
      <c r="A315" s="11"/>
      <c r="B315" s="11"/>
      <c r="C315" s="11"/>
      <c r="D315" s="11"/>
      <c r="E315" s="11"/>
      <c r="F315" s="11"/>
      <c r="G315" s="11"/>
      <c r="H315" s="11"/>
      <c r="I315" s="11"/>
      <c r="J315" s="11"/>
      <c r="K315" s="11"/>
      <c r="L315" s="11"/>
      <c r="M315" s="11"/>
      <c r="N315" s="11"/>
      <c r="O315" s="11"/>
      <c r="P315" s="11"/>
      <c r="Q315" s="11"/>
      <c r="R315" s="11"/>
      <c r="S315" s="11"/>
      <c r="T315" s="11"/>
      <c r="U315" s="10"/>
      <c r="V315" s="11"/>
      <c r="W315" s="11"/>
    </row>
    <row r="316" spans="1:23" hidden="1" x14ac:dyDescent="0.25">
      <c r="A316" s="11"/>
      <c r="B316" s="11"/>
      <c r="C316" s="11"/>
      <c r="D316" s="11"/>
      <c r="E316" s="11"/>
      <c r="F316" s="11"/>
      <c r="G316" s="11"/>
      <c r="H316" s="11"/>
      <c r="I316" s="11"/>
      <c r="J316" s="11"/>
      <c r="K316" s="11"/>
      <c r="L316" s="11"/>
      <c r="M316" s="11"/>
      <c r="N316" s="11"/>
      <c r="O316" s="11"/>
      <c r="P316" s="11"/>
      <c r="Q316" s="11"/>
      <c r="R316" s="11"/>
      <c r="S316" s="11"/>
      <c r="T316" s="11"/>
      <c r="U316" s="10"/>
      <c r="V316" s="11"/>
      <c r="W316" s="11"/>
    </row>
    <row r="317" spans="1:23" hidden="1" x14ac:dyDescent="0.25">
      <c r="A317" s="11"/>
      <c r="B317" s="11"/>
      <c r="C317" s="11"/>
      <c r="D317" s="11"/>
      <c r="E317" s="11"/>
      <c r="F317" s="11"/>
      <c r="G317" s="11"/>
      <c r="H317" s="11"/>
      <c r="I317" s="11"/>
      <c r="J317" s="11"/>
      <c r="K317" s="11"/>
      <c r="L317" s="11"/>
      <c r="M317" s="11"/>
      <c r="N317" s="11"/>
      <c r="O317" s="11"/>
      <c r="P317" s="11"/>
      <c r="Q317" s="11"/>
      <c r="R317" s="11"/>
      <c r="S317" s="11"/>
      <c r="T317" s="11"/>
      <c r="U317" s="10"/>
      <c r="V317" s="11"/>
      <c r="W317" s="11"/>
    </row>
    <row r="318" spans="1:23" hidden="1" x14ac:dyDescent="0.25">
      <c r="A318" s="11"/>
      <c r="B318" s="11"/>
      <c r="C318" s="11"/>
      <c r="D318" s="11"/>
      <c r="E318" s="11"/>
      <c r="F318" s="11"/>
      <c r="G318" s="11"/>
      <c r="H318" s="11"/>
      <c r="I318" s="11"/>
      <c r="J318" s="11"/>
      <c r="K318" s="11"/>
      <c r="L318" s="11"/>
      <c r="M318" s="11"/>
      <c r="N318" s="11"/>
      <c r="O318" s="11"/>
      <c r="P318" s="11"/>
      <c r="Q318" s="11"/>
      <c r="R318" s="11"/>
      <c r="S318" s="11"/>
      <c r="T318" s="11"/>
      <c r="U318" s="10"/>
      <c r="V318" s="11"/>
      <c r="W318" s="11"/>
    </row>
    <row r="319" spans="1:23" hidden="1" x14ac:dyDescent="0.25">
      <c r="A319" s="11"/>
      <c r="B319" s="11"/>
      <c r="C319" s="11"/>
      <c r="D319" s="11"/>
      <c r="E319" s="11"/>
      <c r="F319" s="11"/>
      <c r="G319" s="11"/>
      <c r="H319" s="11"/>
      <c r="I319" s="11"/>
      <c r="J319" s="11"/>
      <c r="K319" s="11"/>
      <c r="L319" s="11"/>
      <c r="M319" s="11"/>
      <c r="N319" s="11"/>
      <c r="O319" s="11"/>
      <c r="P319" s="11"/>
      <c r="Q319" s="11"/>
      <c r="R319" s="11"/>
      <c r="S319" s="11"/>
      <c r="T319" s="11"/>
      <c r="U319" s="10"/>
      <c r="V319" s="11"/>
      <c r="W319" s="11"/>
    </row>
    <row r="320" spans="1:23" hidden="1" x14ac:dyDescent="0.25">
      <c r="A320" s="11"/>
      <c r="B320" s="11"/>
      <c r="C320" s="11"/>
      <c r="D320" s="11"/>
      <c r="E320" s="11"/>
      <c r="F320" s="11"/>
      <c r="G320" s="11"/>
      <c r="H320" s="11"/>
      <c r="I320" s="11"/>
      <c r="J320" s="11"/>
      <c r="K320" s="11"/>
      <c r="L320" s="11"/>
      <c r="M320" s="11"/>
      <c r="N320" s="11"/>
      <c r="O320" s="11"/>
      <c r="P320" s="11"/>
      <c r="Q320" s="11"/>
      <c r="R320" s="11"/>
      <c r="S320" s="11"/>
      <c r="T320" s="11"/>
      <c r="U320" s="10"/>
      <c r="V320" s="11"/>
      <c r="W320" s="11"/>
    </row>
    <row r="321" spans="1:23" hidden="1" x14ac:dyDescent="0.25">
      <c r="A321" s="11"/>
      <c r="B321" s="11"/>
      <c r="C321" s="11"/>
      <c r="D321" s="11"/>
      <c r="E321" s="11"/>
      <c r="F321" s="11"/>
      <c r="G321" s="11"/>
      <c r="H321" s="11"/>
      <c r="I321" s="11"/>
      <c r="J321" s="11"/>
      <c r="K321" s="11"/>
      <c r="L321" s="11"/>
      <c r="M321" s="11"/>
      <c r="N321" s="11"/>
      <c r="O321" s="11"/>
      <c r="P321" s="11"/>
      <c r="Q321" s="11"/>
      <c r="R321" s="11"/>
      <c r="S321" s="11"/>
      <c r="T321" s="11"/>
      <c r="U321" s="10"/>
      <c r="V321" s="11"/>
      <c r="W321" s="11"/>
    </row>
    <row r="322" spans="1:23" hidden="1" x14ac:dyDescent="0.25">
      <c r="A322" s="11"/>
      <c r="B322" s="11"/>
      <c r="C322" s="11"/>
      <c r="D322" s="11"/>
      <c r="E322" s="11"/>
      <c r="F322" s="11"/>
      <c r="G322" s="11"/>
      <c r="H322" s="11"/>
      <c r="I322" s="11"/>
      <c r="J322" s="11"/>
      <c r="K322" s="11"/>
      <c r="L322" s="11"/>
      <c r="M322" s="11"/>
      <c r="N322" s="11"/>
      <c r="O322" s="11"/>
      <c r="P322" s="11"/>
      <c r="Q322" s="11"/>
      <c r="R322" s="11"/>
      <c r="S322" s="11"/>
      <c r="T322" s="11"/>
      <c r="U322" s="10"/>
      <c r="V322" s="11"/>
      <c r="W322" s="11"/>
    </row>
    <row r="323" spans="1:23" hidden="1" x14ac:dyDescent="0.25">
      <c r="A323" s="11"/>
      <c r="B323" s="11"/>
      <c r="C323" s="11"/>
      <c r="D323" s="11"/>
      <c r="E323" s="11"/>
      <c r="F323" s="11"/>
      <c r="G323" s="11"/>
      <c r="H323" s="11"/>
      <c r="I323" s="11"/>
      <c r="J323" s="11"/>
      <c r="K323" s="11"/>
      <c r="L323" s="11"/>
      <c r="M323" s="11"/>
      <c r="N323" s="11"/>
      <c r="O323" s="11"/>
      <c r="P323" s="11"/>
      <c r="Q323" s="11"/>
      <c r="R323" s="11"/>
      <c r="S323" s="11"/>
      <c r="T323" s="11"/>
      <c r="U323" s="10"/>
      <c r="V323" s="11"/>
      <c r="W323" s="11"/>
    </row>
    <row r="324" spans="1:23" hidden="1" x14ac:dyDescent="0.25">
      <c r="A324" s="11"/>
      <c r="B324" s="11"/>
      <c r="C324" s="11"/>
      <c r="D324" s="11"/>
      <c r="E324" s="11"/>
      <c r="F324" s="11"/>
      <c r="G324" s="11"/>
      <c r="H324" s="11"/>
      <c r="I324" s="11"/>
      <c r="J324" s="11"/>
      <c r="K324" s="11"/>
      <c r="L324" s="11"/>
      <c r="M324" s="11"/>
      <c r="N324" s="11"/>
      <c r="O324" s="11"/>
      <c r="P324" s="11"/>
      <c r="Q324" s="11"/>
      <c r="R324" s="11"/>
      <c r="S324" s="11"/>
      <c r="T324" s="11"/>
      <c r="U324" s="10"/>
      <c r="V324" s="11"/>
      <c r="W324" s="11"/>
    </row>
    <row r="325" spans="1:23" hidden="1" x14ac:dyDescent="0.25">
      <c r="A325" s="11"/>
      <c r="B325" s="11"/>
      <c r="C325" s="11"/>
      <c r="D325" s="11"/>
      <c r="E325" s="11"/>
      <c r="F325" s="11"/>
      <c r="G325" s="11"/>
      <c r="H325" s="11"/>
      <c r="I325" s="11"/>
      <c r="J325" s="11"/>
      <c r="K325" s="11"/>
      <c r="L325" s="11"/>
      <c r="M325" s="11"/>
      <c r="N325" s="11"/>
      <c r="O325" s="11"/>
      <c r="P325" s="11"/>
      <c r="Q325" s="11"/>
      <c r="R325" s="11"/>
      <c r="S325" s="11"/>
      <c r="T325" s="11"/>
      <c r="U325" s="10"/>
      <c r="V325" s="11"/>
      <c r="W325" s="11"/>
    </row>
    <row r="326" spans="1:23" hidden="1" x14ac:dyDescent="0.25">
      <c r="A326" s="11"/>
      <c r="B326" s="11"/>
      <c r="C326" s="11"/>
      <c r="D326" s="11"/>
      <c r="E326" s="11"/>
      <c r="F326" s="11"/>
      <c r="G326" s="11"/>
      <c r="H326" s="11"/>
      <c r="I326" s="11"/>
      <c r="J326" s="11"/>
      <c r="K326" s="11"/>
      <c r="L326" s="11"/>
      <c r="M326" s="11"/>
      <c r="N326" s="11"/>
      <c r="O326" s="11"/>
      <c r="P326" s="11"/>
      <c r="Q326" s="11"/>
      <c r="R326" s="11"/>
      <c r="S326" s="11"/>
      <c r="T326" s="11"/>
      <c r="U326" s="10"/>
      <c r="V326" s="11"/>
      <c r="W326" s="11"/>
    </row>
    <row r="327" spans="1:23" hidden="1" x14ac:dyDescent="0.25">
      <c r="A327" s="11"/>
      <c r="B327" s="11"/>
      <c r="C327" s="11"/>
      <c r="D327" s="11"/>
      <c r="E327" s="11"/>
      <c r="F327" s="11"/>
      <c r="G327" s="11"/>
      <c r="H327" s="11"/>
      <c r="I327" s="11"/>
      <c r="J327" s="11"/>
      <c r="K327" s="11"/>
      <c r="L327" s="11"/>
      <c r="M327" s="11"/>
      <c r="N327" s="11"/>
      <c r="O327" s="11"/>
      <c r="P327" s="11"/>
      <c r="Q327" s="11"/>
      <c r="R327" s="11"/>
      <c r="S327" s="11"/>
      <c r="T327" s="11"/>
      <c r="U327" s="10"/>
      <c r="V327" s="11"/>
      <c r="W327" s="11"/>
    </row>
    <row r="328" spans="1:23" hidden="1" x14ac:dyDescent="0.25">
      <c r="A328" s="11"/>
      <c r="B328" s="11"/>
      <c r="C328" s="11"/>
      <c r="D328" s="11"/>
      <c r="E328" s="11"/>
      <c r="F328" s="11"/>
      <c r="G328" s="11"/>
      <c r="H328" s="11"/>
      <c r="I328" s="11"/>
      <c r="J328" s="11"/>
      <c r="K328" s="11"/>
      <c r="L328" s="11"/>
      <c r="M328" s="11"/>
      <c r="N328" s="11"/>
      <c r="O328" s="11"/>
      <c r="P328" s="11"/>
      <c r="Q328" s="11"/>
      <c r="R328" s="11"/>
      <c r="S328" s="11"/>
      <c r="T328" s="11"/>
      <c r="U328" s="10"/>
      <c r="V328" s="11"/>
      <c r="W328" s="11"/>
    </row>
    <row r="329" spans="1:23" hidden="1" x14ac:dyDescent="0.25">
      <c r="A329" s="11"/>
      <c r="B329" s="11"/>
      <c r="C329" s="11"/>
      <c r="D329" s="11"/>
      <c r="E329" s="11"/>
      <c r="F329" s="11"/>
      <c r="G329" s="11"/>
      <c r="H329" s="11"/>
      <c r="I329" s="11"/>
      <c r="J329" s="11"/>
      <c r="K329" s="11"/>
      <c r="L329" s="11"/>
      <c r="M329" s="11"/>
      <c r="N329" s="11"/>
      <c r="O329" s="11"/>
      <c r="P329" s="11"/>
      <c r="Q329" s="11"/>
      <c r="R329" s="11"/>
      <c r="S329" s="11"/>
      <c r="T329" s="11"/>
      <c r="U329" s="10"/>
      <c r="V329" s="11"/>
      <c r="W329" s="11"/>
    </row>
    <row r="330" spans="1:23" hidden="1" x14ac:dyDescent="0.25">
      <c r="A330" s="11"/>
      <c r="B330" s="11"/>
      <c r="C330" s="11"/>
      <c r="D330" s="11"/>
      <c r="E330" s="11"/>
      <c r="F330" s="11"/>
      <c r="G330" s="11"/>
      <c r="H330" s="11"/>
      <c r="I330" s="11"/>
      <c r="J330" s="11"/>
      <c r="K330" s="11"/>
      <c r="L330" s="11"/>
      <c r="M330" s="11"/>
      <c r="N330" s="11"/>
      <c r="O330" s="11"/>
      <c r="P330" s="11"/>
      <c r="Q330" s="11"/>
      <c r="R330" s="11"/>
      <c r="S330" s="11"/>
      <c r="T330" s="11"/>
      <c r="U330" s="10"/>
      <c r="V330" s="11"/>
      <c r="W330" s="11"/>
    </row>
    <row r="331" spans="1:23" hidden="1" x14ac:dyDescent="0.25">
      <c r="A331" s="11"/>
      <c r="B331" s="11"/>
      <c r="C331" s="11"/>
      <c r="D331" s="11"/>
      <c r="E331" s="11"/>
      <c r="F331" s="11"/>
      <c r="G331" s="11"/>
      <c r="H331" s="11"/>
      <c r="I331" s="11"/>
      <c r="J331" s="11"/>
      <c r="K331" s="11"/>
      <c r="L331" s="11"/>
      <c r="M331" s="11"/>
      <c r="N331" s="11"/>
      <c r="O331" s="11"/>
      <c r="P331" s="11"/>
      <c r="Q331" s="11"/>
      <c r="R331" s="11"/>
      <c r="S331" s="11"/>
      <c r="T331" s="11"/>
      <c r="U331" s="10"/>
      <c r="V331" s="11"/>
      <c r="W331" s="11"/>
    </row>
    <row r="332" spans="1:23" hidden="1" x14ac:dyDescent="0.25">
      <c r="A332" s="11"/>
      <c r="B332" s="11"/>
      <c r="C332" s="11"/>
      <c r="D332" s="11"/>
      <c r="E332" s="11"/>
      <c r="F332" s="11"/>
      <c r="G332" s="11"/>
      <c r="H332" s="11"/>
      <c r="I332" s="11"/>
      <c r="J332" s="11"/>
      <c r="K332" s="11"/>
      <c r="L332" s="11"/>
      <c r="M332" s="11"/>
      <c r="N332" s="11"/>
      <c r="O332" s="11"/>
      <c r="P332" s="11"/>
      <c r="Q332" s="11"/>
      <c r="R332" s="11"/>
      <c r="S332" s="11"/>
      <c r="T332" s="11"/>
      <c r="U332" s="10"/>
      <c r="V332" s="11"/>
      <c r="W332" s="11"/>
    </row>
    <row r="333" spans="1:23" hidden="1" x14ac:dyDescent="0.25">
      <c r="A333" s="11"/>
      <c r="B333" s="11"/>
      <c r="C333" s="11"/>
      <c r="D333" s="11"/>
      <c r="E333" s="11"/>
      <c r="F333" s="11"/>
      <c r="G333" s="11"/>
      <c r="H333" s="11"/>
      <c r="I333" s="11"/>
      <c r="J333" s="11"/>
      <c r="K333" s="11"/>
      <c r="L333" s="11"/>
      <c r="M333" s="11"/>
      <c r="N333" s="11"/>
      <c r="O333" s="11"/>
      <c r="P333" s="11"/>
      <c r="Q333" s="11"/>
      <c r="R333" s="11"/>
      <c r="S333" s="11"/>
      <c r="T333" s="11"/>
      <c r="U333" s="10"/>
      <c r="V333" s="11"/>
      <c r="W333" s="11"/>
    </row>
    <row r="334" spans="1:23" hidden="1" x14ac:dyDescent="0.25">
      <c r="A334" s="11"/>
      <c r="B334" s="11"/>
      <c r="C334" s="11"/>
      <c r="D334" s="11"/>
      <c r="E334" s="11"/>
      <c r="F334" s="11"/>
      <c r="G334" s="11"/>
      <c r="H334" s="11"/>
      <c r="I334" s="11"/>
      <c r="J334" s="11"/>
      <c r="K334" s="11"/>
      <c r="L334" s="11"/>
      <c r="M334" s="11"/>
      <c r="N334" s="11"/>
      <c r="O334" s="11"/>
      <c r="P334" s="11"/>
      <c r="Q334" s="11"/>
      <c r="R334" s="11"/>
      <c r="S334" s="11"/>
      <c r="T334" s="11"/>
      <c r="U334" s="10"/>
      <c r="V334" s="11"/>
      <c r="W334" s="11"/>
    </row>
    <row r="335" spans="1:23" hidden="1" x14ac:dyDescent="0.25">
      <c r="A335" s="11"/>
      <c r="B335" s="11"/>
      <c r="C335" s="11"/>
      <c r="D335" s="11"/>
      <c r="E335" s="11"/>
      <c r="F335" s="11"/>
      <c r="G335" s="11"/>
      <c r="H335" s="11"/>
      <c r="I335" s="11"/>
      <c r="J335" s="11"/>
      <c r="K335" s="11"/>
      <c r="L335" s="11"/>
      <c r="M335" s="11"/>
      <c r="N335" s="11"/>
      <c r="O335" s="11"/>
      <c r="P335" s="11"/>
      <c r="Q335" s="11"/>
      <c r="R335" s="11"/>
      <c r="S335" s="11"/>
      <c r="T335" s="11"/>
      <c r="U335" s="10"/>
      <c r="V335" s="11"/>
      <c r="W335" s="11"/>
    </row>
    <row r="336" spans="1:23" hidden="1" x14ac:dyDescent="0.25">
      <c r="A336" s="11"/>
      <c r="B336" s="11"/>
      <c r="C336" s="11"/>
      <c r="D336" s="11"/>
      <c r="E336" s="11"/>
      <c r="F336" s="11"/>
      <c r="G336" s="11"/>
      <c r="H336" s="11"/>
      <c r="I336" s="11"/>
      <c r="J336" s="11"/>
      <c r="K336" s="11"/>
      <c r="L336" s="11"/>
      <c r="M336" s="11"/>
      <c r="N336" s="11"/>
      <c r="O336" s="11"/>
      <c r="P336" s="11"/>
      <c r="Q336" s="11"/>
      <c r="R336" s="11"/>
      <c r="S336" s="11"/>
      <c r="T336" s="11"/>
      <c r="U336" s="10"/>
      <c r="V336" s="11"/>
      <c r="W336" s="11"/>
    </row>
    <row r="337" spans="1:23" hidden="1" x14ac:dyDescent="0.25">
      <c r="A337" s="11"/>
      <c r="B337" s="11"/>
      <c r="C337" s="11"/>
      <c r="D337" s="11"/>
      <c r="E337" s="11"/>
      <c r="F337" s="11"/>
      <c r="G337" s="11"/>
      <c r="H337" s="11"/>
      <c r="I337" s="11"/>
      <c r="J337" s="11"/>
      <c r="K337" s="11"/>
      <c r="L337" s="11"/>
      <c r="M337" s="11"/>
      <c r="N337" s="11"/>
      <c r="O337" s="11"/>
      <c r="P337" s="11"/>
      <c r="Q337" s="11"/>
      <c r="R337" s="11"/>
      <c r="S337" s="11"/>
      <c r="T337" s="11"/>
      <c r="U337" s="10"/>
      <c r="V337" s="11"/>
      <c r="W337" s="11"/>
    </row>
    <row r="338" spans="1:23" hidden="1" x14ac:dyDescent="0.25">
      <c r="A338" s="11"/>
      <c r="B338" s="11"/>
      <c r="C338" s="11"/>
      <c r="D338" s="11"/>
      <c r="E338" s="11"/>
      <c r="F338" s="11"/>
      <c r="G338" s="11"/>
      <c r="H338" s="11"/>
      <c r="I338" s="11"/>
      <c r="J338" s="11"/>
      <c r="K338" s="11"/>
      <c r="L338" s="11"/>
      <c r="M338" s="11"/>
      <c r="N338" s="11"/>
      <c r="O338" s="11"/>
      <c r="P338" s="11"/>
      <c r="Q338" s="11"/>
      <c r="R338" s="11"/>
      <c r="S338" s="11"/>
      <c r="T338" s="11"/>
      <c r="U338" s="10"/>
      <c r="V338" s="11"/>
      <c r="W338" s="11"/>
    </row>
    <row r="339" spans="1:23" hidden="1" x14ac:dyDescent="0.25">
      <c r="A339" s="11"/>
      <c r="B339" s="11"/>
      <c r="C339" s="11"/>
      <c r="D339" s="11"/>
      <c r="E339" s="11"/>
      <c r="F339" s="11"/>
      <c r="G339" s="11"/>
      <c r="H339" s="11"/>
      <c r="I339" s="11"/>
      <c r="J339" s="11"/>
      <c r="K339" s="11"/>
      <c r="L339" s="11"/>
      <c r="M339" s="11"/>
      <c r="N339" s="11"/>
      <c r="O339" s="11"/>
      <c r="P339" s="11"/>
      <c r="Q339" s="11"/>
      <c r="R339" s="11"/>
      <c r="S339" s="11"/>
      <c r="T339" s="11"/>
      <c r="U339" s="10"/>
      <c r="V339" s="11"/>
      <c r="W339" s="11"/>
    </row>
    <row r="340" spans="1:23" hidden="1" x14ac:dyDescent="0.25">
      <c r="A340" s="11"/>
      <c r="B340" s="11"/>
      <c r="C340" s="11"/>
      <c r="D340" s="11"/>
      <c r="E340" s="11"/>
      <c r="F340" s="11"/>
      <c r="G340" s="11"/>
      <c r="H340" s="11"/>
      <c r="I340" s="11"/>
      <c r="J340" s="11"/>
      <c r="K340" s="11"/>
      <c r="L340" s="11"/>
      <c r="M340" s="11"/>
      <c r="N340" s="11"/>
      <c r="O340" s="11"/>
      <c r="P340" s="11"/>
      <c r="Q340" s="11"/>
      <c r="R340" s="11"/>
      <c r="S340" s="11"/>
      <c r="T340" s="11"/>
      <c r="U340" s="10"/>
      <c r="V340" s="11"/>
      <c r="W340" s="11"/>
    </row>
    <row r="341" spans="1:23" hidden="1" x14ac:dyDescent="0.25">
      <c r="A341" s="11"/>
      <c r="B341" s="11"/>
      <c r="C341" s="11"/>
      <c r="D341" s="11"/>
      <c r="E341" s="11"/>
      <c r="F341" s="11"/>
      <c r="G341" s="11"/>
      <c r="H341" s="11"/>
      <c r="I341" s="11"/>
      <c r="J341" s="11"/>
      <c r="K341" s="11"/>
      <c r="L341" s="11"/>
      <c r="M341" s="11"/>
      <c r="N341" s="11"/>
      <c r="O341" s="11"/>
      <c r="P341" s="11"/>
      <c r="Q341" s="11"/>
      <c r="R341" s="11"/>
      <c r="S341" s="11"/>
      <c r="T341" s="11"/>
      <c r="U341" s="10"/>
      <c r="V341" s="11"/>
      <c r="W341" s="11"/>
    </row>
    <row r="342" spans="1:23" hidden="1" x14ac:dyDescent="0.25">
      <c r="A342" s="11"/>
      <c r="B342" s="11"/>
      <c r="C342" s="11"/>
      <c r="D342" s="11"/>
      <c r="E342" s="11"/>
      <c r="F342" s="11"/>
      <c r="G342" s="11"/>
      <c r="H342" s="11"/>
      <c r="I342" s="11"/>
      <c r="J342" s="11"/>
      <c r="K342" s="11"/>
      <c r="L342" s="11"/>
      <c r="M342" s="11"/>
      <c r="N342" s="11"/>
      <c r="O342" s="11"/>
      <c r="P342" s="11"/>
      <c r="Q342" s="11"/>
      <c r="R342" s="11"/>
      <c r="S342" s="11"/>
      <c r="T342" s="11"/>
      <c r="U342" s="10"/>
      <c r="V342" s="11"/>
      <c r="W342" s="11"/>
    </row>
    <row r="343" spans="1:23" hidden="1" x14ac:dyDescent="0.25">
      <c r="A343" s="11"/>
      <c r="B343" s="11"/>
      <c r="C343" s="11"/>
      <c r="D343" s="11"/>
      <c r="E343" s="11"/>
      <c r="F343" s="11"/>
      <c r="G343" s="11"/>
      <c r="H343" s="11"/>
      <c r="I343" s="11"/>
      <c r="J343" s="11"/>
      <c r="K343" s="11"/>
      <c r="L343" s="11"/>
      <c r="M343" s="11"/>
      <c r="N343" s="11"/>
      <c r="O343" s="11"/>
      <c r="P343" s="11"/>
      <c r="Q343" s="11"/>
      <c r="R343" s="11"/>
      <c r="S343" s="11"/>
      <c r="T343" s="11"/>
      <c r="U343" s="10"/>
      <c r="V343" s="11"/>
      <c r="W343" s="11"/>
    </row>
    <row r="344" spans="1:23" hidden="1" x14ac:dyDescent="0.25">
      <c r="A344" s="11"/>
      <c r="B344" s="11"/>
      <c r="C344" s="11"/>
      <c r="D344" s="11"/>
      <c r="E344" s="11"/>
      <c r="F344" s="11"/>
      <c r="G344" s="11"/>
      <c r="H344" s="11"/>
      <c r="I344" s="11"/>
      <c r="J344" s="11"/>
      <c r="K344" s="11"/>
      <c r="L344" s="11"/>
      <c r="M344" s="11"/>
      <c r="N344" s="11"/>
      <c r="O344" s="11"/>
      <c r="P344" s="11"/>
      <c r="Q344" s="11"/>
      <c r="R344" s="11"/>
      <c r="S344" s="11"/>
      <c r="T344" s="11"/>
      <c r="U344" s="10"/>
      <c r="V344" s="11"/>
      <c r="W344" s="11"/>
    </row>
    <row r="345" spans="1:23" hidden="1" x14ac:dyDescent="0.25">
      <c r="A345" s="11"/>
      <c r="B345" s="11"/>
      <c r="C345" s="11"/>
      <c r="D345" s="11"/>
      <c r="E345" s="11"/>
      <c r="F345" s="11"/>
      <c r="G345" s="11"/>
      <c r="H345" s="11"/>
      <c r="I345" s="11"/>
      <c r="J345" s="11"/>
      <c r="K345" s="11"/>
      <c r="L345" s="11"/>
      <c r="M345" s="11"/>
      <c r="N345" s="11"/>
      <c r="O345" s="11"/>
      <c r="P345" s="11"/>
      <c r="Q345" s="11"/>
      <c r="R345" s="11"/>
      <c r="S345" s="11"/>
      <c r="T345" s="11"/>
      <c r="U345" s="10"/>
      <c r="V345" s="11"/>
      <c r="W345" s="11"/>
    </row>
    <row r="346" spans="1:23" hidden="1" x14ac:dyDescent="0.25">
      <c r="A346" s="11"/>
      <c r="B346" s="11"/>
      <c r="C346" s="11"/>
      <c r="D346" s="11"/>
      <c r="E346" s="11"/>
      <c r="F346" s="11"/>
      <c r="G346" s="11"/>
      <c r="H346" s="11"/>
      <c r="I346" s="11"/>
      <c r="J346" s="11"/>
      <c r="K346" s="11"/>
      <c r="L346" s="11"/>
      <c r="M346" s="11"/>
      <c r="N346" s="11"/>
      <c r="O346" s="11"/>
      <c r="P346" s="11"/>
      <c r="Q346" s="11"/>
      <c r="R346" s="11"/>
      <c r="S346" s="11"/>
      <c r="T346" s="11"/>
      <c r="U346" s="10"/>
      <c r="V346" s="11"/>
      <c r="W346" s="11"/>
    </row>
    <row r="347" spans="1:23" hidden="1" x14ac:dyDescent="0.25">
      <c r="A347" s="11"/>
      <c r="B347" s="11"/>
      <c r="C347" s="11"/>
      <c r="D347" s="11"/>
      <c r="E347" s="11"/>
      <c r="F347" s="11"/>
      <c r="G347" s="11"/>
      <c r="H347" s="11"/>
      <c r="I347" s="11"/>
      <c r="J347" s="11"/>
      <c r="K347" s="11"/>
      <c r="L347" s="11"/>
      <c r="M347" s="11"/>
      <c r="N347" s="11"/>
      <c r="O347" s="11"/>
      <c r="P347" s="11"/>
      <c r="Q347" s="11"/>
      <c r="R347" s="11"/>
      <c r="S347" s="11"/>
      <c r="T347" s="11"/>
      <c r="U347" s="10"/>
      <c r="V347" s="11"/>
      <c r="W347" s="11"/>
    </row>
    <row r="348" spans="1:23" hidden="1" x14ac:dyDescent="0.25">
      <c r="A348" s="11"/>
      <c r="B348" s="11"/>
      <c r="C348" s="11"/>
      <c r="D348" s="11"/>
      <c r="E348" s="11"/>
      <c r="F348" s="11"/>
      <c r="G348" s="11"/>
      <c r="H348" s="11"/>
      <c r="I348" s="11"/>
      <c r="J348" s="11"/>
      <c r="K348" s="11"/>
      <c r="L348" s="11"/>
      <c r="M348" s="11"/>
      <c r="N348" s="11"/>
      <c r="O348" s="11"/>
      <c r="P348" s="11"/>
      <c r="Q348" s="11"/>
      <c r="R348" s="11"/>
      <c r="S348" s="11"/>
      <c r="T348" s="11"/>
      <c r="U348" s="10"/>
      <c r="V348" s="11"/>
      <c r="W348" s="11"/>
    </row>
    <row r="349" spans="1:23" hidden="1" x14ac:dyDescent="0.25">
      <c r="A349" s="11"/>
      <c r="B349" s="11"/>
      <c r="C349" s="11"/>
      <c r="D349" s="11"/>
      <c r="E349" s="11"/>
      <c r="F349" s="11"/>
      <c r="G349" s="11"/>
      <c r="H349" s="11"/>
      <c r="I349" s="11"/>
      <c r="J349" s="11"/>
      <c r="K349" s="11"/>
      <c r="L349" s="11"/>
      <c r="M349" s="11"/>
      <c r="N349" s="11"/>
      <c r="O349" s="11"/>
      <c r="P349" s="11"/>
      <c r="Q349" s="11"/>
      <c r="R349" s="11"/>
      <c r="S349" s="11"/>
      <c r="T349" s="11"/>
      <c r="U349" s="10"/>
      <c r="V349" s="11"/>
      <c r="W349" s="11"/>
    </row>
    <row r="350" spans="1:23" hidden="1" x14ac:dyDescent="0.25">
      <c r="A350" s="11"/>
      <c r="B350" s="11"/>
      <c r="C350" s="11"/>
      <c r="D350" s="11"/>
      <c r="E350" s="11"/>
      <c r="F350" s="11"/>
      <c r="G350" s="11"/>
      <c r="H350" s="11"/>
      <c r="I350" s="11"/>
      <c r="J350" s="11"/>
      <c r="K350" s="11"/>
      <c r="L350" s="11"/>
      <c r="M350" s="11"/>
      <c r="N350" s="11"/>
      <c r="O350" s="11"/>
      <c r="P350" s="11"/>
      <c r="Q350" s="11"/>
      <c r="R350" s="11"/>
      <c r="S350" s="11"/>
      <c r="T350" s="11"/>
      <c r="U350" s="10"/>
      <c r="V350" s="11"/>
      <c r="W350" s="11"/>
    </row>
    <row r="351" spans="1:23" hidden="1" x14ac:dyDescent="0.25">
      <c r="A351" s="11"/>
      <c r="B351" s="11"/>
      <c r="C351" s="11"/>
      <c r="D351" s="11"/>
      <c r="E351" s="11"/>
      <c r="F351" s="11"/>
      <c r="G351" s="11"/>
      <c r="H351" s="11"/>
      <c r="I351" s="11"/>
      <c r="J351" s="11"/>
      <c r="K351" s="11"/>
      <c r="L351" s="11"/>
      <c r="M351" s="11"/>
      <c r="N351" s="11"/>
      <c r="O351" s="11"/>
      <c r="P351" s="11"/>
      <c r="Q351" s="11"/>
      <c r="R351" s="11"/>
      <c r="S351" s="11"/>
      <c r="T351" s="11"/>
      <c r="U351" s="10"/>
      <c r="V351" s="11"/>
      <c r="W351" s="11"/>
    </row>
    <row r="352" spans="1:23" hidden="1" x14ac:dyDescent="0.25">
      <c r="A352" s="11"/>
      <c r="B352" s="11"/>
      <c r="C352" s="11"/>
      <c r="D352" s="11"/>
      <c r="E352" s="11"/>
      <c r="F352" s="11"/>
      <c r="G352" s="11"/>
      <c r="H352" s="11"/>
      <c r="I352" s="11"/>
      <c r="J352" s="11"/>
      <c r="K352" s="11"/>
      <c r="L352" s="11"/>
      <c r="M352" s="11"/>
      <c r="N352" s="11"/>
      <c r="O352" s="11"/>
      <c r="P352" s="11"/>
      <c r="Q352" s="11"/>
      <c r="R352" s="11"/>
      <c r="S352" s="11"/>
      <c r="T352" s="11"/>
      <c r="U352" s="10"/>
      <c r="V352" s="11"/>
      <c r="W352" s="11"/>
    </row>
    <row r="353" spans="1:23" hidden="1" x14ac:dyDescent="0.25">
      <c r="A353" s="11"/>
      <c r="B353" s="11"/>
      <c r="C353" s="11"/>
      <c r="D353" s="11"/>
      <c r="E353" s="11"/>
      <c r="F353" s="11"/>
      <c r="G353" s="11"/>
      <c r="H353" s="11"/>
      <c r="I353" s="11"/>
      <c r="J353" s="11"/>
      <c r="K353" s="11"/>
      <c r="L353" s="11"/>
      <c r="M353" s="11"/>
      <c r="N353" s="11"/>
      <c r="O353" s="11"/>
      <c r="P353" s="11"/>
      <c r="Q353" s="11"/>
      <c r="R353" s="11"/>
      <c r="S353" s="11"/>
      <c r="T353" s="11"/>
      <c r="U353" s="10"/>
      <c r="V353" s="11"/>
      <c r="W353" s="11"/>
    </row>
    <row r="354" spans="1:23" hidden="1" x14ac:dyDescent="0.25">
      <c r="A354" s="11"/>
      <c r="B354" s="11"/>
      <c r="C354" s="11"/>
      <c r="D354" s="11"/>
      <c r="E354" s="11"/>
      <c r="F354" s="11"/>
      <c r="G354" s="11"/>
      <c r="H354" s="11"/>
      <c r="I354" s="11"/>
      <c r="J354" s="11"/>
      <c r="K354" s="11"/>
      <c r="L354" s="11"/>
      <c r="M354" s="11"/>
      <c r="N354" s="11"/>
      <c r="O354" s="11"/>
      <c r="P354" s="11"/>
      <c r="Q354" s="11"/>
      <c r="R354" s="11"/>
      <c r="S354" s="11"/>
      <c r="T354" s="11"/>
      <c r="U354" s="10"/>
      <c r="V354" s="11"/>
      <c r="W354" s="11"/>
    </row>
    <row r="355" spans="1:23" hidden="1" x14ac:dyDescent="0.25">
      <c r="A355" s="11"/>
      <c r="B355" s="11"/>
      <c r="C355" s="11"/>
      <c r="D355" s="11"/>
      <c r="E355" s="11"/>
      <c r="F355" s="11"/>
      <c r="G355" s="11"/>
      <c r="H355" s="11"/>
      <c r="I355" s="11"/>
      <c r="J355" s="11"/>
      <c r="K355" s="11"/>
      <c r="L355" s="11"/>
      <c r="M355" s="11"/>
      <c r="N355" s="11"/>
      <c r="O355" s="11"/>
      <c r="P355" s="11"/>
      <c r="Q355" s="11"/>
      <c r="R355" s="11"/>
      <c r="S355" s="11"/>
      <c r="T355" s="11"/>
      <c r="U355" s="10"/>
      <c r="V355" s="11"/>
      <c r="W355" s="11"/>
    </row>
    <row r="356" spans="1:23" hidden="1" x14ac:dyDescent="0.25">
      <c r="A356" s="11"/>
      <c r="B356" s="11"/>
      <c r="C356" s="11"/>
      <c r="D356" s="11"/>
      <c r="E356" s="11"/>
      <c r="F356" s="11"/>
      <c r="G356" s="11"/>
      <c r="H356" s="11"/>
      <c r="I356" s="11"/>
      <c r="J356" s="11"/>
      <c r="K356" s="11"/>
      <c r="L356" s="11"/>
      <c r="M356" s="11"/>
      <c r="N356" s="11"/>
      <c r="O356" s="11"/>
      <c r="P356" s="11"/>
      <c r="Q356" s="11"/>
      <c r="R356" s="11"/>
      <c r="S356" s="11"/>
      <c r="T356" s="11"/>
      <c r="U356" s="10"/>
      <c r="V356" s="11"/>
      <c r="W356" s="11"/>
    </row>
    <row r="357" spans="1:23" hidden="1" x14ac:dyDescent="0.25">
      <c r="A357" s="11"/>
      <c r="B357" s="11"/>
      <c r="C357" s="11"/>
      <c r="D357" s="11"/>
      <c r="E357" s="11"/>
      <c r="F357" s="11"/>
      <c r="G357" s="11"/>
      <c r="H357" s="11"/>
      <c r="I357" s="11"/>
      <c r="J357" s="11"/>
      <c r="K357" s="11"/>
      <c r="L357" s="11"/>
      <c r="M357" s="11"/>
      <c r="N357" s="11"/>
      <c r="O357" s="11"/>
      <c r="P357" s="11"/>
      <c r="Q357" s="11"/>
      <c r="R357" s="11"/>
      <c r="S357" s="11"/>
      <c r="T357" s="11"/>
      <c r="U357" s="10"/>
      <c r="V357" s="11"/>
      <c r="W357" s="11"/>
    </row>
    <row r="358" spans="1:23" hidden="1" x14ac:dyDescent="0.25">
      <c r="A358" s="11"/>
      <c r="B358" s="11"/>
      <c r="C358" s="11"/>
      <c r="D358" s="11"/>
      <c r="E358" s="11"/>
      <c r="F358" s="11"/>
      <c r="G358" s="11"/>
      <c r="H358" s="11"/>
      <c r="I358" s="11"/>
      <c r="J358" s="11"/>
      <c r="K358" s="11"/>
      <c r="L358" s="11"/>
      <c r="M358" s="11"/>
      <c r="N358" s="11"/>
      <c r="O358" s="11"/>
      <c r="P358" s="11"/>
      <c r="Q358" s="11"/>
      <c r="R358" s="11"/>
      <c r="S358" s="11"/>
      <c r="T358" s="11"/>
      <c r="U358" s="10"/>
      <c r="V358" s="11"/>
      <c r="W358" s="11"/>
    </row>
    <row r="359" spans="1:23" hidden="1" x14ac:dyDescent="0.25">
      <c r="A359" s="11"/>
      <c r="B359" s="11"/>
      <c r="C359" s="11"/>
      <c r="D359" s="11"/>
      <c r="E359" s="11"/>
      <c r="F359" s="11"/>
      <c r="G359" s="11"/>
      <c r="H359" s="11"/>
      <c r="I359" s="11"/>
      <c r="J359" s="11"/>
      <c r="K359" s="11"/>
      <c r="L359" s="11"/>
      <c r="M359" s="11"/>
      <c r="N359" s="11"/>
      <c r="O359" s="11"/>
      <c r="P359" s="11"/>
      <c r="Q359" s="11"/>
      <c r="R359" s="11"/>
      <c r="S359" s="11"/>
      <c r="T359" s="11"/>
      <c r="U359" s="10"/>
      <c r="V359" s="11"/>
      <c r="W359" s="11"/>
    </row>
    <row r="360" spans="1:23" hidden="1" x14ac:dyDescent="0.25">
      <c r="A360" s="11"/>
      <c r="B360" s="11"/>
      <c r="C360" s="11"/>
      <c r="D360" s="11"/>
      <c r="E360" s="11"/>
      <c r="F360" s="11"/>
      <c r="G360" s="11"/>
      <c r="H360" s="11"/>
      <c r="I360" s="11"/>
      <c r="J360" s="11"/>
      <c r="K360" s="11"/>
      <c r="L360" s="11"/>
      <c r="M360" s="11"/>
      <c r="N360" s="11"/>
      <c r="O360" s="11"/>
      <c r="P360" s="11"/>
      <c r="Q360" s="11"/>
      <c r="R360" s="11"/>
      <c r="S360" s="11"/>
      <c r="T360" s="11"/>
      <c r="U360" s="10"/>
      <c r="V360" s="11"/>
      <c r="W360" s="11"/>
    </row>
    <row r="361" spans="1:23" hidden="1" x14ac:dyDescent="0.25">
      <c r="A361" s="11"/>
      <c r="B361" s="11"/>
      <c r="C361" s="11"/>
      <c r="D361" s="11"/>
      <c r="E361" s="11"/>
      <c r="F361" s="11"/>
      <c r="G361" s="11"/>
      <c r="H361" s="11"/>
      <c r="I361" s="11"/>
      <c r="J361" s="11"/>
      <c r="K361" s="11"/>
      <c r="L361" s="11"/>
      <c r="M361" s="11"/>
      <c r="N361" s="11"/>
      <c r="O361" s="11"/>
      <c r="P361" s="11"/>
      <c r="Q361" s="11"/>
      <c r="R361" s="11"/>
      <c r="S361" s="11"/>
      <c r="T361" s="11"/>
      <c r="U361" s="10"/>
      <c r="V361" s="11"/>
      <c r="W361" s="11"/>
    </row>
    <row r="362" spans="1:23" hidden="1" x14ac:dyDescent="0.25">
      <c r="A362" s="11"/>
      <c r="B362" s="11"/>
      <c r="C362" s="11"/>
      <c r="D362" s="11"/>
      <c r="E362" s="11"/>
      <c r="F362" s="11"/>
      <c r="G362" s="11"/>
      <c r="H362" s="11"/>
      <c r="I362" s="11"/>
      <c r="J362" s="11"/>
      <c r="K362" s="11"/>
      <c r="L362" s="11"/>
      <c r="M362" s="11"/>
      <c r="N362" s="11"/>
      <c r="O362" s="11"/>
      <c r="P362" s="11"/>
      <c r="Q362" s="11"/>
      <c r="R362" s="11"/>
      <c r="S362" s="11"/>
      <c r="T362" s="11"/>
      <c r="U362" s="10"/>
      <c r="V362" s="11"/>
      <c r="W362" s="11"/>
    </row>
    <row r="363" spans="1:23" hidden="1" x14ac:dyDescent="0.25">
      <c r="A363" s="11"/>
      <c r="B363" s="11"/>
      <c r="C363" s="11"/>
      <c r="D363" s="11"/>
      <c r="E363" s="11"/>
      <c r="F363" s="11"/>
      <c r="G363" s="11"/>
      <c r="H363" s="11"/>
      <c r="I363" s="11"/>
      <c r="J363" s="11"/>
      <c r="K363" s="11"/>
      <c r="L363" s="11"/>
      <c r="M363" s="11"/>
      <c r="N363" s="11"/>
      <c r="O363" s="11"/>
      <c r="P363" s="11"/>
      <c r="Q363" s="11"/>
      <c r="R363" s="11"/>
      <c r="S363" s="11"/>
      <c r="T363" s="11"/>
      <c r="U363" s="10"/>
      <c r="V363" s="11"/>
      <c r="W363" s="11"/>
    </row>
    <row r="364" spans="1:23" hidden="1" x14ac:dyDescent="0.25">
      <c r="A364" s="11"/>
      <c r="B364" s="11"/>
      <c r="C364" s="11"/>
      <c r="D364" s="11"/>
      <c r="E364" s="11"/>
      <c r="F364" s="11"/>
      <c r="G364" s="11"/>
      <c r="H364" s="11"/>
      <c r="I364" s="11"/>
      <c r="J364" s="11"/>
      <c r="K364" s="11"/>
      <c r="L364" s="11"/>
      <c r="M364" s="11"/>
      <c r="N364" s="11"/>
      <c r="O364" s="11"/>
      <c r="P364" s="11"/>
      <c r="Q364" s="11"/>
      <c r="R364" s="11"/>
      <c r="S364" s="11"/>
      <c r="T364" s="11"/>
      <c r="U364" s="10"/>
      <c r="V364" s="11"/>
      <c r="W364" s="11"/>
    </row>
    <row r="365" spans="1:23" hidden="1" x14ac:dyDescent="0.25">
      <c r="A365" s="11"/>
      <c r="B365" s="11"/>
      <c r="C365" s="11"/>
      <c r="D365" s="11"/>
      <c r="E365" s="11"/>
      <c r="F365" s="11"/>
      <c r="G365" s="11"/>
      <c r="H365" s="11"/>
      <c r="I365" s="11"/>
      <c r="J365" s="11"/>
      <c r="K365" s="11"/>
      <c r="L365" s="11"/>
      <c r="M365" s="11"/>
      <c r="N365" s="11"/>
      <c r="O365" s="11"/>
      <c r="P365" s="11"/>
      <c r="Q365" s="11"/>
      <c r="R365" s="11"/>
      <c r="S365" s="11"/>
      <c r="T365" s="11"/>
      <c r="U365" s="10"/>
      <c r="V365" s="11"/>
      <c r="W365" s="11"/>
    </row>
    <row r="366" spans="1:23" hidden="1" x14ac:dyDescent="0.25">
      <c r="A366" s="11"/>
      <c r="B366" s="11"/>
      <c r="C366" s="11"/>
      <c r="D366" s="11"/>
      <c r="E366" s="11"/>
      <c r="F366" s="11"/>
      <c r="G366" s="11"/>
      <c r="H366" s="11"/>
      <c r="I366" s="11"/>
      <c r="J366" s="11"/>
      <c r="K366" s="11"/>
      <c r="L366" s="11"/>
      <c r="M366" s="11"/>
      <c r="N366" s="11"/>
      <c r="O366" s="11"/>
      <c r="P366" s="11"/>
      <c r="Q366" s="11"/>
      <c r="R366" s="11"/>
      <c r="S366" s="11"/>
      <c r="T366" s="11"/>
      <c r="U366" s="10"/>
      <c r="V366" s="11"/>
      <c r="W366" s="11"/>
    </row>
    <row r="367" spans="1:23" hidden="1" x14ac:dyDescent="0.25">
      <c r="A367" s="11"/>
      <c r="B367" s="11"/>
      <c r="C367" s="11"/>
      <c r="D367" s="11"/>
      <c r="E367" s="11"/>
      <c r="F367" s="11"/>
      <c r="G367" s="11"/>
      <c r="H367" s="11"/>
      <c r="I367" s="11"/>
      <c r="J367" s="11"/>
      <c r="K367" s="11"/>
      <c r="L367" s="11"/>
      <c r="M367" s="11"/>
      <c r="N367" s="11"/>
      <c r="O367" s="11"/>
      <c r="P367" s="11"/>
      <c r="Q367" s="11"/>
      <c r="R367" s="11"/>
      <c r="S367" s="11"/>
      <c r="T367" s="11"/>
      <c r="U367" s="10"/>
      <c r="V367" s="11"/>
      <c r="W367" s="11"/>
    </row>
    <row r="368" spans="1:23" hidden="1" x14ac:dyDescent="0.25">
      <c r="A368" s="11"/>
      <c r="B368" s="11"/>
      <c r="C368" s="11"/>
      <c r="D368" s="11"/>
      <c r="E368" s="11"/>
      <c r="F368" s="11"/>
      <c r="G368" s="11"/>
      <c r="H368" s="11"/>
      <c r="I368" s="11"/>
      <c r="J368" s="11"/>
      <c r="K368" s="11"/>
      <c r="L368" s="11"/>
      <c r="M368" s="11"/>
      <c r="N368" s="11"/>
      <c r="O368" s="11"/>
      <c r="P368" s="11"/>
      <c r="Q368" s="11"/>
      <c r="R368" s="11"/>
      <c r="S368" s="11"/>
      <c r="T368" s="11"/>
      <c r="U368" s="10"/>
      <c r="V368" s="11"/>
      <c r="W368" s="11"/>
    </row>
    <row r="369" spans="1:23" hidden="1" x14ac:dyDescent="0.25">
      <c r="A369" s="11"/>
      <c r="B369" s="11"/>
      <c r="C369" s="11"/>
      <c r="D369" s="11"/>
      <c r="E369" s="11"/>
      <c r="F369" s="11"/>
      <c r="G369" s="11"/>
      <c r="H369" s="11"/>
      <c r="I369" s="11"/>
      <c r="J369" s="11"/>
      <c r="K369" s="11"/>
      <c r="L369" s="11"/>
      <c r="M369" s="11"/>
      <c r="N369" s="11"/>
      <c r="O369" s="11"/>
      <c r="P369" s="11"/>
      <c r="Q369" s="11"/>
      <c r="R369" s="11"/>
      <c r="S369" s="11"/>
      <c r="T369" s="11"/>
      <c r="U369" s="10"/>
      <c r="V369" s="11"/>
      <c r="W369" s="11"/>
    </row>
    <row r="370" spans="1:23" hidden="1" x14ac:dyDescent="0.25">
      <c r="A370" s="11"/>
      <c r="B370" s="11"/>
      <c r="C370" s="11"/>
      <c r="D370" s="11"/>
      <c r="E370" s="11"/>
      <c r="F370" s="11"/>
      <c r="G370" s="11"/>
      <c r="H370" s="11"/>
      <c r="I370" s="11"/>
      <c r="J370" s="11"/>
      <c r="K370" s="11"/>
      <c r="L370" s="11"/>
      <c r="M370" s="11"/>
      <c r="N370" s="11"/>
      <c r="O370" s="11"/>
      <c r="P370" s="11"/>
      <c r="Q370" s="11"/>
      <c r="R370" s="11"/>
      <c r="S370" s="11"/>
      <c r="T370" s="11"/>
      <c r="U370" s="10"/>
      <c r="V370" s="11"/>
      <c r="W370" s="11"/>
    </row>
    <row r="371" spans="1:23" hidden="1" x14ac:dyDescent="0.25">
      <c r="A371" s="11"/>
      <c r="B371" s="11"/>
      <c r="C371" s="11"/>
      <c r="D371" s="11"/>
      <c r="E371" s="11"/>
      <c r="F371" s="11"/>
      <c r="G371" s="11"/>
      <c r="H371" s="11"/>
      <c r="I371" s="11"/>
      <c r="J371" s="11"/>
      <c r="K371" s="11"/>
      <c r="L371" s="11"/>
      <c r="M371" s="11"/>
      <c r="N371" s="11"/>
      <c r="O371" s="11"/>
      <c r="P371" s="11"/>
      <c r="Q371" s="11"/>
      <c r="R371" s="11"/>
      <c r="S371" s="11"/>
      <c r="T371" s="11"/>
      <c r="U371" s="10"/>
      <c r="V371" s="11"/>
      <c r="W371" s="11"/>
    </row>
    <row r="372" spans="1:23" hidden="1" x14ac:dyDescent="0.25">
      <c r="A372" s="11"/>
      <c r="B372" s="11"/>
      <c r="C372" s="11"/>
      <c r="D372" s="11"/>
      <c r="E372" s="11"/>
      <c r="F372" s="11"/>
      <c r="G372" s="11"/>
      <c r="H372" s="11"/>
      <c r="I372" s="11"/>
      <c r="J372" s="11"/>
      <c r="K372" s="11"/>
      <c r="L372" s="11"/>
      <c r="M372" s="11"/>
      <c r="N372" s="11"/>
      <c r="O372" s="11"/>
      <c r="P372" s="11"/>
      <c r="Q372" s="11"/>
      <c r="R372" s="11"/>
      <c r="S372" s="11"/>
      <c r="T372" s="11"/>
      <c r="U372" s="10"/>
      <c r="V372" s="11"/>
      <c r="W372" s="11"/>
    </row>
    <row r="373" spans="1:23" hidden="1" x14ac:dyDescent="0.25">
      <c r="A373" s="11"/>
      <c r="B373" s="11"/>
      <c r="C373" s="11"/>
      <c r="D373" s="11"/>
      <c r="E373" s="11"/>
      <c r="F373" s="11"/>
      <c r="G373" s="11"/>
      <c r="H373" s="11"/>
      <c r="I373" s="11"/>
      <c r="J373" s="11"/>
      <c r="K373" s="11"/>
      <c r="L373" s="11"/>
      <c r="M373" s="11"/>
      <c r="N373" s="11"/>
      <c r="O373" s="11"/>
      <c r="P373" s="11"/>
      <c r="Q373" s="11"/>
      <c r="R373" s="11"/>
      <c r="S373" s="11"/>
      <c r="T373" s="11"/>
      <c r="U373" s="10"/>
      <c r="V373" s="11"/>
      <c r="W373" s="11"/>
    </row>
    <row r="374" spans="1:23" hidden="1" x14ac:dyDescent="0.25">
      <c r="A374" s="11"/>
      <c r="B374" s="11"/>
      <c r="C374" s="11"/>
      <c r="D374" s="11"/>
      <c r="E374" s="11"/>
      <c r="F374" s="11"/>
      <c r="G374" s="11"/>
      <c r="H374" s="11"/>
      <c r="I374" s="11"/>
      <c r="J374" s="11"/>
      <c r="K374" s="11"/>
      <c r="L374" s="11"/>
      <c r="M374" s="11"/>
      <c r="N374" s="11"/>
      <c r="O374" s="11"/>
      <c r="P374" s="11"/>
      <c r="Q374" s="11"/>
      <c r="R374" s="11"/>
      <c r="S374" s="11"/>
      <c r="T374" s="11"/>
      <c r="U374" s="10"/>
      <c r="V374" s="11"/>
      <c r="W374" s="11"/>
    </row>
    <row r="375" spans="1:23" hidden="1" x14ac:dyDescent="0.25">
      <c r="A375" s="11"/>
      <c r="B375" s="11"/>
      <c r="C375" s="11"/>
      <c r="D375" s="11"/>
      <c r="E375" s="11"/>
      <c r="F375" s="11"/>
      <c r="G375" s="11"/>
      <c r="H375" s="11"/>
      <c r="I375" s="11"/>
      <c r="J375" s="11"/>
      <c r="K375" s="11"/>
      <c r="L375" s="11"/>
      <c r="M375" s="11"/>
      <c r="N375" s="11"/>
      <c r="O375" s="11"/>
      <c r="P375" s="11"/>
      <c r="Q375" s="11"/>
      <c r="R375" s="11"/>
      <c r="S375" s="11"/>
      <c r="T375" s="11"/>
      <c r="U375" s="10"/>
      <c r="V375" s="11"/>
      <c r="W375" s="11"/>
    </row>
    <row r="376" spans="1:23" hidden="1" x14ac:dyDescent="0.25">
      <c r="A376" s="11"/>
      <c r="B376" s="11"/>
      <c r="C376" s="11"/>
      <c r="D376" s="11"/>
      <c r="E376" s="11"/>
      <c r="F376" s="11"/>
      <c r="G376" s="11"/>
      <c r="H376" s="11"/>
      <c r="I376" s="11"/>
      <c r="J376" s="11"/>
      <c r="K376" s="11"/>
      <c r="L376" s="11"/>
      <c r="M376" s="11"/>
      <c r="N376" s="11"/>
      <c r="O376" s="11"/>
      <c r="P376" s="11"/>
      <c r="Q376" s="11"/>
      <c r="R376" s="11"/>
      <c r="S376" s="11"/>
      <c r="T376" s="11"/>
      <c r="U376" s="10"/>
      <c r="V376" s="11"/>
      <c r="W376" s="11"/>
    </row>
    <row r="377" spans="1:23" hidden="1" x14ac:dyDescent="0.25">
      <c r="A377" s="11"/>
      <c r="B377" s="11"/>
      <c r="C377" s="11"/>
      <c r="D377" s="11"/>
      <c r="E377" s="11"/>
      <c r="F377" s="11"/>
      <c r="G377" s="11"/>
      <c r="H377" s="11"/>
      <c r="I377" s="11"/>
      <c r="J377" s="11"/>
      <c r="K377" s="11"/>
      <c r="L377" s="11"/>
      <c r="M377" s="11"/>
      <c r="N377" s="11"/>
      <c r="O377" s="11"/>
      <c r="P377" s="11"/>
      <c r="Q377" s="11"/>
      <c r="R377" s="11"/>
      <c r="S377" s="11"/>
      <c r="T377" s="11"/>
      <c r="U377" s="10"/>
      <c r="V377" s="11"/>
      <c r="W377" s="11"/>
    </row>
    <row r="378" spans="1:23" hidden="1" x14ac:dyDescent="0.25">
      <c r="A378" s="11"/>
      <c r="B378" s="11"/>
      <c r="C378" s="11"/>
      <c r="D378" s="11"/>
      <c r="E378" s="11"/>
      <c r="F378" s="11"/>
      <c r="G378" s="11"/>
      <c r="H378" s="11"/>
      <c r="I378" s="11"/>
      <c r="J378" s="11"/>
      <c r="K378" s="11"/>
      <c r="L378" s="11"/>
      <c r="M378" s="11"/>
      <c r="N378" s="11"/>
      <c r="O378" s="11"/>
      <c r="P378" s="11"/>
      <c r="Q378" s="11"/>
      <c r="R378" s="11"/>
      <c r="S378" s="11"/>
      <c r="T378" s="11"/>
      <c r="U378" s="10"/>
      <c r="V378" s="11"/>
      <c r="W378" s="11"/>
    </row>
    <row r="379" spans="1:23" hidden="1" x14ac:dyDescent="0.25">
      <c r="A379" s="11"/>
      <c r="B379" s="11"/>
      <c r="C379" s="11"/>
      <c r="D379" s="11"/>
      <c r="E379" s="11"/>
      <c r="F379" s="11"/>
      <c r="G379" s="11"/>
      <c r="H379" s="11"/>
      <c r="I379" s="11"/>
      <c r="J379" s="11"/>
      <c r="K379" s="11"/>
      <c r="L379" s="11"/>
      <c r="M379" s="11"/>
      <c r="N379" s="11"/>
      <c r="O379" s="11"/>
      <c r="P379" s="11"/>
      <c r="Q379" s="11"/>
      <c r="R379" s="11"/>
      <c r="S379" s="11"/>
      <c r="T379" s="11"/>
      <c r="U379" s="10"/>
      <c r="V379" s="11"/>
      <c r="W379" s="11"/>
    </row>
    <row r="380" spans="1:23" hidden="1" x14ac:dyDescent="0.25">
      <c r="A380" s="11"/>
      <c r="B380" s="11"/>
      <c r="C380" s="11"/>
      <c r="D380" s="11"/>
      <c r="E380" s="11"/>
      <c r="F380" s="11"/>
      <c r="G380" s="11"/>
      <c r="H380" s="11"/>
      <c r="I380" s="11"/>
      <c r="J380" s="11"/>
      <c r="K380" s="11"/>
      <c r="L380" s="11"/>
      <c r="M380" s="11"/>
      <c r="N380" s="11"/>
      <c r="O380" s="11"/>
      <c r="P380" s="11"/>
      <c r="Q380" s="11"/>
      <c r="R380" s="11"/>
      <c r="S380" s="11"/>
      <c r="T380" s="11"/>
      <c r="U380" s="10"/>
      <c r="V380" s="11"/>
      <c r="W380" s="11"/>
    </row>
    <row r="381" spans="1:23" hidden="1" x14ac:dyDescent="0.25">
      <c r="A381" s="11"/>
      <c r="B381" s="11"/>
      <c r="C381" s="11"/>
      <c r="D381" s="11"/>
      <c r="E381" s="11"/>
      <c r="F381" s="11"/>
      <c r="G381" s="11"/>
      <c r="H381" s="11"/>
      <c r="I381" s="11"/>
      <c r="J381" s="11"/>
      <c r="K381" s="11"/>
      <c r="L381" s="11"/>
      <c r="M381" s="11"/>
      <c r="N381" s="11"/>
      <c r="O381" s="11"/>
      <c r="P381" s="11"/>
      <c r="Q381" s="11"/>
      <c r="R381" s="11"/>
      <c r="S381" s="11"/>
      <c r="T381" s="11"/>
      <c r="U381" s="10"/>
      <c r="V381" s="11"/>
      <c r="W381" s="11"/>
    </row>
    <row r="382" spans="1:23" hidden="1" x14ac:dyDescent="0.25">
      <c r="A382" s="11"/>
      <c r="B382" s="11"/>
      <c r="C382" s="11"/>
      <c r="D382" s="11"/>
      <c r="E382" s="11"/>
      <c r="F382" s="11"/>
      <c r="G382" s="11"/>
      <c r="H382" s="11"/>
      <c r="I382" s="11"/>
      <c r="J382" s="11"/>
      <c r="K382" s="11"/>
      <c r="L382" s="11"/>
      <c r="M382" s="11"/>
      <c r="N382" s="11"/>
      <c r="O382" s="11"/>
      <c r="P382" s="11"/>
      <c r="Q382" s="11"/>
      <c r="R382" s="11"/>
      <c r="S382" s="11"/>
      <c r="T382" s="11"/>
      <c r="U382" s="10"/>
      <c r="V382" s="11"/>
      <c r="W382" s="11"/>
    </row>
    <row r="383" spans="1:23" hidden="1" x14ac:dyDescent="0.25">
      <c r="A383" s="11"/>
      <c r="B383" s="11"/>
      <c r="C383" s="11"/>
      <c r="D383" s="11"/>
      <c r="E383" s="11"/>
      <c r="F383" s="11"/>
      <c r="G383" s="11"/>
      <c r="H383" s="11"/>
      <c r="I383" s="11"/>
      <c r="J383" s="11"/>
      <c r="K383" s="11"/>
      <c r="L383" s="11"/>
      <c r="M383" s="11"/>
      <c r="N383" s="11"/>
      <c r="O383" s="11"/>
      <c r="P383" s="11"/>
      <c r="Q383" s="11"/>
      <c r="R383" s="11"/>
      <c r="S383" s="11"/>
      <c r="T383" s="11"/>
      <c r="U383" s="10"/>
      <c r="V383" s="11"/>
      <c r="W383" s="11"/>
    </row>
    <row r="384" spans="1:23" hidden="1" x14ac:dyDescent="0.25">
      <c r="A384" s="11"/>
      <c r="B384" s="11"/>
      <c r="C384" s="11"/>
      <c r="D384" s="11"/>
      <c r="E384" s="11"/>
      <c r="F384" s="11"/>
      <c r="G384" s="11"/>
      <c r="H384" s="11"/>
      <c r="I384" s="11"/>
      <c r="J384" s="11"/>
      <c r="K384" s="11"/>
      <c r="L384" s="11"/>
      <c r="M384" s="11"/>
      <c r="N384" s="11"/>
      <c r="O384" s="11"/>
      <c r="P384" s="11"/>
      <c r="Q384" s="11"/>
      <c r="R384" s="11"/>
      <c r="S384" s="11"/>
      <c r="T384" s="11"/>
      <c r="U384" s="10"/>
      <c r="V384" s="11"/>
      <c r="W384" s="11"/>
    </row>
    <row r="385" spans="1:23" hidden="1" x14ac:dyDescent="0.25">
      <c r="A385" s="11"/>
      <c r="B385" s="11"/>
      <c r="C385" s="11"/>
      <c r="D385" s="11"/>
      <c r="E385" s="11"/>
      <c r="F385" s="11"/>
      <c r="G385" s="11"/>
      <c r="H385" s="11"/>
      <c r="I385" s="11"/>
      <c r="J385" s="11"/>
      <c r="K385" s="11"/>
      <c r="L385" s="11"/>
      <c r="M385" s="11"/>
      <c r="N385" s="11"/>
      <c r="O385" s="11"/>
      <c r="P385" s="11"/>
      <c r="Q385" s="11"/>
      <c r="R385" s="11"/>
      <c r="S385" s="11"/>
      <c r="T385" s="11"/>
      <c r="U385" s="10"/>
      <c r="V385" s="11"/>
      <c r="W385" s="11"/>
    </row>
    <row r="386" spans="1:23" hidden="1" x14ac:dyDescent="0.25">
      <c r="A386" s="11"/>
      <c r="B386" s="11"/>
      <c r="C386" s="11"/>
      <c r="D386" s="11"/>
      <c r="E386" s="11"/>
      <c r="F386" s="11"/>
      <c r="G386" s="11"/>
      <c r="H386" s="11"/>
      <c r="I386" s="11"/>
      <c r="J386" s="11"/>
      <c r="K386" s="11"/>
      <c r="L386" s="11"/>
      <c r="M386" s="11"/>
      <c r="N386" s="11"/>
      <c r="O386" s="11"/>
      <c r="P386" s="11"/>
      <c r="Q386" s="11"/>
      <c r="R386" s="11"/>
      <c r="S386" s="11"/>
      <c r="T386" s="11"/>
      <c r="U386" s="10"/>
      <c r="V386" s="11"/>
      <c r="W386" s="11"/>
    </row>
    <row r="387" spans="1:23" hidden="1" x14ac:dyDescent="0.25">
      <c r="A387" s="11"/>
      <c r="B387" s="11"/>
      <c r="C387" s="11"/>
      <c r="D387" s="11"/>
      <c r="E387" s="11"/>
      <c r="F387" s="11"/>
      <c r="G387" s="11"/>
      <c r="H387" s="11"/>
      <c r="I387" s="11"/>
      <c r="J387" s="11"/>
      <c r="K387" s="11"/>
      <c r="L387" s="11"/>
      <c r="M387" s="11"/>
      <c r="N387" s="11"/>
      <c r="O387" s="11"/>
      <c r="P387" s="11"/>
      <c r="Q387" s="11"/>
      <c r="R387" s="11"/>
      <c r="S387" s="11"/>
      <c r="T387" s="11"/>
      <c r="U387" s="10"/>
      <c r="V387" s="11"/>
      <c r="W387" s="11"/>
    </row>
    <row r="388" spans="1:23" hidden="1" x14ac:dyDescent="0.25">
      <c r="A388" s="11"/>
      <c r="B388" s="11"/>
      <c r="C388" s="11"/>
      <c r="D388" s="11"/>
      <c r="E388" s="11"/>
      <c r="F388" s="11"/>
      <c r="G388" s="11"/>
      <c r="H388" s="11"/>
      <c r="I388" s="11"/>
      <c r="J388" s="11"/>
      <c r="K388" s="11"/>
      <c r="L388" s="11"/>
      <c r="M388" s="11"/>
      <c r="N388" s="11"/>
      <c r="O388" s="11"/>
      <c r="P388" s="11"/>
      <c r="Q388" s="11"/>
      <c r="R388" s="11"/>
      <c r="S388" s="11"/>
      <c r="T388" s="11"/>
      <c r="U388" s="10"/>
      <c r="V388" s="11"/>
      <c r="W388" s="11"/>
    </row>
    <row r="389" spans="1:23" hidden="1" x14ac:dyDescent="0.25">
      <c r="A389" s="11"/>
      <c r="B389" s="11"/>
      <c r="C389" s="11"/>
      <c r="D389" s="11"/>
      <c r="E389" s="11"/>
      <c r="F389" s="11"/>
      <c r="G389" s="11"/>
      <c r="H389" s="11"/>
      <c r="I389" s="11"/>
      <c r="J389" s="11"/>
      <c r="K389" s="11"/>
      <c r="L389" s="11"/>
      <c r="M389" s="11"/>
      <c r="N389" s="11"/>
      <c r="O389" s="11"/>
      <c r="P389" s="11"/>
      <c r="Q389" s="11"/>
      <c r="R389" s="11"/>
      <c r="S389" s="11"/>
      <c r="T389" s="11"/>
      <c r="U389" s="10"/>
      <c r="V389" s="11"/>
      <c r="W389" s="11"/>
    </row>
    <row r="390" spans="1:23" hidden="1" x14ac:dyDescent="0.25">
      <c r="A390" s="11"/>
      <c r="B390" s="11"/>
      <c r="C390" s="11"/>
      <c r="D390" s="11"/>
      <c r="E390" s="11"/>
      <c r="F390" s="11"/>
      <c r="G390" s="11"/>
      <c r="H390" s="11"/>
      <c r="I390" s="11"/>
      <c r="J390" s="11"/>
      <c r="K390" s="11"/>
      <c r="L390" s="11"/>
      <c r="M390" s="11"/>
      <c r="N390" s="11"/>
      <c r="O390" s="11"/>
      <c r="P390" s="11"/>
      <c r="Q390" s="11"/>
      <c r="R390" s="11"/>
      <c r="S390" s="11"/>
      <c r="T390" s="11"/>
      <c r="U390" s="10"/>
      <c r="V390" s="11"/>
      <c r="W390" s="11"/>
    </row>
    <row r="391" spans="1:23" hidden="1" x14ac:dyDescent="0.25">
      <c r="A391" s="11"/>
      <c r="B391" s="11"/>
      <c r="C391" s="11"/>
      <c r="D391" s="11"/>
      <c r="E391" s="11"/>
      <c r="F391" s="11"/>
      <c r="G391" s="11"/>
      <c r="H391" s="11"/>
      <c r="I391" s="11"/>
      <c r="J391" s="11"/>
      <c r="K391" s="11"/>
      <c r="L391" s="11"/>
      <c r="M391" s="11"/>
      <c r="N391" s="11"/>
      <c r="O391" s="11"/>
      <c r="P391" s="11"/>
      <c r="Q391" s="11"/>
      <c r="R391" s="11"/>
      <c r="S391" s="11"/>
      <c r="T391" s="11"/>
      <c r="U391" s="10"/>
      <c r="V391" s="11"/>
      <c r="W391" s="11"/>
    </row>
    <row r="392" spans="1:23" hidden="1" x14ac:dyDescent="0.25">
      <c r="A392" s="11"/>
      <c r="B392" s="11"/>
      <c r="C392" s="11"/>
      <c r="D392" s="11"/>
      <c r="E392" s="11"/>
      <c r="F392" s="11"/>
      <c r="G392" s="11"/>
      <c r="H392" s="11"/>
      <c r="I392" s="11"/>
      <c r="J392" s="11"/>
      <c r="K392" s="11"/>
      <c r="L392" s="11"/>
      <c r="M392" s="11"/>
      <c r="N392" s="11"/>
      <c r="O392" s="11"/>
      <c r="P392" s="11"/>
      <c r="Q392" s="11"/>
      <c r="R392" s="11"/>
      <c r="S392" s="11"/>
      <c r="T392" s="11"/>
      <c r="U392" s="10"/>
      <c r="V392" s="11"/>
      <c r="W392" s="11"/>
    </row>
    <row r="393" spans="1:23" hidden="1" x14ac:dyDescent="0.25">
      <c r="A393" s="11"/>
      <c r="B393" s="11"/>
      <c r="C393" s="11"/>
      <c r="D393" s="11"/>
      <c r="E393" s="11"/>
      <c r="F393" s="11"/>
      <c r="G393" s="11"/>
      <c r="H393" s="11"/>
      <c r="I393" s="11"/>
      <c r="J393" s="11"/>
      <c r="K393" s="11"/>
      <c r="L393" s="11"/>
      <c r="M393" s="11"/>
      <c r="N393" s="11"/>
      <c r="O393" s="11"/>
      <c r="P393" s="11"/>
      <c r="Q393" s="11"/>
      <c r="R393" s="11"/>
      <c r="S393" s="11"/>
      <c r="T393" s="11"/>
      <c r="U393" s="10"/>
      <c r="V393" s="11"/>
      <c r="W393" s="11"/>
    </row>
    <row r="394" spans="1:23" hidden="1" x14ac:dyDescent="0.25">
      <c r="A394" s="11"/>
      <c r="B394" s="11"/>
      <c r="C394" s="11"/>
      <c r="D394" s="11"/>
      <c r="E394" s="11"/>
      <c r="F394" s="11"/>
      <c r="G394" s="11"/>
      <c r="H394" s="11"/>
      <c r="I394" s="11"/>
      <c r="J394" s="11"/>
      <c r="K394" s="11"/>
      <c r="L394" s="11"/>
      <c r="M394" s="11"/>
      <c r="N394" s="11"/>
      <c r="O394" s="11"/>
      <c r="P394" s="11"/>
      <c r="Q394" s="11"/>
      <c r="R394" s="11"/>
      <c r="S394" s="11"/>
      <c r="T394" s="11"/>
      <c r="U394" s="10"/>
      <c r="V394" s="11"/>
      <c r="W394" s="11"/>
    </row>
    <row r="395" spans="1:23" hidden="1" x14ac:dyDescent="0.25">
      <c r="A395" s="11"/>
      <c r="B395" s="11"/>
      <c r="C395" s="11"/>
      <c r="D395" s="11"/>
      <c r="E395" s="11"/>
      <c r="F395" s="11"/>
      <c r="G395" s="11"/>
      <c r="H395" s="11"/>
      <c r="I395" s="11"/>
      <c r="J395" s="11"/>
      <c r="K395" s="11"/>
      <c r="L395" s="11"/>
      <c r="M395" s="11"/>
      <c r="N395" s="11"/>
      <c r="O395" s="11"/>
      <c r="P395" s="11"/>
      <c r="Q395" s="11"/>
      <c r="R395" s="11"/>
      <c r="S395" s="11"/>
      <c r="T395" s="11"/>
      <c r="U395" s="10"/>
      <c r="V395" s="11"/>
      <c r="W395" s="11"/>
    </row>
    <row r="396" spans="1:23" hidden="1" x14ac:dyDescent="0.25">
      <c r="A396" s="11"/>
      <c r="B396" s="11"/>
      <c r="C396" s="11"/>
      <c r="D396" s="11"/>
      <c r="E396" s="11"/>
      <c r="F396" s="11"/>
      <c r="G396" s="11"/>
      <c r="H396" s="11"/>
      <c r="I396" s="11"/>
      <c r="J396" s="11"/>
      <c r="K396" s="11"/>
      <c r="L396" s="11"/>
      <c r="M396" s="11"/>
      <c r="N396" s="11"/>
      <c r="O396" s="11"/>
      <c r="P396" s="11"/>
      <c r="Q396" s="11"/>
      <c r="R396" s="11"/>
      <c r="S396" s="11"/>
      <c r="T396" s="11"/>
      <c r="U396" s="10"/>
      <c r="V396" s="11"/>
      <c r="W396" s="11"/>
    </row>
    <row r="397" spans="1:23" hidden="1" x14ac:dyDescent="0.25">
      <c r="A397" s="11"/>
      <c r="B397" s="11"/>
      <c r="C397" s="11"/>
      <c r="D397" s="11"/>
      <c r="E397" s="11"/>
      <c r="F397" s="11"/>
      <c r="G397" s="11"/>
      <c r="H397" s="11"/>
      <c r="I397" s="11"/>
      <c r="J397" s="11"/>
      <c r="K397" s="11"/>
      <c r="L397" s="11"/>
      <c r="M397" s="11"/>
      <c r="N397" s="11"/>
      <c r="O397" s="11"/>
      <c r="P397" s="11"/>
      <c r="Q397" s="11"/>
      <c r="R397" s="11"/>
      <c r="S397" s="11"/>
      <c r="T397" s="11"/>
      <c r="U397" s="10"/>
      <c r="V397" s="11"/>
      <c r="W397" s="11"/>
    </row>
    <row r="398" spans="1:23" hidden="1" x14ac:dyDescent="0.25">
      <c r="A398" s="11"/>
      <c r="B398" s="11"/>
      <c r="C398" s="11"/>
      <c r="D398" s="11"/>
      <c r="E398" s="11"/>
      <c r="F398" s="11"/>
      <c r="G398" s="11"/>
      <c r="H398" s="11"/>
      <c r="I398" s="11"/>
      <c r="J398" s="11"/>
      <c r="K398" s="11"/>
      <c r="L398" s="11"/>
      <c r="M398" s="11"/>
      <c r="N398" s="11"/>
      <c r="O398" s="11"/>
      <c r="P398" s="11"/>
      <c r="Q398" s="11"/>
      <c r="R398" s="11"/>
      <c r="S398" s="11"/>
      <c r="T398" s="11"/>
      <c r="U398" s="10"/>
      <c r="V398" s="11"/>
      <c r="W398" s="11"/>
    </row>
    <row r="399" spans="1:23" hidden="1" x14ac:dyDescent="0.25">
      <c r="A399" s="11"/>
      <c r="B399" s="11"/>
      <c r="C399" s="11"/>
      <c r="D399" s="11"/>
      <c r="E399" s="11"/>
      <c r="F399" s="11"/>
      <c r="G399" s="11"/>
      <c r="H399" s="11"/>
      <c r="I399" s="11"/>
      <c r="J399" s="11"/>
      <c r="K399" s="11"/>
      <c r="L399" s="11"/>
      <c r="M399" s="11"/>
      <c r="N399" s="11"/>
      <c r="O399" s="11"/>
      <c r="P399" s="11"/>
      <c r="Q399" s="11"/>
      <c r="R399" s="11"/>
      <c r="S399" s="11"/>
      <c r="T399" s="11"/>
      <c r="U399" s="10"/>
      <c r="V399" s="11"/>
      <c r="W399" s="11"/>
    </row>
    <row r="400" spans="1:23" hidden="1" x14ac:dyDescent="0.25">
      <c r="A400" s="11"/>
      <c r="B400" s="11"/>
      <c r="C400" s="11"/>
      <c r="D400" s="11"/>
      <c r="E400" s="11"/>
      <c r="F400" s="11"/>
      <c r="G400" s="11"/>
      <c r="H400" s="11"/>
      <c r="I400" s="11"/>
      <c r="J400" s="11"/>
      <c r="K400" s="11"/>
      <c r="L400" s="11"/>
      <c r="M400" s="11"/>
      <c r="N400" s="11"/>
      <c r="O400" s="11"/>
      <c r="P400" s="11"/>
      <c r="Q400" s="11"/>
      <c r="R400" s="11"/>
      <c r="S400" s="11"/>
      <c r="T400" s="11"/>
      <c r="U400" s="10"/>
      <c r="V400" s="11"/>
      <c r="W400" s="11"/>
    </row>
    <row r="401" spans="1:23" hidden="1" x14ac:dyDescent="0.25">
      <c r="A401" s="11"/>
      <c r="B401" s="11"/>
      <c r="C401" s="11"/>
      <c r="D401" s="11"/>
      <c r="E401" s="11"/>
      <c r="F401" s="11"/>
      <c r="G401" s="11"/>
      <c r="H401" s="11"/>
      <c r="I401" s="11"/>
      <c r="J401" s="11"/>
      <c r="K401" s="11"/>
      <c r="L401" s="11"/>
      <c r="M401" s="11"/>
      <c r="N401" s="11"/>
      <c r="O401" s="11"/>
      <c r="P401" s="11"/>
      <c r="Q401" s="11"/>
      <c r="R401" s="11"/>
      <c r="S401" s="11"/>
      <c r="T401" s="11"/>
      <c r="U401" s="10"/>
      <c r="V401" s="11"/>
      <c r="W401" s="11"/>
    </row>
    <row r="402" spans="1:23" hidden="1" x14ac:dyDescent="0.25">
      <c r="A402" s="11"/>
      <c r="B402" s="11"/>
      <c r="C402" s="11"/>
      <c r="D402" s="11"/>
      <c r="E402" s="11"/>
      <c r="F402" s="11"/>
      <c r="G402" s="11"/>
      <c r="H402" s="11"/>
      <c r="I402" s="11"/>
      <c r="J402" s="11"/>
      <c r="K402" s="11"/>
      <c r="L402" s="11"/>
      <c r="M402" s="11"/>
      <c r="N402" s="11"/>
      <c r="O402" s="11"/>
      <c r="P402" s="11"/>
      <c r="Q402" s="11"/>
      <c r="R402" s="11"/>
      <c r="S402" s="11"/>
      <c r="T402" s="11"/>
      <c r="U402" s="10"/>
      <c r="V402" s="11"/>
      <c r="W402" s="11"/>
    </row>
    <row r="403" spans="1:23" hidden="1" x14ac:dyDescent="0.25">
      <c r="A403" s="11"/>
      <c r="B403" s="11"/>
      <c r="C403" s="11"/>
      <c r="D403" s="11"/>
      <c r="E403" s="11"/>
      <c r="F403" s="11"/>
      <c r="G403" s="11"/>
      <c r="H403" s="11"/>
      <c r="I403" s="11"/>
      <c r="J403" s="11"/>
      <c r="K403" s="11"/>
      <c r="L403" s="11"/>
      <c r="M403" s="11"/>
      <c r="N403" s="11"/>
      <c r="O403" s="11"/>
      <c r="P403" s="11"/>
      <c r="Q403" s="11"/>
      <c r="R403" s="11"/>
      <c r="S403" s="11"/>
      <c r="T403" s="11"/>
      <c r="U403" s="10"/>
      <c r="V403" s="11"/>
      <c r="W403" s="11"/>
    </row>
    <row r="404" spans="1:23" hidden="1" x14ac:dyDescent="0.25">
      <c r="A404" s="11"/>
      <c r="B404" s="11"/>
      <c r="C404" s="11"/>
      <c r="D404" s="11"/>
      <c r="E404" s="11"/>
      <c r="F404" s="11"/>
      <c r="G404" s="11"/>
      <c r="H404" s="11"/>
      <c r="I404" s="11"/>
      <c r="J404" s="11"/>
      <c r="K404" s="11"/>
      <c r="L404" s="11"/>
      <c r="M404" s="11"/>
      <c r="N404" s="11"/>
      <c r="O404" s="11"/>
      <c r="P404" s="11"/>
      <c r="Q404" s="11"/>
      <c r="R404" s="11"/>
      <c r="S404" s="11"/>
      <c r="T404" s="11"/>
      <c r="U404" s="10"/>
      <c r="V404" s="11"/>
      <c r="W404" s="11"/>
    </row>
    <row r="405" spans="1:23" hidden="1" x14ac:dyDescent="0.25">
      <c r="A405" s="11"/>
      <c r="B405" s="11"/>
      <c r="C405" s="11"/>
      <c r="D405" s="11"/>
      <c r="E405" s="11"/>
      <c r="F405" s="11"/>
      <c r="G405" s="11"/>
      <c r="H405" s="11"/>
      <c r="I405" s="11"/>
      <c r="J405" s="11"/>
      <c r="K405" s="11"/>
      <c r="L405" s="11"/>
      <c r="M405" s="11"/>
      <c r="N405" s="11"/>
      <c r="O405" s="11"/>
      <c r="P405" s="11"/>
      <c r="Q405" s="11"/>
      <c r="R405" s="11"/>
      <c r="S405" s="11"/>
      <c r="T405" s="11"/>
      <c r="U405" s="10"/>
      <c r="V405" s="11"/>
      <c r="W405" s="11"/>
    </row>
    <row r="406" spans="1:23" hidden="1" x14ac:dyDescent="0.25">
      <c r="A406" s="11"/>
      <c r="B406" s="11"/>
      <c r="C406" s="11"/>
      <c r="D406" s="11"/>
      <c r="E406" s="11"/>
      <c r="F406" s="11"/>
      <c r="G406" s="11"/>
      <c r="H406" s="11"/>
      <c r="I406" s="11"/>
      <c r="J406" s="11"/>
      <c r="K406" s="11"/>
      <c r="L406" s="11"/>
      <c r="M406" s="11"/>
      <c r="N406" s="11"/>
      <c r="O406" s="11"/>
      <c r="P406" s="11"/>
      <c r="Q406" s="11"/>
      <c r="R406" s="11"/>
      <c r="S406" s="11"/>
      <c r="T406" s="11"/>
      <c r="U406" s="10"/>
      <c r="V406" s="11"/>
      <c r="W406" s="11"/>
    </row>
    <row r="407" spans="1:23" hidden="1" x14ac:dyDescent="0.25">
      <c r="A407" s="11"/>
      <c r="B407" s="11"/>
      <c r="C407" s="11"/>
      <c r="D407" s="11"/>
      <c r="E407" s="11"/>
      <c r="F407" s="11"/>
      <c r="G407" s="11"/>
      <c r="H407" s="11"/>
      <c r="I407" s="11"/>
      <c r="J407" s="11"/>
      <c r="K407" s="11"/>
      <c r="L407" s="11"/>
      <c r="M407" s="11"/>
      <c r="N407" s="11"/>
      <c r="O407" s="11"/>
      <c r="P407" s="11"/>
      <c r="Q407" s="11"/>
      <c r="R407" s="11"/>
      <c r="S407" s="11"/>
      <c r="T407" s="11"/>
      <c r="U407" s="10"/>
      <c r="V407" s="11"/>
      <c r="W407" s="11"/>
    </row>
    <row r="408" spans="1:23" hidden="1" x14ac:dyDescent="0.25">
      <c r="A408" s="11"/>
      <c r="B408" s="11"/>
      <c r="C408" s="11"/>
      <c r="D408" s="11"/>
      <c r="E408" s="11"/>
      <c r="F408" s="11"/>
      <c r="G408" s="11"/>
      <c r="H408" s="11"/>
      <c r="I408" s="11"/>
      <c r="J408" s="11"/>
      <c r="K408" s="11"/>
      <c r="L408" s="11"/>
      <c r="M408" s="11"/>
      <c r="N408" s="11"/>
      <c r="O408" s="11"/>
      <c r="P408" s="11"/>
      <c r="Q408" s="11"/>
      <c r="R408" s="11"/>
      <c r="S408" s="11"/>
      <c r="T408" s="11"/>
      <c r="U408" s="10"/>
      <c r="V408" s="11"/>
      <c r="W408" s="11"/>
    </row>
    <row r="409" spans="1:23" hidden="1" x14ac:dyDescent="0.25">
      <c r="A409" s="11"/>
      <c r="B409" s="11"/>
      <c r="C409" s="11"/>
      <c r="D409" s="11"/>
      <c r="E409" s="11"/>
      <c r="F409" s="11"/>
      <c r="G409" s="11"/>
      <c r="H409" s="11"/>
      <c r="I409" s="11"/>
      <c r="J409" s="11"/>
      <c r="K409" s="11"/>
      <c r="L409" s="11"/>
      <c r="M409" s="11"/>
      <c r="N409" s="11"/>
      <c r="O409" s="11"/>
      <c r="P409" s="11"/>
      <c r="Q409" s="11"/>
      <c r="R409" s="11"/>
      <c r="S409" s="11"/>
      <c r="T409" s="11"/>
      <c r="U409" s="10"/>
      <c r="V409" s="11"/>
      <c r="W409" s="11"/>
    </row>
    <row r="410" spans="1:23" hidden="1" x14ac:dyDescent="0.25">
      <c r="A410" s="11"/>
      <c r="B410" s="11"/>
      <c r="C410" s="11"/>
      <c r="D410" s="11"/>
      <c r="E410" s="11"/>
      <c r="F410" s="11"/>
      <c r="G410" s="11"/>
      <c r="H410" s="11"/>
      <c r="I410" s="11"/>
      <c r="J410" s="11"/>
      <c r="K410" s="11"/>
      <c r="L410" s="11"/>
      <c r="M410" s="11"/>
      <c r="N410" s="11"/>
      <c r="O410" s="11"/>
      <c r="P410" s="11"/>
      <c r="Q410" s="11"/>
      <c r="R410" s="11"/>
      <c r="S410" s="11"/>
      <c r="T410" s="11"/>
      <c r="U410" s="10"/>
      <c r="V410" s="11"/>
      <c r="W410" s="11"/>
    </row>
    <row r="411" spans="1:23" hidden="1" x14ac:dyDescent="0.25">
      <c r="A411" s="11"/>
      <c r="B411" s="11"/>
      <c r="C411" s="11"/>
      <c r="D411" s="11"/>
      <c r="E411" s="11"/>
      <c r="F411" s="11"/>
      <c r="G411" s="11"/>
      <c r="H411" s="11"/>
      <c r="I411" s="11"/>
      <c r="J411" s="11"/>
      <c r="K411" s="11"/>
      <c r="L411" s="11"/>
      <c r="M411" s="11"/>
      <c r="N411" s="11"/>
      <c r="O411" s="11"/>
      <c r="P411" s="11"/>
      <c r="Q411" s="11"/>
      <c r="R411" s="11"/>
      <c r="S411" s="11"/>
      <c r="T411" s="11"/>
      <c r="U411" s="10"/>
      <c r="V411" s="11"/>
      <c r="W411" s="11"/>
    </row>
    <row r="412" spans="1:23" hidden="1" x14ac:dyDescent="0.25">
      <c r="A412" s="11"/>
      <c r="B412" s="11"/>
      <c r="C412" s="11"/>
      <c r="D412" s="11"/>
      <c r="E412" s="11"/>
      <c r="F412" s="11"/>
      <c r="G412" s="11"/>
      <c r="H412" s="11"/>
      <c r="I412" s="11"/>
      <c r="J412" s="11"/>
      <c r="K412" s="11"/>
      <c r="L412" s="11"/>
      <c r="M412" s="11"/>
      <c r="N412" s="11"/>
      <c r="O412" s="11"/>
      <c r="P412" s="11"/>
      <c r="Q412" s="11"/>
      <c r="R412" s="11"/>
      <c r="S412" s="11"/>
      <c r="T412" s="11"/>
      <c r="U412" s="10"/>
      <c r="V412" s="11"/>
      <c r="W412" s="11"/>
    </row>
    <row r="413" spans="1:23" hidden="1" x14ac:dyDescent="0.25">
      <c r="A413" s="11"/>
      <c r="B413" s="11"/>
      <c r="C413" s="11"/>
      <c r="D413" s="11"/>
      <c r="E413" s="11"/>
      <c r="F413" s="11"/>
      <c r="G413" s="11"/>
      <c r="H413" s="11"/>
      <c r="I413" s="11"/>
      <c r="J413" s="11"/>
      <c r="K413" s="11"/>
      <c r="L413" s="11"/>
      <c r="M413" s="11"/>
      <c r="N413" s="11"/>
      <c r="O413" s="11"/>
      <c r="P413" s="11"/>
      <c r="Q413" s="11"/>
      <c r="R413" s="11"/>
      <c r="S413" s="11"/>
      <c r="T413" s="11"/>
      <c r="U413" s="10"/>
      <c r="V413" s="11"/>
      <c r="W413" s="11"/>
    </row>
    <row r="414" spans="1:23" hidden="1" x14ac:dyDescent="0.25">
      <c r="A414" s="11"/>
      <c r="B414" s="11"/>
      <c r="C414" s="11"/>
      <c r="D414" s="11"/>
      <c r="E414" s="11"/>
      <c r="F414" s="11"/>
      <c r="G414" s="11"/>
      <c r="H414" s="11"/>
      <c r="I414" s="11"/>
      <c r="J414" s="11"/>
      <c r="K414" s="11"/>
      <c r="L414" s="11"/>
      <c r="M414" s="11"/>
      <c r="N414" s="11"/>
      <c r="O414" s="11"/>
      <c r="P414" s="11"/>
      <c r="Q414" s="11"/>
      <c r="R414" s="11"/>
      <c r="S414" s="11"/>
      <c r="T414" s="11"/>
      <c r="U414" s="10"/>
      <c r="V414" s="11"/>
      <c r="W414" s="11"/>
    </row>
    <row r="415" spans="1:23" hidden="1" x14ac:dyDescent="0.25">
      <c r="A415" s="11"/>
      <c r="B415" s="11"/>
      <c r="C415" s="11"/>
      <c r="D415" s="11"/>
      <c r="E415" s="11"/>
      <c r="F415" s="11"/>
      <c r="G415" s="11"/>
      <c r="H415" s="11"/>
      <c r="I415" s="11"/>
      <c r="J415" s="11"/>
      <c r="K415" s="11"/>
      <c r="L415" s="11"/>
      <c r="M415" s="11"/>
      <c r="N415" s="11"/>
      <c r="O415" s="11"/>
      <c r="P415" s="11"/>
      <c r="Q415" s="11"/>
      <c r="R415" s="11"/>
      <c r="S415" s="11"/>
      <c r="T415" s="11"/>
      <c r="U415" s="10"/>
      <c r="V415" s="11"/>
      <c r="W415" s="11"/>
    </row>
    <row r="416" spans="1:23" hidden="1" x14ac:dyDescent="0.25">
      <c r="A416" s="11"/>
      <c r="B416" s="11"/>
      <c r="C416" s="11"/>
      <c r="D416" s="11"/>
      <c r="E416" s="11"/>
      <c r="F416" s="11"/>
      <c r="G416" s="11"/>
      <c r="H416" s="11"/>
      <c r="I416" s="11"/>
      <c r="J416" s="11"/>
      <c r="K416" s="11"/>
      <c r="L416" s="11"/>
      <c r="M416" s="11"/>
      <c r="N416" s="11"/>
      <c r="O416" s="11"/>
      <c r="P416" s="11"/>
      <c r="Q416" s="11"/>
      <c r="R416" s="11"/>
      <c r="S416" s="11"/>
      <c r="T416" s="11"/>
      <c r="U416" s="10"/>
      <c r="V416" s="11"/>
      <c r="W416" s="11"/>
    </row>
    <row r="417" spans="1:23" hidden="1" x14ac:dyDescent="0.25">
      <c r="A417" s="11"/>
      <c r="B417" s="11"/>
      <c r="C417" s="11"/>
      <c r="D417" s="11"/>
      <c r="E417" s="11"/>
      <c r="F417" s="11"/>
      <c r="G417" s="11"/>
      <c r="H417" s="11"/>
      <c r="I417" s="11"/>
      <c r="J417" s="11"/>
      <c r="K417" s="11"/>
      <c r="L417" s="11"/>
      <c r="M417" s="11"/>
      <c r="N417" s="11"/>
      <c r="O417" s="11"/>
      <c r="P417" s="11"/>
      <c r="Q417" s="11"/>
      <c r="R417" s="11"/>
      <c r="S417" s="11"/>
      <c r="T417" s="11"/>
      <c r="U417" s="10"/>
      <c r="V417" s="11"/>
      <c r="W417" s="11"/>
    </row>
    <row r="418" spans="1:23" hidden="1" x14ac:dyDescent="0.25">
      <c r="A418" s="11"/>
      <c r="B418" s="11"/>
      <c r="C418" s="11"/>
      <c r="D418" s="11"/>
      <c r="E418" s="11"/>
      <c r="F418" s="11"/>
      <c r="G418" s="11"/>
      <c r="H418" s="11"/>
      <c r="I418" s="11"/>
      <c r="J418" s="11"/>
      <c r="K418" s="11"/>
      <c r="L418" s="11"/>
      <c r="M418" s="11"/>
      <c r="N418" s="11"/>
      <c r="O418" s="11"/>
      <c r="P418" s="11"/>
      <c r="Q418" s="11"/>
      <c r="R418" s="11"/>
      <c r="S418" s="11"/>
      <c r="T418" s="11"/>
      <c r="U418" s="10"/>
      <c r="V418" s="11"/>
      <c r="W418" s="11"/>
    </row>
    <row r="419" spans="1:23" hidden="1" x14ac:dyDescent="0.25">
      <c r="A419" s="11"/>
      <c r="B419" s="11"/>
      <c r="C419" s="11"/>
      <c r="D419" s="11"/>
      <c r="E419" s="11"/>
      <c r="F419" s="11"/>
      <c r="G419" s="11"/>
      <c r="H419" s="11"/>
      <c r="I419" s="11"/>
      <c r="J419" s="11"/>
      <c r="K419" s="11"/>
      <c r="L419" s="11"/>
      <c r="M419" s="11"/>
      <c r="N419" s="11"/>
      <c r="O419" s="11"/>
      <c r="P419" s="11"/>
      <c r="Q419" s="11"/>
      <c r="R419" s="11"/>
      <c r="S419" s="11"/>
      <c r="T419" s="11"/>
      <c r="U419" s="10"/>
      <c r="V419" s="11"/>
      <c r="W419" s="11"/>
    </row>
    <row r="420" spans="1:23" hidden="1" x14ac:dyDescent="0.25">
      <c r="A420" s="11"/>
      <c r="B420" s="11"/>
      <c r="C420" s="11"/>
      <c r="D420" s="11"/>
      <c r="E420" s="11"/>
      <c r="F420" s="11"/>
      <c r="G420" s="11"/>
      <c r="H420" s="11"/>
      <c r="I420" s="11"/>
      <c r="J420" s="11"/>
      <c r="K420" s="11"/>
      <c r="L420" s="11"/>
      <c r="M420" s="11"/>
      <c r="N420" s="11"/>
      <c r="O420" s="11"/>
      <c r="P420" s="11"/>
      <c r="Q420" s="11"/>
      <c r="R420" s="11"/>
      <c r="S420" s="11"/>
      <c r="T420" s="11"/>
      <c r="U420" s="10"/>
      <c r="V420" s="11"/>
      <c r="W420" s="11"/>
    </row>
    <row r="421" spans="1:23" hidden="1" x14ac:dyDescent="0.25">
      <c r="A421" s="11"/>
      <c r="B421" s="11"/>
      <c r="C421" s="11"/>
      <c r="D421" s="11"/>
      <c r="E421" s="11"/>
      <c r="F421" s="11"/>
      <c r="G421" s="11"/>
      <c r="H421" s="11"/>
      <c r="I421" s="11"/>
      <c r="J421" s="11"/>
      <c r="K421" s="11"/>
      <c r="L421" s="11"/>
      <c r="M421" s="11"/>
      <c r="N421" s="11"/>
      <c r="O421" s="11"/>
      <c r="P421" s="11"/>
      <c r="Q421" s="11"/>
      <c r="R421" s="11"/>
      <c r="S421" s="11"/>
      <c r="T421" s="11"/>
      <c r="U421" s="10"/>
      <c r="V421" s="11"/>
      <c r="W421" s="11"/>
    </row>
    <row r="422" spans="1:23" hidden="1" x14ac:dyDescent="0.25">
      <c r="A422" s="11"/>
      <c r="B422" s="11"/>
      <c r="C422" s="11"/>
      <c r="D422" s="11"/>
      <c r="E422" s="11"/>
      <c r="F422" s="11"/>
      <c r="G422" s="11"/>
      <c r="H422" s="11"/>
      <c r="I422" s="11"/>
      <c r="J422" s="11"/>
      <c r="K422" s="11"/>
      <c r="L422" s="11"/>
      <c r="M422" s="11"/>
      <c r="N422" s="11"/>
      <c r="O422" s="11"/>
      <c r="P422" s="11"/>
      <c r="Q422" s="11"/>
      <c r="R422" s="11"/>
      <c r="S422" s="11"/>
      <c r="T422" s="11"/>
      <c r="U422" s="10"/>
      <c r="V422" s="11"/>
      <c r="W422" s="11"/>
    </row>
    <row r="423" spans="1:23" hidden="1" x14ac:dyDescent="0.25">
      <c r="A423" s="11"/>
      <c r="B423" s="11"/>
      <c r="C423" s="11"/>
      <c r="D423" s="11"/>
      <c r="E423" s="11"/>
      <c r="F423" s="11"/>
      <c r="G423" s="11"/>
      <c r="H423" s="11"/>
      <c r="I423" s="11"/>
      <c r="J423" s="11"/>
      <c r="K423" s="11"/>
      <c r="L423" s="11"/>
      <c r="M423" s="11"/>
      <c r="N423" s="11"/>
      <c r="O423" s="11"/>
      <c r="P423" s="11"/>
      <c r="Q423" s="11"/>
      <c r="R423" s="11"/>
      <c r="S423" s="11"/>
      <c r="T423" s="11"/>
      <c r="U423" s="10"/>
      <c r="V423" s="11"/>
      <c r="W423" s="11"/>
    </row>
    <row r="424" spans="1:23" hidden="1" x14ac:dyDescent="0.25">
      <c r="A424" s="11"/>
      <c r="B424" s="11"/>
      <c r="C424" s="11"/>
      <c r="D424" s="11"/>
      <c r="E424" s="11"/>
      <c r="F424" s="11"/>
      <c r="G424" s="11"/>
      <c r="H424" s="11"/>
      <c r="I424" s="11"/>
      <c r="J424" s="11"/>
      <c r="K424" s="11"/>
      <c r="L424" s="11"/>
      <c r="M424" s="11"/>
      <c r="N424" s="11"/>
      <c r="O424" s="11"/>
      <c r="P424" s="11"/>
      <c r="Q424" s="11"/>
      <c r="R424" s="11"/>
      <c r="S424" s="11"/>
      <c r="T424" s="11"/>
      <c r="U424" s="10"/>
      <c r="V424" s="11"/>
      <c r="W424" s="11"/>
    </row>
    <row r="425" spans="1:23" hidden="1" x14ac:dyDescent="0.25">
      <c r="A425" s="11"/>
      <c r="B425" s="11"/>
      <c r="C425" s="11"/>
      <c r="D425" s="11"/>
      <c r="E425" s="11"/>
      <c r="F425" s="11"/>
      <c r="G425" s="11"/>
      <c r="H425" s="11"/>
      <c r="I425" s="11"/>
      <c r="J425" s="11"/>
      <c r="K425" s="11"/>
      <c r="L425" s="11"/>
      <c r="M425" s="11"/>
      <c r="N425" s="11"/>
      <c r="O425" s="11"/>
      <c r="P425" s="11"/>
      <c r="Q425" s="11"/>
      <c r="R425" s="11"/>
      <c r="S425" s="11"/>
      <c r="T425" s="11"/>
      <c r="U425" s="10"/>
      <c r="V425" s="11"/>
      <c r="W425" s="11"/>
    </row>
    <row r="426" spans="1:23" hidden="1" x14ac:dyDescent="0.25">
      <c r="A426" s="11"/>
      <c r="B426" s="11"/>
      <c r="C426" s="11"/>
      <c r="D426" s="11"/>
      <c r="E426" s="11"/>
      <c r="F426" s="11"/>
      <c r="G426" s="11"/>
      <c r="H426" s="11"/>
      <c r="I426" s="11"/>
      <c r="J426" s="11"/>
      <c r="K426" s="11"/>
      <c r="L426" s="11"/>
      <c r="M426" s="11"/>
      <c r="N426" s="11"/>
      <c r="O426" s="11"/>
      <c r="P426" s="11"/>
      <c r="Q426" s="11"/>
      <c r="R426" s="11"/>
      <c r="S426" s="11"/>
      <c r="T426" s="11"/>
      <c r="U426" s="10"/>
      <c r="V426" s="11"/>
      <c r="W426" s="11"/>
    </row>
    <row r="427" spans="1:23" hidden="1" x14ac:dyDescent="0.25">
      <c r="A427" s="11"/>
      <c r="B427" s="11"/>
      <c r="C427" s="11"/>
      <c r="D427" s="11"/>
      <c r="E427" s="11"/>
      <c r="F427" s="11"/>
      <c r="G427" s="11"/>
      <c r="H427" s="11"/>
      <c r="I427" s="11"/>
      <c r="J427" s="11"/>
      <c r="K427" s="11"/>
      <c r="L427" s="11"/>
      <c r="M427" s="11"/>
      <c r="N427" s="11"/>
      <c r="O427" s="11"/>
      <c r="P427" s="11"/>
      <c r="Q427" s="11"/>
      <c r="R427" s="11"/>
      <c r="S427" s="11"/>
      <c r="T427" s="11"/>
      <c r="U427" s="10"/>
      <c r="V427" s="11"/>
      <c r="W427" s="11"/>
    </row>
    <row r="428" spans="1:23" hidden="1" x14ac:dyDescent="0.25">
      <c r="A428" s="11"/>
      <c r="B428" s="11"/>
      <c r="C428" s="11"/>
      <c r="D428" s="11"/>
      <c r="E428" s="11"/>
      <c r="F428" s="11"/>
      <c r="G428" s="11"/>
      <c r="H428" s="11"/>
      <c r="I428" s="11"/>
      <c r="J428" s="11"/>
      <c r="K428" s="11"/>
      <c r="L428" s="11"/>
      <c r="M428" s="11"/>
      <c r="N428" s="11"/>
      <c r="O428" s="11"/>
      <c r="P428" s="11"/>
      <c r="Q428" s="11"/>
      <c r="R428" s="11"/>
      <c r="S428" s="11"/>
      <c r="T428" s="11"/>
      <c r="U428" s="10"/>
      <c r="V428" s="11"/>
      <c r="W428" s="11"/>
    </row>
    <row r="429" spans="1:23" hidden="1" x14ac:dyDescent="0.25">
      <c r="A429" s="11"/>
      <c r="B429" s="11"/>
      <c r="C429" s="11"/>
      <c r="D429" s="11"/>
      <c r="E429" s="11"/>
      <c r="F429" s="11"/>
      <c r="G429" s="11"/>
      <c r="H429" s="11"/>
      <c r="I429" s="11"/>
      <c r="J429" s="11"/>
      <c r="K429" s="11"/>
      <c r="L429" s="11"/>
      <c r="M429" s="11"/>
      <c r="N429" s="11"/>
      <c r="O429" s="11"/>
      <c r="P429" s="11"/>
      <c r="Q429" s="11"/>
      <c r="R429" s="11"/>
      <c r="S429" s="11"/>
      <c r="T429" s="11"/>
      <c r="U429" s="10"/>
      <c r="V429" s="11"/>
      <c r="W429" s="11"/>
    </row>
    <row r="430" spans="1:23" hidden="1" x14ac:dyDescent="0.25">
      <c r="A430" s="11"/>
      <c r="B430" s="11"/>
      <c r="C430" s="11"/>
      <c r="D430" s="11"/>
      <c r="E430" s="11"/>
      <c r="F430" s="11"/>
      <c r="G430" s="11"/>
      <c r="H430" s="11"/>
      <c r="I430" s="11"/>
      <c r="J430" s="11"/>
      <c r="K430" s="11"/>
      <c r="L430" s="11"/>
      <c r="M430" s="11"/>
      <c r="N430" s="11"/>
      <c r="O430" s="11"/>
      <c r="P430" s="11"/>
      <c r="Q430" s="11"/>
      <c r="R430" s="11"/>
      <c r="S430" s="11"/>
      <c r="T430" s="11"/>
      <c r="U430" s="10"/>
      <c r="V430" s="11"/>
      <c r="W430" s="11"/>
    </row>
    <row r="431" spans="1:23" hidden="1" x14ac:dyDescent="0.25">
      <c r="A431" s="11"/>
      <c r="B431" s="11"/>
      <c r="C431" s="11"/>
      <c r="D431" s="11"/>
      <c r="E431" s="11"/>
      <c r="F431" s="11"/>
      <c r="G431" s="11"/>
      <c r="H431" s="11"/>
      <c r="I431" s="11"/>
      <c r="J431" s="11"/>
      <c r="K431" s="11"/>
      <c r="L431" s="11"/>
      <c r="M431" s="11"/>
      <c r="N431" s="11"/>
      <c r="O431" s="11"/>
      <c r="P431" s="11"/>
      <c r="Q431" s="11"/>
      <c r="R431" s="11"/>
      <c r="S431" s="11"/>
      <c r="T431" s="11"/>
      <c r="U431" s="10"/>
      <c r="V431" s="11"/>
      <c r="W431" s="11"/>
    </row>
    <row r="432" spans="1:23" hidden="1" x14ac:dyDescent="0.25">
      <c r="A432" s="11"/>
      <c r="B432" s="11"/>
      <c r="C432" s="11"/>
      <c r="D432" s="11"/>
      <c r="E432" s="11"/>
      <c r="F432" s="11"/>
      <c r="G432" s="11"/>
      <c r="H432" s="11"/>
      <c r="I432" s="11"/>
      <c r="J432" s="11"/>
      <c r="K432" s="11"/>
      <c r="L432" s="11"/>
      <c r="M432" s="11"/>
      <c r="N432" s="11"/>
      <c r="O432" s="11"/>
      <c r="P432" s="11"/>
      <c r="Q432" s="11"/>
      <c r="R432" s="11"/>
      <c r="S432" s="11"/>
      <c r="T432" s="11"/>
      <c r="U432" s="10"/>
      <c r="V432" s="11"/>
      <c r="W432" s="11"/>
    </row>
    <row r="433" spans="1:23" hidden="1" x14ac:dyDescent="0.25">
      <c r="A433" s="11"/>
      <c r="B433" s="11"/>
      <c r="C433" s="11"/>
      <c r="D433" s="11"/>
      <c r="E433" s="11"/>
      <c r="F433" s="11"/>
      <c r="G433" s="11"/>
      <c r="H433" s="11"/>
      <c r="I433" s="11"/>
      <c r="J433" s="11"/>
      <c r="K433" s="11"/>
      <c r="L433" s="11"/>
      <c r="M433" s="11"/>
      <c r="N433" s="11"/>
      <c r="O433" s="11"/>
      <c r="P433" s="11"/>
      <c r="Q433" s="11"/>
      <c r="R433" s="11"/>
      <c r="S433" s="11"/>
      <c r="T433" s="11"/>
      <c r="U433" s="10"/>
      <c r="V433" s="11"/>
      <c r="W433" s="11"/>
    </row>
    <row r="434" spans="1:23" hidden="1" x14ac:dyDescent="0.25">
      <c r="A434" s="11"/>
      <c r="B434" s="11"/>
      <c r="C434" s="11"/>
      <c r="D434" s="11"/>
      <c r="E434" s="11"/>
      <c r="F434" s="11"/>
      <c r="G434" s="11"/>
      <c r="H434" s="11"/>
      <c r="I434" s="11"/>
      <c r="J434" s="11"/>
      <c r="K434" s="11"/>
      <c r="L434" s="11"/>
      <c r="M434" s="11"/>
      <c r="N434" s="11"/>
      <c r="O434" s="11"/>
      <c r="P434" s="11"/>
      <c r="Q434" s="11"/>
      <c r="R434" s="11"/>
      <c r="S434" s="11"/>
      <c r="T434" s="11"/>
      <c r="U434" s="10"/>
      <c r="V434" s="11"/>
      <c r="W434" s="11"/>
    </row>
    <row r="435" spans="1:23" hidden="1" x14ac:dyDescent="0.25">
      <c r="A435" s="11"/>
      <c r="B435" s="11"/>
      <c r="C435" s="11"/>
      <c r="D435" s="11"/>
      <c r="E435" s="11"/>
      <c r="F435" s="11"/>
      <c r="G435" s="11"/>
      <c r="H435" s="11"/>
      <c r="I435" s="11"/>
      <c r="J435" s="11"/>
      <c r="K435" s="11"/>
      <c r="L435" s="11"/>
      <c r="M435" s="11"/>
      <c r="N435" s="11"/>
      <c r="O435" s="11"/>
      <c r="P435" s="11"/>
      <c r="Q435" s="11"/>
      <c r="R435" s="11"/>
      <c r="S435" s="11"/>
      <c r="T435" s="11"/>
      <c r="U435" s="10"/>
      <c r="V435" s="11"/>
      <c r="W435" s="11"/>
    </row>
    <row r="436" spans="1:23" hidden="1" x14ac:dyDescent="0.25">
      <c r="A436" s="11"/>
      <c r="B436" s="11"/>
      <c r="C436" s="11"/>
      <c r="D436" s="11"/>
      <c r="E436" s="11"/>
      <c r="F436" s="11"/>
      <c r="G436" s="11"/>
      <c r="H436" s="11"/>
      <c r="I436" s="11"/>
      <c r="J436" s="11"/>
      <c r="K436" s="11"/>
      <c r="L436" s="11"/>
      <c r="M436" s="11"/>
      <c r="N436" s="11"/>
      <c r="O436" s="11"/>
      <c r="P436" s="11"/>
      <c r="Q436" s="11"/>
      <c r="R436" s="11"/>
      <c r="S436" s="11"/>
      <c r="T436" s="11"/>
      <c r="U436" s="10"/>
      <c r="V436" s="11"/>
      <c r="W436" s="11"/>
    </row>
    <row r="437" spans="1:23" hidden="1" x14ac:dyDescent="0.25">
      <c r="A437" s="11"/>
      <c r="B437" s="11"/>
      <c r="C437" s="11"/>
      <c r="D437" s="11"/>
      <c r="E437" s="11"/>
      <c r="F437" s="11"/>
      <c r="G437" s="11"/>
      <c r="H437" s="11"/>
      <c r="I437" s="11"/>
      <c r="J437" s="11"/>
      <c r="K437" s="11"/>
      <c r="L437" s="11"/>
      <c r="M437" s="11"/>
      <c r="N437" s="11"/>
      <c r="O437" s="11"/>
      <c r="P437" s="11"/>
      <c r="Q437" s="11"/>
      <c r="R437" s="11"/>
      <c r="S437" s="11"/>
      <c r="T437" s="11"/>
      <c r="U437" s="10"/>
      <c r="V437" s="11"/>
      <c r="W437" s="11"/>
    </row>
    <row r="438" spans="1:23" hidden="1" x14ac:dyDescent="0.25">
      <c r="A438" s="11"/>
      <c r="B438" s="11"/>
      <c r="C438" s="11"/>
      <c r="D438" s="11"/>
      <c r="E438" s="11"/>
      <c r="F438" s="11"/>
      <c r="G438" s="11"/>
      <c r="H438" s="11"/>
      <c r="I438" s="11"/>
      <c r="J438" s="11"/>
      <c r="K438" s="11"/>
      <c r="L438" s="11"/>
      <c r="M438" s="11"/>
      <c r="N438" s="11"/>
      <c r="O438" s="11"/>
      <c r="P438" s="11"/>
      <c r="Q438" s="11"/>
      <c r="R438" s="11"/>
      <c r="S438" s="11"/>
      <c r="T438" s="11"/>
      <c r="U438" s="10"/>
      <c r="V438" s="11"/>
      <c r="W438" s="11"/>
    </row>
    <row r="439" spans="1:23" hidden="1" x14ac:dyDescent="0.25">
      <c r="A439" s="11"/>
      <c r="B439" s="11"/>
      <c r="C439" s="11"/>
      <c r="D439" s="11"/>
      <c r="E439" s="11"/>
      <c r="F439" s="11"/>
      <c r="G439" s="11"/>
      <c r="H439" s="11"/>
      <c r="I439" s="11"/>
      <c r="J439" s="11"/>
      <c r="K439" s="11"/>
      <c r="L439" s="11"/>
      <c r="M439" s="11"/>
      <c r="N439" s="11"/>
      <c r="O439" s="11"/>
      <c r="P439" s="11"/>
      <c r="Q439" s="11"/>
      <c r="R439" s="11"/>
      <c r="S439" s="11"/>
      <c r="T439" s="11"/>
      <c r="U439" s="10"/>
      <c r="V439" s="11"/>
      <c r="W439" s="11"/>
    </row>
    <row r="440" spans="1:23" hidden="1" x14ac:dyDescent="0.25">
      <c r="A440" s="11"/>
      <c r="B440" s="11"/>
      <c r="C440" s="11"/>
      <c r="D440" s="11"/>
      <c r="E440" s="11"/>
      <c r="F440" s="11"/>
      <c r="G440" s="11"/>
      <c r="H440" s="11"/>
      <c r="I440" s="11"/>
      <c r="J440" s="11"/>
      <c r="K440" s="11"/>
      <c r="L440" s="11"/>
      <c r="M440" s="11"/>
      <c r="N440" s="11"/>
      <c r="O440" s="11"/>
      <c r="P440" s="11"/>
      <c r="Q440" s="11"/>
      <c r="R440" s="11"/>
      <c r="S440" s="11"/>
      <c r="T440" s="11"/>
      <c r="U440" s="10"/>
      <c r="V440" s="11"/>
      <c r="W440" s="11"/>
    </row>
    <row r="441" spans="1:23" hidden="1" x14ac:dyDescent="0.25">
      <c r="A441" s="11"/>
      <c r="B441" s="11"/>
      <c r="C441" s="11"/>
      <c r="D441" s="11"/>
      <c r="E441" s="11"/>
      <c r="F441" s="11"/>
      <c r="G441" s="11"/>
      <c r="H441" s="11"/>
      <c r="I441" s="11"/>
      <c r="J441" s="11"/>
      <c r="K441" s="11"/>
      <c r="L441" s="11"/>
      <c r="M441" s="11"/>
      <c r="N441" s="11"/>
      <c r="O441" s="11"/>
      <c r="P441" s="11"/>
      <c r="Q441" s="11"/>
      <c r="R441" s="11"/>
      <c r="S441" s="11"/>
      <c r="T441" s="11"/>
      <c r="U441" s="10"/>
      <c r="V441" s="11"/>
      <c r="W441" s="11"/>
    </row>
    <row r="442" spans="1:23" hidden="1" x14ac:dyDescent="0.25">
      <c r="A442" s="11"/>
      <c r="B442" s="11"/>
      <c r="C442" s="11"/>
      <c r="D442" s="11"/>
      <c r="E442" s="11"/>
      <c r="F442" s="11"/>
      <c r="G442" s="11"/>
      <c r="H442" s="11"/>
      <c r="I442" s="11"/>
      <c r="J442" s="11"/>
      <c r="K442" s="11"/>
      <c r="L442" s="11"/>
      <c r="M442" s="11"/>
      <c r="N442" s="11"/>
      <c r="O442" s="11"/>
      <c r="P442" s="11"/>
      <c r="Q442" s="11"/>
      <c r="R442" s="11"/>
      <c r="S442" s="11"/>
      <c r="T442" s="11"/>
      <c r="U442" s="10"/>
      <c r="V442" s="11"/>
      <c r="W442" s="11"/>
    </row>
    <row r="443" spans="1:23" hidden="1" x14ac:dyDescent="0.25">
      <c r="A443" s="11"/>
      <c r="B443" s="11"/>
      <c r="C443" s="11"/>
      <c r="D443" s="11"/>
      <c r="E443" s="11"/>
      <c r="F443" s="11"/>
      <c r="G443" s="11"/>
      <c r="H443" s="11"/>
      <c r="I443" s="11"/>
      <c r="J443" s="11"/>
      <c r="K443" s="11"/>
      <c r="L443" s="11"/>
      <c r="M443" s="11"/>
      <c r="N443" s="11"/>
      <c r="O443" s="11"/>
      <c r="P443" s="11"/>
      <c r="Q443" s="11"/>
      <c r="R443" s="11"/>
      <c r="S443" s="11"/>
      <c r="T443" s="11"/>
      <c r="U443" s="10"/>
      <c r="V443" s="11"/>
      <c r="W443" s="11"/>
    </row>
    <row r="444" spans="1:23" hidden="1" x14ac:dyDescent="0.25">
      <c r="A444" s="11"/>
      <c r="B444" s="11"/>
      <c r="C444" s="11"/>
      <c r="D444" s="11"/>
      <c r="E444" s="11"/>
      <c r="F444" s="11"/>
      <c r="G444" s="11"/>
      <c r="H444" s="11"/>
      <c r="I444" s="11"/>
      <c r="J444" s="11"/>
      <c r="K444" s="11"/>
      <c r="L444" s="11"/>
      <c r="M444" s="11"/>
      <c r="N444" s="11"/>
      <c r="O444" s="11"/>
      <c r="P444" s="11"/>
      <c r="Q444" s="11"/>
      <c r="R444" s="11"/>
      <c r="S444" s="11"/>
      <c r="T444" s="11"/>
      <c r="U444" s="10"/>
      <c r="V444" s="11"/>
      <c r="W444" s="11"/>
    </row>
    <row r="445" spans="1:23" hidden="1" x14ac:dyDescent="0.25">
      <c r="A445" s="11"/>
      <c r="B445" s="11"/>
      <c r="C445" s="11"/>
      <c r="D445" s="11"/>
      <c r="E445" s="11"/>
      <c r="F445" s="11"/>
      <c r="G445" s="11"/>
      <c r="H445" s="11"/>
      <c r="I445" s="11"/>
      <c r="J445" s="11"/>
      <c r="K445" s="11"/>
      <c r="L445" s="11"/>
      <c r="M445" s="11"/>
      <c r="N445" s="11"/>
      <c r="O445" s="11"/>
      <c r="P445" s="11"/>
      <c r="Q445" s="11"/>
      <c r="R445" s="11"/>
      <c r="S445" s="11"/>
      <c r="T445" s="11"/>
      <c r="U445" s="10"/>
      <c r="V445" s="11"/>
      <c r="W445" s="11"/>
    </row>
    <row r="446" spans="1:23" hidden="1" x14ac:dyDescent="0.25">
      <c r="A446" s="11"/>
      <c r="B446" s="11"/>
      <c r="C446" s="11"/>
      <c r="D446" s="11"/>
      <c r="E446" s="11"/>
      <c r="F446" s="11"/>
      <c r="G446" s="11"/>
      <c r="H446" s="11"/>
      <c r="I446" s="11"/>
      <c r="J446" s="11"/>
      <c r="K446" s="11"/>
      <c r="L446" s="11"/>
      <c r="M446" s="11"/>
      <c r="N446" s="11"/>
      <c r="O446" s="11"/>
      <c r="P446" s="11"/>
      <c r="Q446" s="11"/>
      <c r="R446" s="11"/>
      <c r="S446" s="11"/>
      <c r="T446" s="11"/>
      <c r="U446" s="10"/>
      <c r="V446" s="11"/>
      <c r="W446" s="11"/>
    </row>
    <row r="447" spans="1:23" hidden="1" x14ac:dyDescent="0.25">
      <c r="A447" s="11"/>
      <c r="B447" s="11"/>
      <c r="C447" s="11"/>
      <c r="D447" s="11"/>
      <c r="E447" s="11"/>
      <c r="F447" s="11"/>
      <c r="G447" s="11"/>
      <c r="H447" s="11"/>
      <c r="I447" s="11"/>
      <c r="J447" s="11"/>
      <c r="K447" s="11"/>
      <c r="L447" s="11"/>
      <c r="M447" s="11"/>
      <c r="N447" s="11"/>
      <c r="O447" s="11"/>
      <c r="P447" s="11"/>
      <c r="Q447" s="11"/>
      <c r="R447" s="11"/>
      <c r="S447" s="11"/>
      <c r="T447" s="11"/>
      <c r="U447" s="10"/>
      <c r="V447" s="11"/>
      <c r="W447" s="11"/>
    </row>
    <row r="448" spans="1:23" hidden="1" x14ac:dyDescent="0.25">
      <c r="A448" s="11"/>
      <c r="B448" s="11"/>
      <c r="C448" s="11"/>
      <c r="D448" s="11"/>
      <c r="E448" s="11"/>
      <c r="F448" s="11"/>
      <c r="G448" s="11"/>
      <c r="H448" s="11"/>
      <c r="I448" s="11"/>
      <c r="J448" s="11"/>
      <c r="K448" s="11"/>
      <c r="L448" s="11"/>
      <c r="M448" s="11"/>
      <c r="N448" s="11"/>
      <c r="O448" s="11"/>
      <c r="P448" s="11"/>
      <c r="Q448" s="11"/>
      <c r="R448" s="11"/>
      <c r="S448" s="11"/>
      <c r="T448" s="11"/>
      <c r="U448" s="10"/>
      <c r="V448" s="11"/>
      <c r="W448" s="11"/>
    </row>
    <row r="449" spans="1:23" hidden="1" x14ac:dyDescent="0.25">
      <c r="A449" s="11"/>
      <c r="B449" s="11"/>
      <c r="C449" s="11"/>
      <c r="D449" s="11"/>
      <c r="E449" s="11"/>
      <c r="F449" s="11"/>
      <c r="G449" s="11"/>
      <c r="H449" s="11"/>
      <c r="I449" s="11"/>
      <c r="J449" s="11"/>
      <c r="K449" s="11"/>
      <c r="L449" s="11"/>
      <c r="M449" s="11"/>
      <c r="N449" s="11"/>
      <c r="O449" s="11"/>
      <c r="P449" s="11"/>
      <c r="Q449" s="11"/>
      <c r="R449" s="11"/>
      <c r="S449" s="11"/>
      <c r="T449" s="11"/>
      <c r="U449" s="10"/>
      <c r="V449" s="11"/>
      <c r="W449" s="11"/>
    </row>
    <row r="450" spans="1:23" hidden="1" x14ac:dyDescent="0.25">
      <c r="A450" s="11"/>
      <c r="B450" s="11"/>
      <c r="C450" s="11"/>
      <c r="D450" s="11"/>
      <c r="E450" s="11"/>
      <c r="F450" s="11"/>
      <c r="G450" s="11"/>
      <c r="H450" s="11"/>
      <c r="I450" s="11"/>
      <c r="J450" s="11"/>
      <c r="K450" s="11"/>
      <c r="L450" s="11"/>
      <c r="M450" s="11"/>
      <c r="N450" s="11"/>
      <c r="O450" s="11"/>
      <c r="P450" s="11"/>
      <c r="Q450" s="11"/>
      <c r="R450" s="11"/>
      <c r="S450" s="11"/>
      <c r="T450" s="11"/>
      <c r="U450" s="10"/>
      <c r="V450" s="11"/>
      <c r="W450" s="11"/>
    </row>
    <row r="451" spans="1:23" hidden="1" x14ac:dyDescent="0.25">
      <c r="A451" s="11"/>
      <c r="B451" s="11"/>
      <c r="C451" s="11"/>
      <c r="D451" s="11"/>
      <c r="E451" s="11"/>
      <c r="F451" s="11"/>
      <c r="G451" s="11"/>
      <c r="H451" s="11"/>
      <c r="I451" s="11"/>
      <c r="J451" s="11"/>
      <c r="K451" s="11"/>
      <c r="L451" s="11"/>
      <c r="M451" s="11"/>
      <c r="N451" s="11"/>
      <c r="O451" s="11"/>
      <c r="P451" s="11"/>
      <c r="Q451" s="11"/>
      <c r="R451" s="11"/>
      <c r="S451" s="11"/>
      <c r="T451" s="11"/>
      <c r="U451" s="10"/>
      <c r="V451" s="11"/>
      <c r="W451" s="11"/>
    </row>
    <row r="452" spans="1:23" hidden="1" x14ac:dyDescent="0.25">
      <c r="A452" s="11"/>
      <c r="B452" s="11"/>
      <c r="C452" s="11"/>
      <c r="D452" s="11"/>
      <c r="E452" s="11"/>
      <c r="F452" s="11"/>
      <c r="G452" s="11"/>
      <c r="H452" s="11"/>
      <c r="I452" s="11"/>
      <c r="J452" s="11"/>
      <c r="K452" s="11"/>
      <c r="L452" s="11"/>
      <c r="M452" s="11"/>
      <c r="N452" s="11"/>
      <c r="O452" s="11"/>
      <c r="P452" s="11"/>
      <c r="Q452" s="11"/>
      <c r="R452" s="11"/>
      <c r="S452" s="11"/>
      <c r="T452" s="11"/>
      <c r="U452" s="10"/>
      <c r="V452" s="11"/>
      <c r="W452" s="11"/>
    </row>
    <row r="453" spans="1:23" hidden="1" x14ac:dyDescent="0.25">
      <c r="A453" s="11"/>
      <c r="B453" s="11"/>
      <c r="C453" s="11"/>
      <c r="D453" s="11"/>
      <c r="E453" s="11"/>
      <c r="F453" s="11"/>
      <c r="G453" s="11"/>
      <c r="H453" s="11"/>
      <c r="I453" s="11"/>
      <c r="J453" s="11"/>
      <c r="K453" s="11"/>
      <c r="L453" s="11"/>
      <c r="M453" s="11"/>
      <c r="N453" s="11"/>
      <c r="O453" s="11"/>
      <c r="P453" s="11"/>
      <c r="Q453" s="11"/>
      <c r="R453" s="11"/>
      <c r="S453" s="11"/>
      <c r="T453" s="11"/>
      <c r="U453" s="10"/>
      <c r="V453" s="11"/>
      <c r="W453" s="11"/>
    </row>
    <row r="454" spans="1:23" hidden="1" x14ac:dyDescent="0.25">
      <c r="A454" s="11"/>
      <c r="B454" s="11"/>
      <c r="C454" s="11"/>
      <c r="D454" s="11"/>
      <c r="E454" s="11"/>
      <c r="F454" s="11"/>
      <c r="G454" s="11"/>
      <c r="H454" s="11"/>
      <c r="I454" s="11"/>
      <c r="J454" s="11"/>
      <c r="K454" s="11"/>
      <c r="L454" s="11"/>
      <c r="M454" s="11"/>
      <c r="N454" s="11"/>
      <c r="O454" s="11"/>
      <c r="P454" s="11"/>
      <c r="Q454" s="11"/>
      <c r="R454" s="11"/>
      <c r="S454" s="11"/>
      <c r="T454" s="11"/>
      <c r="U454" s="10"/>
      <c r="V454" s="11"/>
      <c r="W454" s="11"/>
    </row>
    <row r="455" spans="1:23" hidden="1" x14ac:dyDescent="0.25">
      <c r="A455" s="11"/>
      <c r="B455" s="11"/>
      <c r="C455" s="11"/>
      <c r="D455" s="11"/>
      <c r="E455" s="11"/>
      <c r="F455" s="11"/>
      <c r="G455" s="11"/>
      <c r="H455" s="11"/>
      <c r="I455" s="11"/>
      <c r="J455" s="11"/>
      <c r="K455" s="11"/>
      <c r="L455" s="11"/>
      <c r="M455" s="11"/>
      <c r="N455" s="11"/>
      <c r="O455" s="11"/>
      <c r="P455" s="11"/>
      <c r="Q455" s="11"/>
      <c r="R455" s="11"/>
      <c r="S455" s="11"/>
      <c r="T455" s="11"/>
      <c r="U455" s="10"/>
      <c r="V455" s="11"/>
      <c r="W455" s="11"/>
    </row>
    <row r="456" spans="1:23" hidden="1" x14ac:dyDescent="0.25">
      <c r="A456" s="11"/>
      <c r="B456" s="11"/>
      <c r="C456" s="11"/>
      <c r="D456" s="11"/>
      <c r="E456" s="11"/>
      <c r="F456" s="11"/>
      <c r="G456" s="11"/>
      <c r="H456" s="11"/>
      <c r="I456" s="11"/>
      <c r="J456" s="11"/>
      <c r="K456" s="11"/>
      <c r="L456" s="11"/>
      <c r="M456" s="11"/>
      <c r="N456" s="11"/>
      <c r="O456" s="11"/>
      <c r="P456" s="11"/>
      <c r="Q456" s="11"/>
      <c r="R456" s="11"/>
      <c r="S456" s="11"/>
      <c r="T456" s="11"/>
      <c r="U456" s="10"/>
      <c r="V456" s="11"/>
      <c r="W456" s="11"/>
    </row>
    <row r="457" spans="1:23" hidden="1" x14ac:dyDescent="0.25">
      <c r="A457" s="11"/>
      <c r="B457" s="11"/>
      <c r="C457" s="11"/>
      <c r="D457" s="11"/>
      <c r="E457" s="11"/>
      <c r="F457" s="11"/>
      <c r="G457" s="11"/>
      <c r="H457" s="11"/>
      <c r="I457" s="11"/>
      <c r="J457" s="11"/>
      <c r="K457" s="11"/>
      <c r="L457" s="11"/>
      <c r="M457" s="11"/>
      <c r="N457" s="11"/>
      <c r="O457" s="11"/>
      <c r="P457" s="11"/>
      <c r="Q457" s="11"/>
      <c r="R457" s="11"/>
      <c r="S457" s="11"/>
      <c r="T457" s="11"/>
      <c r="U457" s="10"/>
      <c r="V457" s="11"/>
      <c r="W457" s="11"/>
    </row>
    <row r="458" spans="1:23" hidden="1" x14ac:dyDescent="0.25">
      <c r="A458" s="11"/>
      <c r="B458" s="11"/>
      <c r="C458" s="11"/>
      <c r="D458" s="11"/>
      <c r="E458" s="11"/>
      <c r="F458" s="11"/>
      <c r="G458" s="11"/>
      <c r="H458" s="11"/>
      <c r="I458" s="11"/>
      <c r="J458" s="11"/>
      <c r="K458" s="11"/>
      <c r="L458" s="11"/>
      <c r="M458" s="11"/>
      <c r="N458" s="11"/>
      <c r="O458" s="11"/>
      <c r="P458" s="11"/>
      <c r="Q458" s="11"/>
      <c r="R458" s="11"/>
      <c r="S458" s="11"/>
      <c r="T458" s="11"/>
      <c r="U458" s="10"/>
      <c r="V458" s="11"/>
      <c r="W458" s="11"/>
    </row>
    <row r="459" spans="1:23" hidden="1" x14ac:dyDescent="0.25">
      <c r="A459" s="11"/>
      <c r="B459" s="11"/>
      <c r="C459" s="11"/>
      <c r="D459" s="11"/>
      <c r="E459" s="11"/>
      <c r="F459" s="11"/>
      <c r="G459" s="11"/>
      <c r="H459" s="11"/>
      <c r="I459" s="11"/>
      <c r="J459" s="11"/>
      <c r="K459" s="11"/>
      <c r="L459" s="11"/>
      <c r="M459" s="11"/>
      <c r="N459" s="11"/>
      <c r="O459" s="11"/>
      <c r="P459" s="11"/>
      <c r="Q459" s="11"/>
      <c r="R459" s="11"/>
      <c r="S459" s="11"/>
      <c r="T459" s="11"/>
      <c r="U459" s="10"/>
      <c r="V459" s="11"/>
      <c r="W459" s="11"/>
    </row>
    <row r="460" spans="1:23" hidden="1" x14ac:dyDescent="0.25">
      <c r="A460" s="11"/>
      <c r="B460" s="11"/>
      <c r="C460" s="11"/>
      <c r="D460" s="11"/>
      <c r="E460" s="11"/>
      <c r="F460" s="11"/>
      <c r="G460" s="11"/>
      <c r="H460" s="11"/>
      <c r="I460" s="11"/>
      <c r="J460" s="11"/>
      <c r="K460" s="11"/>
      <c r="L460" s="11"/>
      <c r="M460" s="11"/>
      <c r="N460" s="11"/>
      <c r="O460" s="11"/>
      <c r="P460" s="11"/>
      <c r="Q460" s="11"/>
      <c r="R460" s="11"/>
      <c r="S460" s="11"/>
      <c r="T460" s="11"/>
      <c r="U460" s="10"/>
      <c r="V460" s="11"/>
      <c r="W460" s="11"/>
    </row>
    <row r="461" spans="1:23" hidden="1" x14ac:dyDescent="0.25">
      <c r="A461" s="11"/>
      <c r="B461" s="11"/>
      <c r="C461" s="11"/>
      <c r="D461" s="11"/>
      <c r="E461" s="11"/>
      <c r="F461" s="11"/>
      <c r="G461" s="11"/>
      <c r="H461" s="11"/>
      <c r="I461" s="11"/>
      <c r="J461" s="11"/>
      <c r="K461" s="11"/>
      <c r="L461" s="11"/>
      <c r="M461" s="11"/>
      <c r="N461" s="11"/>
      <c r="O461" s="11"/>
      <c r="P461" s="11"/>
      <c r="Q461" s="11"/>
      <c r="R461" s="11"/>
      <c r="S461" s="11"/>
      <c r="T461" s="11"/>
      <c r="U461" s="10"/>
      <c r="V461" s="11"/>
      <c r="W461" s="11"/>
    </row>
    <row r="462" spans="1:23" hidden="1" x14ac:dyDescent="0.25">
      <c r="A462" s="11"/>
      <c r="B462" s="11"/>
      <c r="C462" s="11"/>
      <c r="D462" s="11"/>
      <c r="E462" s="11"/>
      <c r="F462" s="11"/>
      <c r="G462" s="11"/>
      <c r="H462" s="11"/>
      <c r="I462" s="11"/>
      <c r="J462" s="11"/>
      <c r="K462" s="11"/>
      <c r="L462" s="11"/>
      <c r="M462" s="11"/>
      <c r="N462" s="11"/>
      <c r="O462" s="11"/>
      <c r="P462" s="11"/>
      <c r="Q462" s="11"/>
      <c r="R462" s="11"/>
      <c r="S462" s="11"/>
      <c r="T462" s="11"/>
      <c r="U462" s="10"/>
      <c r="V462" s="11"/>
      <c r="W462" s="11"/>
    </row>
    <row r="463" spans="1:23" hidden="1" x14ac:dyDescent="0.25">
      <c r="A463" s="11"/>
      <c r="B463" s="11"/>
      <c r="C463" s="11"/>
      <c r="D463" s="11"/>
      <c r="E463" s="11"/>
      <c r="F463" s="11"/>
      <c r="G463" s="11"/>
      <c r="H463" s="11"/>
      <c r="I463" s="11"/>
      <c r="J463" s="11"/>
      <c r="K463" s="11"/>
      <c r="L463" s="11"/>
      <c r="M463" s="11"/>
      <c r="N463" s="11"/>
      <c r="O463" s="11"/>
      <c r="P463" s="11"/>
      <c r="Q463" s="11"/>
      <c r="R463" s="11"/>
      <c r="S463" s="11"/>
      <c r="T463" s="11"/>
      <c r="U463" s="10"/>
      <c r="V463" s="11"/>
      <c r="W463" s="11"/>
    </row>
    <row r="464" spans="1:23" hidden="1" x14ac:dyDescent="0.25">
      <c r="A464" s="11"/>
      <c r="B464" s="11"/>
      <c r="C464" s="11"/>
      <c r="D464" s="11"/>
      <c r="E464" s="11"/>
      <c r="F464" s="11"/>
      <c r="G464" s="11"/>
      <c r="H464" s="11"/>
      <c r="I464" s="11"/>
      <c r="J464" s="11"/>
      <c r="K464" s="11"/>
      <c r="L464" s="11"/>
      <c r="M464" s="11"/>
      <c r="N464" s="11"/>
      <c r="O464" s="11"/>
      <c r="P464" s="11"/>
      <c r="Q464" s="11"/>
      <c r="R464" s="11"/>
      <c r="S464" s="11"/>
      <c r="T464" s="11"/>
      <c r="U464" s="10"/>
      <c r="V464" s="11"/>
      <c r="W464" s="11"/>
    </row>
    <row r="465" spans="1:23" hidden="1" x14ac:dyDescent="0.25">
      <c r="A465" s="11"/>
      <c r="B465" s="11"/>
      <c r="C465" s="11"/>
      <c r="D465" s="11"/>
      <c r="E465" s="11"/>
      <c r="F465" s="11"/>
      <c r="G465" s="11"/>
      <c r="H465" s="11"/>
      <c r="I465" s="11"/>
      <c r="J465" s="11"/>
      <c r="K465" s="11"/>
      <c r="L465" s="11"/>
      <c r="M465" s="11"/>
      <c r="N465" s="11"/>
      <c r="O465" s="11"/>
      <c r="P465" s="11"/>
      <c r="Q465" s="11"/>
      <c r="R465" s="11"/>
      <c r="S465" s="11"/>
      <c r="T465" s="11"/>
      <c r="U465" s="10"/>
      <c r="V465" s="11"/>
      <c r="W465" s="11"/>
    </row>
    <row r="466" spans="1:23" hidden="1" x14ac:dyDescent="0.25">
      <c r="A466" s="11"/>
      <c r="B466" s="11"/>
      <c r="C466" s="11"/>
      <c r="D466" s="11"/>
      <c r="E466" s="11"/>
      <c r="F466" s="11"/>
      <c r="G466" s="11"/>
      <c r="H466" s="11"/>
      <c r="I466" s="11"/>
      <c r="J466" s="11"/>
      <c r="K466" s="11"/>
      <c r="L466" s="11"/>
      <c r="M466" s="11"/>
      <c r="N466" s="11"/>
      <c r="O466" s="11"/>
      <c r="P466" s="11"/>
      <c r="Q466" s="11"/>
      <c r="R466" s="11"/>
      <c r="S466" s="11"/>
      <c r="T466" s="11"/>
      <c r="U466" s="10"/>
      <c r="V466" s="11"/>
      <c r="W466" s="11"/>
    </row>
    <row r="467" spans="1:23" hidden="1" x14ac:dyDescent="0.25">
      <c r="A467" s="11"/>
      <c r="B467" s="11"/>
      <c r="C467" s="11"/>
      <c r="D467" s="11"/>
      <c r="E467" s="11"/>
      <c r="F467" s="11"/>
      <c r="G467" s="11"/>
      <c r="H467" s="11"/>
      <c r="I467" s="11"/>
      <c r="J467" s="11"/>
      <c r="K467" s="11"/>
      <c r="L467" s="11"/>
      <c r="M467" s="11"/>
      <c r="N467" s="11"/>
      <c r="O467" s="11"/>
      <c r="P467" s="11"/>
      <c r="Q467" s="11"/>
      <c r="R467" s="11"/>
      <c r="S467" s="11"/>
      <c r="T467" s="11"/>
      <c r="U467" s="10"/>
      <c r="V467" s="11"/>
      <c r="W467" s="11"/>
    </row>
    <row r="468" spans="1:23" hidden="1" x14ac:dyDescent="0.25">
      <c r="A468" s="11"/>
      <c r="B468" s="11"/>
      <c r="C468" s="11"/>
      <c r="D468" s="11"/>
      <c r="E468" s="11"/>
      <c r="F468" s="11"/>
      <c r="G468" s="11"/>
      <c r="H468" s="11"/>
      <c r="I468" s="11"/>
      <c r="J468" s="11"/>
      <c r="K468" s="11"/>
      <c r="L468" s="11"/>
      <c r="M468" s="11"/>
      <c r="N468" s="11"/>
      <c r="O468" s="11"/>
      <c r="P468" s="11"/>
      <c r="Q468" s="11"/>
      <c r="R468" s="11"/>
      <c r="S468" s="11"/>
      <c r="T468" s="11"/>
      <c r="U468" s="10"/>
      <c r="V468" s="11"/>
      <c r="W468" s="11"/>
    </row>
    <row r="469" spans="1:23" hidden="1" x14ac:dyDescent="0.25">
      <c r="A469" s="11"/>
      <c r="B469" s="11"/>
      <c r="C469" s="11"/>
      <c r="D469" s="11"/>
      <c r="E469" s="11"/>
      <c r="F469" s="11"/>
      <c r="G469" s="11"/>
      <c r="H469" s="11"/>
      <c r="I469" s="11"/>
      <c r="J469" s="11"/>
      <c r="K469" s="11"/>
      <c r="L469" s="11"/>
      <c r="M469" s="11"/>
      <c r="N469" s="11"/>
      <c r="O469" s="11"/>
      <c r="P469" s="11"/>
      <c r="Q469" s="11"/>
      <c r="R469" s="11"/>
      <c r="S469" s="11"/>
      <c r="T469" s="11"/>
      <c r="U469" s="10"/>
      <c r="V469" s="11"/>
      <c r="W469" s="11"/>
    </row>
    <row r="470" spans="1:23" hidden="1" x14ac:dyDescent="0.25">
      <c r="A470" s="11"/>
      <c r="B470" s="11"/>
      <c r="C470" s="11"/>
      <c r="D470" s="11"/>
      <c r="E470" s="11"/>
      <c r="F470" s="11"/>
      <c r="G470" s="11"/>
      <c r="H470" s="11"/>
      <c r="I470" s="11"/>
      <c r="J470" s="11"/>
      <c r="K470" s="11"/>
      <c r="L470" s="11"/>
      <c r="M470" s="11"/>
      <c r="N470" s="11"/>
      <c r="O470" s="11"/>
      <c r="P470" s="11"/>
      <c r="Q470" s="11"/>
      <c r="R470" s="11"/>
      <c r="S470" s="11"/>
      <c r="T470" s="11"/>
      <c r="U470" s="10"/>
      <c r="V470" s="11"/>
      <c r="W470" s="11"/>
    </row>
    <row r="471" spans="1:23" hidden="1" x14ac:dyDescent="0.25">
      <c r="A471" s="11"/>
      <c r="B471" s="11"/>
      <c r="C471" s="11"/>
      <c r="D471" s="11"/>
      <c r="E471" s="11"/>
      <c r="F471" s="11"/>
      <c r="G471" s="11"/>
      <c r="H471" s="11"/>
      <c r="I471" s="11"/>
      <c r="J471" s="11"/>
      <c r="K471" s="11"/>
      <c r="L471" s="11"/>
      <c r="M471" s="11"/>
      <c r="N471" s="11"/>
      <c r="O471" s="11"/>
      <c r="P471" s="11"/>
      <c r="Q471" s="11"/>
      <c r="R471" s="11"/>
      <c r="S471" s="11"/>
      <c r="T471" s="11"/>
      <c r="U471" s="10"/>
      <c r="V471" s="11"/>
      <c r="W471" s="11"/>
    </row>
    <row r="472" spans="1:23" hidden="1" x14ac:dyDescent="0.25">
      <c r="A472" s="11"/>
      <c r="B472" s="11"/>
      <c r="C472" s="11"/>
      <c r="D472" s="11"/>
      <c r="E472" s="11"/>
      <c r="F472" s="11"/>
      <c r="G472" s="11"/>
      <c r="H472" s="11"/>
      <c r="I472" s="11"/>
      <c r="J472" s="11"/>
      <c r="K472" s="11"/>
      <c r="L472" s="11"/>
      <c r="M472" s="11"/>
      <c r="N472" s="11"/>
      <c r="O472" s="11"/>
      <c r="P472" s="11"/>
      <c r="Q472" s="11"/>
      <c r="R472" s="11"/>
      <c r="S472" s="11"/>
      <c r="T472" s="11"/>
      <c r="U472" s="10"/>
      <c r="V472" s="11"/>
      <c r="W472" s="11"/>
    </row>
    <row r="473" spans="1:23" hidden="1" x14ac:dyDescent="0.25">
      <c r="A473" s="11"/>
      <c r="B473" s="11"/>
      <c r="C473" s="11"/>
      <c r="D473" s="11"/>
      <c r="E473" s="11"/>
      <c r="F473" s="11"/>
      <c r="G473" s="11"/>
      <c r="H473" s="11"/>
      <c r="I473" s="11"/>
      <c r="J473" s="11"/>
      <c r="K473" s="11"/>
      <c r="L473" s="11"/>
      <c r="M473" s="11"/>
      <c r="N473" s="11"/>
      <c r="O473" s="11"/>
      <c r="P473" s="11"/>
      <c r="Q473" s="11"/>
      <c r="R473" s="11"/>
      <c r="S473" s="11"/>
      <c r="T473" s="11"/>
      <c r="U473" s="10"/>
      <c r="V473" s="11"/>
      <c r="W473" s="11"/>
    </row>
    <row r="474" spans="1:23" hidden="1" x14ac:dyDescent="0.25">
      <c r="A474" s="11"/>
      <c r="B474" s="11"/>
      <c r="C474" s="11"/>
      <c r="D474" s="11"/>
      <c r="E474" s="11"/>
      <c r="F474" s="11"/>
      <c r="G474" s="11"/>
      <c r="H474" s="11"/>
      <c r="I474" s="11"/>
      <c r="J474" s="11"/>
      <c r="K474" s="11"/>
      <c r="L474" s="11"/>
      <c r="M474" s="11"/>
      <c r="N474" s="11"/>
      <c r="O474" s="11"/>
      <c r="P474" s="11"/>
      <c r="Q474" s="11"/>
      <c r="R474" s="11"/>
      <c r="S474" s="11"/>
      <c r="T474" s="11"/>
      <c r="U474" s="10"/>
      <c r="V474" s="11"/>
      <c r="W474" s="11"/>
    </row>
    <row r="475" spans="1:23" hidden="1" x14ac:dyDescent="0.25">
      <c r="A475" s="11"/>
      <c r="B475" s="11"/>
      <c r="C475" s="11"/>
      <c r="D475" s="11"/>
      <c r="E475" s="11"/>
      <c r="F475" s="11"/>
      <c r="G475" s="11"/>
      <c r="H475" s="11"/>
      <c r="I475" s="11"/>
      <c r="J475" s="11"/>
      <c r="K475" s="11"/>
      <c r="L475" s="11"/>
      <c r="M475" s="11"/>
      <c r="N475" s="11"/>
      <c r="O475" s="11"/>
      <c r="P475" s="11"/>
      <c r="Q475" s="11"/>
      <c r="R475" s="11"/>
      <c r="S475" s="11"/>
      <c r="T475" s="11"/>
      <c r="U475" s="10"/>
      <c r="V475" s="11"/>
      <c r="W475" s="11"/>
    </row>
    <row r="476" spans="1:23" hidden="1" x14ac:dyDescent="0.25">
      <c r="A476" s="11"/>
      <c r="B476" s="11"/>
      <c r="C476" s="11"/>
      <c r="D476" s="11"/>
      <c r="E476" s="11"/>
      <c r="F476" s="11"/>
      <c r="G476" s="11"/>
      <c r="H476" s="11"/>
      <c r="I476" s="11"/>
      <c r="J476" s="11"/>
      <c r="K476" s="11"/>
      <c r="L476" s="11"/>
      <c r="M476" s="11"/>
      <c r="N476" s="11"/>
      <c r="O476" s="11"/>
      <c r="P476" s="11"/>
      <c r="Q476" s="11"/>
      <c r="R476" s="11"/>
      <c r="S476" s="11"/>
      <c r="T476" s="11"/>
      <c r="U476" s="10"/>
      <c r="V476" s="11"/>
      <c r="W476" s="11"/>
    </row>
    <row r="477" spans="1:23" hidden="1" x14ac:dyDescent="0.25">
      <c r="A477" s="11"/>
      <c r="B477" s="11"/>
      <c r="C477" s="11"/>
      <c r="D477" s="11"/>
      <c r="E477" s="11"/>
      <c r="F477" s="11"/>
      <c r="G477" s="11"/>
      <c r="H477" s="11"/>
      <c r="I477" s="11"/>
      <c r="J477" s="11"/>
      <c r="K477" s="11"/>
      <c r="L477" s="11"/>
      <c r="M477" s="11"/>
      <c r="N477" s="11"/>
      <c r="O477" s="11"/>
      <c r="P477" s="11"/>
      <c r="Q477" s="11"/>
      <c r="R477" s="11"/>
      <c r="S477" s="11"/>
      <c r="T477" s="11"/>
      <c r="U477" s="10"/>
      <c r="V477" s="11"/>
      <c r="W477" s="11"/>
    </row>
    <row r="478" spans="1:23" hidden="1" x14ac:dyDescent="0.25">
      <c r="A478" s="11"/>
      <c r="B478" s="11"/>
      <c r="C478" s="11"/>
      <c r="D478" s="11"/>
      <c r="E478" s="11"/>
      <c r="F478" s="11"/>
      <c r="G478" s="11"/>
      <c r="H478" s="11"/>
      <c r="I478" s="11"/>
      <c r="J478" s="11"/>
      <c r="K478" s="11"/>
      <c r="L478" s="11"/>
      <c r="M478" s="11"/>
      <c r="N478" s="11"/>
      <c r="O478" s="11"/>
      <c r="P478" s="11"/>
      <c r="Q478" s="11"/>
      <c r="R478" s="11"/>
      <c r="S478" s="11"/>
      <c r="T478" s="11"/>
      <c r="U478" s="10"/>
      <c r="V478" s="11"/>
      <c r="W478" s="11"/>
    </row>
    <row r="479" spans="1:23" hidden="1" x14ac:dyDescent="0.25">
      <c r="A479" s="11"/>
      <c r="B479" s="11"/>
      <c r="C479" s="11"/>
      <c r="D479" s="11"/>
      <c r="E479" s="11"/>
      <c r="F479" s="11"/>
      <c r="G479" s="11"/>
      <c r="H479" s="11"/>
      <c r="I479" s="11"/>
      <c r="J479" s="11"/>
      <c r="K479" s="11"/>
      <c r="L479" s="11"/>
      <c r="M479" s="11"/>
      <c r="N479" s="11"/>
      <c r="O479" s="11"/>
      <c r="P479" s="11"/>
      <c r="Q479" s="11"/>
      <c r="R479" s="11"/>
      <c r="S479" s="11"/>
      <c r="T479" s="11"/>
      <c r="U479" s="10"/>
      <c r="V479" s="11"/>
      <c r="W479" s="11"/>
    </row>
    <row r="480" spans="1:23" hidden="1" x14ac:dyDescent="0.25">
      <c r="A480" s="11"/>
      <c r="B480" s="11"/>
      <c r="C480" s="11"/>
      <c r="D480" s="11"/>
      <c r="E480" s="11"/>
      <c r="F480" s="11"/>
      <c r="G480" s="11"/>
      <c r="H480" s="11"/>
      <c r="I480" s="11"/>
      <c r="J480" s="11"/>
      <c r="K480" s="11"/>
      <c r="L480" s="11"/>
      <c r="M480" s="11"/>
      <c r="N480" s="11"/>
      <c r="O480" s="11"/>
      <c r="P480" s="11"/>
      <c r="Q480" s="11"/>
      <c r="R480" s="11"/>
      <c r="S480" s="11"/>
      <c r="T480" s="11"/>
      <c r="U480" s="10"/>
      <c r="V480" s="11"/>
      <c r="W480" s="11"/>
    </row>
    <row r="481" spans="1:23" hidden="1" x14ac:dyDescent="0.25">
      <c r="A481" s="11"/>
      <c r="B481" s="11"/>
      <c r="C481" s="11"/>
      <c r="D481" s="11"/>
      <c r="E481" s="11"/>
      <c r="F481" s="11"/>
      <c r="G481" s="11"/>
      <c r="H481" s="11"/>
      <c r="I481" s="11"/>
      <c r="J481" s="11"/>
      <c r="K481" s="11"/>
      <c r="L481" s="11"/>
      <c r="M481" s="11"/>
      <c r="N481" s="11"/>
      <c r="O481" s="11"/>
      <c r="P481" s="11"/>
      <c r="Q481" s="11"/>
      <c r="R481" s="11"/>
      <c r="S481" s="11"/>
      <c r="T481" s="11"/>
      <c r="U481" s="10"/>
      <c r="V481" s="11"/>
      <c r="W481" s="11"/>
    </row>
    <row r="482" spans="1:23" hidden="1" x14ac:dyDescent="0.25">
      <c r="A482" s="11"/>
      <c r="B482" s="11"/>
      <c r="C482" s="11"/>
      <c r="D482" s="11"/>
      <c r="E482" s="11"/>
      <c r="F482" s="11"/>
      <c r="G482" s="11"/>
      <c r="H482" s="11"/>
      <c r="I482" s="11"/>
      <c r="J482" s="11"/>
      <c r="K482" s="11"/>
      <c r="L482" s="11"/>
      <c r="M482" s="11"/>
      <c r="N482" s="11"/>
      <c r="O482" s="11"/>
      <c r="P482" s="11"/>
      <c r="Q482" s="11"/>
      <c r="R482" s="11"/>
      <c r="S482" s="11"/>
      <c r="T482" s="11"/>
      <c r="U482" s="10"/>
      <c r="V482" s="11"/>
      <c r="W482" s="11"/>
    </row>
    <row r="483" spans="1:23" hidden="1" x14ac:dyDescent="0.25">
      <c r="A483" s="11"/>
      <c r="B483" s="11"/>
      <c r="C483" s="11"/>
      <c r="D483" s="11"/>
      <c r="E483" s="11"/>
      <c r="F483" s="11"/>
      <c r="G483" s="11"/>
      <c r="H483" s="11"/>
      <c r="I483" s="11"/>
      <c r="J483" s="11"/>
      <c r="K483" s="11"/>
      <c r="L483" s="11"/>
      <c r="M483" s="11"/>
      <c r="N483" s="11"/>
      <c r="O483" s="11"/>
      <c r="P483" s="11"/>
      <c r="Q483" s="11"/>
      <c r="R483" s="11"/>
      <c r="S483" s="11"/>
      <c r="T483" s="11"/>
      <c r="U483" s="10"/>
      <c r="V483" s="11"/>
      <c r="W483" s="11"/>
    </row>
    <row r="484" spans="1:23" hidden="1" x14ac:dyDescent="0.25">
      <c r="A484" s="11"/>
      <c r="B484" s="11"/>
      <c r="C484" s="11"/>
      <c r="D484" s="11"/>
      <c r="E484" s="11"/>
      <c r="F484" s="11"/>
      <c r="G484" s="11"/>
      <c r="H484" s="11"/>
      <c r="I484" s="11"/>
      <c r="J484" s="11"/>
      <c r="K484" s="11"/>
      <c r="L484" s="11"/>
      <c r="M484" s="11"/>
      <c r="N484" s="11"/>
      <c r="O484" s="11"/>
      <c r="P484" s="11"/>
      <c r="Q484" s="11"/>
      <c r="R484" s="11"/>
      <c r="S484" s="11"/>
      <c r="T484" s="11"/>
      <c r="U484" s="10"/>
      <c r="V484" s="11"/>
      <c r="W484" s="11"/>
    </row>
    <row r="485" spans="1:23" hidden="1" x14ac:dyDescent="0.25">
      <c r="A485" s="11"/>
      <c r="B485" s="11"/>
      <c r="C485" s="11"/>
      <c r="D485" s="11"/>
      <c r="E485" s="11"/>
      <c r="F485" s="11"/>
      <c r="G485" s="11"/>
      <c r="H485" s="11"/>
      <c r="I485" s="11"/>
      <c r="J485" s="11"/>
      <c r="K485" s="11"/>
      <c r="L485" s="11"/>
      <c r="M485" s="11"/>
      <c r="N485" s="11"/>
      <c r="O485" s="11"/>
      <c r="P485" s="11"/>
      <c r="Q485" s="11"/>
      <c r="R485" s="11"/>
      <c r="S485" s="11"/>
      <c r="T485" s="11"/>
      <c r="U485" s="10"/>
      <c r="V485" s="11"/>
      <c r="W485" s="11"/>
    </row>
    <row r="486" spans="1:23" hidden="1" x14ac:dyDescent="0.25">
      <c r="A486" s="11"/>
      <c r="B486" s="11"/>
      <c r="C486" s="11"/>
      <c r="D486" s="11"/>
      <c r="E486" s="11"/>
      <c r="F486" s="11"/>
      <c r="G486" s="11"/>
      <c r="H486" s="11"/>
      <c r="I486" s="11"/>
      <c r="J486" s="11"/>
      <c r="K486" s="11"/>
      <c r="L486" s="11"/>
      <c r="M486" s="11"/>
      <c r="N486" s="11"/>
      <c r="O486" s="11"/>
      <c r="P486" s="11"/>
      <c r="Q486" s="11"/>
      <c r="R486" s="11"/>
      <c r="S486" s="11"/>
      <c r="T486" s="11"/>
      <c r="U486" s="10"/>
      <c r="V486" s="11"/>
      <c r="W486" s="11"/>
    </row>
    <row r="487" spans="1:23" hidden="1" x14ac:dyDescent="0.25">
      <c r="A487" s="11"/>
      <c r="B487" s="11"/>
      <c r="C487" s="11"/>
      <c r="D487" s="11"/>
      <c r="E487" s="11"/>
      <c r="F487" s="11"/>
      <c r="G487" s="11"/>
      <c r="H487" s="11"/>
      <c r="I487" s="11"/>
      <c r="J487" s="11"/>
      <c r="K487" s="11"/>
      <c r="L487" s="11"/>
      <c r="M487" s="11"/>
      <c r="N487" s="11"/>
      <c r="O487" s="11"/>
      <c r="P487" s="11"/>
      <c r="Q487" s="11"/>
      <c r="R487" s="11"/>
      <c r="S487" s="11"/>
      <c r="T487" s="11"/>
      <c r="U487" s="10"/>
      <c r="V487" s="11"/>
      <c r="W487" s="11"/>
    </row>
    <row r="488" spans="1:23" hidden="1" x14ac:dyDescent="0.25">
      <c r="A488" s="11"/>
      <c r="B488" s="11"/>
      <c r="C488" s="11"/>
      <c r="D488" s="11"/>
      <c r="E488" s="11"/>
      <c r="F488" s="11"/>
      <c r="G488" s="11"/>
      <c r="H488" s="11"/>
      <c r="I488" s="11"/>
      <c r="J488" s="11"/>
      <c r="K488" s="11"/>
      <c r="L488" s="11"/>
      <c r="M488" s="11"/>
      <c r="N488" s="11"/>
      <c r="O488" s="11"/>
      <c r="P488" s="11"/>
      <c r="Q488" s="11"/>
      <c r="R488" s="11"/>
      <c r="S488" s="11"/>
      <c r="T488" s="11"/>
      <c r="U488" s="10"/>
      <c r="V488" s="11"/>
      <c r="W488" s="11"/>
    </row>
    <row r="489" spans="1:23" hidden="1" x14ac:dyDescent="0.25">
      <c r="A489" s="11"/>
      <c r="B489" s="11"/>
      <c r="C489" s="11"/>
      <c r="D489" s="11"/>
      <c r="E489" s="11"/>
      <c r="F489" s="11"/>
      <c r="G489" s="11"/>
      <c r="H489" s="11"/>
      <c r="I489" s="11"/>
      <c r="J489" s="11"/>
      <c r="K489" s="11"/>
      <c r="L489" s="11"/>
      <c r="M489" s="11"/>
      <c r="N489" s="11"/>
      <c r="O489" s="11"/>
      <c r="P489" s="11"/>
      <c r="Q489" s="11"/>
      <c r="R489" s="11"/>
      <c r="S489" s="11"/>
      <c r="T489" s="11"/>
      <c r="U489" s="10"/>
      <c r="V489" s="11"/>
      <c r="W489" s="11"/>
    </row>
    <row r="490" spans="1:23" hidden="1" x14ac:dyDescent="0.25">
      <c r="A490" s="11"/>
      <c r="B490" s="11"/>
      <c r="C490" s="11"/>
      <c r="D490" s="11"/>
      <c r="E490" s="11"/>
      <c r="F490" s="11"/>
      <c r="G490" s="11"/>
      <c r="H490" s="11"/>
      <c r="I490" s="11"/>
      <c r="J490" s="11"/>
      <c r="K490" s="11"/>
      <c r="L490" s="11"/>
      <c r="M490" s="11"/>
      <c r="N490" s="11"/>
      <c r="O490" s="11"/>
      <c r="P490" s="11"/>
      <c r="Q490" s="11"/>
      <c r="R490" s="11"/>
      <c r="S490" s="11"/>
      <c r="T490" s="11"/>
      <c r="U490" s="10"/>
      <c r="V490" s="11"/>
      <c r="W490" s="11"/>
    </row>
    <row r="491" spans="1:23" hidden="1" x14ac:dyDescent="0.25">
      <c r="A491" s="11"/>
      <c r="B491" s="11"/>
      <c r="C491" s="11"/>
      <c r="D491" s="11"/>
      <c r="E491" s="11"/>
      <c r="F491" s="11"/>
      <c r="G491" s="11"/>
      <c r="H491" s="11"/>
      <c r="I491" s="11"/>
      <c r="J491" s="11"/>
      <c r="K491" s="11"/>
      <c r="L491" s="11"/>
      <c r="M491" s="11"/>
      <c r="N491" s="11"/>
      <c r="O491" s="11"/>
      <c r="P491" s="11"/>
      <c r="Q491" s="11"/>
      <c r="R491" s="11"/>
      <c r="S491" s="11"/>
      <c r="T491" s="11"/>
      <c r="U491" s="10"/>
      <c r="V491" s="11"/>
      <c r="W491" s="11"/>
    </row>
    <row r="492" spans="1:23" hidden="1" x14ac:dyDescent="0.25">
      <c r="A492" s="11"/>
      <c r="B492" s="11"/>
      <c r="C492" s="11"/>
      <c r="D492" s="11"/>
      <c r="E492" s="11"/>
      <c r="F492" s="11"/>
      <c r="G492" s="11"/>
      <c r="H492" s="11"/>
      <c r="I492" s="11"/>
      <c r="J492" s="11"/>
      <c r="K492" s="11"/>
      <c r="L492" s="11"/>
      <c r="M492" s="11"/>
      <c r="N492" s="11"/>
      <c r="O492" s="11"/>
      <c r="P492" s="11"/>
      <c r="Q492" s="11"/>
      <c r="R492" s="11"/>
      <c r="S492" s="11"/>
      <c r="T492" s="11"/>
      <c r="U492" s="10"/>
      <c r="V492" s="11"/>
      <c r="W492" s="11"/>
    </row>
    <row r="493" spans="1:23" hidden="1" x14ac:dyDescent="0.25">
      <c r="A493" s="11"/>
      <c r="B493" s="11"/>
      <c r="C493" s="11"/>
      <c r="D493" s="11"/>
      <c r="E493" s="11"/>
      <c r="F493" s="11"/>
      <c r="G493" s="11"/>
      <c r="H493" s="11"/>
      <c r="I493" s="11"/>
      <c r="J493" s="11"/>
      <c r="K493" s="11"/>
      <c r="L493" s="11"/>
      <c r="M493" s="11"/>
      <c r="N493" s="11"/>
      <c r="O493" s="11"/>
      <c r="P493" s="11"/>
      <c r="Q493" s="11"/>
      <c r="R493" s="11"/>
      <c r="S493" s="11"/>
      <c r="T493" s="11"/>
      <c r="U493" s="10"/>
      <c r="V493" s="11"/>
      <c r="W493" s="11"/>
    </row>
    <row r="494" spans="1:23" hidden="1" x14ac:dyDescent="0.25">
      <c r="A494" s="11"/>
      <c r="B494" s="11"/>
      <c r="C494" s="11"/>
      <c r="D494" s="11"/>
      <c r="E494" s="11"/>
      <c r="F494" s="11"/>
      <c r="G494" s="11"/>
      <c r="H494" s="11"/>
      <c r="I494" s="11"/>
      <c r="J494" s="11"/>
      <c r="K494" s="11"/>
      <c r="L494" s="11"/>
      <c r="M494" s="11"/>
      <c r="N494" s="11"/>
      <c r="O494" s="11"/>
      <c r="P494" s="11"/>
      <c r="Q494" s="11"/>
      <c r="R494" s="11"/>
      <c r="S494" s="11"/>
      <c r="T494" s="11"/>
      <c r="U494" s="10"/>
      <c r="V494" s="11"/>
      <c r="W494" s="11"/>
    </row>
    <row r="495" spans="1:23" hidden="1" x14ac:dyDescent="0.25">
      <c r="A495" s="11"/>
      <c r="B495" s="11"/>
      <c r="C495" s="11"/>
      <c r="D495" s="11"/>
      <c r="E495" s="11"/>
      <c r="F495" s="11"/>
      <c r="G495" s="11"/>
      <c r="H495" s="11"/>
      <c r="I495" s="11"/>
      <c r="J495" s="11"/>
      <c r="K495" s="11"/>
      <c r="L495" s="11"/>
      <c r="M495" s="11"/>
      <c r="N495" s="11"/>
      <c r="O495" s="11"/>
      <c r="P495" s="11"/>
      <c r="Q495" s="11"/>
      <c r="R495" s="11"/>
      <c r="S495" s="11"/>
      <c r="T495" s="11"/>
      <c r="U495" s="10"/>
      <c r="V495" s="11"/>
      <c r="W495" s="11"/>
    </row>
    <row r="496" spans="1:23" hidden="1" x14ac:dyDescent="0.25">
      <c r="A496" s="11"/>
      <c r="B496" s="11"/>
      <c r="C496" s="11"/>
      <c r="D496" s="11"/>
      <c r="E496" s="11"/>
      <c r="F496" s="11"/>
      <c r="G496" s="11"/>
      <c r="H496" s="11"/>
      <c r="I496" s="11"/>
      <c r="J496" s="11"/>
      <c r="K496" s="11"/>
      <c r="L496" s="11"/>
      <c r="M496" s="11"/>
      <c r="N496" s="11"/>
      <c r="O496" s="11"/>
      <c r="P496" s="11"/>
      <c r="Q496" s="11"/>
      <c r="R496" s="11"/>
      <c r="S496" s="11"/>
      <c r="T496" s="11"/>
      <c r="U496" s="10"/>
      <c r="V496" s="11"/>
      <c r="W496" s="11"/>
    </row>
    <row r="497" spans="1:23" hidden="1" x14ac:dyDescent="0.25">
      <c r="A497" s="11"/>
      <c r="B497" s="11"/>
      <c r="C497" s="11"/>
      <c r="D497" s="11"/>
      <c r="E497" s="11"/>
      <c r="F497" s="11"/>
      <c r="G497" s="11"/>
      <c r="H497" s="11"/>
      <c r="I497" s="11"/>
      <c r="J497" s="11"/>
      <c r="K497" s="11"/>
      <c r="L497" s="11"/>
      <c r="M497" s="11"/>
      <c r="N497" s="11"/>
      <c r="O497" s="11"/>
      <c r="P497" s="11"/>
      <c r="Q497" s="11"/>
      <c r="R497" s="11"/>
      <c r="S497" s="11"/>
      <c r="T497" s="11"/>
      <c r="U497" s="10"/>
      <c r="V497" s="11"/>
      <c r="W497" s="11"/>
    </row>
    <row r="498" spans="1:23" hidden="1" x14ac:dyDescent="0.25">
      <c r="A498" s="11"/>
      <c r="B498" s="11"/>
      <c r="C498" s="11"/>
      <c r="D498" s="11"/>
      <c r="E498" s="11"/>
      <c r="F498" s="11"/>
      <c r="G498" s="11"/>
      <c r="H498" s="11"/>
      <c r="I498" s="11"/>
      <c r="J498" s="11"/>
      <c r="K498" s="11"/>
      <c r="L498" s="11"/>
      <c r="M498" s="11"/>
      <c r="N498" s="11"/>
      <c r="O498" s="11"/>
      <c r="P498" s="11"/>
      <c r="Q498" s="11"/>
      <c r="R498" s="11"/>
      <c r="S498" s="11"/>
      <c r="T498" s="11"/>
      <c r="U498" s="10"/>
      <c r="V498" s="11"/>
      <c r="W498" s="11"/>
    </row>
    <row r="499" spans="1:23" hidden="1" x14ac:dyDescent="0.25">
      <c r="A499" s="11"/>
      <c r="B499" s="11"/>
      <c r="C499" s="11"/>
      <c r="D499" s="11"/>
      <c r="E499" s="11"/>
      <c r="F499" s="11"/>
      <c r="G499" s="11"/>
      <c r="H499" s="11"/>
      <c r="I499" s="11"/>
      <c r="J499" s="11"/>
      <c r="K499" s="11"/>
      <c r="L499" s="11"/>
      <c r="M499" s="11"/>
      <c r="N499" s="11"/>
      <c r="O499" s="11"/>
      <c r="P499" s="11"/>
      <c r="Q499" s="11"/>
      <c r="R499" s="11"/>
      <c r="S499" s="11"/>
      <c r="T499" s="11"/>
      <c r="U499" s="10"/>
      <c r="V499" s="11"/>
      <c r="W499" s="11"/>
    </row>
    <row r="500" spans="1:23" hidden="1" x14ac:dyDescent="0.25">
      <c r="A500" s="11"/>
      <c r="B500" s="11"/>
      <c r="C500" s="11"/>
      <c r="D500" s="11"/>
      <c r="E500" s="11"/>
      <c r="F500" s="11"/>
      <c r="G500" s="11"/>
      <c r="H500" s="11"/>
      <c r="I500" s="11"/>
      <c r="J500" s="11"/>
      <c r="K500" s="11"/>
      <c r="L500" s="11"/>
      <c r="M500" s="11"/>
      <c r="N500" s="11"/>
      <c r="O500" s="11"/>
      <c r="P500" s="11"/>
      <c r="Q500" s="11"/>
      <c r="R500" s="11"/>
      <c r="S500" s="11"/>
      <c r="T500" s="11"/>
      <c r="U500" s="10"/>
      <c r="V500" s="11"/>
      <c r="W500" s="11"/>
    </row>
    <row r="501" spans="1:23" hidden="1" x14ac:dyDescent="0.25">
      <c r="A501" s="11"/>
      <c r="B501" s="11"/>
      <c r="C501" s="11"/>
      <c r="D501" s="11"/>
      <c r="E501" s="11"/>
      <c r="F501" s="11"/>
      <c r="G501" s="11"/>
      <c r="H501" s="11"/>
      <c r="I501" s="11"/>
      <c r="J501" s="11"/>
      <c r="K501" s="11"/>
      <c r="L501" s="11"/>
      <c r="M501" s="11"/>
      <c r="N501" s="11"/>
      <c r="O501" s="11"/>
      <c r="P501" s="11"/>
      <c r="Q501" s="11"/>
      <c r="R501" s="11"/>
      <c r="S501" s="11"/>
      <c r="T501" s="11"/>
      <c r="U501" s="10"/>
      <c r="V501" s="11"/>
      <c r="W501" s="11"/>
    </row>
    <row r="502" spans="1:23" hidden="1" x14ac:dyDescent="0.25">
      <c r="A502" s="11"/>
      <c r="B502" s="11"/>
      <c r="C502" s="11"/>
      <c r="D502" s="11"/>
      <c r="E502" s="11"/>
      <c r="F502" s="11"/>
      <c r="G502" s="11"/>
      <c r="H502" s="11"/>
      <c r="I502" s="11"/>
      <c r="J502" s="11"/>
      <c r="K502" s="11"/>
      <c r="L502" s="11"/>
      <c r="M502" s="11"/>
      <c r="N502" s="11"/>
      <c r="O502" s="11"/>
      <c r="P502" s="11"/>
      <c r="Q502" s="11"/>
      <c r="R502" s="11"/>
      <c r="S502" s="11"/>
      <c r="T502" s="11"/>
      <c r="U502" s="10"/>
      <c r="V502" s="11"/>
      <c r="W502" s="11"/>
    </row>
    <row r="503" spans="1:23" hidden="1" x14ac:dyDescent="0.25">
      <c r="A503" s="11"/>
      <c r="B503" s="11"/>
      <c r="C503" s="11"/>
      <c r="D503" s="11"/>
      <c r="E503" s="11"/>
      <c r="F503" s="11"/>
      <c r="G503" s="11"/>
      <c r="H503" s="11"/>
      <c r="I503" s="11"/>
      <c r="J503" s="11"/>
      <c r="K503" s="11"/>
      <c r="L503" s="11"/>
      <c r="M503" s="11"/>
      <c r="N503" s="11"/>
      <c r="O503" s="11"/>
      <c r="P503" s="11"/>
      <c r="Q503" s="11"/>
      <c r="R503" s="11"/>
      <c r="S503" s="11"/>
      <c r="T503" s="11"/>
      <c r="U503" s="10"/>
      <c r="V503" s="11"/>
      <c r="W503" s="11"/>
    </row>
    <row r="504" spans="1:23" hidden="1" x14ac:dyDescent="0.25">
      <c r="A504" s="11"/>
      <c r="B504" s="11"/>
      <c r="C504" s="11"/>
      <c r="D504" s="11"/>
      <c r="E504" s="11"/>
      <c r="F504" s="11"/>
      <c r="G504" s="11"/>
      <c r="H504" s="11"/>
      <c r="I504" s="11"/>
      <c r="J504" s="11"/>
      <c r="K504" s="11"/>
      <c r="L504" s="11"/>
      <c r="M504" s="11"/>
      <c r="N504" s="11"/>
      <c r="O504" s="11"/>
      <c r="P504" s="11"/>
      <c r="Q504" s="11"/>
      <c r="R504" s="11"/>
      <c r="S504" s="11"/>
      <c r="T504" s="11"/>
      <c r="U504" s="10"/>
      <c r="V504" s="11"/>
      <c r="W504" s="11"/>
    </row>
    <row r="505" spans="1:23" hidden="1" x14ac:dyDescent="0.25">
      <c r="A505" s="11"/>
      <c r="B505" s="11"/>
      <c r="C505" s="11"/>
      <c r="D505" s="11"/>
      <c r="E505" s="11"/>
      <c r="F505" s="11"/>
      <c r="G505" s="11"/>
      <c r="H505" s="11"/>
      <c r="I505" s="11"/>
      <c r="J505" s="11"/>
      <c r="K505" s="11"/>
      <c r="L505" s="11"/>
      <c r="M505" s="11"/>
      <c r="N505" s="11"/>
      <c r="O505" s="11"/>
      <c r="P505" s="11"/>
      <c r="Q505" s="11"/>
      <c r="R505" s="11"/>
      <c r="S505" s="11"/>
      <c r="T505" s="11"/>
      <c r="U505" s="10"/>
      <c r="V505" s="11"/>
      <c r="W505" s="11"/>
    </row>
    <row r="506" spans="1:23" hidden="1" x14ac:dyDescent="0.25">
      <c r="A506" s="11"/>
      <c r="B506" s="11"/>
      <c r="C506" s="11"/>
      <c r="D506" s="11"/>
      <c r="E506" s="11"/>
      <c r="F506" s="11"/>
      <c r="G506" s="11"/>
      <c r="H506" s="11"/>
      <c r="I506" s="11"/>
      <c r="J506" s="11"/>
      <c r="K506" s="11"/>
      <c r="L506" s="11"/>
      <c r="M506" s="11"/>
      <c r="N506" s="11"/>
      <c r="O506" s="11"/>
      <c r="P506" s="11"/>
      <c r="Q506" s="11"/>
      <c r="R506" s="11"/>
      <c r="S506" s="11"/>
      <c r="T506" s="11"/>
      <c r="U506" s="10"/>
      <c r="V506" s="11"/>
      <c r="W506" s="11"/>
    </row>
    <row r="507" spans="1:23" hidden="1" x14ac:dyDescent="0.25">
      <c r="A507" s="11"/>
      <c r="B507" s="11"/>
      <c r="C507" s="11"/>
      <c r="D507" s="11"/>
      <c r="E507" s="11"/>
      <c r="F507" s="11"/>
      <c r="G507" s="11"/>
      <c r="H507" s="11"/>
      <c r="I507" s="11"/>
      <c r="J507" s="11"/>
      <c r="K507" s="11"/>
      <c r="L507" s="11"/>
      <c r="M507" s="11"/>
      <c r="N507" s="11"/>
      <c r="O507" s="11"/>
      <c r="P507" s="11"/>
      <c r="Q507" s="11"/>
      <c r="R507" s="11"/>
      <c r="S507" s="11"/>
      <c r="T507" s="11"/>
      <c r="U507" s="10"/>
      <c r="V507" s="11"/>
      <c r="W507" s="11"/>
    </row>
    <row r="508" spans="1:23" hidden="1" x14ac:dyDescent="0.25">
      <c r="A508" s="11"/>
      <c r="B508" s="11"/>
      <c r="C508" s="11"/>
      <c r="D508" s="11"/>
      <c r="E508" s="11"/>
      <c r="F508" s="11"/>
      <c r="G508" s="11"/>
      <c r="H508" s="11"/>
      <c r="I508" s="11"/>
      <c r="J508" s="11"/>
      <c r="K508" s="11"/>
      <c r="L508" s="11"/>
      <c r="M508" s="11"/>
      <c r="N508" s="11"/>
      <c r="O508" s="11"/>
      <c r="P508" s="11"/>
      <c r="Q508" s="11"/>
      <c r="R508" s="11"/>
      <c r="S508" s="11"/>
      <c r="T508" s="11"/>
      <c r="U508" s="10"/>
      <c r="V508" s="11"/>
      <c r="W508" s="11"/>
    </row>
    <row r="509" spans="1:23" hidden="1" x14ac:dyDescent="0.25">
      <c r="A509" s="11"/>
      <c r="B509" s="11"/>
      <c r="C509" s="11"/>
      <c r="D509" s="11"/>
      <c r="E509" s="11"/>
      <c r="F509" s="11"/>
      <c r="G509" s="11"/>
      <c r="H509" s="11"/>
      <c r="I509" s="11"/>
      <c r="J509" s="11"/>
      <c r="K509" s="11"/>
      <c r="L509" s="11"/>
      <c r="M509" s="11"/>
      <c r="N509" s="11"/>
      <c r="O509" s="11"/>
      <c r="P509" s="11"/>
      <c r="Q509" s="11"/>
      <c r="R509" s="11"/>
      <c r="S509" s="11"/>
      <c r="T509" s="11"/>
      <c r="U509" s="10"/>
      <c r="V509" s="11"/>
      <c r="W509" s="11"/>
    </row>
    <row r="510" spans="1:23" hidden="1" x14ac:dyDescent="0.25">
      <c r="A510" s="11"/>
      <c r="B510" s="11"/>
      <c r="C510" s="11"/>
      <c r="D510" s="11"/>
      <c r="E510" s="11"/>
      <c r="F510" s="11"/>
      <c r="G510" s="11"/>
      <c r="H510" s="11"/>
      <c r="I510" s="11"/>
      <c r="J510" s="11"/>
      <c r="K510" s="11"/>
      <c r="L510" s="11"/>
      <c r="M510" s="11"/>
      <c r="N510" s="11"/>
      <c r="O510" s="11"/>
      <c r="P510" s="11"/>
      <c r="Q510" s="11"/>
      <c r="R510" s="11"/>
      <c r="S510" s="11"/>
      <c r="T510" s="11"/>
      <c r="U510" s="10"/>
      <c r="V510" s="11"/>
      <c r="W510" s="11"/>
    </row>
    <row r="511" spans="1:23" hidden="1" x14ac:dyDescent="0.25">
      <c r="A511" s="11"/>
      <c r="B511" s="11"/>
      <c r="C511" s="11"/>
      <c r="D511" s="11"/>
      <c r="E511" s="11"/>
      <c r="F511" s="11"/>
      <c r="G511" s="11"/>
      <c r="H511" s="11"/>
      <c r="I511" s="11"/>
      <c r="J511" s="11"/>
      <c r="K511" s="11"/>
      <c r="L511" s="11"/>
      <c r="M511" s="11"/>
      <c r="N511" s="11"/>
      <c r="O511" s="11"/>
      <c r="P511" s="11"/>
      <c r="Q511" s="11"/>
      <c r="R511" s="11"/>
      <c r="S511" s="11"/>
      <c r="T511" s="11"/>
      <c r="U511" s="10"/>
      <c r="V511" s="11"/>
      <c r="W511" s="11"/>
    </row>
    <row r="512" spans="1:23" hidden="1" x14ac:dyDescent="0.25">
      <c r="A512" s="11"/>
      <c r="B512" s="11"/>
      <c r="C512" s="11"/>
      <c r="D512" s="11"/>
      <c r="E512" s="11"/>
      <c r="F512" s="11"/>
      <c r="G512" s="11"/>
      <c r="H512" s="11"/>
      <c r="I512" s="11"/>
      <c r="J512" s="11"/>
      <c r="K512" s="11"/>
      <c r="L512" s="11"/>
      <c r="M512" s="11"/>
      <c r="N512" s="11"/>
      <c r="O512" s="11"/>
      <c r="P512" s="11"/>
      <c r="Q512" s="11"/>
      <c r="R512" s="11"/>
      <c r="S512" s="11"/>
      <c r="T512" s="11"/>
      <c r="U512" s="10"/>
      <c r="V512" s="11"/>
      <c r="W512" s="11"/>
    </row>
    <row r="513" spans="1:23" hidden="1" x14ac:dyDescent="0.25">
      <c r="A513" s="11"/>
      <c r="B513" s="11"/>
      <c r="C513" s="11"/>
      <c r="D513" s="11"/>
      <c r="E513" s="11"/>
      <c r="F513" s="11"/>
      <c r="G513" s="11"/>
      <c r="H513" s="11"/>
      <c r="I513" s="11"/>
      <c r="J513" s="11"/>
      <c r="K513" s="11"/>
      <c r="L513" s="11"/>
      <c r="M513" s="11"/>
      <c r="N513" s="11"/>
      <c r="O513" s="11"/>
      <c r="P513" s="11"/>
      <c r="Q513" s="11"/>
      <c r="R513" s="11"/>
      <c r="S513" s="11"/>
      <c r="T513" s="11"/>
      <c r="U513" s="10"/>
      <c r="V513" s="11"/>
      <c r="W513" s="11"/>
    </row>
    <row r="514" spans="1:23" hidden="1" x14ac:dyDescent="0.25">
      <c r="A514" s="11"/>
      <c r="B514" s="11"/>
      <c r="C514" s="11"/>
      <c r="D514" s="11"/>
      <c r="E514" s="11"/>
      <c r="F514" s="11"/>
      <c r="G514" s="11"/>
      <c r="H514" s="11"/>
      <c r="I514" s="11"/>
      <c r="J514" s="11"/>
      <c r="K514" s="11"/>
      <c r="L514" s="11"/>
      <c r="M514" s="11"/>
      <c r="N514" s="11"/>
      <c r="O514" s="11"/>
      <c r="P514" s="11"/>
      <c r="Q514" s="11"/>
      <c r="R514" s="11"/>
      <c r="S514" s="11"/>
      <c r="T514" s="11"/>
      <c r="U514" s="10"/>
      <c r="V514" s="11"/>
      <c r="W514" s="11"/>
    </row>
    <row r="515" spans="1:23" hidden="1" x14ac:dyDescent="0.25">
      <c r="A515" s="11"/>
      <c r="B515" s="11"/>
      <c r="C515" s="11"/>
      <c r="D515" s="11"/>
      <c r="E515" s="11"/>
      <c r="F515" s="11"/>
      <c r="G515" s="11"/>
      <c r="H515" s="11"/>
      <c r="I515" s="11"/>
      <c r="J515" s="11"/>
      <c r="K515" s="11"/>
      <c r="L515" s="11"/>
      <c r="M515" s="11"/>
      <c r="N515" s="11"/>
      <c r="O515" s="11"/>
      <c r="P515" s="11"/>
      <c r="Q515" s="11"/>
      <c r="R515" s="11"/>
      <c r="S515" s="11"/>
      <c r="T515" s="11"/>
      <c r="U515" s="10"/>
      <c r="V515" s="11"/>
      <c r="W515" s="11"/>
    </row>
    <row r="516" spans="1:23" hidden="1" x14ac:dyDescent="0.25">
      <c r="A516" s="11"/>
      <c r="B516" s="11"/>
      <c r="C516" s="11"/>
      <c r="D516" s="11"/>
      <c r="E516" s="11"/>
      <c r="F516" s="11"/>
      <c r="G516" s="11"/>
      <c r="H516" s="11"/>
      <c r="I516" s="11"/>
      <c r="J516" s="11"/>
      <c r="K516" s="11"/>
      <c r="L516" s="11"/>
      <c r="M516" s="11"/>
      <c r="N516" s="11"/>
      <c r="O516" s="11"/>
      <c r="P516" s="11"/>
      <c r="Q516" s="11"/>
      <c r="R516" s="11"/>
      <c r="S516" s="11"/>
      <c r="T516" s="11"/>
      <c r="U516" s="10"/>
      <c r="V516" s="11"/>
      <c r="W516" s="11"/>
    </row>
    <row r="517" spans="1:23" hidden="1" x14ac:dyDescent="0.25">
      <c r="A517" s="11"/>
      <c r="B517" s="11"/>
      <c r="C517" s="11"/>
      <c r="D517" s="11"/>
      <c r="E517" s="11"/>
      <c r="F517" s="11"/>
      <c r="G517" s="11"/>
      <c r="H517" s="11"/>
      <c r="I517" s="11"/>
      <c r="J517" s="11"/>
      <c r="K517" s="11"/>
      <c r="L517" s="11"/>
      <c r="M517" s="11"/>
      <c r="N517" s="11"/>
      <c r="O517" s="11"/>
      <c r="P517" s="11"/>
      <c r="Q517" s="11"/>
      <c r="R517" s="11"/>
      <c r="S517" s="11"/>
      <c r="T517" s="11"/>
      <c r="U517" s="10"/>
      <c r="V517" s="11"/>
      <c r="W517" s="11"/>
    </row>
    <row r="518" spans="1:23" hidden="1" x14ac:dyDescent="0.25">
      <c r="A518" s="11"/>
      <c r="B518" s="11"/>
      <c r="C518" s="11"/>
      <c r="D518" s="11"/>
      <c r="E518" s="11"/>
      <c r="F518" s="11"/>
      <c r="G518" s="11"/>
      <c r="H518" s="11"/>
      <c r="I518" s="11"/>
      <c r="J518" s="11"/>
      <c r="K518" s="11"/>
      <c r="L518" s="11"/>
      <c r="M518" s="11"/>
      <c r="N518" s="11"/>
      <c r="O518" s="11"/>
      <c r="P518" s="11"/>
      <c r="Q518" s="11"/>
      <c r="R518" s="11"/>
      <c r="S518" s="11"/>
      <c r="T518" s="11"/>
      <c r="U518" s="10"/>
      <c r="V518" s="11"/>
      <c r="W518" s="11"/>
    </row>
    <row r="519" spans="1:23" hidden="1" x14ac:dyDescent="0.25">
      <c r="A519" s="11"/>
      <c r="B519" s="11"/>
      <c r="C519" s="11"/>
      <c r="D519" s="11"/>
      <c r="E519" s="11"/>
      <c r="F519" s="11"/>
      <c r="G519" s="11"/>
      <c r="H519" s="11"/>
      <c r="I519" s="11"/>
      <c r="J519" s="11"/>
      <c r="K519" s="11"/>
      <c r="L519" s="11"/>
      <c r="M519" s="11"/>
      <c r="N519" s="11"/>
      <c r="O519" s="11"/>
      <c r="P519" s="11"/>
      <c r="Q519" s="11"/>
      <c r="R519" s="11"/>
      <c r="S519" s="11"/>
      <c r="T519" s="11"/>
      <c r="U519" s="10"/>
      <c r="V519" s="11"/>
      <c r="W519" s="11"/>
    </row>
    <row r="520" spans="1:23" hidden="1" x14ac:dyDescent="0.25">
      <c r="A520" s="11"/>
      <c r="B520" s="11"/>
      <c r="C520" s="11"/>
      <c r="D520" s="11"/>
      <c r="E520" s="11"/>
      <c r="F520" s="11"/>
      <c r="G520" s="11"/>
      <c r="H520" s="11"/>
      <c r="I520" s="11"/>
      <c r="J520" s="11"/>
      <c r="K520" s="11"/>
      <c r="L520" s="11"/>
      <c r="M520" s="11"/>
      <c r="N520" s="11"/>
      <c r="O520" s="11"/>
      <c r="P520" s="11"/>
      <c r="Q520" s="11"/>
      <c r="R520" s="11"/>
      <c r="S520" s="11"/>
      <c r="T520" s="11"/>
      <c r="U520" s="10"/>
      <c r="V520" s="11"/>
      <c r="W520" s="11"/>
    </row>
    <row r="521" spans="1:23" hidden="1" x14ac:dyDescent="0.25">
      <c r="A521" s="11"/>
      <c r="B521" s="11"/>
      <c r="C521" s="11"/>
      <c r="D521" s="11"/>
      <c r="E521" s="11"/>
      <c r="F521" s="11"/>
      <c r="G521" s="11"/>
      <c r="H521" s="11"/>
      <c r="I521" s="11"/>
      <c r="J521" s="11"/>
      <c r="K521" s="11"/>
      <c r="L521" s="11"/>
      <c r="M521" s="11"/>
      <c r="N521" s="11"/>
      <c r="O521" s="11"/>
      <c r="P521" s="11"/>
      <c r="Q521" s="11"/>
      <c r="R521" s="11"/>
      <c r="S521" s="11"/>
      <c r="T521" s="11"/>
      <c r="U521" s="10"/>
      <c r="V521" s="11"/>
      <c r="W521" s="11"/>
    </row>
    <row r="522" spans="1:23" hidden="1" x14ac:dyDescent="0.25">
      <c r="A522" s="11"/>
      <c r="B522" s="11"/>
      <c r="C522" s="11"/>
      <c r="D522" s="11"/>
      <c r="E522" s="11"/>
      <c r="F522" s="11"/>
      <c r="G522" s="11"/>
      <c r="H522" s="11"/>
      <c r="I522" s="11"/>
      <c r="J522" s="11"/>
      <c r="K522" s="11"/>
      <c r="L522" s="11"/>
      <c r="M522" s="11"/>
      <c r="N522" s="11"/>
      <c r="O522" s="11"/>
      <c r="P522" s="11"/>
      <c r="Q522" s="11"/>
      <c r="R522" s="11"/>
      <c r="S522" s="11"/>
      <c r="T522" s="11"/>
      <c r="U522" s="10"/>
      <c r="V522" s="11"/>
      <c r="W522" s="11"/>
    </row>
    <row r="523" spans="1:23" hidden="1" x14ac:dyDescent="0.25">
      <c r="A523" s="11"/>
      <c r="B523" s="11"/>
      <c r="C523" s="11"/>
      <c r="D523" s="11"/>
      <c r="E523" s="11"/>
      <c r="F523" s="11"/>
      <c r="G523" s="11"/>
      <c r="H523" s="11"/>
      <c r="I523" s="11"/>
      <c r="J523" s="11"/>
      <c r="K523" s="11"/>
      <c r="L523" s="11"/>
      <c r="M523" s="11"/>
      <c r="N523" s="11"/>
      <c r="O523" s="11"/>
      <c r="P523" s="11"/>
      <c r="Q523" s="11"/>
      <c r="R523" s="11"/>
      <c r="S523" s="11"/>
      <c r="T523" s="11"/>
      <c r="U523" s="10"/>
      <c r="V523" s="11"/>
      <c r="W523" s="11"/>
    </row>
    <row r="524" spans="1:23" hidden="1" x14ac:dyDescent="0.25">
      <c r="A524" s="11"/>
      <c r="B524" s="11"/>
      <c r="C524" s="11"/>
      <c r="D524" s="11"/>
      <c r="E524" s="11"/>
      <c r="F524" s="11"/>
      <c r="G524" s="11"/>
      <c r="H524" s="11"/>
      <c r="I524" s="11"/>
      <c r="J524" s="11"/>
      <c r="K524" s="11"/>
      <c r="L524" s="11"/>
      <c r="M524" s="11"/>
      <c r="N524" s="11"/>
      <c r="O524" s="11"/>
      <c r="P524" s="11"/>
      <c r="Q524" s="11"/>
      <c r="R524" s="11"/>
      <c r="S524" s="11"/>
      <c r="T524" s="11"/>
      <c r="U524" s="10"/>
      <c r="V524" s="11"/>
      <c r="W524" s="11"/>
    </row>
    <row r="525" spans="1:23" hidden="1" x14ac:dyDescent="0.25">
      <c r="A525" s="11"/>
      <c r="B525" s="11"/>
      <c r="C525" s="11"/>
      <c r="D525" s="11"/>
      <c r="E525" s="11"/>
      <c r="F525" s="11"/>
      <c r="G525" s="11"/>
      <c r="H525" s="11"/>
      <c r="I525" s="11"/>
      <c r="J525" s="11"/>
      <c r="K525" s="11"/>
      <c r="L525" s="11"/>
      <c r="M525" s="11"/>
      <c r="N525" s="11"/>
      <c r="O525" s="11"/>
      <c r="P525" s="11"/>
      <c r="Q525" s="11"/>
      <c r="R525" s="11"/>
      <c r="S525" s="11"/>
      <c r="T525" s="11"/>
      <c r="U525" s="10"/>
      <c r="V525" s="11"/>
      <c r="W525" s="11"/>
    </row>
    <row r="526" spans="1:23" hidden="1" x14ac:dyDescent="0.25">
      <c r="A526" s="11"/>
      <c r="B526" s="11"/>
      <c r="C526" s="11"/>
      <c r="D526" s="11"/>
      <c r="E526" s="11"/>
      <c r="F526" s="11"/>
      <c r="G526" s="11"/>
      <c r="H526" s="11"/>
      <c r="I526" s="11"/>
      <c r="J526" s="11"/>
      <c r="K526" s="11"/>
      <c r="L526" s="11"/>
      <c r="M526" s="11"/>
      <c r="N526" s="11"/>
      <c r="O526" s="11"/>
      <c r="P526" s="11"/>
      <c r="Q526" s="11"/>
      <c r="R526" s="11"/>
      <c r="S526" s="11"/>
      <c r="T526" s="11"/>
      <c r="U526" s="10"/>
      <c r="V526" s="11"/>
      <c r="W526" s="11"/>
    </row>
    <row r="527" spans="1:23" hidden="1" x14ac:dyDescent="0.25">
      <c r="A527" s="11"/>
      <c r="B527" s="11"/>
      <c r="C527" s="11"/>
      <c r="D527" s="11"/>
      <c r="E527" s="11"/>
      <c r="F527" s="11"/>
      <c r="G527" s="11"/>
      <c r="H527" s="11"/>
      <c r="I527" s="11"/>
      <c r="J527" s="11"/>
      <c r="K527" s="11"/>
      <c r="L527" s="11"/>
      <c r="M527" s="11"/>
      <c r="N527" s="11"/>
      <c r="O527" s="11"/>
      <c r="P527" s="11"/>
      <c r="Q527" s="11"/>
      <c r="R527" s="11"/>
      <c r="S527" s="11"/>
      <c r="T527" s="11"/>
      <c r="U527" s="10"/>
      <c r="V527" s="11"/>
      <c r="W527" s="11"/>
    </row>
    <row r="528" spans="1:23" hidden="1" x14ac:dyDescent="0.25">
      <c r="A528" s="11"/>
      <c r="B528" s="11"/>
      <c r="C528" s="11"/>
      <c r="D528" s="11"/>
      <c r="E528" s="11"/>
      <c r="F528" s="11"/>
      <c r="G528" s="11"/>
      <c r="H528" s="11"/>
      <c r="I528" s="11"/>
      <c r="J528" s="11"/>
      <c r="K528" s="11"/>
      <c r="L528" s="11"/>
      <c r="M528" s="11"/>
      <c r="N528" s="11"/>
      <c r="O528" s="11"/>
      <c r="P528" s="11"/>
      <c r="Q528" s="11"/>
      <c r="R528" s="11"/>
      <c r="S528" s="11"/>
      <c r="T528" s="11"/>
      <c r="U528" s="10"/>
      <c r="V528" s="11"/>
      <c r="W528" s="11"/>
    </row>
    <row r="529" spans="1:23" hidden="1" x14ac:dyDescent="0.25">
      <c r="A529" s="11"/>
      <c r="B529" s="11"/>
      <c r="C529" s="11"/>
      <c r="D529" s="11"/>
      <c r="E529" s="11"/>
      <c r="F529" s="11"/>
      <c r="G529" s="11"/>
      <c r="H529" s="11"/>
      <c r="I529" s="11"/>
      <c r="J529" s="11"/>
      <c r="K529" s="11"/>
      <c r="L529" s="11"/>
      <c r="M529" s="11"/>
      <c r="N529" s="11"/>
      <c r="O529" s="11"/>
      <c r="P529" s="11"/>
      <c r="Q529" s="11"/>
      <c r="R529" s="11"/>
      <c r="S529" s="11"/>
      <c r="T529" s="11"/>
      <c r="U529" s="10"/>
      <c r="V529" s="11"/>
      <c r="W529" s="11"/>
    </row>
    <row r="530" spans="1:23" hidden="1" x14ac:dyDescent="0.25">
      <c r="A530" s="11"/>
      <c r="B530" s="11"/>
      <c r="C530" s="11"/>
      <c r="D530" s="11"/>
      <c r="E530" s="11"/>
      <c r="F530" s="11"/>
      <c r="G530" s="11"/>
      <c r="H530" s="11"/>
      <c r="I530" s="11"/>
      <c r="J530" s="11"/>
      <c r="K530" s="11"/>
      <c r="L530" s="11"/>
      <c r="M530" s="11"/>
      <c r="N530" s="11"/>
      <c r="O530" s="11"/>
      <c r="P530" s="11"/>
      <c r="Q530" s="11"/>
      <c r="R530" s="11"/>
      <c r="S530" s="11"/>
      <c r="T530" s="11"/>
      <c r="U530" s="10"/>
      <c r="V530" s="11"/>
      <c r="W530" s="11"/>
    </row>
    <row r="531" spans="1:23" hidden="1" x14ac:dyDescent="0.25">
      <c r="A531" s="11"/>
      <c r="B531" s="11"/>
      <c r="C531" s="11"/>
      <c r="D531" s="11"/>
      <c r="E531" s="11"/>
      <c r="F531" s="11"/>
      <c r="G531" s="11"/>
      <c r="H531" s="11"/>
      <c r="I531" s="11"/>
      <c r="J531" s="11"/>
      <c r="K531" s="11"/>
      <c r="L531" s="11"/>
      <c r="M531" s="11"/>
      <c r="N531" s="11"/>
      <c r="O531" s="11"/>
      <c r="P531" s="11"/>
      <c r="Q531" s="11"/>
      <c r="R531" s="11"/>
      <c r="S531" s="11"/>
      <c r="T531" s="11"/>
      <c r="U531" s="10"/>
      <c r="V531" s="11"/>
      <c r="W531" s="11"/>
    </row>
    <row r="532" spans="1:23" hidden="1" x14ac:dyDescent="0.25">
      <c r="A532" s="11"/>
      <c r="B532" s="11"/>
      <c r="C532" s="11"/>
      <c r="D532" s="11"/>
      <c r="E532" s="11"/>
      <c r="F532" s="11"/>
      <c r="G532" s="11"/>
      <c r="H532" s="11"/>
      <c r="I532" s="11"/>
      <c r="J532" s="11"/>
      <c r="K532" s="11"/>
      <c r="L532" s="11"/>
      <c r="M532" s="11"/>
      <c r="N532" s="11"/>
      <c r="O532" s="11"/>
      <c r="P532" s="11"/>
      <c r="Q532" s="11"/>
      <c r="R532" s="11"/>
      <c r="S532" s="11"/>
      <c r="T532" s="11"/>
      <c r="U532" s="10"/>
      <c r="V532" s="11"/>
      <c r="W532" s="11"/>
    </row>
    <row r="533" spans="1:23" hidden="1" x14ac:dyDescent="0.25">
      <c r="A533" s="11"/>
      <c r="B533" s="11"/>
      <c r="C533" s="11"/>
      <c r="D533" s="11"/>
      <c r="E533" s="11"/>
      <c r="F533" s="11"/>
      <c r="G533" s="11"/>
      <c r="H533" s="11"/>
      <c r="I533" s="11"/>
      <c r="J533" s="11"/>
      <c r="K533" s="11"/>
      <c r="L533" s="11"/>
      <c r="M533" s="11"/>
      <c r="N533" s="11"/>
      <c r="O533" s="11"/>
      <c r="P533" s="11"/>
      <c r="Q533" s="11"/>
      <c r="R533" s="11"/>
      <c r="S533" s="11"/>
      <c r="T533" s="11"/>
      <c r="U533" s="10"/>
      <c r="V533" s="11"/>
      <c r="W533" s="11"/>
    </row>
    <row r="534" spans="1:23" hidden="1" x14ac:dyDescent="0.25">
      <c r="A534" s="11"/>
      <c r="B534" s="11"/>
      <c r="C534" s="11"/>
      <c r="D534" s="11"/>
      <c r="E534" s="11"/>
      <c r="F534" s="11"/>
      <c r="G534" s="11"/>
      <c r="H534" s="11"/>
      <c r="I534" s="11"/>
      <c r="J534" s="11"/>
      <c r="K534" s="11"/>
      <c r="L534" s="11"/>
      <c r="M534" s="11"/>
      <c r="N534" s="11"/>
      <c r="O534" s="11"/>
      <c r="P534" s="11"/>
      <c r="Q534" s="11"/>
      <c r="R534" s="11"/>
      <c r="S534" s="11"/>
      <c r="T534" s="11"/>
      <c r="U534" s="10"/>
      <c r="V534" s="11"/>
      <c r="W534" s="11"/>
    </row>
    <row r="535" spans="1:23" hidden="1" x14ac:dyDescent="0.25">
      <c r="A535" s="11"/>
      <c r="B535" s="11"/>
      <c r="C535" s="11"/>
      <c r="D535" s="11"/>
      <c r="E535" s="11"/>
      <c r="F535" s="11"/>
      <c r="G535" s="11"/>
      <c r="H535" s="11"/>
      <c r="I535" s="11"/>
      <c r="J535" s="11"/>
      <c r="K535" s="11"/>
      <c r="L535" s="11"/>
      <c r="M535" s="11"/>
      <c r="N535" s="11"/>
      <c r="O535" s="11"/>
      <c r="P535" s="11"/>
      <c r="Q535" s="11"/>
      <c r="R535" s="11"/>
      <c r="S535" s="11"/>
      <c r="T535" s="11"/>
      <c r="U535" s="10"/>
      <c r="V535" s="11"/>
      <c r="W535" s="11"/>
    </row>
    <row r="536" spans="1:23" hidden="1" x14ac:dyDescent="0.25">
      <c r="A536" s="11"/>
      <c r="B536" s="11"/>
      <c r="C536" s="11"/>
      <c r="D536" s="11"/>
      <c r="E536" s="11"/>
      <c r="F536" s="11"/>
      <c r="G536" s="11"/>
      <c r="H536" s="11"/>
      <c r="I536" s="11"/>
      <c r="J536" s="11"/>
      <c r="K536" s="11"/>
      <c r="L536" s="11"/>
      <c r="M536" s="11"/>
      <c r="N536" s="11"/>
      <c r="O536" s="11"/>
      <c r="P536" s="11"/>
      <c r="Q536" s="11"/>
      <c r="R536" s="11"/>
      <c r="S536" s="11"/>
      <c r="T536" s="11"/>
      <c r="U536" s="10"/>
      <c r="V536" s="11"/>
      <c r="W536" s="11"/>
    </row>
    <row r="537" spans="1:23" hidden="1" x14ac:dyDescent="0.25">
      <c r="A537" s="11"/>
      <c r="B537" s="11"/>
      <c r="C537" s="11"/>
      <c r="D537" s="11"/>
      <c r="E537" s="11"/>
      <c r="F537" s="11"/>
      <c r="G537" s="11"/>
      <c r="H537" s="11"/>
      <c r="I537" s="11"/>
      <c r="J537" s="11"/>
      <c r="K537" s="11"/>
      <c r="L537" s="11"/>
      <c r="M537" s="11"/>
      <c r="N537" s="11"/>
      <c r="O537" s="11"/>
      <c r="P537" s="11"/>
      <c r="Q537" s="11"/>
      <c r="R537" s="11"/>
      <c r="S537" s="11"/>
      <c r="T537" s="11"/>
      <c r="U537" s="10"/>
      <c r="V537" s="11"/>
      <c r="W537" s="11"/>
    </row>
    <row r="538" spans="1:23" hidden="1" x14ac:dyDescent="0.25">
      <c r="A538" s="11"/>
      <c r="B538" s="11"/>
      <c r="C538" s="11"/>
      <c r="D538" s="11"/>
      <c r="E538" s="11"/>
      <c r="F538" s="11"/>
      <c r="G538" s="11"/>
      <c r="H538" s="11"/>
      <c r="I538" s="11"/>
      <c r="J538" s="11"/>
      <c r="K538" s="11"/>
      <c r="L538" s="11"/>
      <c r="M538" s="11"/>
      <c r="N538" s="11"/>
      <c r="O538" s="11"/>
      <c r="P538" s="11"/>
      <c r="Q538" s="11"/>
      <c r="R538" s="11"/>
      <c r="S538" s="11"/>
      <c r="T538" s="11"/>
      <c r="U538" s="10"/>
      <c r="V538" s="11"/>
      <c r="W538" s="11"/>
    </row>
    <row r="539" spans="1:23" hidden="1" x14ac:dyDescent="0.25">
      <c r="A539" s="11"/>
      <c r="B539" s="11"/>
      <c r="C539" s="11"/>
      <c r="D539" s="11"/>
      <c r="E539" s="11"/>
      <c r="F539" s="11"/>
      <c r="G539" s="11"/>
      <c r="H539" s="11"/>
      <c r="I539" s="11"/>
      <c r="J539" s="11"/>
      <c r="K539" s="11"/>
      <c r="L539" s="11"/>
      <c r="M539" s="11"/>
      <c r="N539" s="11"/>
      <c r="O539" s="11"/>
      <c r="P539" s="11"/>
      <c r="Q539" s="11"/>
      <c r="R539" s="11"/>
      <c r="S539" s="11"/>
      <c r="T539" s="11"/>
      <c r="U539" s="10"/>
      <c r="V539" s="11"/>
      <c r="W539" s="11"/>
    </row>
    <row r="540" spans="1:23" hidden="1" x14ac:dyDescent="0.25">
      <c r="A540" s="11"/>
      <c r="B540" s="11"/>
      <c r="C540" s="11"/>
      <c r="D540" s="11"/>
      <c r="E540" s="11"/>
      <c r="F540" s="11"/>
      <c r="G540" s="11"/>
      <c r="H540" s="11"/>
      <c r="I540" s="11"/>
      <c r="J540" s="11"/>
      <c r="K540" s="11"/>
      <c r="L540" s="11"/>
      <c r="M540" s="11"/>
      <c r="N540" s="11"/>
      <c r="O540" s="11"/>
      <c r="P540" s="11"/>
      <c r="Q540" s="11"/>
      <c r="R540" s="11"/>
      <c r="S540" s="11"/>
      <c r="T540" s="11"/>
      <c r="U540" s="10"/>
      <c r="V540" s="11"/>
      <c r="W540" s="11"/>
    </row>
    <row r="541" spans="1:23" hidden="1" x14ac:dyDescent="0.25">
      <c r="A541" s="11"/>
      <c r="B541" s="11"/>
      <c r="C541" s="11"/>
      <c r="D541" s="11"/>
      <c r="E541" s="11"/>
      <c r="F541" s="11"/>
      <c r="G541" s="11"/>
      <c r="H541" s="11"/>
      <c r="I541" s="11"/>
      <c r="J541" s="11"/>
      <c r="K541" s="11"/>
      <c r="L541" s="11"/>
      <c r="M541" s="11"/>
      <c r="N541" s="11"/>
      <c r="O541" s="11"/>
      <c r="P541" s="11"/>
      <c r="Q541" s="11"/>
      <c r="R541" s="11"/>
      <c r="S541" s="11"/>
      <c r="T541" s="11"/>
      <c r="U541" s="10"/>
      <c r="V541" s="11"/>
      <c r="W541" s="11"/>
    </row>
    <row r="542" spans="1:23" hidden="1" x14ac:dyDescent="0.25">
      <c r="A542" s="11"/>
      <c r="B542" s="11"/>
      <c r="C542" s="11"/>
      <c r="D542" s="11"/>
      <c r="E542" s="11"/>
      <c r="F542" s="11"/>
      <c r="G542" s="11"/>
      <c r="H542" s="11"/>
      <c r="I542" s="11"/>
      <c r="J542" s="11"/>
      <c r="K542" s="11"/>
      <c r="L542" s="11"/>
      <c r="M542" s="11"/>
      <c r="N542" s="11"/>
      <c r="O542" s="11"/>
      <c r="P542" s="11"/>
      <c r="Q542" s="11"/>
      <c r="R542" s="11"/>
      <c r="S542" s="11"/>
      <c r="T542" s="11"/>
      <c r="U542" s="10"/>
      <c r="V542" s="11"/>
      <c r="W542" s="11"/>
    </row>
    <row r="543" spans="1:23" hidden="1" x14ac:dyDescent="0.25">
      <c r="A543" s="11"/>
      <c r="B543" s="11"/>
      <c r="C543" s="11"/>
      <c r="D543" s="11"/>
      <c r="E543" s="11"/>
      <c r="F543" s="11"/>
      <c r="G543" s="11"/>
      <c r="H543" s="11"/>
      <c r="I543" s="11"/>
      <c r="J543" s="11"/>
      <c r="K543" s="11"/>
      <c r="L543" s="11"/>
      <c r="M543" s="11"/>
      <c r="N543" s="11"/>
      <c r="O543" s="11"/>
      <c r="P543" s="11"/>
      <c r="Q543" s="11"/>
      <c r="R543" s="11"/>
      <c r="S543" s="11"/>
      <c r="T543" s="11"/>
      <c r="U543" s="10"/>
      <c r="V543" s="11"/>
      <c r="W543" s="11"/>
    </row>
    <row r="544" spans="1:23" hidden="1" x14ac:dyDescent="0.25">
      <c r="A544" s="11"/>
      <c r="B544" s="11"/>
      <c r="C544" s="11"/>
      <c r="D544" s="11"/>
      <c r="E544" s="11"/>
      <c r="F544" s="11"/>
      <c r="G544" s="11"/>
      <c r="H544" s="11"/>
      <c r="I544" s="11"/>
      <c r="J544" s="11"/>
      <c r="K544" s="11"/>
      <c r="L544" s="11"/>
      <c r="M544" s="11"/>
      <c r="N544" s="11"/>
      <c r="O544" s="11"/>
      <c r="P544" s="11"/>
      <c r="Q544" s="11"/>
      <c r="R544" s="11"/>
      <c r="S544" s="11"/>
      <c r="T544" s="11"/>
      <c r="U544" s="10"/>
      <c r="V544" s="11"/>
      <c r="W544" s="11"/>
    </row>
    <row r="545" spans="1:23" hidden="1" x14ac:dyDescent="0.25">
      <c r="A545" s="11"/>
      <c r="B545" s="11"/>
      <c r="C545" s="11"/>
      <c r="D545" s="11"/>
      <c r="E545" s="11"/>
      <c r="F545" s="11"/>
      <c r="G545" s="11"/>
      <c r="H545" s="11"/>
      <c r="I545" s="11"/>
      <c r="J545" s="11"/>
      <c r="K545" s="11"/>
      <c r="L545" s="11"/>
      <c r="M545" s="11"/>
      <c r="N545" s="11"/>
      <c r="O545" s="11"/>
      <c r="P545" s="11"/>
      <c r="Q545" s="11"/>
      <c r="R545" s="11"/>
      <c r="S545" s="11"/>
      <c r="T545" s="11"/>
      <c r="U545" s="10"/>
      <c r="V545" s="11"/>
      <c r="W545" s="11"/>
    </row>
    <row r="546" spans="1:23" hidden="1" x14ac:dyDescent="0.25">
      <c r="A546" s="11"/>
      <c r="B546" s="11"/>
      <c r="C546" s="11"/>
      <c r="D546" s="11"/>
      <c r="E546" s="11"/>
      <c r="F546" s="11"/>
      <c r="G546" s="11"/>
      <c r="H546" s="11"/>
      <c r="I546" s="11"/>
      <c r="J546" s="11"/>
      <c r="K546" s="11"/>
      <c r="L546" s="11"/>
      <c r="M546" s="11"/>
      <c r="N546" s="11"/>
      <c r="O546" s="11"/>
      <c r="P546" s="11"/>
      <c r="Q546" s="11"/>
      <c r="R546" s="11"/>
      <c r="S546" s="11"/>
      <c r="T546" s="11"/>
      <c r="U546" s="10"/>
      <c r="V546" s="11"/>
      <c r="W546" s="11"/>
    </row>
    <row r="547" spans="1:23" hidden="1" x14ac:dyDescent="0.25">
      <c r="A547" s="11"/>
      <c r="B547" s="11"/>
      <c r="C547" s="11"/>
      <c r="D547" s="11"/>
      <c r="E547" s="11"/>
      <c r="F547" s="11"/>
      <c r="G547" s="11"/>
      <c r="H547" s="11"/>
      <c r="I547" s="11"/>
      <c r="J547" s="11"/>
      <c r="K547" s="11"/>
      <c r="L547" s="11"/>
      <c r="M547" s="11"/>
      <c r="N547" s="11"/>
      <c r="O547" s="11"/>
      <c r="P547" s="11"/>
      <c r="Q547" s="11"/>
      <c r="R547" s="11"/>
      <c r="S547" s="11"/>
      <c r="T547" s="11"/>
      <c r="U547" s="10"/>
      <c r="V547" s="11"/>
      <c r="W547" s="11"/>
    </row>
    <row r="548" spans="1:23" hidden="1" x14ac:dyDescent="0.25">
      <c r="A548" s="11"/>
      <c r="B548" s="11"/>
      <c r="C548" s="11"/>
      <c r="D548" s="11"/>
      <c r="E548" s="11"/>
      <c r="F548" s="11"/>
      <c r="G548" s="11"/>
      <c r="H548" s="11"/>
      <c r="I548" s="11"/>
      <c r="J548" s="11"/>
      <c r="K548" s="11"/>
      <c r="L548" s="11"/>
      <c r="M548" s="11"/>
      <c r="N548" s="11"/>
      <c r="O548" s="11"/>
      <c r="P548" s="11"/>
      <c r="Q548" s="11"/>
      <c r="R548" s="11"/>
      <c r="S548" s="11"/>
      <c r="T548" s="11"/>
      <c r="U548" s="10"/>
      <c r="V548" s="11"/>
      <c r="W548" s="11"/>
    </row>
    <row r="549" spans="1:23" hidden="1" x14ac:dyDescent="0.25">
      <c r="A549" s="11"/>
      <c r="B549" s="11"/>
      <c r="C549" s="11"/>
      <c r="D549" s="11"/>
      <c r="E549" s="11"/>
      <c r="F549" s="11"/>
      <c r="G549" s="11"/>
      <c r="H549" s="11"/>
      <c r="I549" s="11"/>
      <c r="J549" s="11"/>
      <c r="K549" s="11"/>
      <c r="L549" s="11"/>
      <c r="M549" s="11"/>
      <c r="N549" s="11"/>
      <c r="O549" s="11"/>
      <c r="P549" s="11"/>
      <c r="Q549" s="11"/>
      <c r="R549" s="11"/>
      <c r="S549" s="11"/>
      <c r="T549" s="11"/>
      <c r="U549" s="10"/>
      <c r="V549" s="11"/>
      <c r="W549" s="11"/>
    </row>
    <row r="550" spans="1:23" hidden="1" x14ac:dyDescent="0.25">
      <c r="A550" s="11"/>
      <c r="B550" s="11"/>
      <c r="C550" s="11"/>
      <c r="D550" s="11"/>
      <c r="E550" s="11"/>
      <c r="F550" s="11"/>
      <c r="G550" s="11"/>
      <c r="H550" s="11"/>
      <c r="I550" s="11"/>
      <c r="J550" s="11"/>
      <c r="K550" s="11"/>
      <c r="L550" s="11"/>
      <c r="M550" s="11"/>
      <c r="N550" s="11"/>
      <c r="O550" s="11"/>
      <c r="P550" s="11"/>
      <c r="Q550" s="11"/>
      <c r="R550" s="11"/>
      <c r="S550" s="11"/>
      <c r="T550" s="11"/>
      <c r="U550" s="10"/>
      <c r="V550" s="11"/>
      <c r="W550" s="11"/>
    </row>
    <row r="551" spans="1:23" hidden="1" x14ac:dyDescent="0.25">
      <c r="A551" s="11"/>
      <c r="B551" s="11"/>
      <c r="C551" s="11"/>
      <c r="D551" s="11"/>
      <c r="E551" s="11"/>
      <c r="F551" s="11"/>
      <c r="G551" s="11"/>
      <c r="H551" s="11"/>
      <c r="I551" s="11"/>
      <c r="J551" s="11"/>
      <c r="K551" s="11"/>
      <c r="L551" s="11"/>
      <c r="M551" s="11"/>
      <c r="N551" s="11"/>
      <c r="O551" s="11"/>
      <c r="P551" s="11"/>
      <c r="Q551" s="11"/>
      <c r="R551" s="11"/>
      <c r="S551" s="11"/>
      <c r="T551" s="11"/>
      <c r="U551" s="10"/>
      <c r="V551" s="11"/>
      <c r="W551" s="11"/>
    </row>
    <row r="552" spans="1:23" hidden="1" x14ac:dyDescent="0.25">
      <c r="A552" s="11"/>
      <c r="B552" s="11"/>
      <c r="C552" s="11"/>
      <c r="D552" s="11"/>
      <c r="E552" s="11"/>
      <c r="F552" s="11"/>
      <c r="G552" s="11"/>
      <c r="H552" s="11"/>
      <c r="I552" s="11"/>
      <c r="J552" s="11"/>
      <c r="K552" s="11"/>
      <c r="L552" s="11"/>
      <c r="M552" s="11"/>
      <c r="N552" s="11"/>
      <c r="O552" s="11"/>
      <c r="P552" s="11"/>
      <c r="Q552" s="11"/>
      <c r="R552" s="11"/>
      <c r="S552" s="11"/>
      <c r="T552" s="11"/>
      <c r="U552" s="10"/>
      <c r="V552" s="11"/>
      <c r="W552" s="11"/>
    </row>
    <row r="553" spans="1:23" hidden="1" x14ac:dyDescent="0.25">
      <c r="A553" s="11"/>
      <c r="B553" s="11"/>
      <c r="C553" s="11"/>
      <c r="D553" s="11"/>
      <c r="E553" s="11"/>
      <c r="F553" s="11"/>
      <c r="G553" s="11"/>
      <c r="H553" s="11"/>
      <c r="I553" s="11"/>
      <c r="J553" s="11"/>
      <c r="K553" s="11"/>
      <c r="L553" s="11"/>
      <c r="M553" s="11"/>
      <c r="N553" s="11"/>
      <c r="O553" s="11"/>
      <c r="P553" s="11"/>
      <c r="Q553" s="11"/>
      <c r="R553" s="11"/>
      <c r="S553" s="11"/>
      <c r="T553" s="11"/>
      <c r="U553" s="10"/>
      <c r="V553" s="11"/>
      <c r="W553" s="11"/>
    </row>
    <row r="554" spans="1:23" hidden="1" x14ac:dyDescent="0.25">
      <c r="A554" s="11"/>
      <c r="B554" s="11"/>
      <c r="C554" s="11"/>
      <c r="D554" s="11"/>
      <c r="E554" s="11"/>
      <c r="F554" s="11"/>
      <c r="G554" s="11"/>
      <c r="H554" s="11"/>
      <c r="I554" s="11"/>
      <c r="J554" s="11"/>
      <c r="K554" s="11"/>
      <c r="L554" s="11"/>
      <c r="M554" s="11"/>
      <c r="N554" s="11"/>
      <c r="O554" s="11"/>
      <c r="P554" s="11"/>
      <c r="Q554" s="11"/>
      <c r="R554" s="11"/>
      <c r="S554" s="11"/>
      <c r="T554" s="11"/>
      <c r="U554" s="10"/>
      <c r="V554" s="11"/>
      <c r="W554" s="11"/>
    </row>
    <row r="555" spans="1:23" hidden="1" x14ac:dyDescent="0.25">
      <c r="A555" s="11"/>
      <c r="B555" s="11"/>
      <c r="C555" s="11"/>
      <c r="D555" s="11"/>
      <c r="E555" s="11"/>
      <c r="F555" s="11"/>
      <c r="G555" s="11"/>
      <c r="H555" s="11"/>
      <c r="I555" s="11"/>
      <c r="J555" s="11"/>
      <c r="K555" s="11"/>
      <c r="L555" s="11"/>
      <c r="M555" s="11"/>
      <c r="N555" s="11"/>
      <c r="O555" s="11"/>
      <c r="P555" s="11"/>
      <c r="Q555" s="11"/>
      <c r="R555" s="11"/>
      <c r="S555" s="11"/>
      <c r="T555" s="11"/>
      <c r="U555" s="10"/>
      <c r="V555" s="11"/>
      <c r="W555" s="11"/>
    </row>
    <row r="556" spans="1:23" hidden="1" x14ac:dyDescent="0.25">
      <c r="A556" s="11"/>
      <c r="B556" s="11"/>
      <c r="C556" s="11"/>
      <c r="D556" s="11"/>
      <c r="E556" s="11"/>
      <c r="F556" s="11"/>
      <c r="G556" s="11"/>
      <c r="H556" s="11"/>
      <c r="I556" s="11"/>
      <c r="J556" s="11"/>
      <c r="K556" s="11"/>
      <c r="L556" s="11"/>
      <c r="M556" s="11"/>
      <c r="N556" s="11"/>
      <c r="O556" s="11"/>
      <c r="P556" s="11"/>
      <c r="Q556" s="11"/>
      <c r="R556" s="11"/>
      <c r="S556" s="11"/>
      <c r="T556" s="11"/>
      <c r="U556" s="10"/>
      <c r="V556" s="11"/>
      <c r="W556" s="11"/>
    </row>
    <row r="557" spans="1:23" hidden="1" x14ac:dyDescent="0.25">
      <c r="A557" s="11"/>
      <c r="B557" s="11"/>
      <c r="C557" s="11"/>
      <c r="D557" s="11"/>
      <c r="E557" s="11"/>
      <c r="F557" s="11"/>
      <c r="G557" s="11"/>
      <c r="H557" s="11"/>
      <c r="I557" s="11"/>
      <c r="J557" s="11"/>
      <c r="K557" s="11"/>
      <c r="L557" s="11"/>
      <c r="M557" s="11"/>
      <c r="N557" s="11"/>
      <c r="O557" s="11"/>
      <c r="P557" s="11"/>
      <c r="Q557" s="11"/>
      <c r="R557" s="11"/>
      <c r="S557" s="11"/>
      <c r="T557" s="11"/>
      <c r="U557" s="10"/>
      <c r="V557" s="11"/>
      <c r="W557" s="11"/>
    </row>
    <row r="558" spans="1:23" hidden="1" x14ac:dyDescent="0.25">
      <c r="A558" s="11"/>
      <c r="B558" s="11"/>
      <c r="C558" s="11"/>
      <c r="D558" s="11"/>
      <c r="E558" s="11"/>
      <c r="F558" s="11"/>
      <c r="G558" s="11"/>
      <c r="H558" s="11"/>
      <c r="I558" s="11"/>
      <c r="J558" s="11"/>
      <c r="K558" s="11"/>
      <c r="L558" s="11"/>
      <c r="M558" s="11"/>
      <c r="N558" s="11"/>
      <c r="O558" s="11"/>
      <c r="P558" s="11"/>
      <c r="Q558" s="11"/>
      <c r="R558" s="11"/>
      <c r="S558" s="11"/>
      <c r="T558" s="11"/>
      <c r="U558" s="10"/>
      <c r="V558" s="11"/>
      <c r="W558" s="11"/>
    </row>
    <row r="559" spans="1:23" hidden="1" x14ac:dyDescent="0.25">
      <c r="A559" s="11"/>
      <c r="B559" s="11"/>
      <c r="C559" s="11"/>
      <c r="D559" s="11"/>
      <c r="E559" s="11"/>
      <c r="F559" s="11"/>
      <c r="G559" s="11"/>
      <c r="H559" s="11"/>
      <c r="I559" s="11"/>
      <c r="J559" s="11"/>
      <c r="K559" s="11"/>
      <c r="L559" s="11"/>
      <c r="M559" s="11"/>
      <c r="N559" s="11"/>
      <c r="O559" s="11"/>
      <c r="P559" s="11"/>
      <c r="Q559" s="11"/>
      <c r="R559" s="11"/>
      <c r="S559" s="11"/>
      <c r="T559" s="11"/>
      <c r="U559" s="10"/>
      <c r="V559" s="11"/>
      <c r="W559" s="11"/>
    </row>
    <row r="560" spans="1:23" hidden="1" x14ac:dyDescent="0.25">
      <c r="A560" s="11"/>
      <c r="B560" s="11"/>
      <c r="C560" s="11"/>
      <c r="D560" s="11"/>
      <c r="E560" s="11"/>
      <c r="F560" s="11"/>
      <c r="G560" s="11"/>
      <c r="H560" s="11"/>
      <c r="I560" s="11"/>
      <c r="J560" s="11"/>
      <c r="K560" s="11"/>
      <c r="L560" s="11"/>
      <c r="M560" s="11"/>
      <c r="N560" s="11"/>
      <c r="O560" s="11"/>
      <c r="P560" s="11"/>
      <c r="Q560" s="11"/>
      <c r="R560" s="11"/>
      <c r="S560" s="11"/>
      <c r="T560" s="11"/>
      <c r="U560" s="10"/>
      <c r="V560" s="11"/>
      <c r="W560" s="11"/>
    </row>
    <row r="561" spans="1:23" hidden="1" x14ac:dyDescent="0.25">
      <c r="A561" s="11"/>
      <c r="B561" s="11"/>
      <c r="C561" s="11"/>
      <c r="D561" s="11"/>
      <c r="E561" s="11"/>
      <c r="F561" s="11"/>
      <c r="G561" s="11"/>
      <c r="H561" s="11"/>
      <c r="I561" s="11"/>
      <c r="J561" s="11"/>
      <c r="K561" s="11"/>
      <c r="L561" s="11"/>
      <c r="M561" s="11"/>
      <c r="N561" s="11"/>
      <c r="O561" s="11"/>
      <c r="P561" s="11"/>
      <c r="Q561" s="11"/>
      <c r="R561" s="11"/>
      <c r="S561" s="11"/>
      <c r="T561" s="11"/>
      <c r="U561" s="10"/>
      <c r="V561" s="11"/>
      <c r="W561" s="11"/>
    </row>
    <row r="562" spans="1:23" hidden="1" x14ac:dyDescent="0.25">
      <c r="A562" s="11"/>
      <c r="B562" s="11"/>
      <c r="C562" s="11"/>
      <c r="D562" s="11"/>
      <c r="E562" s="11"/>
      <c r="F562" s="11"/>
      <c r="G562" s="11"/>
      <c r="H562" s="11"/>
      <c r="I562" s="11"/>
      <c r="J562" s="11"/>
      <c r="K562" s="11"/>
      <c r="L562" s="11"/>
      <c r="M562" s="11"/>
      <c r="N562" s="11"/>
      <c r="O562" s="11"/>
      <c r="P562" s="11"/>
      <c r="Q562" s="11"/>
      <c r="R562" s="11"/>
      <c r="S562" s="11"/>
      <c r="T562" s="11"/>
      <c r="U562" s="10"/>
      <c r="V562" s="11"/>
      <c r="W562" s="11"/>
    </row>
    <row r="563" spans="1:23" hidden="1" x14ac:dyDescent="0.25">
      <c r="A563" s="11"/>
      <c r="B563" s="11"/>
      <c r="C563" s="11"/>
      <c r="D563" s="11"/>
      <c r="E563" s="11"/>
      <c r="F563" s="11"/>
      <c r="G563" s="11"/>
      <c r="H563" s="11"/>
      <c r="I563" s="11"/>
      <c r="J563" s="11"/>
      <c r="K563" s="11"/>
      <c r="L563" s="11"/>
      <c r="M563" s="11"/>
      <c r="N563" s="11"/>
      <c r="O563" s="11"/>
      <c r="P563" s="11"/>
      <c r="Q563" s="11"/>
      <c r="R563" s="11"/>
      <c r="S563" s="11"/>
      <c r="T563" s="11"/>
      <c r="U563" s="10"/>
      <c r="V563" s="11"/>
      <c r="W563" s="11"/>
    </row>
    <row r="564" spans="1:23" hidden="1" x14ac:dyDescent="0.25">
      <c r="A564" s="11"/>
      <c r="B564" s="11"/>
      <c r="C564" s="11"/>
      <c r="D564" s="11"/>
      <c r="E564" s="11"/>
      <c r="F564" s="11"/>
      <c r="G564" s="11"/>
      <c r="H564" s="11"/>
      <c r="I564" s="11"/>
      <c r="J564" s="11"/>
      <c r="K564" s="11"/>
      <c r="L564" s="11"/>
      <c r="M564" s="11"/>
      <c r="N564" s="11"/>
      <c r="O564" s="11"/>
      <c r="P564" s="11"/>
      <c r="Q564" s="11"/>
      <c r="R564" s="11"/>
      <c r="S564" s="11"/>
      <c r="T564" s="11"/>
      <c r="U564" s="10"/>
      <c r="V564" s="11"/>
      <c r="W564" s="11"/>
    </row>
    <row r="565" spans="1:23" hidden="1" x14ac:dyDescent="0.25">
      <c r="A565" s="11"/>
      <c r="B565" s="11"/>
      <c r="C565" s="11"/>
      <c r="D565" s="11"/>
      <c r="E565" s="11"/>
      <c r="F565" s="11"/>
      <c r="G565" s="11"/>
      <c r="H565" s="11"/>
      <c r="I565" s="11"/>
      <c r="J565" s="11"/>
      <c r="K565" s="11"/>
      <c r="L565" s="11"/>
      <c r="M565" s="11"/>
      <c r="N565" s="11"/>
      <c r="O565" s="11"/>
      <c r="P565" s="11"/>
      <c r="Q565" s="11"/>
      <c r="R565" s="11"/>
      <c r="S565" s="11"/>
      <c r="T565" s="11"/>
      <c r="U565" s="10"/>
      <c r="V565" s="11"/>
      <c r="W565" s="11"/>
    </row>
    <row r="566" spans="1:23" hidden="1" x14ac:dyDescent="0.25">
      <c r="A566" s="11"/>
      <c r="B566" s="11"/>
      <c r="C566" s="11"/>
      <c r="D566" s="11"/>
      <c r="E566" s="11"/>
      <c r="F566" s="11"/>
      <c r="G566" s="11"/>
      <c r="H566" s="11"/>
      <c r="I566" s="11"/>
      <c r="J566" s="11"/>
      <c r="K566" s="11"/>
      <c r="L566" s="11"/>
      <c r="M566" s="11"/>
      <c r="N566" s="11"/>
      <c r="O566" s="11"/>
      <c r="P566" s="11"/>
      <c r="Q566" s="11"/>
      <c r="R566" s="11"/>
      <c r="S566" s="11"/>
      <c r="T566" s="11"/>
      <c r="U566" s="10"/>
      <c r="V566" s="11"/>
      <c r="W566" s="11"/>
    </row>
    <row r="567" spans="1:23" hidden="1" x14ac:dyDescent="0.25">
      <c r="A567" s="11"/>
      <c r="B567" s="11"/>
      <c r="C567" s="11"/>
      <c r="D567" s="11"/>
      <c r="E567" s="11"/>
      <c r="F567" s="11"/>
      <c r="G567" s="11"/>
      <c r="H567" s="11"/>
      <c r="I567" s="11"/>
      <c r="J567" s="11"/>
      <c r="K567" s="11"/>
      <c r="L567" s="11"/>
      <c r="M567" s="11"/>
      <c r="N567" s="11"/>
      <c r="O567" s="11"/>
      <c r="P567" s="11"/>
      <c r="Q567" s="11"/>
      <c r="R567" s="11"/>
      <c r="S567" s="11"/>
      <c r="T567" s="11"/>
      <c r="U567" s="10"/>
      <c r="V567" s="11"/>
      <c r="W567" s="11"/>
    </row>
    <row r="568" spans="1:23" hidden="1" x14ac:dyDescent="0.25">
      <c r="A568" s="11"/>
      <c r="B568" s="11"/>
      <c r="C568" s="11"/>
      <c r="D568" s="11"/>
      <c r="E568" s="11"/>
      <c r="F568" s="11"/>
      <c r="G568" s="11"/>
      <c r="H568" s="11"/>
      <c r="I568" s="11"/>
      <c r="J568" s="11"/>
      <c r="K568" s="11"/>
      <c r="L568" s="11"/>
      <c r="M568" s="11"/>
      <c r="N568" s="11"/>
      <c r="O568" s="11"/>
      <c r="P568" s="11"/>
      <c r="Q568" s="11"/>
      <c r="R568" s="11"/>
      <c r="S568" s="11"/>
      <c r="T568" s="11"/>
      <c r="U568" s="10"/>
      <c r="V568" s="11"/>
      <c r="W568" s="11"/>
    </row>
    <row r="569" spans="1:23" hidden="1" x14ac:dyDescent="0.25">
      <c r="A569" s="11"/>
      <c r="B569" s="11"/>
      <c r="C569" s="11"/>
      <c r="D569" s="11"/>
      <c r="E569" s="11"/>
      <c r="F569" s="11"/>
      <c r="G569" s="11"/>
      <c r="H569" s="11"/>
      <c r="I569" s="11"/>
      <c r="J569" s="11"/>
      <c r="K569" s="11"/>
      <c r="L569" s="11"/>
      <c r="M569" s="11"/>
      <c r="N569" s="11"/>
      <c r="O569" s="11"/>
      <c r="P569" s="11"/>
      <c r="Q569" s="11"/>
      <c r="R569" s="11"/>
      <c r="S569" s="11"/>
      <c r="T569" s="11"/>
      <c r="U569" s="10"/>
      <c r="V569" s="11"/>
      <c r="W569" s="11"/>
    </row>
    <row r="570" spans="1:23" hidden="1" x14ac:dyDescent="0.25">
      <c r="A570" s="11"/>
      <c r="B570" s="11"/>
      <c r="C570" s="11"/>
      <c r="D570" s="11"/>
      <c r="E570" s="11"/>
      <c r="F570" s="11"/>
      <c r="G570" s="11"/>
      <c r="H570" s="11"/>
      <c r="I570" s="11"/>
      <c r="J570" s="11"/>
      <c r="K570" s="11"/>
      <c r="L570" s="11"/>
      <c r="M570" s="11"/>
      <c r="N570" s="11"/>
      <c r="O570" s="11"/>
      <c r="P570" s="11"/>
      <c r="Q570" s="11"/>
      <c r="R570" s="11"/>
      <c r="S570" s="11"/>
      <c r="T570" s="11"/>
      <c r="U570" s="10"/>
      <c r="V570" s="11"/>
      <c r="W570" s="11"/>
    </row>
    <row r="571" spans="1:23" hidden="1" x14ac:dyDescent="0.25">
      <c r="A571" s="11"/>
      <c r="B571" s="11"/>
      <c r="C571" s="11"/>
      <c r="D571" s="11"/>
      <c r="E571" s="11"/>
      <c r="F571" s="11"/>
      <c r="G571" s="11"/>
      <c r="H571" s="11"/>
      <c r="I571" s="11"/>
      <c r="J571" s="11"/>
      <c r="K571" s="11"/>
      <c r="L571" s="11"/>
      <c r="M571" s="11"/>
      <c r="N571" s="11"/>
      <c r="O571" s="11"/>
      <c r="P571" s="11"/>
      <c r="Q571" s="11"/>
      <c r="R571" s="11"/>
      <c r="S571" s="11"/>
      <c r="T571" s="11"/>
      <c r="U571" s="10"/>
      <c r="V571" s="11"/>
      <c r="W571" s="11"/>
    </row>
    <row r="572" spans="1:23" hidden="1" x14ac:dyDescent="0.25">
      <c r="A572" s="11"/>
      <c r="B572" s="11"/>
      <c r="C572" s="11"/>
      <c r="D572" s="11"/>
      <c r="E572" s="11"/>
      <c r="F572" s="11"/>
      <c r="G572" s="11"/>
      <c r="H572" s="11"/>
      <c r="I572" s="11"/>
      <c r="J572" s="11"/>
      <c r="K572" s="11"/>
      <c r="L572" s="11"/>
      <c r="M572" s="11"/>
      <c r="N572" s="11"/>
      <c r="O572" s="11"/>
      <c r="P572" s="11"/>
      <c r="Q572" s="11"/>
      <c r="R572" s="11"/>
      <c r="S572" s="11"/>
      <c r="T572" s="11"/>
      <c r="U572" s="10"/>
      <c r="V572" s="11"/>
      <c r="W572" s="11"/>
    </row>
    <row r="573" spans="1:23" hidden="1" x14ac:dyDescent="0.25">
      <c r="A573" s="11"/>
      <c r="B573" s="11"/>
      <c r="C573" s="11"/>
      <c r="D573" s="11"/>
      <c r="E573" s="11"/>
      <c r="F573" s="11"/>
      <c r="G573" s="11"/>
      <c r="H573" s="11"/>
      <c r="I573" s="11"/>
      <c r="J573" s="11"/>
      <c r="K573" s="11"/>
      <c r="L573" s="11"/>
      <c r="M573" s="11"/>
      <c r="N573" s="11"/>
      <c r="O573" s="11"/>
      <c r="P573" s="11"/>
      <c r="Q573" s="11"/>
      <c r="R573" s="11"/>
      <c r="S573" s="11"/>
      <c r="T573" s="11"/>
      <c r="U573" s="10"/>
      <c r="V573" s="11"/>
      <c r="W573" s="11"/>
    </row>
    <row r="574" spans="1:23" hidden="1" x14ac:dyDescent="0.25">
      <c r="A574" s="11"/>
      <c r="B574" s="11"/>
      <c r="C574" s="11"/>
      <c r="D574" s="11"/>
      <c r="E574" s="11"/>
      <c r="F574" s="11"/>
      <c r="G574" s="11"/>
      <c r="H574" s="11"/>
      <c r="I574" s="11"/>
      <c r="J574" s="11"/>
      <c r="K574" s="11"/>
      <c r="L574" s="11"/>
      <c r="M574" s="11"/>
      <c r="N574" s="11"/>
      <c r="O574" s="11"/>
      <c r="P574" s="11"/>
      <c r="Q574" s="11"/>
      <c r="R574" s="11"/>
      <c r="S574" s="11"/>
      <c r="T574" s="11"/>
      <c r="U574" s="10"/>
      <c r="V574" s="11"/>
      <c r="W574" s="11"/>
    </row>
    <row r="575" spans="1:23" hidden="1" x14ac:dyDescent="0.25">
      <c r="A575" s="11"/>
      <c r="B575" s="11"/>
      <c r="C575" s="11"/>
      <c r="D575" s="11"/>
      <c r="E575" s="11"/>
      <c r="F575" s="11"/>
      <c r="G575" s="11"/>
      <c r="H575" s="11"/>
      <c r="I575" s="11"/>
      <c r="J575" s="11"/>
      <c r="K575" s="11"/>
      <c r="L575" s="11"/>
      <c r="M575" s="11"/>
      <c r="N575" s="11"/>
      <c r="O575" s="11"/>
      <c r="P575" s="11"/>
      <c r="Q575" s="11"/>
      <c r="R575" s="11"/>
      <c r="S575" s="11"/>
      <c r="T575" s="11"/>
      <c r="U575" s="10"/>
      <c r="V575" s="11"/>
      <c r="W575" s="11"/>
    </row>
    <row r="576" spans="1:23" hidden="1" x14ac:dyDescent="0.25">
      <c r="A576" s="11"/>
      <c r="B576" s="11"/>
      <c r="C576" s="11"/>
      <c r="D576" s="11"/>
      <c r="E576" s="11"/>
      <c r="F576" s="11"/>
      <c r="G576" s="11"/>
      <c r="H576" s="11"/>
      <c r="I576" s="11"/>
      <c r="J576" s="11"/>
      <c r="K576" s="11"/>
      <c r="L576" s="11"/>
      <c r="M576" s="11"/>
      <c r="N576" s="11"/>
      <c r="O576" s="11"/>
      <c r="P576" s="11"/>
      <c r="Q576" s="11"/>
      <c r="R576" s="11"/>
      <c r="S576" s="11"/>
      <c r="T576" s="11"/>
      <c r="U576" s="10"/>
      <c r="V576" s="11"/>
      <c r="W576" s="11"/>
    </row>
    <row r="577" spans="1:23" hidden="1" x14ac:dyDescent="0.25">
      <c r="A577" s="11"/>
      <c r="B577" s="11"/>
      <c r="C577" s="11"/>
      <c r="D577" s="11"/>
      <c r="E577" s="11"/>
      <c r="F577" s="11"/>
      <c r="G577" s="11"/>
      <c r="H577" s="11"/>
      <c r="I577" s="11"/>
      <c r="J577" s="11"/>
      <c r="K577" s="11"/>
      <c r="L577" s="11"/>
      <c r="M577" s="11"/>
      <c r="N577" s="11"/>
      <c r="O577" s="11"/>
      <c r="P577" s="11"/>
      <c r="Q577" s="11"/>
      <c r="R577" s="11"/>
      <c r="S577" s="11"/>
      <c r="T577" s="11"/>
      <c r="U577" s="10"/>
      <c r="V577" s="11"/>
      <c r="W577" s="11"/>
    </row>
    <row r="578" spans="1:23" hidden="1" x14ac:dyDescent="0.25">
      <c r="A578" s="11"/>
      <c r="B578" s="11"/>
      <c r="C578" s="11"/>
      <c r="D578" s="11"/>
      <c r="E578" s="11"/>
      <c r="F578" s="11"/>
      <c r="G578" s="11"/>
      <c r="H578" s="11"/>
      <c r="I578" s="11"/>
      <c r="J578" s="11"/>
      <c r="K578" s="11"/>
      <c r="L578" s="11"/>
      <c r="M578" s="11"/>
      <c r="N578" s="11"/>
      <c r="O578" s="11"/>
      <c r="P578" s="11"/>
      <c r="Q578" s="11"/>
      <c r="R578" s="11"/>
      <c r="S578" s="11"/>
      <c r="T578" s="11"/>
      <c r="U578" s="10"/>
      <c r="V578" s="11"/>
      <c r="W578" s="11"/>
    </row>
    <row r="579" spans="1:23" hidden="1" x14ac:dyDescent="0.25">
      <c r="A579" s="11"/>
      <c r="B579" s="11"/>
      <c r="C579" s="11"/>
      <c r="D579" s="11"/>
      <c r="E579" s="11"/>
      <c r="F579" s="11"/>
      <c r="G579" s="11"/>
      <c r="H579" s="11"/>
      <c r="I579" s="11"/>
      <c r="J579" s="11"/>
      <c r="K579" s="11"/>
      <c r="L579" s="11"/>
      <c r="M579" s="11"/>
      <c r="N579" s="11"/>
      <c r="O579" s="11"/>
      <c r="P579" s="11"/>
      <c r="Q579" s="11"/>
      <c r="R579" s="11"/>
      <c r="S579" s="11"/>
      <c r="T579" s="11"/>
      <c r="U579" s="10"/>
      <c r="V579" s="11"/>
      <c r="W579" s="11"/>
    </row>
    <row r="580" spans="1:23" hidden="1" x14ac:dyDescent="0.25">
      <c r="A580" s="11"/>
      <c r="B580" s="11"/>
      <c r="C580" s="11"/>
      <c r="D580" s="11"/>
      <c r="E580" s="11"/>
      <c r="F580" s="11"/>
      <c r="G580" s="11"/>
      <c r="H580" s="11"/>
      <c r="I580" s="11"/>
      <c r="J580" s="11"/>
      <c r="K580" s="11"/>
      <c r="L580" s="11"/>
      <c r="M580" s="11"/>
      <c r="N580" s="11"/>
      <c r="O580" s="11"/>
      <c r="P580" s="11"/>
      <c r="Q580" s="11"/>
      <c r="R580" s="11"/>
      <c r="S580" s="11"/>
      <c r="T580" s="11"/>
      <c r="U580" s="10"/>
      <c r="V580" s="11"/>
      <c r="W580" s="11"/>
    </row>
    <row r="581" spans="1:23" hidden="1" x14ac:dyDescent="0.25">
      <c r="A581" s="11"/>
      <c r="B581" s="11"/>
      <c r="C581" s="11"/>
      <c r="D581" s="11"/>
      <c r="E581" s="11"/>
      <c r="F581" s="11"/>
      <c r="G581" s="11"/>
      <c r="H581" s="11"/>
      <c r="I581" s="11"/>
      <c r="J581" s="11"/>
      <c r="K581" s="11"/>
      <c r="L581" s="11"/>
      <c r="M581" s="11"/>
      <c r="N581" s="11"/>
      <c r="O581" s="11"/>
      <c r="P581" s="11"/>
      <c r="Q581" s="11"/>
      <c r="R581" s="11"/>
      <c r="S581" s="11"/>
      <c r="T581" s="11"/>
      <c r="U581" s="10"/>
      <c r="V581" s="11"/>
      <c r="W581" s="11"/>
    </row>
    <row r="582" spans="1:23" hidden="1" x14ac:dyDescent="0.25">
      <c r="A582" s="11"/>
      <c r="B582" s="11"/>
      <c r="C582" s="11"/>
      <c r="D582" s="11"/>
      <c r="E582" s="11"/>
      <c r="F582" s="11"/>
      <c r="G582" s="11"/>
      <c r="H582" s="11"/>
      <c r="I582" s="11"/>
      <c r="J582" s="11"/>
      <c r="K582" s="11"/>
      <c r="L582" s="11"/>
      <c r="M582" s="11"/>
      <c r="N582" s="11"/>
      <c r="O582" s="11"/>
      <c r="P582" s="11"/>
      <c r="Q582" s="11"/>
      <c r="R582" s="11"/>
      <c r="S582" s="11"/>
      <c r="T582" s="11"/>
      <c r="U582" s="10"/>
      <c r="V582" s="11"/>
      <c r="W582" s="11"/>
    </row>
    <row r="583" spans="1:23" hidden="1" x14ac:dyDescent="0.25">
      <c r="A583" s="11"/>
      <c r="B583" s="11"/>
      <c r="C583" s="11"/>
      <c r="D583" s="11"/>
      <c r="E583" s="11"/>
      <c r="F583" s="11"/>
      <c r="G583" s="11"/>
      <c r="H583" s="11"/>
      <c r="I583" s="11"/>
      <c r="J583" s="11"/>
      <c r="K583" s="11"/>
      <c r="L583" s="11"/>
      <c r="M583" s="11"/>
      <c r="N583" s="11"/>
      <c r="O583" s="11"/>
      <c r="P583" s="11"/>
      <c r="Q583" s="11"/>
      <c r="R583" s="11"/>
      <c r="S583" s="11"/>
      <c r="T583" s="11"/>
      <c r="U583" s="10"/>
      <c r="V583" s="11"/>
      <c r="W583" s="11"/>
    </row>
    <row r="584" spans="1:23" hidden="1" x14ac:dyDescent="0.25">
      <c r="A584" s="11"/>
      <c r="B584" s="11"/>
      <c r="C584" s="11"/>
      <c r="D584" s="11"/>
      <c r="E584" s="11"/>
      <c r="F584" s="11"/>
      <c r="G584" s="11"/>
      <c r="H584" s="11"/>
      <c r="I584" s="11"/>
      <c r="J584" s="11"/>
      <c r="K584" s="11"/>
      <c r="L584" s="11"/>
      <c r="M584" s="11"/>
      <c r="N584" s="11"/>
      <c r="O584" s="11"/>
      <c r="P584" s="11"/>
      <c r="Q584" s="11"/>
      <c r="R584" s="11"/>
      <c r="S584" s="11"/>
      <c r="T584" s="11"/>
      <c r="U584" s="10"/>
      <c r="V584" s="11"/>
      <c r="W584" s="11"/>
    </row>
    <row r="585" spans="1:23" hidden="1" x14ac:dyDescent="0.25">
      <c r="A585" s="11"/>
      <c r="B585" s="11"/>
      <c r="C585" s="11"/>
      <c r="D585" s="11"/>
      <c r="E585" s="11"/>
      <c r="F585" s="11"/>
      <c r="G585" s="11"/>
      <c r="H585" s="11"/>
      <c r="I585" s="11"/>
      <c r="J585" s="11"/>
      <c r="K585" s="11"/>
      <c r="L585" s="11"/>
      <c r="M585" s="11"/>
      <c r="N585" s="11"/>
      <c r="O585" s="11"/>
      <c r="P585" s="11"/>
      <c r="Q585" s="11"/>
      <c r="R585" s="11"/>
      <c r="S585" s="11"/>
      <c r="T585" s="11"/>
      <c r="U585" s="10"/>
      <c r="V585" s="11"/>
      <c r="W585" s="11"/>
    </row>
    <row r="586" spans="1:23" hidden="1" x14ac:dyDescent="0.25">
      <c r="A586" s="11"/>
      <c r="B586" s="11"/>
      <c r="C586" s="11"/>
      <c r="D586" s="11"/>
      <c r="E586" s="11"/>
      <c r="F586" s="11"/>
      <c r="G586" s="11"/>
      <c r="H586" s="11"/>
      <c r="I586" s="11"/>
      <c r="J586" s="11"/>
      <c r="K586" s="11"/>
      <c r="L586" s="11"/>
      <c r="M586" s="11"/>
      <c r="N586" s="11"/>
      <c r="O586" s="11"/>
      <c r="P586" s="11"/>
      <c r="Q586" s="11"/>
      <c r="R586" s="11"/>
      <c r="S586" s="11"/>
      <c r="T586" s="11"/>
      <c r="U586" s="10"/>
      <c r="V586" s="11"/>
      <c r="W586" s="11"/>
    </row>
    <row r="587" spans="1:23" hidden="1" x14ac:dyDescent="0.25">
      <c r="A587" s="11"/>
      <c r="B587" s="11"/>
      <c r="C587" s="11"/>
      <c r="D587" s="11"/>
      <c r="E587" s="11"/>
      <c r="F587" s="11"/>
      <c r="G587" s="11"/>
      <c r="H587" s="11"/>
      <c r="I587" s="11"/>
      <c r="J587" s="11"/>
      <c r="K587" s="11"/>
      <c r="L587" s="11"/>
      <c r="M587" s="11"/>
      <c r="N587" s="11"/>
      <c r="O587" s="11"/>
      <c r="P587" s="11"/>
      <c r="Q587" s="11"/>
      <c r="R587" s="11"/>
      <c r="S587" s="11"/>
      <c r="T587" s="11"/>
      <c r="U587" s="10"/>
      <c r="V587" s="11"/>
      <c r="W587" s="11"/>
    </row>
    <row r="588" spans="1:23" hidden="1" x14ac:dyDescent="0.25">
      <c r="A588" s="11"/>
      <c r="B588" s="11"/>
      <c r="C588" s="11"/>
      <c r="D588" s="11"/>
      <c r="E588" s="11"/>
      <c r="F588" s="11"/>
      <c r="G588" s="11"/>
      <c r="H588" s="11"/>
      <c r="I588" s="11"/>
      <c r="J588" s="11"/>
      <c r="K588" s="11"/>
      <c r="L588" s="11"/>
      <c r="M588" s="11"/>
      <c r="N588" s="11"/>
      <c r="O588" s="11"/>
      <c r="P588" s="11"/>
      <c r="Q588" s="11"/>
      <c r="R588" s="11"/>
      <c r="S588" s="11"/>
      <c r="T588" s="11"/>
      <c r="U588" s="10"/>
      <c r="V588" s="11"/>
      <c r="W588" s="11"/>
    </row>
    <row r="589" spans="1:23" hidden="1" x14ac:dyDescent="0.25">
      <c r="A589" s="11"/>
      <c r="B589" s="11"/>
      <c r="C589" s="11"/>
      <c r="D589" s="11"/>
      <c r="E589" s="11"/>
      <c r="F589" s="11"/>
      <c r="G589" s="11"/>
      <c r="H589" s="11"/>
      <c r="I589" s="11"/>
      <c r="J589" s="11"/>
      <c r="K589" s="11"/>
      <c r="L589" s="11"/>
      <c r="M589" s="11"/>
      <c r="N589" s="11"/>
      <c r="O589" s="11"/>
      <c r="P589" s="11"/>
      <c r="Q589" s="11"/>
      <c r="R589" s="11"/>
      <c r="S589" s="11"/>
      <c r="T589" s="11"/>
      <c r="U589" s="10"/>
      <c r="V589" s="11"/>
      <c r="W589" s="11"/>
    </row>
    <row r="590" spans="1:23" hidden="1" x14ac:dyDescent="0.25">
      <c r="A590" s="11"/>
      <c r="B590" s="11"/>
      <c r="C590" s="11"/>
      <c r="D590" s="11"/>
      <c r="E590" s="11"/>
      <c r="F590" s="11"/>
      <c r="G590" s="11"/>
      <c r="H590" s="11"/>
      <c r="I590" s="11"/>
      <c r="J590" s="11"/>
      <c r="K590" s="11"/>
      <c r="L590" s="11"/>
      <c r="M590" s="11"/>
      <c r="N590" s="11"/>
      <c r="O590" s="11"/>
      <c r="P590" s="11"/>
      <c r="Q590" s="11"/>
      <c r="R590" s="11"/>
      <c r="S590" s="11"/>
      <c r="T590" s="11"/>
      <c r="U590" s="10"/>
      <c r="V590" s="11"/>
      <c r="W590" s="11"/>
    </row>
    <row r="591" spans="1:23" hidden="1" x14ac:dyDescent="0.25">
      <c r="A591" s="11"/>
      <c r="B591" s="11"/>
      <c r="C591" s="11"/>
      <c r="D591" s="11"/>
      <c r="E591" s="11"/>
      <c r="F591" s="11"/>
      <c r="G591" s="11"/>
      <c r="H591" s="11"/>
      <c r="I591" s="11"/>
      <c r="J591" s="11"/>
      <c r="K591" s="11"/>
      <c r="L591" s="11"/>
      <c r="M591" s="11"/>
      <c r="N591" s="11"/>
      <c r="O591" s="11"/>
      <c r="P591" s="11"/>
      <c r="Q591" s="11"/>
      <c r="R591" s="11"/>
      <c r="S591" s="11"/>
      <c r="T591" s="11"/>
      <c r="U591" s="10"/>
      <c r="V591" s="11"/>
      <c r="W591" s="11"/>
    </row>
    <row r="592" spans="1:23" hidden="1" x14ac:dyDescent="0.25">
      <c r="A592" s="11"/>
      <c r="B592" s="11"/>
      <c r="C592" s="11"/>
      <c r="D592" s="11"/>
      <c r="E592" s="11"/>
      <c r="F592" s="11"/>
      <c r="G592" s="11"/>
      <c r="H592" s="11"/>
      <c r="I592" s="11"/>
      <c r="J592" s="11"/>
      <c r="K592" s="11"/>
      <c r="L592" s="11"/>
      <c r="M592" s="11"/>
      <c r="N592" s="11"/>
      <c r="O592" s="11"/>
      <c r="P592" s="11"/>
      <c r="Q592" s="11"/>
      <c r="R592" s="11"/>
      <c r="S592" s="11"/>
      <c r="T592" s="11"/>
      <c r="U592" s="10"/>
      <c r="V592" s="11"/>
      <c r="W592" s="11"/>
    </row>
    <row r="593" spans="1:23" hidden="1" x14ac:dyDescent="0.25">
      <c r="A593" s="11"/>
      <c r="B593" s="11"/>
      <c r="C593" s="11"/>
      <c r="D593" s="11"/>
      <c r="E593" s="11"/>
      <c r="F593" s="11"/>
      <c r="G593" s="11"/>
      <c r="H593" s="11"/>
      <c r="I593" s="11"/>
      <c r="J593" s="11"/>
      <c r="K593" s="11"/>
      <c r="L593" s="11"/>
      <c r="M593" s="11"/>
      <c r="N593" s="11"/>
      <c r="O593" s="11"/>
      <c r="P593" s="11"/>
      <c r="Q593" s="11"/>
      <c r="R593" s="11"/>
      <c r="S593" s="11"/>
      <c r="T593" s="11"/>
      <c r="U593" s="10"/>
      <c r="V593" s="11"/>
      <c r="W593" s="11"/>
    </row>
    <row r="594" spans="1:23" hidden="1" x14ac:dyDescent="0.25">
      <c r="A594" s="11"/>
      <c r="B594" s="11"/>
      <c r="C594" s="11"/>
      <c r="D594" s="11"/>
      <c r="E594" s="11"/>
      <c r="F594" s="11"/>
      <c r="G594" s="11"/>
      <c r="H594" s="11"/>
      <c r="I594" s="11"/>
      <c r="J594" s="11"/>
      <c r="K594" s="11"/>
      <c r="L594" s="11"/>
      <c r="M594" s="11"/>
      <c r="N594" s="11"/>
      <c r="O594" s="11"/>
      <c r="P594" s="11"/>
      <c r="Q594" s="11"/>
      <c r="R594" s="11"/>
      <c r="S594" s="11"/>
      <c r="T594" s="11"/>
      <c r="U594" s="10"/>
      <c r="V594" s="11"/>
      <c r="W594" s="11"/>
    </row>
    <row r="595" spans="1:23" hidden="1" x14ac:dyDescent="0.25">
      <c r="A595" s="11"/>
      <c r="B595" s="11"/>
      <c r="C595" s="11"/>
      <c r="D595" s="11"/>
      <c r="E595" s="11"/>
      <c r="F595" s="11"/>
      <c r="G595" s="11"/>
      <c r="H595" s="11"/>
      <c r="I595" s="11"/>
      <c r="J595" s="11"/>
      <c r="K595" s="11"/>
      <c r="L595" s="11"/>
      <c r="M595" s="11"/>
      <c r="N595" s="11"/>
      <c r="O595" s="11"/>
      <c r="P595" s="11"/>
      <c r="Q595" s="11"/>
      <c r="R595" s="11"/>
      <c r="S595" s="11"/>
      <c r="T595" s="11"/>
      <c r="U595" s="10"/>
      <c r="V595" s="11"/>
      <c r="W595" s="11"/>
    </row>
    <row r="596" spans="1:23" hidden="1" x14ac:dyDescent="0.25">
      <c r="A596" s="11"/>
      <c r="B596" s="11"/>
      <c r="C596" s="11"/>
      <c r="D596" s="11"/>
      <c r="E596" s="11"/>
      <c r="F596" s="11"/>
      <c r="G596" s="11"/>
      <c r="H596" s="11"/>
      <c r="I596" s="11"/>
      <c r="J596" s="11"/>
      <c r="K596" s="11"/>
      <c r="L596" s="11"/>
      <c r="M596" s="11"/>
      <c r="N596" s="11"/>
      <c r="O596" s="11"/>
      <c r="P596" s="11"/>
      <c r="Q596" s="11"/>
      <c r="R596" s="11"/>
      <c r="S596" s="11"/>
      <c r="T596" s="11"/>
      <c r="U596" s="10"/>
      <c r="V596" s="11"/>
      <c r="W596" s="11"/>
    </row>
    <row r="597" spans="1:23" hidden="1" x14ac:dyDescent="0.25">
      <c r="A597" s="11"/>
      <c r="B597" s="11"/>
      <c r="C597" s="11"/>
      <c r="D597" s="11"/>
      <c r="E597" s="11"/>
      <c r="F597" s="11"/>
      <c r="G597" s="11"/>
      <c r="H597" s="11"/>
      <c r="I597" s="11"/>
      <c r="J597" s="11"/>
      <c r="K597" s="11"/>
      <c r="L597" s="11"/>
      <c r="M597" s="11"/>
      <c r="N597" s="11"/>
      <c r="O597" s="11"/>
      <c r="P597" s="11"/>
      <c r="Q597" s="11"/>
      <c r="R597" s="11"/>
      <c r="S597" s="11"/>
      <c r="T597" s="11"/>
      <c r="U597" s="10"/>
      <c r="V597" s="11"/>
      <c r="W597" s="11"/>
    </row>
    <row r="598" spans="1:23" hidden="1" x14ac:dyDescent="0.25">
      <c r="A598" s="11"/>
      <c r="B598" s="11"/>
      <c r="C598" s="11"/>
      <c r="D598" s="11"/>
      <c r="E598" s="11"/>
      <c r="F598" s="11"/>
      <c r="G598" s="11"/>
      <c r="H598" s="11"/>
      <c r="I598" s="11"/>
      <c r="J598" s="11"/>
      <c r="K598" s="11"/>
      <c r="L598" s="11"/>
      <c r="M598" s="11"/>
      <c r="N598" s="11"/>
      <c r="O598" s="11"/>
      <c r="P598" s="11"/>
      <c r="Q598" s="11"/>
      <c r="R598" s="11"/>
      <c r="S598" s="11"/>
      <c r="T598" s="11"/>
      <c r="U598" s="10"/>
      <c r="V598" s="11"/>
      <c r="W598" s="11"/>
    </row>
    <row r="599" spans="1:23" hidden="1" x14ac:dyDescent="0.25">
      <c r="A599" s="11"/>
      <c r="B599" s="11"/>
      <c r="C599" s="11"/>
      <c r="D599" s="11"/>
      <c r="E599" s="11"/>
      <c r="F599" s="11"/>
      <c r="G599" s="11"/>
      <c r="H599" s="11"/>
      <c r="I599" s="11"/>
      <c r="J599" s="11"/>
      <c r="K599" s="11"/>
      <c r="L599" s="11"/>
      <c r="M599" s="11"/>
      <c r="N599" s="11"/>
      <c r="O599" s="11"/>
      <c r="P599" s="11"/>
      <c r="Q599" s="11"/>
      <c r="R599" s="11"/>
      <c r="S599" s="11"/>
      <c r="T599" s="11"/>
      <c r="U599" s="10"/>
      <c r="V599" s="11"/>
      <c r="W599" s="11"/>
    </row>
    <row r="600" spans="1:23" hidden="1" x14ac:dyDescent="0.25">
      <c r="A600" s="11"/>
      <c r="B600" s="11"/>
      <c r="C600" s="11"/>
      <c r="D600" s="11"/>
      <c r="E600" s="11"/>
      <c r="F600" s="11"/>
      <c r="G600" s="11"/>
      <c r="H600" s="11"/>
      <c r="I600" s="11"/>
      <c r="J600" s="11"/>
      <c r="K600" s="11"/>
      <c r="L600" s="11"/>
      <c r="M600" s="11"/>
      <c r="N600" s="11"/>
      <c r="O600" s="11"/>
      <c r="P600" s="11"/>
      <c r="Q600" s="11"/>
      <c r="R600" s="11"/>
      <c r="S600" s="11"/>
      <c r="T600" s="11"/>
      <c r="U600" s="10"/>
      <c r="V600" s="11"/>
      <c r="W600" s="11"/>
    </row>
    <row r="601" spans="1:23" hidden="1" x14ac:dyDescent="0.25">
      <c r="A601" s="11"/>
      <c r="B601" s="11"/>
      <c r="C601" s="11"/>
      <c r="D601" s="11"/>
      <c r="E601" s="11"/>
      <c r="F601" s="11"/>
      <c r="G601" s="11"/>
      <c r="H601" s="11"/>
      <c r="I601" s="11"/>
      <c r="J601" s="11"/>
      <c r="K601" s="11"/>
      <c r="L601" s="11"/>
      <c r="M601" s="11"/>
      <c r="N601" s="11"/>
      <c r="O601" s="11"/>
      <c r="P601" s="11"/>
      <c r="Q601" s="11"/>
      <c r="R601" s="11"/>
      <c r="S601" s="11"/>
      <c r="T601" s="11"/>
      <c r="U601" s="10"/>
      <c r="V601" s="11"/>
      <c r="W601" s="11"/>
    </row>
    <row r="602" spans="1:23" hidden="1" x14ac:dyDescent="0.25">
      <c r="A602" s="11"/>
      <c r="B602" s="11"/>
      <c r="C602" s="11"/>
      <c r="D602" s="11"/>
      <c r="E602" s="11"/>
      <c r="F602" s="11"/>
      <c r="G602" s="11"/>
      <c r="H602" s="11"/>
      <c r="I602" s="11"/>
      <c r="J602" s="11"/>
      <c r="K602" s="11"/>
      <c r="L602" s="11"/>
      <c r="M602" s="11"/>
      <c r="N602" s="11"/>
      <c r="O602" s="11"/>
      <c r="P602" s="11"/>
      <c r="Q602" s="11"/>
      <c r="R602" s="11"/>
      <c r="S602" s="11"/>
      <c r="T602" s="11"/>
      <c r="U602" s="10"/>
      <c r="V602" s="11"/>
      <c r="W602" s="11"/>
    </row>
    <row r="603" spans="1:23" hidden="1" x14ac:dyDescent="0.25">
      <c r="A603" s="11"/>
      <c r="B603" s="11"/>
      <c r="C603" s="11"/>
      <c r="D603" s="11"/>
      <c r="E603" s="11"/>
      <c r="F603" s="11"/>
      <c r="G603" s="11"/>
      <c r="H603" s="11"/>
      <c r="I603" s="11"/>
      <c r="J603" s="11"/>
      <c r="K603" s="11"/>
      <c r="L603" s="11"/>
      <c r="M603" s="11"/>
      <c r="N603" s="11"/>
      <c r="O603" s="11"/>
      <c r="P603" s="11"/>
      <c r="Q603" s="11"/>
      <c r="R603" s="11"/>
      <c r="S603" s="11"/>
      <c r="T603" s="11"/>
      <c r="U603" s="10"/>
      <c r="V603" s="11"/>
      <c r="W603" s="11"/>
    </row>
    <row r="604" spans="1:23" hidden="1" x14ac:dyDescent="0.25">
      <c r="A604" s="11"/>
      <c r="B604" s="11"/>
      <c r="C604" s="11"/>
      <c r="D604" s="11"/>
      <c r="E604" s="11"/>
      <c r="F604" s="11"/>
      <c r="G604" s="11"/>
      <c r="H604" s="11"/>
      <c r="I604" s="11"/>
      <c r="J604" s="11"/>
      <c r="K604" s="11"/>
      <c r="L604" s="11"/>
      <c r="M604" s="11"/>
      <c r="N604" s="11"/>
      <c r="O604" s="11"/>
      <c r="P604" s="11"/>
      <c r="Q604" s="11"/>
      <c r="R604" s="11"/>
      <c r="S604" s="11"/>
      <c r="T604" s="11"/>
      <c r="U604" s="10"/>
      <c r="V604" s="11"/>
      <c r="W604" s="11"/>
    </row>
    <row r="605" spans="1:23" hidden="1" x14ac:dyDescent="0.25">
      <c r="A605" s="11"/>
      <c r="B605" s="11"/>
      <c r="C605" s="11"/>
      <c r="D605" s="11"/>
      <c r="E605" s="11"/>
      <c r="F605" s="11"/>
      <c r="G605" s="11"/>
      <c r="H605" s="11"/>
      <c r="I605" s="11"/>
      <c r="J605" s="11"/>
      <c r="K605" s="11"/>
      <c r="L605" s="11"/>
      <c r="M605" s="11"/>
      <c r="N605" s="11"/>
      <c r="O605" s="11"/>
      <c r="P605" s="11"/>
      <c r="Q605" s="11"/>
      <c r="R605" s="11"/>
      <c r="S605" s="11"/>
      <c r="T605" s="11"/>
      <c r="U605" s="10"/>
      <c r="V605" s="11"/>
      <c r="W605" s="11"/>
    </row>
    <row r="606" spans="1:23" hidden="1" x14ac:dyDescent="0.25">
      <c r="A606" s="11"/>
      <c r="B606" s="11"/>
      <c r="C606" s="11"/>
      <c r="D606" s="11"/>
      <c r="E606" s="11"/>
      <c r="F606" s="11"/>
      <c r="G606" s="11"/>
      <c r="H606" s="11"/>
      <c r="I606" s="11"/>
      <c r="J606" s="11"/>
      <c r="K606" s="11"/>
      <c r="L606" s="11"/>
      <c r="M606" s="11"/>
      <c r="N606" s="11"/>
      <c r="O606" s="11"/>
      <c r="P606" s="11"/>
      <c r="Q606" s="11"/>
      <c r="R606" s="11"/>
      <c r="S606" s="11"/>
      <c r="T606" s="11"/>
      <c r="U606" s="10"/>
      <c r="V606" s="11"/>
      <c r="W606" s="11"/>
    </row>
    <row r="607" spans="1:23" hidden="1" x14ac:dyDescent="0.25">
      <c r="A607" s="11"/>
      <c r="B607" s="11"/>
      <c r="C607" s="11"/>
      <c r="D607" s="11"/>
      <c r="E607" s="11"/>
      <c r="F607" s="11"/>
      <c r="G607" s="11"/>
      <c r="H607" s="11"/>
      <c r="I607" s="11"/>
      <c r="J607" s="11"/>
      <c r="K607" s="11"/>
      <c r="L607" s="11"/>
      <c r="M607" s="11"/>
      <c r="N607" s="11"/>
      <c r="O607" s="11"/>
      <c r="P607" s="11"/>
      <c r="Q607" s="11"/>
      <c r="R607" s="11"/>
      <c r="S607" s="11"/>
      <c r="T607" s="11"/>
      <c r="U607" s="10"/>
      <c r="V607" s="11"/>
      <c r="W607" s="11"/>
    </row>
    <row r="608" spans="1:23" hidden="1" x14ac:dyDescent="0.25">
      <c r="A608" s="11"/>
      <c r="B608" s="11"/>
      <c r="C608" s="11"/>
      <c r="D608" s="11"/>
      <c r="E608" s="11"/>
      <c r="F608" s="11"/>
      <c r="G608" s="11"/>
      <c r="H608" s="11"/>
      <c r="I608" s="11"/>
      <c r="J608" s="11"/>
      <c r="K608" s="11"/>
      <c r="L608" s="11"/>
      <c r="M608" s="11"/>
      <c r="N608" s="11"/>
      <c r="O608" s="11"/>
      <c r="P608" s="11"/>
      <c r="Q608" s="11"/>
      <c r="R608" s="11"/>
      <c r="S608" s="11"/>
      <c r="T608" s="11"/>
      <c r="U608" s="10"/>
      <c r="V608" s="11"/>
      <c r="W608" s="11"/>
    </row>
    <row r="609" spans="1:23" hidden="1" x14ac:dyDescent="0.25">
      <c r="A609" s="11"/>
      <c r="B609" s="11"/>
      <c r="C609" s="11"/>
      <c r="D609" s="11"/>
      <c r="E609" s="11"/>
      <c r="F609" s="11"/>
      <c r="G609" s="11"/>
      <c r="H609" s="11"/>
      <c r="I609" s="11"/>
      <c r="J609" s="11"/>
      <c r="K609" s="11"/>
      <c r="L609" s="11"/>
      <c r="M609" s="11"/>
      <c r="N609" s="11"/>
      <c r="O609" s="11"/>
      <c r="P609" s="11"/>
      <c r="Q609" s="11"/>
      <c r="R609" s="11"/>
      <c r="S609" s="11"/>
      <c r="T609" s="11"/>
      <c r="U609" s="10"/>
      <c r="V609" s="11"/>
      <c r="W609" s="11"/>
    </row>
    <row r="610" spans="1:23" hidden="1" x14ac:dyDescent="0.25">
      <c r="A610" s="11"/>
      <c r="B610" s="11"/>
      <c r="C610" s="11"/>
      <c r="D610" s="11"/>
      <c r="E610" s="11"/>
      <c r="F610" s="11"/>
      <c r="G610" s="11"/>
      <c r="H610" s="11"/>
      <c r="I610" s="11"/>
      <c r="J610" s="11"/>
      <c r="K610" s="11"/>
      <c r="L610" s="11"/>
      <c r="M610" s="11"/>
      <c r="N610" s="11"/>
      <c r="O610" s="11"/>
      <c r="P610" s="11"/>
      <c r="Q610" s="11"/>
      <c r="R610" s="11"/>
      <c r="S610" s="11"/>
      <c r="T610" s="11"/>
      <c r="U610" s="10"/>
      <c r="V610" s="11"/>
      <c r="W610" s="11"/>
    </row>
    <row r="611" spans="1:23" hidden="1" x14ac:dyDescent="0.25">
      <c r="A611" s="11"/>
      <c r="B611" s="11"/>
      <c r="C611" s="11"/>
      <c r="D611" s="11"/>
      <c r="E611" s="11"/>
      <c r="F611" s="11"/>
      <c r="G611" s="11"/>
      <c r="H611" s="11"/>
      <c r="I611" s="11"/>
      <c r="J611" s="11"/>
      <c r="K611" s="11"/>
      <c r="L611" s="11"/>
      <c r="M611" s="11"/>
      <c r="N611" s="11"/>
      <c r="O611" s="11"/>
      <c r="P611" s="11"/>
      <c r="Q611" s="11"/>
      <c r="R611" s="11"/>
      <c r="S611" s="11"/>
      <c r="T611" s="11"/>
      <c r="U611" s="10"/>
      <c r="V611" s="11"/>
      <c r="W611" s="11"/>
    </row>
    <row r="612" spans="1:23" hidden="1" x14ac:dyDescent="0.25">
      <c r="A612" s="11"/>
      <c r="B612" s="11"/>
      <c r="C612" s="11"/>
      <c r="D612" s="11"/>
      <c r="E612" s="11"/>
      <c r="F612" s="11"/>
      <c r="G612" s="11"/>
      <c r="H612" s="11"/>
      <c r="I612" s="11"/>
      <c r="J612" s="11"/>
      <c r="K612" s="11"/>
      <c r="L612" s="11"/>
      <c r="M612" s="11"/>
      <c r="N612" s="11"/>
      <c r="O612" s="11"/>
      <c r="P612" s="11"/>
      <c r="Q612" s="11"/>
      <c r="R612" s="11"/>
      <c r="S612" s="11"/>
      <c r="T612" s="11"/>
      <c r="U612" s="10"/>
      <c r="V612" s="11"/>
      <c r="W612" s="11"/>
    </row>
    <row r="613" spans="1:23" hidden="1" x14ac:dyDescent="0.25">
      <c r="A613" s="11"/>
      <c r="B613" s="11"/>
      <c r="C613" s="11"/>
      <c r="D613" s="11"/>
      <c r="E613" s="11"/>
      <c r="F613" s="11"/>
      <c r="G613" s="11"/>
      <c r="H613" s="11"/>
      <c r="I613" s="11"/>
      <c r="J613" s="11"/>
      <c r="K613" s="11"/>
      <c r="L613" s="11"/>
      <c r="M613" s="11"/>
      <c r="N613" s="11"/>
      <c r="O613" s="11"/>
      <c r="P613" s="11"/>
      <c r="Q613" s="11"/>
      <c r="R613" s="11"/>
      <c r="S613" s="11"/>
      <c r="T613" s="11"/>
      <c r="U613" s="10"/>
      <c r="V613" s="11"/>
      <c r="W613" s="11"/>
    </row>
    <row r="614" spans="1:23" hidden="1" x14ac:dyDescent="0.25">
      <c r="A614" s="11"/>
      <c r="B614" s="11"/>
      <c r="C614" s="11"/>
      <c r="D614" s="11"/>
      <c r="E614" s="11"/>
      <c r="F614" s="11"/>
      <c r="G614" s="11"/>
      <c r="H614" s="11"/>
      <c r="I614" s="11"/>
      <c r="J614" s="11"/>
      <c r="K614" s="11"/>
      <c r="L614" s="11"/>
      <c r="M614" s="11"/>
      <c r="N614" s="11"/>
      <c r="O614" s="11"/>
      <c r="P614" s="11"/>
      <c r="Q614" s="11"/>
      <c r="R614" s="11"/>
      <c r="S614" s="11"/>
      <c r="T614" s="11"/>
      <c r="U614" s="10"/>
      <c r="V614" s="11"/>
      <c r="W614" s="11"/>
    </row>
    <row r="615" spans="1:23" hidden="1" x14ac:dyDescent="0.25">
      <c r="A615" s="11"/>
      <c r="B615" s="11"/>
      <c r="C615" s="11"/>
      <c r="D615" s="11"/>
      <c r="E615" s="11"/>
      <c r="F615" s="11"/>
      <c r="G615" s="11"/>
      <c r="H615" s="11"/>
      <c r="I615" s="11"/>
      <c r="J615" s="11"/>
      <c r="K615" s="11"/>
      <c r="L615" s="11"/>
      <c r="M615" s="11"/>
      <c r="N615" s="11"/>
      <c r="O615" s="11"/>
      <c r="P615" s="11"/>
      <c r="Q615" s="11"/>
      <c r="R615" s="11"/>
      <c r="S615" s="11"/>
      <c r="T615" s="11"/>
      <c r="U615" s="10"/>
      <c r="V615" s="11"/>
      <c r="W615" s="11"/>
    </row>
    <row r="616" spans="1:23" hidden="1" x14ac:dyDescent="0.25">
      <c r="A616" s="11"/>
      <c r="B616" s="11"/>
      <c r="C616" s="11"/>
      <c r="D616" s="11"/>
      <c r="E616" s="11"/>
      <c r="F616" s="11"/>
      <c r="G616" s="11"/>
      <c r="H616" s="11"/>
      <c r="I616" s="11"/>
      <c r="J616" s="11"/>
      <c r="K616" s="11"/>
      <c r="L616" s="11"/>
      <c r="M616" s="11"/>
      <c r="N616" s="11"/>
      <c r="O616" s="11"/>
      <c r="P616" s="11"/>
      <c r="Q616" s="11"/>
      <c r="R616" s="11"/>
      <c r="S616" s="11"/>
      <c r="T616" s="11"/>
      <c r="U616" s="10"/>
      <c r="V616" s="11"/>
      <c r="W616" s="11"/>
    </row>
    <row r="617" spans="1:23" hidden="1" x14ac:dyDescent="0.25">
      <c r="A617" s="11"/>
      <c r="B617" s="11"/>
      <c r="C617" s="11"/>
      <c r="D617" s="11"/>
      <c r="E617" s="11"/>
      <c r="F617" s="11"/>
      <c r="G617" s="11"/>
      <c r="H617" s="11"/>
      <c r="I617" s="11"/>
      <c r="J617" s="11"/>
      <c r="K617" s="11"/>
      <c r="L617" s="11"/>
      <c r="M617" s="11"/>
      <c r="N617" s="11"/>
      <c r="O617" s="11"/>
      <c r="P617" s="11"/>
      <c r="Q617" s="11"/>
      <c r="R617" s="11"/>
      <c r="S617" s="11"/>
      <c r="T617" s="11"/>
      <c r="U617" s="10"/>
      <c r="V617" s="11"/>
      <c r="W617" s="11"/>
    </row>
    <row r="618" spans="1:23" hidden="1" x14ac:dyDescent="0.25">
      <c r="A618" s="11"/>
      <c r="B618" s="11"/>
      <c r="C618" s="11"/>
      <c r="D618" s="11"/>
      <c r="E618" s="11"/>
      <c r="F618" s="11"/>
      <c r="G618" s="11"/>
      <c r="H618" s="11"/>
      <c r="I618" s="11"/>
      <c r="J618" s="11"/>
      <c r="K618" s="11"/>
      <c r="L618" s="11"/>
      <c r="M618" s="11"/>
      <c r="N618" s="11"/>
      <c r="O618" s="11"/>
      <c r="P618" s="11"/>
      <c r="Q618" s="11"/>
      <c r="R618" s="11"/>
      <c r="S618" s="11"/>
      <c r="T618" s="11"/>
      <c r="U618" s="10"/>
      <c r="V618" s="11"/>
      <c r="W618" s="11"/>
    </row>
    <row r="619" spans="1:23" hidden="1" x14ac:dyDescent="0.25">
      <c r="A619" s="11"/>
      <c r="B619" s="11"/>
      <c r="C619" s="11"/>
      <c r="D619" s="11"/>
      <c r="E619" s="11"/>
      <c r="F619" s="11"/>
      <c r="G619" s="11"/>
      <c r="H619" s="11"/>
      <c r="I619" s="11"/>
      <c r="J619" s="11"/>
      <c r="K619" s="11"/>
      <c r="L619" s="11"/>
      <c r="M619" s="11"/>
      <c r="N619" s="11"/>
      <c r="O619" s="11"/>
      <c r="P619" s="11"/>
      <c r="Q619" s="11"/>
      <c r="R619" s="11"/>
      <c r="S619" s="11"/>
      <c r="T619" s="11"/>
      <c r="U619" s="10"/>
      <c r="V619" s="11"/>
      <c r="W619" s="11"/>
    </row>
    <row r="620" spans="1:23" hidden="1" x14ac:dyDescent="0.25">
      <c r="A620" s="11"/>
      <c r="B620" s="11"/>
      <c r="C620" s="11"/>
      <c r="D620" s="11"/>
      <c r="E620" s="11"/>
      <c r="F620" s="11"/>
      <c r="G620" s="11"/>
      <c r="H620" s="11"/>
      <c r="I620" s="11"/>
      <c r="J620" s="11"/>
      <c r="K620" s="11"/>
      <c r="L620" s="11"/>
      <c r="M620" s="11"/>
      <c r="N620" s="11"/>
      <c r="O620" s="11"/>
      <c r="P620" s="11"/>
      <c r="Q620" s="11"/>
      <c r="R620" s="11"/>
      <c r="S620" s="11"/>
      <c r="T620" s="11"/>
      <c r="U620" s="10"/>
      <c r="V620" s="11"/>
      <c r="W620" s="11"/>
    </row>
    <row r="621" spans="1:23" hidden="1" x14ac:dyDescent="0.25">
      <c r="A621" s="11"/>
      <c r="B621" s="11"/>
      <c r="C621" s="11"/>
      <c r="D621" s="11"/>
      <c r="E621" s="11"/>
      <c r="F621" s="11"/>
      <c r="G621" s="11"/>
      <c r="H621" s="11"/>
      <c r="I621" s="11"/>
      <c r="J621" s="11"/>
      <c r="K621" s="11"/>
      <c r="L621" s="11"/>
      <c r="M621" s="11"/>
      <c r="N621" s="11"/>
      <c r="O621" s="11"/>
      <c r="P621" s="11"/>
      <c r="Q621" s="11"/>
      <c r="R621" s="11"/>
      <c r="S621" s="11"/>
      <c r="T621" s="11"/>
      <c r="U621" s="10"/>
      <c r="V621" s="11"/>
      <c r="W621" s="11"/>
    </row>
    <row r="622" spans="1:23" hidden="1" x14ac:dyDescent="0.25">
      <c r="A622" s="11"/>
      <c r="B622" s="11"/>
      <c r="C622" s="11"/>
      <c r="D622" s="11"/>
      <c r="E622" s="11"/>
      <c r="F622" s="11"/>
      <c r="G622" s="11"/>
      <c r="H622" s="11"/>
      <c r="I622" s="11"/>
      <c r="J622" s="11"/>
      <c r="K622" s="11"/>
      <c r="L622" s="11"/>
      <c r="M622" s="11"/>
      <c r="N622" s="11"/>
      <c r="O622" s="11"/>
      <c r="P622" s="11"/>
      <c r="Q622" s="11"/>
      <c r="R622" s="11"/>
      <c r="S622" s="11"/>
      <c r="T622" s="11"/>
      <c r="U622" s="10"/>
      <c r="V622" s="11"/>
      <c r="W622" s="11"/>
    </row>
    <row r="623" spans="1:23" hidden="1" x14ac:dyDescent="0.25">
      <c r="A623" s="11"/>
      <c r="B623" s="11"/>
      <c r="C623" s="11"/>
      <c r="D623" s="11"/>
      <c r="E623" s="11"/>
      <c r="F623" s="11"/>
      <c r="G623" s="11"/>
      <c r="H623" s="11"/>
      <c r="I623" s="11"/>
      <c r="J623" s="11"/>
      <c r="K623" s="11"/>
      <c r="L623" s="11"/>
      <c r="M623" s="11"/>
      <c r="N623" s="11"/>
      <c r="O623" s="11"/>
      <c r="P623" s="11"/>
      <c r="Q623" s="11"/>
      <c r="R623" s="11"/>
      <c r="S623" s="11"/>
      <c r="T623" s="11"/>
      <c r="U623" s="10"/>
      <c r="V623" s="11"/>
      <c r="W623" s="11"/>
    </row>
    <row r="624" spans="1:23" hidden="1" x14ac:dyDescent="0.25">
      <c r="A624" s="11"/>
      <c r="B624" s="11"/>
      <c r="C624" s="11"/>
      <c r="D624" s="11"/>
      <c r="E624" s="11"/>
      <c r="F624" s="11"/>
      <c r="G624" s="11"/>
      <c r="H624" s="11"/>
      <c r="I624" s="11"/>
      <c r="J624" s="11"/>
      <c r="K624" s="11"/>
      <c r="L624" s="11"/>
      <c r="M624" s="11"/>
      <c r="N624" s="11"/>
      <c r="O624" s="11"/>
      <c r="P624" s="11"/>
      <c r="Q624" s="11"/>
      <c r="R624" s="11"/>
      <c r="S624" s="11"/>
      <c r="T624" s="11"/>
      <c r="U624" s="10"/>
      <c r="V624" s="11"/>
      <c r="W624" s="11"/>
    </row>
    <row r="625" spans="1:23" hidden="1" x14ac:dyDescent="0.25">
      <c r="A625" s="11"/>
      <c r="B625" s="11"/>
      <c r="C625" s="11"/>
      <c r="D625" s="11"/>
      <c r="E625" s="11"/>
      <c r="F625" s="11"/>
      <c r="G625" s="11"/>
      <c r="H625" s="11"/>
      <c r="I625" s="11"/>
      <c r="J625" s="11"/>
      <c r="K625" s="11"/>
      <c r="L625" s="11"/>
      <c r="M625" s="11"/>
      <c r="N625" s="11"/>
      <c r="O625" s="11"/>
      <c r="P625" s="11"/>
      <c r="Q625" s="11"/>
      <c r="R625" s="11"/>
      <c r="S625" s="11"/>
      <c r="T625" s="11"/>
      <c r="U625" s="10"/>
      <c r="V625" s="11"/>
      <c r="W625" s="11"/>
    </row>
    <row r="626" spans="1:23" hidden="1" x14ac:dyDescent="0.25">
      <c r="A626" s="11"/>
      <c r="B626" s="11"/>
      <c r="C626" s="11"/>
      <c r="D626" s="11"/>
      <c r="E626" s="11"/>
      <c r="F626" s="11"/>
      <c r="G626" s="11"/>
      <c r="H626" s="11"/>
      <c r="I626" s="11"/>
      <c r="J626" s="11"/>
      <c r="K626" s="11"/>
      <c r="L626" s="11"/>
      <c r="M626" s="11"/>
      <c r="N626" s="11"/>
      <c r="O626" s="11"/>
      <c r="P626" s="11"/>
      <c r="Q626" s="11"/>
      <c r="R626" s="11"/>
      <c r="S626" s="11"/>
      <c r="T626" s="11"/>
      <c r="U626" s="10"/>
      <c r="V626" s="11"/>
      <c r="W626" s="11"/>
    </row>
    <row r="627" spans="1:23" hidden="1" x14ac:dyDescent="0.25">
      <c r="A627" s="11"/>
      <c r="B627" s="11"/>
      <c r="C627" s="11"/>
      <c r="D627" s="11"/>
      <c r="E627" s="11"/>
      <c r="F627" s="11"/>
      <c r="G627" s="11"/>
      <c r="H627" s="11"/>
      <c r="I627" s="11"/>
      <c r="J627" s="11"/>
      <c r="K627" s="11"/>
      <c r="L627" s="11"/>
      <c r="M627" s="11"/>
      <c r="N627" s="11"/>
      <c r="O627" s="11"/>
      <c r="P627" s="11"/>
      <c r="Q627" s="11"/>
      <c r="R627" s="11"/>
      <c r="S627" s="11"/>
      <c r="T627" s="11"/>
      <c r="U627" s="10"/>
      <c r="V627" s="11"/>
      <c r="W627" s="11"/>
    </row>
    <row r="628" spans="1:23" hidden="1" x14ac:dyDescent="0.25">
      <c r="A628" s="11"/>
      <c r="B628" s="11"/>
      <c r="C628" s="11"/>
      <c r="D628" s="11"/>
      <c r="E628" s="11"/>
      <c r="F628" s="11"/>
      <c r="G628" s="11"/>
      <c r="H628" s="11"/>
      <c r="I628" s="11"/>
      <c r="J628" s="11"/>
      <c r="K628" s="11"/>
      <c r="L628" s="11"/>
      <c r="M628" s="11"/>
      <c r="N628" s="11"/>
      <c r="O628" s="11"/>
      <c r="P628" s="11"/>
      <c r="Q628" s="11"/>
      <c r="R628" s="11"/>
      <c r="S628" s="11"/>
      <c r="T628" s="11"/>
      <c r="U628" s="10"/>
      <c r="V628" s="11"/>
      <c r="W628" s="11"/>
    </row>
    <row r="629" spans="1:23" hidden="1" x14ac:dyDescent="0.25">
      <c r="A629" s="11"/>
      <c r="B629" s="11"/>
      <c r="C629" s="11"/>
      <c r="D629" s="11"/>
      <c r="E629" s="11"/>
      <c r="F629" s="11"/>
      <c r="G629" s="11"/>
      <c r="H629" s="11"/>
      <c r="I629" s="11"/>
      <c r="J629" s="11"/>
      <c r="K629" s="11"/>
      <c r="L629" s="11"/>
      <c r="M629" s="11"/>
      <c r="N629" s="11"/>
      <c r="O629" s="11"/>
      <c r="P629" s="11"/>
      <c r="Q629" s="11"/>
      <c r="R629" s="11"/>
      <c r="S629" s="11"/>
      <c r="T629" s="11"/>
      <c r="U629" s="10"/>
      <c r="V629" s="11"/>
      <c r="W629" s="11"/>
    </row>
    <row r="630" spans="1:23" hidden="1" x14ac:dyDescent="0.25">
      <c r="A630" s="11"/>
      <c r="B630" s="11"/>
      <c r="C630" s="11"/>
      <c r="D630" s="11"/>
      <c r="E630" s="11"/>
      <c r="F630" s="11"/>
      <c r="G630" s="11"/>
      <c r="H630" s="11"/>
      <c r="I630" s="11"/>
      <c r="J630" s="11"/>
      <c r="K630" s="11"/>
      <c r="L630" s="11"/>
      <c r="M630" s="11"/>
      <c r="N630" s="11"/>
      <c r="O630" s="11"/>
      <c r="P630" s="11"/>
      <c r="Q630" s="11"/>
      <c r="R630" s="11"/>
      <c r="S630" s="11"/>
      <c r="T630" s="11"/>
      <c r="U630" s="10"/>
      <c r="V630" s="11"/>
      <c r="W630" s="11"/>
    </row>
    <row r="631" spans="1:23" hidden="1" x14ac:dyDescent="0.25">
      <c r="A631" s="11"/>
      <c r="B631" s="11"/>
      <c r="C631" s="11"/>
      <c r="D631" s="11"/>
      <c r="E631" s="11"/>
      <c r="F631" s="11"/>
      <c r="G631" s="11"/>
      <c r="H631" s="11"/>
      <c r="I631" s="11"/>
      <c r="J631" s="11"/>
      <c r="K631" s="11"/>
      <c r="L631" s="11"/>
      <c r="M631" s="11"/>
      <c r="N631" s="11"/>
      <c r="O631" s="11"/>
      <c r="P631" s="11"/>
      <c r="Q631" s="11"/>
      <c r="R631" s="11"/>
      <c r="S631" s="11"/>
      <c r="T631" s="11"/>
      <c r="U631" s="10"/>
      <c r="V631" s="11"/>
      <c r="W631" s="11"/>
    </row>
    <row r="632" spans="1:23" hidden="1" x14ac:dyDescent="0.25">
      <c r="A632" s="11"/>
      <c r="B632" s="11"/>
      <c r="C632" s="11"/>
      <c r="D632" s="11"/>
      <c r="E632" s="11"/>
      <c r="F632" s="11"/>
      <c r="G632" s="11"/>
      <c r="H632" s="11"/>
      <c r="I632" s="11"/>
      <c r="J632" s="11"/>
      <c r="K632" s="11"/>
      <c r="L632" s="11"/>
      <c r="M632" s="11"/>
      <c r="N632" s="11"/>
      <c r="O632" s="11"/>
      <c r="P632" s="11"/>
      <c r="Q632" s="11"/>
      <c r="R632" s="11"/>
      <c r="S632" s="11"/>
      <c r="T632" s="11"/>
      <c r="U632" s="10"/>
      <c r="V632" s="11"/>
      <c r="W632" s="11"/>
    </row>
    <row r="633" spans="1:23" hidden="1" x14ac:dyDescent="0.25">
      <c r="A633" s="11"/>
      <c r="B633" s="11"/>
      <c r="C633" s="11"/>
      <c r="D633" s="11"/>
      <c r="E633" s="11"/>
      <c r="F633" s="11"/>
      <c r="G633" s="11"/>
      <c r="H633" s="11"/>
      <c r="I633" s="11"/>
      <c r="J633" s="11"/>
      <c r="K633" s="11"/>
      <c r="L633" s="11"/>
      <c r="M633" s="11"/>
      <c r="N633" s="11"/>
      <c r="O633" s="11"/>
      <c r="P633" s="11"/>
      <c r="Q633" s="11"/>
      <c r="R633" s="11"/>
      <c r="S633" s="11"/>
      <c r="T633" s="11"/>
      <c r="U633" s="10"/>
      <c r="V633" s="11"/>
      <c r="W633" s="11"/>
    </row>
    <row r="634" spans="1:23" hidden="1" x14ac:dyDescent="0.25">
      <c r="A634" s="11"/>
      <c r="B634" s="11"/>
      <c r="C634" s="11"/>
      <c r="D634" s="11"/>
      <c r="E634" s="11"/>
      <c r="F634" s="11"/>
      <c r="G634" s="11"/>
      <c r="H634" s="11"/>
      <c r="I634" s="11"/>
      <c r="J634" s="11"/>
      <c r="K634" s="11"/>
      <c r="L634" s="11"/>
      <c r="M634" s="11"/>
      <c r="N634" s="11"/>
      <c r="O634" s="11"/>
      <c r="P634" s="11"/>
      <c r="Q634" s="11"/>
      <c r="R634" s="11"/>
      <c r="S634" s="11"/>
      <c r="T634" s="11"/>
      <c r="U634" s="10"/>
      <c r="V634" s="11"/>
      <c r="W634" s="11"/>
    </row>
    <row r="635" spans="1:23" hidden="1" x14ac:dyDescent="0.25">
      <c r="A635" s="11"/>
      <c r="B635" s="11"/>
      <c r="C635" s="11"/>
      <c r="D635" s="11"/>
      <c r="E635" s="11"/>
      <c r="F635" s="11"/>
      <c r="G635" s="11"/>
      <c r="H635" s="11"/>
      <c r="I635" s="11"/>
      <c r="J635" s="11"/>
      <c r="K635" s="11"/>
      <c r="L635" s="11"/>
      <c r="M635" s="11"/>
      <c r="N635" s="11"/>
      <c r="O635" s="11"/>
      <c r="P635" s="11"/>
      <c r="Q635" s="11"/>
      <c r="R635" s="11"/>
      <c r="S635" s="11"/>
      <c r="T635" s="11"/>
      <c r="U635" s="10"/>
      <c r="V635" s="11"/>
      <c r="W635" s="11"/>
    </row>
    <row r="636" spans="1:23" hidden="1" x14ac:dyDescent="0.25">
      <c r="A636" s="11"/>
      <c r="B636" s="11"/>
      <c r="C636" s="11"/>
      <c r="D636" s="11"/>
      <c r="E636" s="11"/>
      <c r="F636" s="11"/>
      <c r="G636" s="11"/>
      <c r="H636" s="11"/>
      <c r="I636" s="11"/>
      <c r="J636" s="11"/>
      <c r="K636" s="11"/>
      <c r="L636" s="11"/>
      <c r="M636" s="11"/>
      <c r="N636" s="11"/>
      <c r="O636" s="11"/>
      <c r="P636" s="11"/>
      <c r="Q636" s="11"/>
      <c r="R636" s="11"/>
      <c r="S636" s="11"/>
      <c r="T636" s="11"/>
      <c r="U636" s="10"/>
      <c r="V636" s="11"/>
      <c r="W636" s="11"/>
    </row>
    <row r="637" spans="1:23" hidden="1" x14ac:dyDescent="0.25">
      <c r="A637" s="11"/>
      <c r="B637" s="11"/>
      <c r="C637" s="11"/>
      <c r="D637" s="11"/>
      <c r="E637" s="11"/>
      <c r="F637" s="11"/>
      <c r="G637" s="11"/>
      <c r="H637" s="11"/>
      <c r="I637" s="11"/>
      <c r="J637" s="11"/>
      <c r="K637" s="11"/>
      <c r="L637" s="11"/>
      <c r="M637" s="11"/>
      <c r="N637" s="11"/>
      <c r="O637" s="11"/>
      <c r="P637" s="11"/>
      <c r="Q637" s="11"/>
      <c r="R637" s="11"/>
      <c r="S637" s="11"/>
      <c r="T637" s="11"/>
      <c r="U637" s="10"/>
      <c r="V637" s="11"/>
      <c r="W637" s="11"/>
    </row>
    <row r="638" spans="1:23" hidden="1" x14ac:dyDescent="0.25">
      <c r="A638" s="11"/>
      <c r="B638" s="11"/>
      <c r="C638" s="11"/>
      <c r="D638" s="11"/>
      <c r="E638" s="11"/>
      <c r="F638" s="11"/>
      <c r="G638" s="11"/>
      <c r="H638" s="11"/>
      <c r="I638" s="11"/>
      <c r="J638" s="11"/>
      <c r="K638" s="11"/>
      <c r="L638" s="11"/>
      <c r="M638" s="11"/>
      <c r="N638" s="11"/>
      <c r="O638" s="11"/>
      <c r="P638" s="11"/>
      <c r="Q638" s="11"/>
      <c r="R638" s="11"/>
      <c r="S638" s="11"/>
      <c r="T638" s="11"/>
      <c r="U638" s="10"/>
      <c r="V638" s="11"/>
      <c r="W638" s="11"/>
    </row>
    <row r="639" spans="1:23" hidden="1" x14ac:dyDescent="0.25">
      <c r="A639" s="11"/>
      <c r="B639" s="11"/>
      <c r="C639" s="11"/>
      <c r="D639" s="11"/>
      <c r="E639" s="11"/>
      <c r="F639" s="11"/>
      <c r="G639" s="11"/>
      <c r="H639" s="11"/>
      <c r="I639" s="11"/>
      <c r="J639" s="11"/>
      <c r="K639" s="11"/>
      <c r="L639" s="11"/>
      <c r="M639" s="11"/>
      <c r="N639" s="11"/>
      <c r="O639" s="11"/>
      <c r="P639" s="11"/>
      <c r="Q639" s="11"/>
      <c r="R639" s="11"/>
      <c r="S639" s="11"/>
      <c r="T639" s="11"/>
      <c r="U639" s="10"/>
      <c r="V639" s="11"/>
      <c r="W639" s="11"/>
    </row>
    <row r="640" spans="1:23" hidden="1" x14ac:dyDescent="0.25">
      <c r="A640" s="11"/>
      <c r="B640" s="11"/>
      <c r="C640" s="11"/>
      <c r="D640" s="11"/>
      <c r="E640" s="11"/>
      <c r="F640" s="11"/>
      <c r="G640" s="11"/>
      <c r="H640" s="11"/>
      <c r="I640" s="11"/>
      <c r="J640" s="11"/>
      <c r="K640" s="11"/>
      <c r="L640" s="11"/>
      <c r="M640" s="11"/>
      <c r="N640" s="11"/>
      <c r="O640" s="11"/>
      <c r="P640" s="11"/>
      <c r="Q640" s="11"/>
      <c r="R640" s="11"/>
      <c r="S640" s="11"/>
      <c r="T640" s="11"/>
      <c r="U640" s="10"/>
      <c r="V640" s="11"/>
      <c r="W640" s="11"/>
    </row>
    <row r="641" spans="1:23" hidden="1" x14ac:dyDescent="0.25">
      <c r="A641" s="11"/>
      <c r="B641" s="11"/>
      <c r="C641" s="11"/>
      <c r="D641" s="11"/>
      <c r="E641" s="11"/>
      <c r="F641" s="11"/>
      <c r="G641" s="11"/>
      <c r="H641" s="11"/>
      <c r="I641" s="11"/>
      <c r="J641" s="11"/>
      <c r="K641" s="11"/>
      <c r="L641" s="11"/>
      <c r="M641" s="11"/>
      <c r="N641" s="11"/>
      <c r="O641" s="11"/>
      <c r="P641" s="11"/>
      <c r="Q641" s="11"/>
      <c r="R641" s="11"/>
      <c r="S641" s="11"/>
      <c r="T641" s="11"/>
      <c r="U641" s="10"/>
      <c r="V641" s="11"/>
      <c r="W641" s="11"/>
    </row>
    <row r="642" spans="1:23" hidden="1" x14ac:dyDescent="0.25">
      <c r="A642" s="11"/>
      <c r="B642" s="11"/>
      <c r="C642" s="11"/>
      <c r="D642" s="11"/>
      <c r="E642" s="11"/>
      <c r="F642" s="11"/>
      <c r="G642" s="11"/>
      <c r="H642" s="11"/>
      <c r="I642" s="11"/>
      <c r="J642" s="11"/>
      <c r="K642" s="11"/>
      <c r="L642" s="11"/>
      <c r="M642" s="11"/>
      <c r="N642" s="11"/>
      <c r="O642" s="11"/>
      <c r="P642" s="11"/>
      <c r="Q642" s="11"/>
      <c r="R642" s="11"/>
      <c r="S642" s="11"/>
      <c r="T642" s="11"/>
      <c r="U642" s="10"/>
      <c r="V642" s="11"/>
      <c r="W642" s="11"/>
    </row>
    <row r="643" spans="1:23" hidden="1" x14ac:dyDescent="0.25">
      <c r="A643" s="11"/>
      <c r="B643" s="11"/>
      <c r="C643" s="11"/>
      <c r="D643" s="11"/>
      <c r="E643" s="11"/>
      <c r="F643" s="11"/>
      <c r="G643" s="11"/>
      <c r="H643" s="11"/>
      <c r="I643" s="11"/>
      <c r="J643" s="11"/>
      <c r="K643" s="11"/>
      <c r="L643" s="11"/>
      <c r="M643" s="11"/>
      <c r="N643" s="11"/>
      <c r="O643" s="11"/>
      <c r="P643" s="11"/>
      <c r="Q643" s="11"/>
      <c r="R643" s="11"/>
      <c r="S643" s="11"/>
      <c r="T643" s="11"/>
      <c r="U643" s="10"/>
      <c r="V643" s="11"/>
      <c r="W643" s="11"/>
    </row>
    <row r="644" spans="1:23" hidden="1" x14ac:dyDescent="0.25">
      <c r="A644" s="11"/>
      <c r="B644" s="11"/>
      <c r="C644" s="11"/>
      <c r="D644" s="11"/>
      <c r="E644" s="11"/>
      <c r="F644" s="11"/>
      <c r="G644" s="11"/>
      <c r="H644" s="11"/>
      <c r="I644" s="11"/>
      <c r="J644" s="11"/>
      <c r="K644" s="11"/>
      <c r="L644" s="11"/>
      <c r="M644" s="11"/>
      <c r="N644" s="11"/>
      <c r="O644" s="11"/>
      <c r="P644" s="11"/>
      <c r="Q644" s="11"/>
      <c r="R644" s="11"/>
      <c r="S644" s="11"/>
      <c r="T644" s="11"/>
      <c r="U644" s="10"/>
      <c r="V644" s="11"/>
      <c r="W644" s="11"/>
    </row>
    <row r="645" spans="1:23" hidden="1" x14ac:dyDescent="0.25">
      <c r="A645" s="11"/>
      <c r="B645" s="11"/>
      <c r="C645" s="11"/>
      <c r="D645" s="11"/>
      <c r="E645" s="11"/>
      <c r="F645" s="11"/>
      <c r="G645" s="11"/>
      <c r="H645" s="11"/>
      <c r="I645" s="11"/>
      <c r="J645" s="11"/>
      <c r="K645" s="11"/>
      <c r="L645" s="11"/>
      <c r="M645" s="11"/>
      <c r="N645" s="11"/>
      <c r="O645" s="11"/>
      <c r="P645" s="11"/>
      <c r="Q645" s="11"/>
      <c r="R645" s="11"/>
      <c r="S645" s="11"/>
      <c r="T645" s="11"/>
      <c r="U645" s="10"/>
      <c r="V645" s="11"/>
      <c r="W645" s="11"/>
    </row>
    <row r="646" spans="1:23" hidden="1" x14ac:dyDescent="0.25">
      <c r="A646" s="11"/>
      <c r="B646" s="11"/>
      <c r="C646" s="11"/>
      <c r="D646" s="11"/>
      <c r="E646" s="11"/>
      <c r="F646" s="11"/>
      <c r="G646" s="11"/>
      <c r="H646" s="11"/>
      <c r="I646" s="11"/>
      <c r="J646" s="11"/>
      <c r="K646" s="11"/>
      <c r="L646" s="11"/>
      <c r="M646" s="11"/>
      <c r="N646" s="11"/>
      <c r="O646" s="11"/>
      <c r="P646" s="11"/>
      <c r="Q646" s="11"/>
      <c r="R646" s="11"/>
      <c r="S646" s="11"/>
      <c r="T646" s="11"/>
      <c r="U646" s="10"/>
      <c r="V646" s="11"/>
      <c r="W646" s="11"/>
    </row>
    <row r="647" spans="1:23" hidden="1" x14ac:dyDescent="0.25">
      <c r="A647" s="11"/>
      <c r="B647" s="11"/>
      <c r="C647" s="11"/>
      <c r="D647" s="11"/>
      <c r="E647" s="11"/>
      <c r="F647" s="11"/>
      <c r="G647" s="11"/>
      <c r="H647" s="11"/>
      <c r="I647" s="11"/>
      <c r="J647" s="11"/>
      <c r="K647" s="11"/>
      <c r="L647" s="11"/>
      <c r="M647" s="11"/>
      <c r="N647" s="11"/>
      <c r="O647" s="11"/>
      <c r="P647" s="11"/>
      <c r="Q647" s="11"/>
      <c r="R647" s="11"/>
      <c r="S647" s="11"/>
      <c r="T647" s="11"/>
      <c r="U647" s="10"/>
      <c r="V647" s="11"/>
      <c r="W647" s="11"/>
    </row>
    <row r="648" spans="1:23" hidden="1" x14ac:dyDescent="0.25">
      <c r="A648" s="11"/>
      <c r="B648" s="11"/>
      <c r="C648" s="11"/>
      <c r="D648" s="11"/>
      <c r="E648" s="11"/>
      <c r="F648" s="11"/>
      <c r="G648" s="11"/>
      <c r="H648" s="11"/>
      <c r="I648" s="11"/>
      <c r="J648" s="11"/>
      <c r="K648" s="11"/>
      <c r="L648" s="11"/>
      <c r="M648" s="11"/>
      <c r="N648" s="11"/>
      <c r="O648" s="11"/>
      <c r="P648" s="11"/>
      <c r="Q648" s="11"/>
      <c r="R648" s="11"/>
      <c r="S648" s="11"/>
      <c r="T648" s="11"/>
      <c r="U648" s="10"/>
      <c r="V648" s="11"/>
      <c r="W648" s="11"/>
    </row>
    <row r="649" spans="1:23" hidden="1" x14ac:dyDescent="0.25">
      <c r="A649" s="11"/>
      <c r="B649" s="11"/>
      <c r="C649" s="11"/>
      <c r="D649" s="11"/>
      <c r="E649" s="11"/>
      <c r="F649" s="11"/>
      <c r="G649" s="11"/>
      <c r="H649" s="11"/>
      <c r="I649" s="11"/>
      <c r="J649" s="11"/>
      <c r="K649" s="11"/>
      <c r="L649" s="11"/>
      <c r="M649" s="11"/>
      <c r="N649" s="11"/>
      <c r="O649" s="11"/>
      <c r="P649" s="11"/>
      <c r="Q649" s="11"/>
      <c r="R649" s="11"/>
      <c r="S649" s="11"/>
      <c r="T649" s="11"/>
      <c r="U649" s="10"/>
      <c r="V649" s="11"/>
      <c r="W649" s="11"/>
    </row>
    <row r="650" spans="1:23" hidden="1" x14ac:dyDescent="0.25">
      <c r="A650" s="11"/>
      <c r="B650" s="11"/>
      <c r="C650" s="11"/>
      <c r="D650" s="11"/>
      <c r="E650" s="11"/>
      <c r="F650" s="11"/>
      <c r="G650" s="11"/>
      <c r="H650" s="11"/>
      <c r="I650" s="11"/>
      <c r="J650" s="11"/>
      <c r="K650" s="11"/>
      <c r="L650" s="11"/>
      <c r="M650" s="11"/>
      <c r="N650" s="11"/>
      <c r="O650" s="11"/>
      <c r="P650" s="11"/>
      <c r="Q650" s="11"/>
      <c r="R650" s="11"/>
      <c r="S650" s="11"/>
      <c r="T650" s="11"/>
      <c r="U650" s="10"/>
      <c r="V650" s="11"/>
      <c r="W650" s="11"/>
    </row>
    <row r="651" spans="1:23" hidden="1" x14ac:dyDescent="0.25">
      <c r="A651" s="11"/>
      <c r="B651" s="11"/>
      <c r="C651" s="11"/>
      <c r="D651" s="11"/>
      <c r="E651" s="11"/>
      <c r="F651" s="11"/>
      <c r="G651" s="11"/>
      <c r="H651" s="11"/>
      <c r="I651" s="11"/>
      <c r="J651" s="11"/>
      <c r="K651" s="11"/>
      <c r="L651" s="11"/>
      <c r="M651" s="11"/>
      <c r="N651" s="11"/>
      <c r="O651" s="11"/>
      <c r="P651" s="11"/>
      <c r="Q651" s="11"/>
      <c r="R651" s="11"/>
      <c r="S651" s="11"/>
      <c r="T651" s="11"/>
      <c r="U651" s="10"/>
      <c r="V651" s="11"/>
      <c r="W651" s="11"/>
    </row>
    <row r="652" spans="1:23" hidden="1" x14ac:dyDescent="0.25">
      <c r="A652" s="11"/>
      <c r="B652" s="11"/>
      <c r="C652" s="11"/>
      <c r="D652" s="11"/>
      <c r="E652" s="11"/>
      <c r="F652" s="11"/>
      <c r="G652" s="11"/>
      <c r="H652" s="11"/>
      <c r="I652" s="11"/>
      <c r="J652" s="11"/>
      <c r="K652" s="11"/>
      <c r="L652" s="11"/>
      <c r="M652" s="11"/>
      <c r="N652" s="11"/>
      <c r="O652" s="11"/>
      <c r="P652" s="11"/>
      <c r="Q652" s="11"/>
      <c r="R652" s="11"/>
      <c r="S652" s="11"/>
      <c r="T652" s="11"/>
      <c r="U652" s="10"/>
      <c r="V652" s="11"/>
      <c r="W652" s="11"/>
    </row>
    <row r="653" spans="1:23" hidden="1" x14ac:dyDescent="0.25">
      <c r="A653" s="11"/>
      <c r="B653" s="11"/>
      <c r="C653" s="11"/>
      <c r="D653" s="11"/>
      <c r="E653" s="11"/>
      <c r="F653" s="11"/>
      <c r="G653" s="11"/>
      <c r="H653" s="11"/>
      <c r="I653" s="11"/>
      <c r="J653" s="11"/>
      <c r="K653" s="11"/>
      <c r="L653" s="11"/>
      <c r="M653" s="11"/>
      <c r="N653" s="11"/>
      <c r="O653" s="11"/>
      <c r="P653" s="11"/>
      <c r="Q653" s="11"/>
      <c r="R653" s="11"/>
      <c r="S653" s="11"/>
      <c r="T653" s="11"/>
      <c r="U653" s="10"/>
      <c r="V653" s="11"/>
      <c r="W653" s="11"/>
    </row>
    <row r="654" spans="1:23" hidden="1" x14ac:dyDescent="0.25">
      <c r="A654" s="11"/>
      <c r="B654" s="11"/>
      <c r="C654" s="11"/>
      <c r="D654" s="11"/>
      <c r="E654" s="11"/>
      <c r="F654" s="11"/>
      <c r="G654" s="11"/>
      <c r="H654" s="11"/>
      <c r="I654" s="11"/>
      <c r="J654" s="11"/>
      <c r="K654" s="11"/>
      <c r="L654" s="11"/>
      <c r="M654" s="11"/>
      <c r="N654" s="11"/>
      <c r="O654" s="11"/>
      <c r="P654" s="11"/>
      <c r="Q654" s="11"/>
      <c r="R654" s="11"/>
      <c r="S654" s="11"/>
      <c r="T654" s="11"/>
      <c r="U654" s="10"/>
      <c r="V654" s="11"/>
      <c r="W654" s="11"/>
    </row>
    <row r="655" spans="1:23" hidden="1" x14ac:dyDescent="0.25">
      <c r="A655" s="11"/>
      <c r="B655" s="11"/>
      <c r="C655" s="11"/>
      <c r="D655" s="11"/>
      <c r="E655" s="11"/>
      <c r="F655" s="11"/>
      <c r="G655" s="11"/>
      <c r="H655" s="11"/>
      <c r="I655" s="11"/>
      <c r="J655" s="11"/>
      <c r="K655" s="11"/>
      <c r="L655" s="11"/>
      <c r="M655" s="11"/>
      <c r="N655" s="11"/>
      <c r="O655" s="11"/>
      <c r="P655" s="11"/>
      <c r="Q655" s="11"/>
      <c r="R655" s="11"/>
      <c r="S655" s="11"/>
      <c r="T655" s="11"/>
      <c r="U655" s="10"/>
      <c r="V655" s="11"/>
      <c r="W655" s="11"/>
    </row>
    <row r="656" spans="1:23" hidden="1" x14ac:dyDescent="0.25">
      <c r="A656" s="11"/>
      <c r="B656" s="11"/>
      <c r="C656" s="11"/>
      <c r="D656" s="11"/>
      <c r="E656" s="11"/>
      <c r="F656" s="11"/>
      <c r="G656" s="11"/>
      <c r="H656" s="11"/>
      <c r="I656" s="11"/>
      <c r="J656" s="11"/>
      <c r="K656" s="11"/>
      <c r="L656" s="11"/>
      <c r="M656" s="11"/>
      <c r="N656" s="11"/>
      <c r="O656" s="11"/>
      <c r="P656" s="11"/>
      <c r="Q656" s="11"/>
      <c r="R656" s="11"/>
      <c r="S656" s="11"/>
      <c r="T656" s="11"/>
      <c r="U656" s="10"/>
      <c r="V656" s="11"/>
      <c r="W656" s="11"/>
    </row>
    <row r="657" spans="1:23" hidden="1" x14ac:dyDescent="0.25">
      <c r="A657" s="11"/>
      <c r="B657" s="11"/>
      <c r="C657" s="11"/>
      <c r="D657" s="11"/>
      <c r="E657" s="11"/>
      <c r="F657" s="11"/>
      <c r="G657" s="11"/>
      <c r="H657" s="11"/>
      <c r="I657" s="11"/>
      <c r="J657" s="11"/>
      <c r="K657" s="11"/>
      <c r="L657" s="11"/>
      <c r="M657" s="11"/>
      <c r="N657" s="11"/>
      <c r="O657" s="11"/>
      <c r="P657" s="11"/>
      <c r="Q657" s="11"/>
      <c r="R657" s="11"/>
      <c r="S657" s="11"/>
      <c r="T657" s="11"/>
      <c r="U657" s="10"/>
      <c r="V657" s="11"/>
      <c r="W657" s="11"/>
    </row>
    <row r="658" spans="1:23" hidden="1" x14ac:dyDescent="0.25">
      <c r="A658" s="11"/>
      <c r="B658" s="11"/>
      <c r="C658" s="11"/>
      <c r="D658" s="11"/>
      <c r="E658" s="11"/>
      <c r="F658" s="11"/>
      <c r="G658" s="11"/>
      <c r="H658" s="11"/>
      <c r="I658" s="11"/>
      <c r="J658" s="11"/>
      <c r="K658" s="11"/>
      <c r="L658" s="11"/>
      <c r="M658" s="11"/>
      <c r="N658" s="11"/>
      <c r="O658" s="11"/>
      <c r="P658" s="11"/>
      <c r="Q658" s="11"/>
      <c r="R658" s="11"/>
      <c r="S658" s="11"/>
      <c r="T658" s="11"/>
      <c r="U658" s="10"/>
      <c r="V658" s="11"/>
      <c r="W658" s="11"/>
    </row>
    <row r="659" spans="1:23" hidden="1" x14ac:dyDescent="0.25">
      <c r="A659" s="11"/>
      <c r="B659" s="11"/>
      <c r="C659" s="11"/>
      <c r="D659" s="11"/>
      <c r="E659" s="11"/>
      <c r="F659" s="11"/>
      <c r="G659" s="11"/>
      <c r="H659" s="11"/>
      <c r="I659" s="11"/>
      <c r="J659" s="11"/>
      <c r="K659" s="11"/>
      <c r="L659" s="11"/>
      <c r="M659" s="11"/>
      <c r="N659" s="11"/>
      <c r="O659" s="11"/>
      <c r="P659" s="11"/>
      <c r="Q659" s="11"/>
      <c r="R659" s="11"/>
      <c r="S659" s="11"/>
      <c r="T659" s="11"/>
      <c r="U659" s="10"/>
      <c r="V659" s="11"/>
      <c r="W659" s="11"/>
    </row>
    <row r="660" spans="1:23" hidden="1" x14ac:dyDescent="0.25">
      <c r="A660" s="11"/>
      <c r="B660" s="11"/>
      <c r="C660" s="11"/>
      <c r="D660" s="11"/>
      <c r="E660" s="11"/>
      <c r="F660" s="11"/>
      <c r="G660" s="11"/>
      <c r="H660" s="11"/>
      <c r="I660" s="11"/>
      <c r="J660" s="11"/>
      <c r="K660" s="11"/>
      <c r="L660" s="11"/>
      <c r="M660" s="11"/>
      <c r="N660" s="11"/>
      <c r="O660" s="11"/>
      <c r="P660" s="11"/>
      <c r="Q660" s="11"/>
      <c r="R660" s="11"/>
      <c r="S660" s="11"/>
      <c r="T660" s="11"/>
      <c r="U660" s="10"/>
      <c r="V660" s="11"/>
      <c r="W660" s="11"/>
    </row>
    <row r="661" spans="1:23" hidden="1" x14ac:dyDescent="0.25">
      <c r="A661" s="11"/>
      <c r="B661" s="11"/>
      <c r="C661" s="11"/>
      <c r="D661" s="11"/>
      <c r="E661" s="11"/>
      <c r="F661" s="11"/>
      <c r="G661" s="11"/>
      <c r="H661" s="11"/>
      <c r="I661" s="11"/>
      <c r="J661" s="11"/>
      <c r="K661" s="11"/>
      <c r="L661" s="11"/>
      <c r="M661" s="11"/>
      <c r="N661" s="11"/>
      <c r="O661" s="11"/>
      <c r="P661" s="11"/>
      <c r="Q661" s="11"/>
      <c r="R661" s="11"/>
      <c r="S661" s="11"/>
      <c r="T661" s="11"/>
      <c r="U661" s="10"/>
      <c r="V661" s="11"/>
      <c r="W661" s="11"/>
    </row>
    <row r="662" spans="1:23" hidden="1" x14ac:dyDescent="0.25">
      <c r="A662" s="11"/>
      <c r="B662" s="11"/>
      <c r="C662" s="11"/>
      <c r="D662" s="11"/>
      <c r="E662" s="11"/>
      <c r="F662" s="11"/>
      <c r="G662" s="11"/>
      <c r="H662" s="11"/>
      <c r="I662" s="11"/>
      <c r="J662" s="11"/>
      <c r="K662" s="11"/>
      <c r="L662" s="11"/>
      <c r="M662" s="11"/>
      <c r="N662" s="11"/>
      <c r="O662" s="11"/>
      <c r="P662" s="11"/>
      <c r="Q662" s="11"/>
      <c r="R662" s="11"/>
      <c r="S662" s="11"/>
      <c r="T662" s="11"/>
      <c r="U662" s="10"/>
      <c r="V662" s="11"/>
      <c r="W662" s="11"/>
    </row>
    <row r="663" spans="1:23" hidden="1" x14ac:dyDescent="0.25">
      <c r="A663" s="11"/>
      <c r="B663" s="11"/>
      <c r="C663" s="11"/>
      <c r="D663" s="11"/>
      <c r="E663" s="11"/>
      <c r="F663" s="11"/>
      <c r="G663" s="11"/>
      <c r="H663" s="11"/>
      <c r="I663" s="11"/>
      <c r="J663" s="11"/>
      <c r="K663" s="11"/>
      <c r="L663" s="11"/>
      <c r="M663" s="11"/>
      <c r="N663" s="11"/>
      <c r="O663" s="11"/>
      <c r="P663" s="11"/>
      <c r="Q663" s="11"/>
      <c r="R663" s="11"/>
      <c r="S663" s="11"/>
      <c r="T663" s="11"/>
      <c r="U663" s="10"/>
      <c r="V663" s="11"/>
      <c r="W663" s="11"/>
    </row>
    <row r="664" spans="1:23" hidden="1" x14ac:dyDescent="0.25">
      <c r="A664" s="11"/>
      <c r="B664" s="11"/>
      <c r="C664" s="11"/>
      <c r="D664" s="11"/>
      <c r="E664" s="11"/>
      <c r="F664" s="11"/>
      <c r="G664" s="11"/>
      <c r="H664" s="11"/>
      <c r="I664" s="11"/>
      <c r="J664" s="11"/>
      <c r="K664" s="11"/>
      <c r="L664" s="11"/>
      <c r="M664" s="11"/>
      <c r="N664" s="11"/>
      <c r="O664" s="11"/>
      <c r="P664" s="11"/>
      <c r="Q664" s="11"/>
      <c r="R664" s="11"/>
      <c r="S664" s="11"/>
      <c r="T664" s="11"/>
      <c r="U664" s="10"/>
      <c r="V664" s="11"/>
      <c r="W664" s="11"/>
    </row>
    <row r="665" spans="1:23" hidden="1" x14ac:dyDescent="0.25">
      <c r="A665" s="11"/>
      <c r="B665" s="11"/>
      <c r="C665" s="11"/>
      <c r="D665" s="11"/>
      <c r="E665" s="11"/>
      <c r="F665" s="11"/>
      <c r="G665" s="11"/>
      <c r="H665" s="11"/>
      <c r="I665" s="11"/>
      <c r="J665" s="11"/>
      <c r="K665" s="11"/>
      <c r="L665" s="11"/>
      <c r="M665" s="11"/>
      <c r="N665" s="11"/>
      <c r="O665" s="11"/>
      <c r="P665" s="11"/>
      <c r="Q665" s="11"/>
      <c r="R665" s="11"/>
      <c r="S665" s="11"/>
      <c r="T665" s="11"/>
      <c r="U665" s="10"/>
      <c r="V665" s="11"/>
      <c r="W665" s="11"/>
    </row>
    <row r="666" spans="1:23" hidden="1" x14ac:dyDescent="0.25">
      <c r="A666" s="11"/>
      <c r="B666" s="11"/>
      <c r="C666" s="11"/>
      <c r="D666" s="11"/>
      <c r="E666" s="11"/>
      <c r="F666" s="11"/>
      <c r="G666" s="11"/>
      <c r="H666" s="11"/>
      <c r="I666" s="11"/>
      <c r="J666" s="11"/>
      <c r="K666" s="11"/>
      <c r="L666" s="11"/>
      <c r="M666" s="11"/>
      <c r="N666" s="11"/>
      <c r="O666" s="11"/>
      <c r="P666" s="11"/>
      <c r="Q666" s="11"/>
      <c r="R666" s="11"/>
      <c r="S666" s="11"/>
      <c r="T666" s="11"/>
      <c r="U666" s="10"/>
      <c r="V666" s="11"/>
      <c r="W666" s="11"/>
    </row>
    <row r="667" spans="1:23" hidden="1" x14ac:dyDescent="0.25">
      <c r="A667" s="11"/>
      <c r="B667" s="11"/>
      <c r="C667" s="11"/>
      <c r="D667" s="11"/>
      <c r="E667" s="11"/>
      <c r="F667" s="11"/>
      <c r="G667" s="11"/>
      <c r="H667" s="11"/>
      <c r="I667" s="11"/>
      <c r="J667" s="11"/>
      <c r="K667" s="11"/>
      <c r="L667" s="11"/>
      <c r="M667" s="11"/>
      <c r="N667" s="11"/>
      <c r="O667" s="11"/>
      <c r="P667" s="11"/>
      <c r="Q667" s="11"/>
      <c r="R667" s="11"/>
      <c r="S667" s="11"/>
      <c r="T667" s="11"/>
      <c r="U667" s="10"/>
      <c r="V667" s="11"/>
      <c r="W667" s="11"/>
    </row>
    <row r="668" spans="1:23" hidden="1" x14ac:dyDescent="0.25">
      <c r="A668" s="11"/>
      <c r="B668" s="11"/>
      <c r="C668" s="11"/>
      <c r="D668" s="11"/>
      <c r="E668" s="11"/>
      <c r="F668" s="11"/>
      <c r="G668" s="11"/>
      <c r="H668" s="11"/>
      <c r="I668" s="11"/>
      <c r="J668" s="11"/>
      <c r="K668" s="11"/>
      <c r="L668" s="11"/>
      <c r="M668" s="11"/>
      <c r="N668" s="11"/>
      <c r="O668" s="11"/>
      <c r="P668" s="11"/>
      <c r="Q668" s="11"/>
      <c r="R668" s="11"/>
      <c r="S668" s="11"/>
      <c r="T668" s="11"/>
      <c r="U668" s="10"/>
      <c r="V668" s="11"/>
      <c r="W668" s="11"/>
    </row>
    <row r="669" spans="1:23" hidden="1" x14ac:dyDescent="0.25">
      <c r="A669" s="11"/>
      <c r="B669" s="11"/>
      <c r="C669" s="11"/>
      <c r="D669" s="11"/>
      <c r="E669" s="11"/>
      <c r="F669" s="11"/>
      <c r="G669" s="11"/>
      <c r="H669" s="11"/>
      <c r="I669" s="11"/>
      <c r="J669" s="11"/>
      <c r="K669" s="11"/>
      <c r="L669" s="11"/>
      <c r="M669" s="11"/>
      <c r="N669" s="11"/>
      <c r="O669" s="11"/>
      <c r="P669" s="11"/>
      <c r="Q669" s="11"/>
      <c r="R669" s="11"/>
      <c r="S669" s="11"/>
      <c r="T669" s="11"/>
      <c r="U669" s="10"/>
      <c r="V669" s="11"/>
      <c r="W669" s="11"/>
    </row>
    <row r="670" spans="1:23" hidden="1" x14ac:dyDescent="0.25">
      <c r="A670" s="11"/>
      <c r="B670" s="11"/>
      <c r="C670" s="11"/>
      <c r="D670" s="11"/>
      <c r="E670" s="11"/>
      <c r="F670" s="11"/>
      <c r="G670" s="11"/>
      <c r="H670" s="11"/>
      <c r="I670" s="11"/>
      <c r="J670" s="11"/>
      <c r="K670" s="11"/>
      <c r="L670" s="11"/>
      <c r="M670" s="11"/>
      <c r="N670" s="11"/>
      <c r="O670" s="11"/>
      <c r="P670" s="11"/>
      <c r="Q670" s="11"/>
      <c r="R670" s="11"/>
      <c r="S670" s="11"/>
      <c r="T670" s="11"/>
      <c r="U670" s="10"/>
      <c r="V670" s="11"/>
      <c r="W670" s="11"/>
    </row>
    <row r="671" spans="1:23" hidden="1" x14ac:dyDescent="0.25">
      <c r="A671" s="11"/>
      <c r="B671" s="11"/>
      <c r="C671" s="11"/>
      <c r="D671" s="11"/>
      <c r="E671" s="11"/>
      <c r="F671" s="11"/>
      <c r="G671" s="11"/>
      <c r="H671" s="11"/>
      <c r="I671" s="11"/>
      <c r="J671" s="11"/>
      <c r="K671" s="11"/>
      <c r="L671" s="11"/>
      <c r="M671" s="11"/>
      <c r="N671" s="11"/>
      <c r="O671" s="11"/>
      <c r="P671" s="11"/>
      <c r="Q671" s="11"/>
      <c r="R671" s="11"/>
      <c r="S671" s="11"/>
      <c r="T671" s="11"/>
      <c r="U671" s="10"/>
      <c r="V671" s="11"/>
      <c r="W671" s="11"/>
    </row>
    <row r="672" spans="1:23" hidden="1" x14ac:dyDescent="0.25">
      <c r="A672" s="11"/>
      <c r="B672" s="11"/>
      <c r="C672" s="11"/>
      <c r="D672" s="11"/>
      <c r="E672" s="11"/>
      <c r="F672" s="11"/>
      <c r="G672" s="11"/>
      <c r="H672" s="11"/>
      <c r="I672" s="11"/>
      <c r="J672" s="11"/>
      <c r="K672" s="11"/>
      <c r="L672" s="11"/>
      <c r="M672" s="11"/>
      <c r="N672" s="11"/>
      <c r="O672" s="11"/>
      <c r="P672" s="11"/>
      <c r="Q672" s="11"/>
      <c r="R672" s="11"/>
      <c r="S672" s="11"/>
      <c r="T672" s="11"/>
      <c r="U672" s="10"/>
      <c r="V672" s="11"/>
      <c r="W672" s="11"/>
    </row>
    <row r="673" spans="1:23" hidden="1" x14ac:dyDescent="0.25">
      <c r="A673" s="11"/>
      <c r="B673" s="11"/>
      <c r="C673" s="11"/>
      <c r="D673" s="11"/>
      <c r="E673" s="11"/>
      <c r="F673" s="11"/>
      <c r="G673" s="11"/>
      <c r="H673" s="11"/>
      <c r="I673" s="11"/>
      <c r="J673" s="11"/>
      <c r="K673" s="11"/>
      <c r="L673" s="11"/>
      <c r="M673" s="11"/>
      <c r="N673" s="11"/>
      <c r="O673" s="11"/>
      <c r="P673" s="11"/>
      <c r="Q673" s="11"/>
      <c r="R673" s="11"/>
      <c r="S673" s="11"/>
      <c r="T673" s="11"/>
      <c r="U673" s="10"/>
      <c r="V673" s="11"/>
      <c r="W673" s="11"/>
    </row>
    <row r="674" spans="1:23" hidden="1" x14ac:dyDescent="0.25">
      <c r="A674" s="11"/>
      <c r="B674" s="11"/>
      <c r="C674" s="11"/>
      <c r="D674" s="11"/>
      <c r="E674" s="11"/>
      <c r="F674" s="11"/>
      <c r="G674" s="11"/>
      <c r="H674" s="11"/>
      <c r="I674" s="11"/>
      <c r="J674" s="11"/>
      <c r="K674" s="11"/>
      <c r="L674" s="11"/>
      <c r="M674" s="11"/>
      <c r="N674" s="11"/>
      <c r="O674" s="11"/>
      <c r="P674" s="11"/>
      <c r="Q674" s="11"/>
      <c r="R674" s="11"/>
      <c r="S674" s="11"/>
      <c r="T674" s="11"/>
      <c r="U674" s="10"/>
      <c r="V674" s="11"/>
      <c r="W674" s="11"/>
    </row>
    <row r="675" spans="1:23" hidden="1" x14ac:dyDescent="0.25">
      <c r="A675" s="11"/>
      <c r="B675" s="11"/>
      <c r="C675" s="11"/>
      <c r="D675" s="11"/>
      <c r="E675" s="11"/>
      <c r="F675" s="11"/>
      <c r="G675" s="11"/>
      <c r="H675" s="11"/>
      <c r="I675" s="11"/>
      <c r="J675" s="11"/>
      <c r="K675" s="11"/>
      <c r="L675" s="11"/>
      <c r="M675" s="11"/>
      <c r="N675" s="11"/>
      <c r="O675" s="11"/>
      <c r="P675" s="11"/>
      <c r="Q675" s="11"/>
      <c r="R675" s="11"/>
      <c r="S675" s="11"/>
      <c r="T675" s="11"/>
      <c r="U675" s="10"/>
      <c r="V675" s="11"/>
      <c r="W675" s="11"/>
    </row>
    <row r="676" spans="1:23" hidden="1" x14ac:dyDescent="0.25">
      <c r="A676" s="11"/>
      <c r="B676" s="11"/>
      <c r="C676" s="11"/>
      <c r="D676" s="11"/>
      <c r="E676" s="11"/>
      <c r="F676" s="11"/>
      <c r="G676" s="11"/>
      <c r="H676" s="11"/>
      <c r="I676" s="11"/>
      <c r="J676" s="11"/>
      <c r="K676" s="11"/>
      <c r="L676" s="11"/>
      <c r="M676" s="11"/>
      <c r="N676" s="11"/>
      <c r="O676" s="11"/>
      <c r="P676" s="11"/>
      <c r="Q676" s="11"/>
      <c r="R676" s="11"/>
      <c r="S676" s="11"/>
      <c r="T676" s="11"/>
      <c r="U676" s="10"/>
      <c r="V676" s="11"/>
      <c r="W676" s="11"/>
    </row>
    <row r="677" spans="1:23" hidden="1" x14ac:dyDescent="0.25">
      <c r="A677" s="11"/>
      <c r="B677" s="11"/>
      <c r="C677" s="11"/>
      <c r="D677" s="11"/>
      <c r="E677" s="11"/>
      <c r="F677" s="11"/>
      <c r="G677" s="11"/>
      <c r="H677" s="11"/>
      <c r="I677" s="11"/>
      <c r="J677" s="11"/>
      <c r="K677" s="11"/>
      <c r="L677" s="11"/>
      <c r="M677" s="11"/>
      <c r="N677" s="11"/>
      <c r="O677" s="11"/>
      <c r="P677" s="11"/>
      <c r="Q677" s="11"/>
      <c r="R677" s="11"/>
      <c r="S677" s="11"/>
      <c r="T677" s="11"/>
      <c r="U677" s="10"/>
      <c r="V677" s="11"/>
      <c r="W677" s="11"/>
    </row>
    <row r="678" spans="1:23" hidden="1" x14ac:dyDescent="0.25">
      <c r="A678" s="11"/>
      <c r="B678" s="11"/>
      <c r="C678" s="11"/>
      <c r="D678" s="11"/>
      <c r="E678" s="11"/>
      <c r="F678" s="11"/>
      <c r="G678" s="11"/>
      <c r="H678" s="11"/>
      <c r="I678" s="11"/>
      <c r="J678" s="11"/>
      <c r="K678" s="11"/>
      <c r="L678" s="11"/>
      <c r="M678" s="11"/>
      <c r="N678" s="11"/>
      <c r="O678" s="11"/>
      <c r="P678" s="11"/>
      <c r="Q678" s="11"/>
      <c r="R678" s="11"/>
      <c r="S678" s="11"/>
      <c r="T678" s="11"/>
      <c r="U678" s="10"/>
      <c r="V678" s="11"/>
      <c r="W678" s="11"/>
    </row>
    <row r="679" spans="1:23" hidden="1" x14ac:dyDescent="0.25">
      <c r="A679" s="11"/>
      <c r="B679" s="11"/>
      <c r="C679" s="11"/>
      <c r="D679" s="11"/>
      <c r="E679" s="11"/>
      <c r="F679" s="11"/>
      <c r="G679" s="11"/>
      <c r="H679" s="11"/>
      <c r="I679" s="11"/>
      <c r="J679" s="11"/>
      <c r="K679" s="11"/>
      <c r="L679" s="11"/>
      <c r="M679" s="11"/>
      <c r="N679" s="11"/>
      <c r="O679" s="11"/>
      <c r="P679" s="11"/>
      <c r="Q679" s="11"/>
      <c r="R679" s="11"/>
      <c r="S679" s="11"/>
      <c r="T679" s="11"/>
      <c r="U679" s="10"/>
      <c r="V679" s="11"/>
      <c r="W679" s="11"/>
    </row>
    <row r="680" spans="1:23" hidden="1" x14ac:dyDescent="0.25">
      <c r="A680" s="11"/>
      <c r="B680" s="11"/>
      <c r="C680" s="11"/>
      <c r="D680" s="11"/>
      <c r="E680" s="11"/>
      <c r="F680" s="11"/>
      <c r="G680" s="11"/>
      <c r="H680" s="11"/>
      <c r="I680" s="11"/>
      <c r="J680" s="11"/>
      <c r="K680" s="11"/>
      <c r="L680" s="11"/>
      <c r="M680" s="11"/>
      <c r="N680" s="11"/>
      <c r="O680" s="11"/>
      <c r="P680" s="11"/>
      <c r="Q680" s="11"/>
      <c r="R680" s="11"/>
      <c r="S680" s="11"/>
      <c r="T680" s="11"/>
      <c r="U680" s="10"/>
      <c r="V680" s="11"/>
      <c r="W680" s="11"/>
    </row>
    <row r="681" spans="1:23" hidden="1" x14ac:dyDescent="0.25">
      <c r="A681" s="11"/>
      <c r="B681" s="11"/>
      <c r="C681" s="11"/>
      <c r="D681" s="11"/>
      <c r="E681" s="11"/>
      <c r="F681" s="11"/>
      <c r="G681" s="11"/>
      <c r="H681" s="11"/>
      <c r="I681" s="11"/>
      <c r="J681" s="11"/>
      <c r="K681" s="11"/>
      <c r="L681" s="11"/>
      <c r="M681" s="11"/>
      <c r="N681" s="11"/>
      <c r="O681" s="11"/>
      <c r="P681" s="11"/>
      <c r="Q681" s="11"/>
      <c r="R681" s="11"/>
      <c r="S681" s="11"/>
      <c r="T681" s="11"/>
      <c r="U681" s="10"/>
      <c r="V681" s="11"/>
      <c r="W681" s="11"/>
    </row>
    <row r="682" spans="1:23" hidden="1" x14ac:dyDescent="0.25">
      <c r="A682" s="11"/>
      <c r="B682" s="11"/>
      <c r="C682" s="11"/>
      <c r="D682" s="11"/>
      <c r="E682" s="11"/>
      <c r="F682" s="11"/>
      <c r="G682" s="11"/>
      <c r="H682" s="11"/>
      <c r="I682" s="11"/>
      <c r="J682" s="11"/>
      <c r="K682" s="11"/>
      <c r="L682" s="11"/>
      <c r="M682" s="11"/>
      <c r="N682" s="11"/>
      <c r="O682" s="11"/>
      <c r="P682" s="11"/>
      <c r="Q682" s="11"/>
      <c r="R682" s="11"/>
      <c r="S682" s="11"/>
      <c r="T682" s="11"/>
      <c r="U682" s="10"/>
      <c r="V682" s="11"/>
      <c r="W682" s="11"/>
    </row>
    <row r="683" spans="1:23" hidden="1" x14ac:dyDescent="0.25">
      <c r="A683" s="11"/>
      <c r="B683" s="11"/>
      <c r="C683" s="11"/>
      <c r="D683" s="11"/>
      <c r="E683" s="11"/>
      <c r="F683" s="11"/>
      <c r="G683" s="11"/>
      <c r="H683" s="11"/>
      <c r="I683" s="11"/>
      <c r="J683" s="11"/>
      <c r="K683" s="11"/>
      <c r="L683" s="11"/>
      <c r="M683" s="11"/>
      <c r="N683" s="11"/>
      <c r="O683" s="11"/>
      <c r="P683" s="11"/>
      <c r="Q683" s="11"/>
      <c r="R683" s="11"/>
      <c r="S683" s="11"/>
      <c r="T683" s="11"/>
      <c r="U683" s="10"/>
      <c r="V683" s="11"/>
      <c r="W683" s="11"/>
    </row>
    <row r="684" spans="1:23" hidden="1" x14ac:dyDescent="0.25">
      <c r="A684" s="11"/>
      <c r="B684" s="11"/>
      <c r="C684" s="11"/>
      <c r="D684" s="11"/>
      <c r="E684" s="11"/>
      <c r="F684" s="11"/>
      <c r="G684" s="11"/>
      <c r="H684" s="11"/>
      <c r="I684" s="11"/>
      <c r="J684" s="11"/>
      <c r="K684" s="11"/>
      <c r="L684" s="11"/>
      <c r="M684" s="11"/>
      <c r="N684" s="11"/>
      <c r="O684" s="11"/>
      <c r="P684" s="11"/>
      <c r="Q684" s="11"/>
      <c r="R684" s="11"/>
      <c r="S684" s="11"/>
      <c r="T684" s="11"/>
      <c r="U684" s="10"/>
      <c r="V684" s="11"/>
      <c r="W684" s="11"/>
    </row>
    <row r="685" spans="1:23" hidden="1" x14ac:dyDescent="0.25">
      <c r="A685" s="11"/>
      <c r="B685" s="11"/>
      <c r="C685" s="11"/>
      <c r="D685" s="11"/>
      <c r="E685" s="11"/>
      <c r="F685" s="11"/>
      <c r="G685" s="11"/>
      <c r="H685" s="11"/>
      <c r="I685" s="11"/>
      <c r="J685" s="11"/>
      <c r="K685" s="11"/>
      <c r="L685" s="11"/>
      <c r="M685" s="11"/>
      <c r="N685" s="11"/>
      <c r="O685" s="11"/>
      <c r="P685" s="11"/>
      <c r="Q685" s="11"/>
      <c r="R685" s="11"/>
      <c r="S685" s="11"/>
      <c r="T685" s="11"/>
      <c r="U685" s="10"/>
      <c r="V685" s="11"/>
      <c r="W685" s="11"/>
    </row>
    <row r="686" spans="1:23" hidden="1" x14ac:dyDescent="0.25">
      <c r="A686" s="11"/>
      <c r="B686" s="11"/>
      <c r="C686" s="11"/>
      <c r="D686" s="11"/>
      <c r="E686" s="11"/>
      <c r="F686" s="11"/>
      <c r="G686" s="11"/>
      <c r="H686" s="11"/>
      <c r="I686" s="11"/>
      <c r="J686" s="11"/>
      <c r="K686" s="11"/>
      <c r="L686" s="11"/>
      <c r="M686" s="11"/>
      <c r="N686" s="11"/>
      <c r="O686" s="11"/>
      <c r="P686" s="11"/>
      <c r="Q686" s="11"/>
      <c r="R686" s="11"/>
      <c r="S686" s="11"/>
      <c r="T686" s="11"/>
      <c r="U686" s="10"/>
      <c r="V686" s="11"/>
      <c r="W686" s="11"/>
    </row>
    <row r="687" spans="1:23" hidden="1" x14ac:dyDescent="0.25">
      <c r="A687" s="11"/>
      <c r="B687" s="11"/>
      <c r="C687" s="11"/>
      <c r="D687" s="11"/>
      <c r="E687" s="11"/>
      <c r="F687" s="11"/>
      <c r="G687" s="11"/>
      <c r="H687" s="11"/>
      <c r="I687" s="11"/>
      <c r="J687" s="11"/>
      <c r="K687" s="11"/>
      <c r="L687" s="11"/>
      <c r="M687" s="11"/>
      <c r="N687" s="11"/>
      <c r="O687" s="11"/>
      <c r="P687" s="11"/>
      <c r="Q687" s="11"/>
      <c r="R687" s="11"/>
      <c r="S687" s="11"/>
      <c r="T687" s="11"/>
      <c r="U687" s="10"/>
      <c r="V687" s="11"/>
      <c r="W687" s="11"/>
    </row>
    <row r="688" spans="1:23" hidden="1" x14ac:dyDescent="0.25">
      <c r="A688" s="11"/>
      <c r="B688" s="11"/>
      <c r="C688" s="11"/>
      <c r="D688" s="11"/>
      <c r="E688" s="11"/>
      <c r="F688" s="11"/>
      <c r="G688" s="11"/>
      <c r="H688" s="11"/>
      <c r="I688" s="11"/>
      <c r="J688" s="11"/>
      <c r="K688" s="11"/>
      <c r="L688" s="11"/>
      <c r="M688" s="11"/>
      <c r="N688" s="11"/>
      <c r="O688" s="11"/>
      <c r="P688" s="11"/>
      <c r="Q688" s="11"/>
      <c r="R688" s="11"/>
      <c r="S688" s="11"/>
      <c r="T688" s="11"/>
      <c r="U688" s="10"/>
      <c r="V688" s="11"/>
      <c r="W688" s="11"/>
    </row>
    <row r="689" spans="1:23" hidden="1" x14ac:dyDescent="0.25">
      <c r="A689" s="11"/>
      <c r="B689" s="11"/>
      <c r="C689" s="11"/>
      <c r="D689" s="11"/>
      <c r="E689" s="11"/>
      <c r="F689" s="11"/>
      <c r="G689" s="11"/>
      <c r="H689" s="11"/>
      <c r="I689" s="11"/>
      <c r="J689" s="11"/>
      <c r="K689" s="11"/>
      <c r="L689" s="11"/>
      <c r="M689" s="11"/>
      <c r="N689" s="11"/>
      <c r="O689" s="11"/>
      <c r="P689" s="11"/>
      <c r="Q689" s="11"/>
      <c r="R689" s="11"/>
      <c r="S689" s="11"/>
      <c r="T689" s="11"/>
      <c r="U689" s="10"/>
      <c r="V689" s="11"/>
      <c r="W689" s="11"/>
    </row>
    <row r="690" spans="1:23" hidden="1" x14ac:dyDescent="0.25">
      <c r="A690" s="11"/>
      <c r="B690" s="11"/>
      <c r="C690" s="11"/>
      <c r="D690" s="11"/>
      <c r="E690" s="11"/>
      <c r="F690" s="11"/>
      <c r="G690" s="11"/>
      <c r="H690" s="11"/>
      <c r="I690" s="11"/>
      <c r="J690" s="11"/>
      <c r="K690" s="11"/>
      <c r="L690" s="11"/>
      <c r="M690" s="11"/>
      <c r="N690" s="11"/>
      <c r="O690" s="11"/>
      <c r="P690" s="11"/>
      <c r="Q690" s="11"/>
      <c r="R690" s="11"/>
      <c r="S690" s="11"/>
      <c r="T690" s="11"/>
      <c r="U690" s="10"/>
      <c r="V690" s="11"/>
      <c r="W690" s="11"/>
    </row>
    <row r="691" spans="1:23" hidden="1" x14ac:dyDescent="0.25">
      <c r="A691" s="11"/>
      <c r="B691" s="11"/>
      <c r="C691" s="11"/>
      <c r="D691" s="11"/>
      <c r="E691" s="11"/>
      <c r="F691" s="11"/>
      <c r="G691" s="11"/>
      <c r="H691" s="11"/>
      <c r="I691" s="11"/>
      <c r="J691" s="11"/>
      <c r="K691" s="11"/>
      <c r="L691" s="11"/>
      <c r="M691" s="11"/>
      <c r="N691" s="11"/>
      <c r="O691" s="11"/>
      <c r="P691" s="11"/>
      <c r="Q691" s="11"/>
      <c r="R691" s="11"/>
      <c r="S691" s="11"/>
      <c r="T691" s="11"/>
      <c r="U691" s="10"/>
      <c r="V691" s="11"/>
      <c r="W691" s="11"/>
    </row>
    <row r="692" spans="1:23" hidden="1" x14ac:dyDescent="0.25">
      <c r="A692" s="11"/>
      <c r="B692" s="11"/>
      <c r="C692" s="11"/>
      <c r="D692" s="11"/>
      <c r="E692" s="11"/>
      <c r="F692" s="11"/>
      <c r="G692" s="11"/>
      <c r="H692" s="11"/>
      <c r="I692" s="11"/>
      <c r="J692" s="11"/>
      <c r="K692" s="11"/>
      <c r="L692" s="11"/>
      <c r="M692" s="11"/>
      <c r="N692" s="11"/>
      <c r="O692" s="11"/>
      <c r="P692" s="11"/>
      <c r="Q692" s="11"/>
      <c r="R692" s="11"/>
      <c r="S692" s="11"/>
      <c r="T692" s="11"/>
      <c r="U692" s="10"/>
      <c r="V692" s="11"/>
      <c r="W692" s="11"/>
    </row>
    <row r="693" spans="1:23" hidden="1" x14ac:dyDescent="0.25">
      <c r="A693" s="11"/>
      <c r="B693" s="11"/>
      <c r="C693" s="11"/>
      <c r="D693" s="11"/>
      <c r="E693" s="11"/>
      <c r="F693" s="11"/>
      <c r="G693" s="11"/>
      <c r="H693" s="11"/>
      <c r="I693" s="11"/>
      <c r="J693" s="11"/>
      <c r="K693" s="11"/>
      <c r="L693" s="11"/>
      <c r="M693" s="11"/>
      <c r="N693" s="11"/>
      <c r="O693" s="11"/>
      <c r="P693" s="11"/>
      <c r="Q693" s="11"/>
      <c r="R693" s="11"/>
      <c r="S693" s="11"/>
      <c r="T693" s="11"/>
      <c r="U693" s="10"/>
      <c r="V693" s="11"/>
      <c r="W693" s="11"/>
    </row>
    <row r="694" spans="1:23" hidden="1" x14ac:dyDescent="0.25">
      <c r="A694" s="11"/>
      <c r="B694" s="11"/>
      <c r="C694" s="11"/>
      <c r="D694" s="11"/>
      <c r="E694" s="11"/>
      <c r="F694" s="11"/>
      <c r="G694" s="11"/>
      <c r="H694" s="11"/>
      <c r="I694" s="11"/>
      <c r="J694" s="11"/>
      <c r="K694" s="11"/>
      <c r="L694" s="11"/>
      <c r="M694" s="11"/>
      <c r="N694" s="11"/>
      <c r="O694" s="11"/>
      <c r="P694" s="11"/>
      <c r="Q694" s="11"/>
      <c r="R694" s="11"/>
      <c r="S694" s="11"/>
      <c r="T694" s="11"/>
      <c r="U694" s="10"/>
      <c r="V694" s="11"/>
      <c r="W694" s="11"/>
    </row>
    <row r="695" spans="1:23" hidden="1" x14ac:dyDescent="0.25">
      <c r="A695" s="11"/>
      <c r="B695" s="11"/>
      <c r="C695" s="11"/>
      <c r="D695" s="11"/>
      <c r="E695" s="11"/>
      <c r="F695" s="11"/>
      <c r="G695" s="11"/>
      <c r="H695" s="11"/>
      <c r="I695" s="11"/>
      <c r="J695" s="11"/>
      <c r="K695" s="11"/>
      <c r="L695" s="11"/>
      <c r="M695" s="11"/>
      <c r="N695" s="11"/>
      <c r="O695" s="11"/>
      <c r="P695" s="11"/>
      <c r="Q695" s="11"/>
      <c r="R695" s="11"/>
      <c r="S695" s="11"/>
      <c r="T695" s="11"/>
      <c r="U695" s="10"/>
      <c r="V695" s="11"/>
      <c r="W695" s="11"/>
    </row>
    <row r="696" spans="1:23" hidden="1" x14ac:dyDescent="0.25">
      <c r="A696" s="11"/>
      <c r="B696" s="11"/>
      <c r="C696" s="11"/>
      <c r="D696" s="11"/>
      <c r="E696" s="11"/>
      <c r="F696" s="11"/>
      <c r="G696" s="11"/>
      <c r="H696" s="11"/>
      <c r="I696" s="11"/>
      <c r="J696" s="11"/>
      <c r="K696" s="11"/>
      <c r="L696" s="11"/>
      <c r="M696" s="11"/>
      <c r="N696" s="11"/>
      <c r="O696" s="11"/>
      <c r="P696" s="11"/>
      <c r="Q696" s="11"/>
      <c r="R696" s="11"/>
      <c r="S696" s="11"/>
      <c r="T696" s="11"/>
      <c r="U696" s="10"/>
      <c r="V696" s="11"/>
      <c r="W696" s="11"/>
    </row>
    <row r="697" spans="1:23" hidden="1" x14ac:dyDescent="0.25">
      <c r="A697" s="11"/>
      <c r="B697" s="11"/>
      <c r="C697" s="11"/>
      <c r="D697" s="11"/>
      <c r="E697" s="11"/>
      <c r="F697" s="11"/>
      <c r="G697" s="11"/>
      <c r="H697" s="11"/>
      <c r="I697" s="11"/>
      <c r="J697" s="11"/>
      <c r="K697" s="11"/>
      <c r="L697" s="11"/>
      <c r="M697" s="11"/>
      <c r="N697" s="11"/>
      <c r="O697" s="11"/>
      <c r="P697" s="11"/>
      <c r="Q697" s="11"/>
      <c r="R697" s="11"/>
      <c r="S697" s="11"/>
      <c r="T697" s="11"/>
      <c r="U697" s="10"/>
      <c r="V697" s="11"/>
      <c r="W697" s="11"/>
    </row>
    <row r="698" spans="1:23" hidden="1" x14ac:dyDescent="0.25">
      <c r="A698" s="11"/>
      <c r="B698" s="11"/>
      <c r="C698" s="11"/>
      <c r="D698" s="11"/>
      <c r="E698" s="11"/>
      <c r="F698" s="11"/>
      <c r="G698" s="11"/>
      <c r="H698" s="11"/>
      <c r="I698" s="11"/>
      <c r="J698" s="11"/>
      <c r="K698" s="11"/>
      <c r="L698" s="11"/>
      <c r="M698" s="11"/>
      <c r="N698" s="11"/>
      <c r="O698" s="11"/>
      <c r="P698" s="11"/>
      <c r="Q698" s="11"/>
      <c r="R698" s="11"/>
      <c r="S698" s="11"/>
      <c r="T698" s="11"/>
      <c r="U698" s="10"/>
      <c r="V698" s="11"/>
      <c r="W698" s="11"/>
    </row>
    <row r="699" spans="1:23" hidden="1" x14ac:dyDescent="0.25">
      <c r="A699" s="11"/>
      <c r="B699" s="11"/>
      <c r="C699" s="11"/>
      <c r="D699" s="11"/>
      <c r="E699" s="11"/>
      <c r="F699" s="11"/>
      <c r="G699" s="11"/>
      <c r="H699" s="11"/>
      <c r="I699" s="11"/>
      <c r="J699" s="11"/>
      <c r="K699" s="11"/>
      <c r="L699" s="11"/>
      <c r="M699" s="11"/>
      <c r="N699" s="11"/>
      <c r="O699" s="11"/>
      <c r="P699" s="11"/>
      <c r="Q699" s="11"/>
      <c r="R699" s="11"/>
      <c r="S699" s="11"/>
      <c r="T699" s="11"/>
      <c r="U699" s="10"/>
      <c r="V699" s="11"/>
      <c r="W699" s="11"/>
    </row>
    <row r="700" spans="1:23" hidden="1" x14ac:dyDescent="0.25">
      <c r="A700" s="11"/>
      <c r="B700" s="11"/>
      <c r="C700" s="11"/>
      <c r="D700" s="11"/>
      <c r="E700" s="11"/>
      <c r="F700" s="11"/>
      <c r="G700" s="11"/>
      <c r="H700" s="11"/>
      <c r="I700" s="11"/>
      <c r="J700" s="11"/>
      <c r="K700" s="11"/>
      <c r="L700" s="11"/>
      <c r="M700" s="11"/>
      <c r="N700" s="11"/>
      <c r="O700" s="11"/>
      <c r="P700" s="11"/>
      <c r="Q700" s="11"/>
      <c r="R700" s="11"/>
      <c r="S700" s="11"/>
      <c r="T700" s="11"/>
      <c r="U700" s="10"/>
      <c r="V700" s="11"/>
      <c r="W700" s="11"/>
    </row>
    <row r="701" spans="1:23" hidden="1" x14ac:dyDescent="0.25">
      <c r="A701" s="11"/>
      <c r="B701" s="11"/>
      <c r="C701" s="11"/>
      <c r="D701" s="11"/>
      <c r="E701" s="11"/>
      <c r="F701" s="11"/>
      <c r="G701" s="11"/>
      <c r="H701" s="11"/>
      <c r="I701" s="11"/>
      <c r="J701" s="11"/>
      <c r="K701" s="11"/>
      <c r="L701" s="11"/>
      <c r="M701" s="11"/>
      <c r="N701" s="11"/>
      <c r="O701" s="11"/>
      <c r="P701" s="11"/>
      <c r="Q701" s="11"/>
      <c r="R701" s="11"/>
      <c r="S701" s="11"/>
      <c r="T701" s="11"/>
      <c r="U701" s="10"/>
      <c r="V701" s="11"/>
      <c r="W701" s="11"/>
    </row>
    <row r="702" spans="1:23" hidden="1" x14ac:dyDescent="0.25">
      <c r="A702" s="11"/>
      <c r="B702" s="11"/>
      <c r="C702" s="11"/>
      <c r="D702" s="11"/>
      <c r="E702" s="11"/>
      <c r="F702" s="11"/>
      <c r="G702" s="11"/>
      <c r="H702" s="11"/>
      <c r="I702" s="11"/>
      <c r="J702" s="11"/>
      <c r="K702" s="11"/>
      <c r="L702" s="11"/>
      <c r="M702" s="11"/>
      <c r="N702" s="11"/>
      <c r="O702" s="11"/>
      <c r="P702" s="11"/>
      <c r="Q702" s="11"/>
      <c r="R702" s="11"/>
      <c r="S702" s="11"/>
      <c r="T702" s="11"/>
      <c r="U702" s="10"/>
      <c r="V702" s="11"/>
      <c r="W702" s="11"/>
    </row>
    <row r="703" spans="1:23" hidden="1" x14ac:dyDescent="0.25">
      <c r="A703" s="11"/>
      <c r="B703" s="11"/>
      <c r="C703" s="11"/>
      <c r="D703" s="11"/>
      <c r="E703" s="11"/>
      <c r="F703" s="11"/>
      <c r="G703" s="11"/>
      <c r="H703" s="11"/>
      <c r="I703" s="11"/>
      <c r="J703" s="11"/>
      <c r="K703" s="11"/>
      <c r="L703" s="11"/>
      <c r="M703" s="11"/>
      <c r="N703" s="11"/>
      <c r="O703" s="11"/>
      <c r="P703" s="11"/>
      <c r="Q703" s="11"/>
      <c r="R703" s="11"/>
      <c r="S703" s="11"/>
      <c r="T703" s="11"/>
      <c r="U703" s="10"/>
      <c r="V703" s="11"/>
      <c r="W703" s="11"/>
    </row>
    <row r="704" spans="1:23" hidden="1" x14ac:dyDescent="0.25">
      <c r="A704" s="11"/>
      <c r="B704" s="11"/>
      <c r="C704" s="11"/>
      <c r="D704" s="11"/>
      <c r="E704" s="11"/>
      <c r="F704" s="11"/>
      <c r="G704" s="11"/>
      <c r="H704" s="11"/>
      <c r="I704" s="11"/>
      <c r="J704" s="11"/>
      <c r="K704" s="11"/>
      <c r="L704" s="11"/>
      <c r="M704" s="11"/>
      <c r="N704" s="11"/>
      <c r="O704" s="11"/>
      <c r="P704" s="11"/>
      <c r="Q704" s="11"/>
      <c r="R704" s="11"/>
      <c r="S704" s="11"/>
      <c r="T704" s="11"/>
      <c r="U704" s="10"/>
      <c r="V704" s="11"/>
      <c r="W704" s="11"/>
    </row>
    <row r="705" spans="1:23" hidden="1" x14ac:dyDescent="0.25">
      <c r="A705" s="11"/>
      <c r="B705" s="11"/>
      <c r="C705" s="11"/>
      <c r="D705" s="11"/>
      <c r="E705" s="11"/>
      <c r="F705" s="11"/>
      <c r="G705" s="11"/>
      <c r="H705" s="11"/>
      <c r="I705" s="11"/>
      <c r="J705" s="11"/>
      <c r="K705" s="11"/>
      <c r="L705" s="11"/>
      <c r="M705" s="11"/>
      <c r="N705" s="11"/>
      <c r="O705" s="11"/>
      <c r="P705" s="11"/>
      <c r="Q705" s="11"/>
      <c r="R705" s="11"/>
      <c r="S705" s="11"/>
      <c r="T705" s="11"/>
      <c r="U705" s="10"/>
      <c r="V705" s="11"/>
      <c r="W705" s="11"/>
    </row>
    <row r="706" spans="1:23" hidden="1" x14ac:dyDescent="0.25">
      <c r="A706" s="11"/>
      <c r="B706" s="11"/>
      <c r="C706" s="11"/>
      <c r="D706" s="11"/>
      <c r="E706" s="11"/>
      <c r="F706" s="11"/>
      <c r="G706" s="11"/>
      <c r="H706" s="11"/>
      <c r="I706" s="11"/>
      <c r="J706" s="11"/>
      <c r="K706" s="11"/>
      <c r="L706" s="11"/>
      <c r="M706" s="11"/>
      <c r="N706" s="11"/>
      <c r="O706" s="11"/>
      <c r="P706" s="11"/>
      <c r="Q706" s="11"/>
      <c r="R706" s="11"/>
      <c r="S706" s="11"/>
      <c r="T706" s="11"/>
      <c r="U706" s="10"/>
      <c r="V706" s="11"/>
      <c r="W706" s="11"/>
    </row>
    <row r="707" spans="1:23" hidden="1" x14ac:dyDescent="0.25">
      <c r="A707" s="11"/>
      <c r="B707" s="11"/>
      <c r="C707" s="11"/>
      <c r="D707" s="11"/>
      <c r="E707" s="11"/>
      <c r="F707" s="11"/>
      <c r="G707" s="11"/>
      <c r="H707" s="11"/>
      <c r="I707" s="11"/>
      <c r="J707" s="11"/>
      <c r="K707" s="11"/>
      <c r="L707" s="11"/>
      <c r="M707" s="11"/>
      <c r="N707" s="11"/>
      <c r="O707" s="11"/>
      <c r="P707" s="11"/>
      <c r="Q707" s="11"/>
      <c r="R707" s="11"/>
      <c r="S707" s="11"/>
      <c r="T707" s="11"/>
      <c r="U707" s="10"/>
      <c r="V707" s="11"/>
      <c r="W707" s="11"/>
    </row>
    <row r="708" spans="1:23" hidden="1" x14ac:dyDescent="0.25">
      <c r="A708" s="11"/>
      <c r="B708" s="11"/>
      <c r="C708" s="11"/>
      <c r="D708" s="11"/>
      <c r="E708" s="11"/>
      <c r="F708" s="11"/>
      <c r="G708" s="11"/>
      <c r="H708" s="11"/>
      <c r="I708" s="11"/>
      <c r="J708" s="11"/>
      <c r="K708" s="11"/>
      <c r="L708" s="11"/>
      <c r="M708" s="11"/>
      <c r="N708" s="11"/>
      <c r="O708" s="11"/>
      <c r="P708" s="11"/>
      <c r="Q708" s="11"/>
      <c r="R708" s="11"/>
      <c r="S708" s="11"/>
      <c r="T708" s="11"/>
      <c r="U708" s="10"/>
      <c r="V708" s="11"/>
      <c r="W708" s="11"/>
    </row>
    <row r="709" spans="1:23" hidden="1" x14ac:dyDescent="0.25">
      <c r="A709" s="11"/>
      <c r="B709" s="11"/>
      <c r="C709" s="11"/>
      <c r="D709" s="11"/>
      <c r="E709" s="11"/>
      <c r="F709" s="11"/>
      <c r="G709" s="11"/>
      <c r="H709" s="11"/>
      <c r="I709" s="11"/>
      <c r="J709" s="11"/>
      <c r="K709" s="11"/>
      <c r="L709" s="11"/>
      <c r="M709" s="11"/>
      <c r="N709" s="11"/>
      <c r="O709" s="11"/>
      <c r="P709" s="11"/>
      <c r="Q709" s="11"/>
      <c r="R709" s="11"/>
      <c r="S709" s="11"/>
      <c r="T709" s="11"/>
      <c r="U709" s="10"/>
      <c r="V709" s="11"/>
      <c r="W709" s="11"/>
    </row>
    <row r="710" spans="1:23" hidden="1" x14ac:dyDescent="0.25">
      <c r="A710" s="11"/>
      <c r="B710" s="11"/>
      <c r="C710" s="11"/>
      <c r="D710" s="11"/>
      <c r="E710" s="11"/>
      <c r="F710" s="11"/>
      <c r="G710" s="11"/>
      <c r="H710" s="11"/>
      <c r="I710" s="11"/>
      <c r="J710" s="11"/>
      <c r="K710" s="11"/>
      <c r="L710" s="11"/>
      <c r="M710" s="11"/>
      <c r="N710" s="11"/>
      <c r="O710" s="11"/>
      <c r="P710" s="11"/>
      <c r="Q710" s="11"/>
      <c r="R710" s="11"/>
      <c r="S710" s="11"/>
      <c r="T710" s="11"/>
      <c r="U710" s="10"/>
      <c r="V710" s="11"/>
      <c r="W710" s="11"/>
    </row>
    <row r="711" spans="1:23" hidden="1" x14ac:dyDescent="0.25">
      <c r="A711" s="11"/>
      <c r="B711" s="11"/>
      <c r="C711" s="11"/>
      <c r="D711" s="11"/>
      <c r="E711" s="11"/>
      <c r="F711" s="11"/>
      <c r="G711" s="11"/>
      <c r="H711" s="11"/>
      <c r="I711" s="11"/>
      <c r="J711" s="11"/>
      <c r="K711" s="11"/>
      <c r="L711" s="11"/>
      <c r="M711" s="11"/>
      <c r="N711" s="11"/>
      <c r="O711" s="11"/>
      <c r="P711" s="11"/>
      <c r="Q711" s="11"/>
      <c r="R711" s="11"/>
      <c r="S711" s="11"/>
      <c r="T711" s="11"/>
      <c r="U711" s="10"/>
      <c r="V711" s="11"/>
      <c r="W711" s="11"/>
    </row>
    <row r="712" spans="1:23" hidden="1" x14ac:dyDescent="0.25">
      <c r="A712" s="11"/>
      <c r="B712" s="11"/>
      <c r="C712" s="11"/>
      <c r="D712" s="11"/>
      <c r="E712" s="11"/>
      <c r="F712" s="11"/>
      <c r="G712" s="11"/>
      <c r="H712" s="11"/>
      <c r="I712" s="11"/>
      <c r="J712" s="11"/>
      <c r="K712" s="11"/>
      <c r="L712" s="11"/>
      <c r="M712" s="11"/>
      <c r="N712" s="11"/>
      <c r="O712" s="11"/>
      <c r="P712" s="11"/>
      <c r="Q712" s="11"/>
      <c r="R712" s="11"/>
      <c r="S712" s="11"/>
      <c r="T712" s="11"/>
      <c r="U712" s="10"/>
      <c r="V712" s="11"/>
      <c r="W712" s="11"/>
    </row>
    <row r="713" spans="1:23" hidden="1" x14ac:dyDescent="0.25">
      <c r="A713" s="11"/>
      <c r="B713" s="11"/>
      <c r="C713" s="11"/>
      <c r="D713" s="11"/>
      <c r="E713" s="11"/>
      <c r="F713" s="11"/>
      <c r="G713" s="11"/>
      <c r="H713" s="11"/>
      <c r="I713" s="11"/>
      <c r="J713" s="11"/>
      <c r="K713" s="11"/>
      <c r="L713" s="11"/>
      <c r="M713" s="11"/>
      <c r="N713" s="11"/>
      <c r="O713" s="11"/>
      <c r="P713" s="11"/>
      <c r="Q713" s="11"/>
      <c r="R713" s="11"/>
      <c r="S713" s="11"/>
      <c r="T713" s="11"/>
      <c r="U713" s="10"/>
      <c r="V713" s="11"/>
      <c r="W713" s="11"/>
    </row>
    <row r="714" spans="1:23" hidden="1" x14ac:dyDescent="0.25">
      <c r="A714" s="11"/>
      <c r="B714" s="11"/>
      <c r="C714" s="11"/>
      <c r="D714" s="11"/>
      <c r="E714" s="11"/>
      <c r="F714" s="11"/>
      <c r="G714" s="11"/>
      <c r="H714" s="11"/>
      <c r="I714" s="11"/>
      <c r="J714" s="11"/>
      <c r="K714" s="11"/>
      <c r="L714" s="11"/>
      <c r="M714" s="11"/>
      <c r="N714" s="11"/>
      <c r="O714" s="11"/>
      <c r="P714" s="11"/>
      <c r="Q714" s="11"/>
      <c r="R714" s="11"/>
      <c r="S714" s="11"/>
      <c r="T714" s="11"/>
      <c r="U714" s="10"/>
      <c r="V714" s="11"/>
      <c r="W714" s="11"/>
    </row>
    <row r="715" spans="1:23" hidden="1" x14ac:dyDescent="0.25">
      <c r="A715" s="11"/>
      <c r="B715" s="11"/>
      <c r="C715" s="11"/>
      <c r="D715" s="11"/>
      <c r="E715" s="11"/>
      <c r="F715" s="11"/>
      <c r="G715" s="11"/>
      <c r="H715" s="11"/>
      <c r="I715" s="11"/>
      <c r="J715" s="11"/>
      <c r="K715" s="11"/>
      <c r="L715" s="11"/>
      <c r="M715" s="11"/>
      <c r="N715" s="11"/>
      <c r="O715" s="11"/>
      <c r="P715" s="11"/>
      <c r="Q715" s="11"/>
      <c r="R715" s="11"/>
      <c r="S715" s="11"/>
      <c r="T715" s="11"/>
      <c r="U715" s="10"/>
      <c r="V715" s="11"/>
      <c r="W715" s="11"/>
    </row>
    <row r="716" spans="1:23" hidden="1" x14ac:dyDescent="0.25">
      <c r="A716" s="11"/>
      <c r="B716" s="11"/>
      <c r="C716" s="11"/>
      <c r="D716" s="11"/>
      <c r="E716" s="11"/>
      <c r="F716" s="11"/>
      <c r="G716" s="11"/>
      <c r="H716" s="11"/>
      <c r="I716" s="11"/>
      <c r="J716" s="11"/>
      <c r="K716" s="11"/>
      <c r="L716" s="11"/>
      <c r="M716" s="11"/>
      <c r="N716" s="11"/>
      <c r="O716" s="11"/>
      <c r="P716" s="11"/>
      <c r="Q716" s="11"/>
      <c r="R716" s="11"/>
      <c r="S716" s="11"/>
      <c r="T716" s="11"/>
      <c r="U716" s="10"/>
      <c r="V716" s="11"/>
      <c r="W716" s="11"/>
    </row>
    <row r="717" spans="1:23" hidden="1" x14ac:dyDescent="0.25">
      <c r="A717" s="11"/>
      <c r="B717" s="11"/>
      <c r="C717" s="11"/>
      <c r="D717" s="11"/>
      <c r="E717" s="11"/>
      <c r="F717" s="11"/>
      <c r="G717" s="11"/>
      <c r="H717" s="11"/>
      <c r="I717" s="11"/>
      <c r="J717" s="11"/>
      <c r="K717" s="11"/>
      <c r="L717" s="11"/>
      <c r="M717" s="11"/>
      <c r="N717" s="11"/>
      <c r="O717" s="11"/>
      <c r="P717" s="11"/>
      <c r="Q717" s="11"/>
      <c r="R717" s="11"/>
      <c r="S717" s="11"/>
      <c r="T717" s="11"/>
      <c r="U717" s="10"/>
      <c r="V717" s="11"/>
      <c r="W717" s="11"/>
    </row>
    <row r="718" spans="1:23" hidden="1" x14ac:dyDescent="0.25">
      <c r="A718" s="11"/>
      <c r="B718" s="11"/>
      <c r="C718" s="11"/>
      <c r="D718" s="11"/>
      <c r="E718" s="11"/>
      <c r="F718" s="11"/>
      <c r="G718" s="11"/>
      <c r="H718" s="11"/>
      <c r="I718" s="11"/>
      <c r="J718" s="11"/>
      <c r="K718" s="11"/>
      <c r="L718" s="11"/>
      <c r="M718" s="11"/>
      <c r="N718" s="11"/>
      <c r="O718" s="11"/>
      <c r="P718" s="11"/>
      <c r="Q718" s="11"/>
      <c r="R718" s="11"/>
      <c r="S718" s="11"/>
      <c r="T718" s="11"/>
      <c r="U718" s="10"/>
      <c r="V718" s="11"/>
      <c r="W718" s="11"/>
    </row>
    <row r="719" spans="1:23" hidden="1" x14ac:dyDescent="0.25">
      <c r="A719" s="11"/>
      <c r="B719" s="11"/>
      <c r="C719" s="11"/>
      <c r="D719" s="11"/>
      <c r="E719" s="11"/>
      <c r="F719" s="11"/>
      <c r="G719" s="11"/>
      <c r="H719" s="11"/>
      <c r="I719" s="11"/>
      <c r="J719" s="11"/>
      <c r="K719" s="11"/>
      <c r="L719" s="11"/>
      <c r="M719" s="11"/>
      <c r="N719" s="11"/>
      <c r="O719" s="11"/>
      <c r="P719" s="11"/>
      <c r="Q719" s="11"/>
      <c r="R719" s="11"/>
      <c r="S719" s="11"/>
      <c r="T719" s="11"/>
      <c r="U719" s="10"/>
      <c r="V719" s="11"/>
      <c r="W719" s="11"/>
    </row>
    <row r="720" spans="1:23" hidden="1" x14ac:dyDescent="0.25">
      <c r="A720" s="11"/>
      <c r="B720" s="11"/>
      <c r="C720" s="11"/>
      <c r="D720" s="11"/>
      <c r="E720" s="11"/>
      <c r="F720" s="11"/>
      <c r="G720" s="11"/>
      <c r="H720" s="11"/>
      <c r="I720" s="11"/>
      <c r="J720" s="11"/>
      <c r="K720" s="11"/>
      <c r="L720" s="11"/>
      <c r="M720" s="11"/>
      <c r="N720" s="11"/>
      <c r="O720" s="11"/>
      <c r="P720" s="11"/>
      <c r="Q720" s="11"/>
      <c r="R720" s="11"/>
      <c r="S720" s="11"/>
      <c r="T720" s="11"/>
      <c r="U720" s="10"/>
      <c r="V720" s="11"/>
      <c r="W720" s="11"/>
    </row>
    <row r="721" spans="1:23" hidden="1" x14ac:dyDescent="0.25">
      <c r="A721" s="11"/>
      <c r="B721" s="11"/>
      <c r="C721" s="11"/>
      <c r="D721" s="11"/>
      <c r="E721" s="11"/>
      <c r="F721" s="11"/>
      <c r="G721" s="11"/>
      <c r="H721" s="11"/>
      <c r="I721" s="11"/>
      <c r="J721" s="11"/>
      <c r="K721" s="11"/>
      <c r="L721" s="11"/>
      <c r="M721" s="11"/>
      <c r="N721" s="11"/>
      <c r="O721" s="11"/>
      <c r="P721" s="11"/>
      <c r="Q721" s="11"/>
      <c r="R721" s="11"/>
      <c r="S721" s="11"/>
      <c r="T721" s="11"/>
      <c r="U721" s="10"/>
      <c r="V721" s="11"/>
      <c r="W721" s="11"/>
    </row>
    <row r="722" spans="1:23" hidden="1" x14ac:dyDescent="0.25">
      <c r="A722" s="11"/>
      <c r="B722" s="11"/>
      <c r="C722" s="11"/>
      <c r="D722" s="11"/>
      <c r="E722" s="11"/>
      <c r="F722" s="11"/>
      <c r="G722" s="11"/>
      <c r="H722" s="11"/>
      <c r="I722" s="11"/>
      <c r="J722" s="11"/>
      <c r="K722" s="11"/>
      <c r="L722" s="11"/>
      <c r="M722" s="11"/>
      <c r="N722" s="11"/>
      <c r="O722" s="11"/>
      <c r="P722" s="11"/>
      <c r="Q722" s="11"/>
      <c r="R722" s="11"/>
      <c r="S722" s="11"/>
      <c r="T722" s="11"/>
      <c r="U722" s="10"/>
      <c r="V722" s="11"/>
      <c r="W722" s="11"/>
    </row>
    <row r="723" spans="1:23" hidden="1" x14ac:dyDescent="0.25">
      <c r="A723" s="11"/>
      <c r="B723" s="11"/>
      <c r="C723" s="11"/>
      <c r="D723" s="11"/>
      <c r="E723" s="11"/>
      <c r="F723" s="11"/>
      <c r="G723" s="11"/>
      <c r="H723" s="11"/>
      <c r="I723" s="11"/>
      <c r="J723" s="11"/>
      <c r="K723" s="11"/>
      <c r="L723" s="11"/>
      <c r="M723" s="11"/>
      <c r="N723" s="11"/>
      <c r="O723" s="11"/>
      <c r="P723" s="11"/>
      <c r="Q723" s="11"/>
      <c r="R723" s="11"/>
      <c r="S723" s="11"/>
      <c r="T723" s="11"/>
      <c r="U723" s="10"/>
      <c r="V723" s="11"/>
      <c r="W723" s="11"/>
    </row>
    <row r="724" spans="1:23" hidden="1" x14ac:dyDescent="0.25">
      <c r="A724" s="11"/>
      <c r="B724" s="11"/>
      <c r="C724" s="11"/>
      <c r="D724" s="11"/>
      <c r="E724" s="11"/>
      <c r="F724" s="11"/>
      <c r="G724" s="11"/>
      <c r="H724" s="11"/>
      <c r="I724" s="11"/>
      <c r="J724" s="11"/>
      <c r="K724" s="11"/>
      <c r="L724" s="11"/>
      <c r="M724" s="11"/>
      <c r="N724" s="11"/>
      <c r="O724" s="11"/>
      <c r="P724" s="11"/>
      <c r="Q724" s="11"/>
      <c r="R724" s="11"/>
      <c r="S724" s="11"/>
      <c r="T724" s="11"/>
      <c r="U724" s="10"/>
      <c r="V724" s="11"/>
      <c r="W724" s="11"/>
    </row>
    <row r="725" spans="1:23" hidden="1" x14ac:dyDescent="0.25">
      <c r="A725" s="11"/>
      <c r="B725" s="11"/>
      <c r="C725" s="11"/>
      <c r="D725" s="11"/>
      <c r="E725" s="11"/>
      <c r="F725" s="11"/>
      <c r="G725" s="11"/>
      <c r="H725" s="11"/>
      <c r="I725" s="11"/>
      <c r="J725" s="11"/>
      <c r="K725" s="11"/>
      <c r="L725" s="11"/>
      <c r="M725" s="11"/>
      <c r="N725" s="11"/>
      <c r="O725" s="11"/>
      <c r="P725" s="11"/>
      <c r="Q725" s="11"/>
      <c r="R725" s="11"/>
      <c r="S725" s="11"/>
      <c r="T725" s="11"/>
      <c r="U725" s="10"/>
      <c r="V725" s="11"/>
      <c r="W725" s="11"/>
    </row>
    <row r="726" spans="1:23" hidden="1" x14ac:dyDescent="0.25">
      <c r="A726" s="11"/>
      <c r="B726" s="11"/>
      <c r="C726" s="11"/>
      <c r="D726" s="11"/>
      <c r="E726" s="11"/>
      <c r="F726" s="11"/>
      <c r="G726" s="11"/>
      <c r="H726" s="11"/>
      <c r="I726" s="11"/>
      <c r="J726" s="11"/>
      <c r="K726" s="11"/>
      <c r="L726" s="11"/>
      <c r="M726" s="11"/>
      <c r="N726" s="11"/>
      <c r="O726" s="11"/>
      <c r="P726" s="11"/>
      <c r="Q726" s="11"/>
      <c r="R726" s="11"/>
      <c r="S726" s="11"/>
      <c r="T726" s="11"/>
      <c r="U726" s="10"/>
      <c r="V726" s="11"/>
      <c r="W726" s="11"/>
    </row>
    <row r="727" spans="1:23" hidden="1" x14ac:dyDescent="0.25">
      <c r="A727" s="11"/>
      <c r="B727" s="11"/>
      <c r="C727" s="11"/>
      <c r="D727" s="11"/>
      <c r="E727" s="11"/>
      <c r="F727" s="11"/>
      <c r="G727" s="11"/>
      <c r="H727" s="11"/>
      <c r="I727" s="11"/>
      <c r="J727" s="11"/>
      <c r="K727" s="11"/>
      <c r="L727" s="11"/>
      <c r="M727" s="11"/>
      <c r="N727" s="11"/>
      <c r="O727" s="11"/>
      <c r="P727" s="11"/>
      <c r="Q727" s="11"/>
      <c r="R727" s="11"/>
      <c r="S727" s="11"/>
      <c r="T727" s="11"/>
      <c r="U727" s="10"/>
      <c r="V727" s="11"/>
      <c r="W727" s="11"/>
    </row>
    <row r="728" spans="1:23" hidden="1" x14ac:dyDescent="0.25">
      <c r="A728" s="11"/>
      <c r="B728" s="11"/>
      <c r="C728" s="11"/>
      <c r="D728" s="11"/>
      <c r="E728" s="11"/>
      <c r="F728" s="11"/>
      <c r="G728" s="11"/>
      <c r="H728" s="11"/>
      <c r="I728" s="11"/>
      <c r="J728" s="11"/>
      <c r="K728" s="11"/>
      <c r="L728" s="11"/>
      <c r="M728" s="11"/>
      <c r="N728" s="11"/>
      <c r="O728" s="11"/>
      <c r="P728" s="11"/>
      <c r="Q728" s="11"/>
      <c r="R728" s="11"/>
      <c r="S728" s="11"/>
      <c r="T728" s="11"/>
      <c r="U728" s="10"/>
      <c r="V728" s="11"/>
      <c r="W728" s="11"/>
    </row>
    <row r="729" spans="1:23" hidden="1" x14ac:dyDescent="0.25">
      <c r="A729" s="11"/>
      <c r="B729" s="11"/>
      <c r="C729" s="11"/>
      <c r="D729" s="11"/>
      <c r="E729" s="11"/>
      <c r="F729" s="11"/>
      <c r="G729" s="11"/>
      <c r="H729" s="11"/>
      <c r="I729" s="11"/>
      <c r="J729" s="11"/>
      <c r="K729" s="11"/>
      <c r="L729" s="11"/>
      <c r="M729" s="11"/>
      <c r="N729" s="11"/>
      <c r="O729" s="11"/>
      <c r="P729" s="11"/>
      <c r="Q729" s="11"/>
      <c r="R729" s="11"/>
      <c r="S729" s="11"/>
      <c r="T729" s="11"/>
      <c r="U729" s="10"/>
      <c r="V729" s="11"/>
      <c r="W729" s="11"/>
    </row>
    <row r="730" spans="1:23" hidden="1" x14ac:dyDescent="0.25">
      <c r="A730" s="11"/>
      <c r="B730" s="11"/>
      <c r="C730" s="11"/>
      <c r="D730" s="11"/>
      <c r="E730" s="11"/>
      <c r="F730" s="11"/>
      <c r="G730" s="11"/>
      <c r="H730" s="11"/>
      <c r="I730" s="11"/>
      <c r="J730" s="11"/>
      <c r="K730" s="11"/>
      <c r="L730" s="11"/>
      <c r="M730" s="11"/>
      <c r="N730" s="11"/>
      <c r="O730" s="11"/>
      <c r="P730" s="11"/>
      <c r="Q730" s="11"/>
      <c r="R730" s="11"/>
      <c r="S730" s="11"/>
      <c r="T730" s="11"/>
      <c r="U730" s="10"/>
      <c r="V730" s="11"/>
      <c r="W730" s="11"/>
    </row>
    <row r="731" spans="1:23" hidden="1" x14ac:dyDescent="0.25">
      <c r="A731" s="11"/>
      <c r="B731" s="11"/>
      <c r="C731" s="11"/>
      <c r="D731" s="11"/>
      <c r="E731" s="11"/>
      <c r="F731" s="11"/>
      <c r="G731" s="11"/>
      <c r="H731" s="11"/>
      <c r="I731" s="11"/>
      <c r="J731" s="11"/>
      <c r="K731" s="11"/>
      <c r="L731" s="11"/>
      <c r="M731" s="11"/>
      <c r="N731" s="11"/>
      <c r="O731" s="11"/>
      <c r="P731" s="11"/>
      <c r="Q731" s="11"/>
      <c r="R731" s="11"/>
      <c r="S731" s="11"/>
      <c r="T731" s="11"/>
      <c r="U731" s="10"/>
      <c r="V731" s="11"/>
      <c r="W731" s="11"/>
    </row>
    <row r="732" spans="1:23" hidden="1" x14ac:dyDescent="0.25">
      <c r="A732" s="11"/>
      <c r="B732" s="11"/>
      <c r="C732" s="11"/>
      <c r="D732" s="11"/>
      <c r="E732" s="11"/>
      <c r="F732" s="11"/>
      <c r="G732" s="11"/>
      <c r="H732" s="11"/>
      <c r="I732" s="11"/>
      <c r="J732" s="11"/>
      <c r="K732" s="11"/>
      <c r="L732" s="11"/>
      <c r="M732" s="11"/>
      <c r="N732" s="11"/>
      <c r="O732" s="11"/>
      <c r="P732" s="11"/>
      <c r="Q732" s="11"/>
      <c r="R732" s="11"/>
      <c r="S732" s="11"/>
      <c r="T732" s="11"/>
      <c r="U732" s="10"/>
      <c r="V732" s="11"/>
      <c r="W732" s="11"/>
    </row>
    <row r="733" spans="1:23" hidden="1" x14ac:dyDescent="0.25">
      <c r="A733" s="11"/>
      <c r="B733" s="11"/>
      <c r="C733" s="11"/>
      <c r="D733" s="11"/>
      <c r="E733" s="11"/>
      <c r="F733" s="11"/>
      <c r="G733" s="11"/>
      <c r="H733" s="11"/>
      <c r="I733" s="11"/>
      <c r="J733" s="11"/>
      <c r="K733" s="11"/>
      <c r="L733" s="11"/>
      <c r="M733" s="11"/>
      <c r="N733" s="11"/>
      <c r="O733" s="11"/>
      <c r="P733" s="11"/>
      <c r="Q733" s="11"/>
      <c r="R733" s="11"/>
      <c r="S733" s="11"/>
      <c r="T733" s="11"/>
      <c r="U733" s="10"/>
      <c r="V733" s="11"/>
      <c r="W733" s="11"/>
    </row>
    <row r="734" spans="1:23" hidden="1" x14ac:dyDescent="0.25">
      <c r="A734" s="11"/>
      <c r="B734" s="11"/>
      <c r="C734" s="11"/>
      <c r="D734" s="11"/>
      <c r="E734" s="11"/>
      <c r="F734" s="11"/>
      <c r="G734" s="11"/>
      <c r="H734" s="11"/>
      <c r="I734" s="11"/>
      <c r="J734" s="11"/>
      <c r="K734" s="11"/>
      <c r="L734" s="11"/>
      <c r="M734" s="11"/>
      <c r="N734" s="11"/>
      <c r="O734" s="11"/>
      <c r="P734" s="11"/>
      <c r="Q734" s="11"/>
      <c r="R734" s="11"/>
      <c r="S734" s="11"/>
      <c r="T734" s="11"/>
      <c r="U734" s="10"/>
      <c r="V734" s="11"/>
      <c r="W734" s="11"/>
    </row>
    <row r="735" spans="1:23" hidden="1" x14ac:dyDescent="0.25">
      <c r="A735" s="11"/>
      <c r="B735" s="11"/>
      <c r="C735" s="11"/>
      <c r="D735" s="11"/>
      <c r="E735" s="11"/>
      <c r="F735" s="11"/>
      <c r="G735" s="11"/>
      <c r="H735" s="11"/>
      <c r="I735" s="11"/>
      <c r="J735" s="11"/>
      <c r="K735" s="11"/>
      <c r="L735" s="11"/>
      <c r="M735" s="11"/>
      <c r="N735" s="11"/>
      <c r="O735" s="11"/>
      <c r="P735" s="11"/>
      <c r="Q735" s="11"/>
      <c r="R735" s="11"/>
      <c r="S735" s="11"/>
      <c r="T735" s="11"/>
      <c r="U735" s="10"/>
      <c r="V735" s="11"/>
      <c r="W735" s="11"/>
    </row>
    <row r="736" spans="1:23" hidden="1" x14ac:dyDescent="0.25">
      <c r="A736" s="11"/>
      <c r="B736" s="11"/>
      <c r="C736" s="11"/>
      <c r="D736" s="11"/>
      <c r="E736" s="11"/>
      <c r="F736" s="11"/>
      <c r="G736" s="11"/>
      <c r="H736" s="11"/>
      <c r="I736" s="11"/>
      <c r="J736" s="11"/>
      <c r="K736" s="11"/>
      <c r="L736" s="11"/>
      <c r="M736" s="11"/>
      <c r="N736" s="11"/>
      <c r="O736" s="11"/>
      <c r="P736" s="11"/>
      <c r="Q736" s="11"/>
      <c r="R736" s="11"/>
      <c r="S736" s="11"/>
      <c r="T736" s="11"/>
      <c r="U736" s="10"/>
      <c r="V736" s="11"/>
      <c r="W736" s="11"/>
    </row>
    <row r="737" spans="1:23" hidden="1" x14ac:dyDescent="0.25">
      <c r="A737" s="11"/>
      <c r="B737" s="11"/>
      <c r="C737" s="11"/>
      <c r="D737" s="11"/>
      <c r="E737" s="11"/>
      <c r="F737" s="11"/>
      <c r="G737" s="11"/>
      <c r="H737" s="11"/>
      <c r="I737" s="11"/>
      <c r="J737" s="11"/>
      <c r="K737" s="11"/>
      <c r="L737" s="11"/>
      <c r="M737" s="11"/>
      <c r="N737" s="11"/>
      <c r="O737" s="11"/>
      <c r="P737" s="11"/>
      <c r="Q737" s="11"/>
      <c r="R737" s="11"/>
      <c r="S737" s="11"/>
      <c r="T737" s="11"/>
      <c r="U737" s="10"/>
      <c r="V737" s="11"/>
      <c r="W737" s="11"/>
    </row>
    <row r="738" spans="1:23" hidden="1" x14ac:dyDescent="0.25">
      <c r="A738" s="11"/>
      <c r="B738" s="11"/>
      <c r="C738" s="11"/>
      <c r="D738" s="11"/>
      <c r="E738" s="11"/>
      <c r="F738" s="11"/>
      <c r="G738" s="11"/>
      <c r="H738" s="11"/>
      <c r="I738" s="11"/>
      <c r="J738" s="11"/>
      <c r="K738" s="11"/>
      <c r="L738" s="11"/>
      <c r="M738" s="11"/>
      <c r="N738" s="11"/>
      <c r="O738" s="11"/>
      <c r="P738" s="11"/>
      <c r="Q738" s="11"/>
      <c r="R738" s="11"/>
      <c r="S738" s="11"/>
      <c r="T738" s="11"/>
      <c r="U738" s="10"/>
      <c r="V738" s="11"/>
      <c r="W738" s="11"/>
    </row>
    <row r="739" spans="1:23" hidden="1" x14ac:dyDescent="0.25">
      <c r="A739" s="11"/>
      <c r="B739" s="11"/>
      <c r="C739" s="11"/>
      <c r="D739" s="11"/>
      <c r="E739" s="11"/>
      <c r="F739" s="11"/>
      <c r="G739" s="11"/>
      <c r="H739" s="11"/>
      <c r="I739" s="11"/>
      <c r="J739" s="11"/>
      <c r="K739" s="11"/>
      <c r="L739" s="11"/>
      <c r="M739" s="11"/>
      <c r="N739" s="11"/>
      <c r="O739" s="11"/>
      <c r="P739" s="11"/>
      <c r="Q739" s="11"/>
      <c r="R739" s="11"/>
      <c r="S739" s="11"/>
      <c r="T739" s="11"/>
      <c r="U739" s="10"/>
      <c r="V739" s="11"/>
      <c r="W739" s="11"/>
    </row>
    <row r="740" spans="1:23" hidden="1" x14ac:dyDescent="0.25">
      <c r="A740" s="11"/>
      <c r="B740" s="11"/>
      <c r="C740" s="11"/>
      <c r="D740" s="11"/>
      <c r="E740" s="11"/>
      <c r="F740" s="11"/>
      <c r="G740" s="11"/>
      <c r="H740" s="11"/>
      <c r="I740" s="11"/>
      <c r="J740" s="11"/>
      <c r="K740" s="11"/>
      <c r="L740" s="11"/>
      <c r="M740" s="11"/>
      <c r="N740" s="11"/>
      <c r="O740" s="11"/>
      <c r="P740" s="11"/>
      <c r="Q740" s="11"/>
      <c r="R740" s="11"/>
      <c r="S740" s="11"/>
      <c r="T740" s="11"/>
      <c r="U740" s="10"/>
      <c r="V740" s="11"/>
      <c r="W740" s="11"/>
    </row>
    <row r="741" spans="1:23" hidden="1" x14ac:dyDescent="0.25">
      <c r="A741" s="11"/>
      <c r="B741" s="11"/>
      <c r="C741" s="11"/>
      <c r="D741" s="11"/>
      <c r="E741" s="11"/>
      <c r="F741" s="11"/>
      <c r="G741" s="11"/>
      <c r="H741" s="11"/>
      <c r="I741" s="11"/>
      <c r="J741" s="11"/>
      <c r="K741" s="11"/>
      <c r="L741" s="11"/>
      <c r="M741" s="11"/>
      <c r="N741" s="11"/>
      <c r="O741" s="11"/>
      <c r="P741" s="11"/>
      <c r="Q741" s="11"/>
      <c r="R741" s="11"/>
      <c r="S741" s="11"/>
      <c r="T741" s="11"/>
      <c r="U741" s="10"/>
      <c r="V741" s="11"/>
      <c r="W741" s="11"/>
    </row>
    <row r="742" spans="1:23" hidden="1" x14ac:dyDescent="0.25">
      <c r="A742" s="11"/>
      <c r="B742" s="11"/>
      <c r="C742" s="11"/>
      <c r="D742" s="11"/>
      <c r="E742" s="11"/>
      <c r="F742" s="11"/>
      <c r="G742" s="11"/>
      <c r="H742" s="11"/>
      <c r="I742" s="11"/>
      <c r="J742" s="11"/>
      <c r="K742" s="11"/>
      <c r="L742" s="11"/>
      <c r="M742" s="11"/>
      <c r="N742" s="11"/>
      <c r="O742" s="11"/>
      <c r="P742" s="11"/>
      <c r="Q742" s="11"/>
      <c r="R742" s="11"/>
      <c r="S742" s="11"/>
      <c r="T742" s="11"/>
      <c r="U742" s="10"/>
      <c r="V742" s="11"/>
      <c r="W742" s="11"/>
    </row>
    <row r="743" spans="1:23" hidden="1" x14ac:dyDescent="0.25">
      <c r="A743" s="11"/>
      <c r="B743" s="11"/>
      <c r="C743" s="11"/>
      <c r="D743" s="11"/>
      <c r="E743" s="11"/>
      <c r="F743" s="11"/>
      <c r="G743" s="11"/>
      <c r="H743" s="11"/>
      <c r="I743" s="11"/>
      <c r="J743" s="11"/>
      <c r="K743" s="11"/>
      <c r="L743" s="11"/>
      <c r="M743" s="11"/>
      <c r="N743" s="11"/>
      <c r="O743" s="11"/>
      <c r="P743" s="11"/>
      <c r="Q743" s="11"/>
      <c r="R743" s="11"/>
      <c r="S743" s="11"/>
      <c r="T743" s="11"/>
      <c r="U743" s="10"/>
      <c r="V743" s="11"/>
      <c r="W743" s="11"/>
    </row>
    <row r="744" spans="1:23" hidden="1" x14ac:dyDescent="0.25">
      <c r="A744" s="11"/>
      <c r="B744" s="11"/>
      <c r="C744" s="11"/>
      <c r="D744" s="11"/>
      <c r="E744" s="11"/>
      <c r="F744" s="11"/>
      <c r="G744" s="11"/>
      <c r="H744" s="11"/>
      <c r="I744" s="11"/>
      <c r="J744" s="11"/>
      <c r="K744" s="11"/>
      <c r="L744" s="11"/>
      <c r="M744" s="11"/>
      <c r="N744" s="11"/>
      <c r="O744" s="11"/>
      <c r="P744" s="11"/>
      <c r="Q744" s="11"/>
      <c r="R744" s="11"/>
      <c r="S744" s="11"/>
      <c r="T744" s="11"/>
      <c r="U744" s="10"/>
      <c r="V744" s="11"/>
      <c r="W744" s="11"/>
    </row>
    <row r="745" spans="1:23" hidden="1" x14ac:dyDescent="0.25">
      <c r="A745" s="11"/>
      <c r="B745" s="11"/>
      <c r="C745" s="11"/>
      <c r="D745" s="11"/>
      <c r="E745" s="11"/>
      <c r="F745" s="11"/>
      <c r="G745" s="11"/>
      <c r="H745" s="11"/>
      <c r="I745" s="11"/>
      <c r="J745" s="11"/>
      <c r="K745" s="11"/>
      <c r="L745" s="11"/>
      <c r="M745" s="11"/>
      <c r="N745" s="11"/>
      <c r="O745" s="11"/>
      <c r="P745" s="11"/>
      <c r="Q745" s="11"/>
      <c r="R745" s="11"/>
      <c r="S745" s="11"/>
      <c r="T745" s="11"/>
      <c r="U745" s="10"/>
      <c r="V745" s="11"/>
      <c r="W745" s="11"/>
    </row>
    <row r="746" spans="1:23" hidden="1" x14ac:dyDescent="0.25">
      <c r="A746" s="11"/>
      <c r="B746" s="11"/>
      <c r="C746" s="11"/>
      <c r="D746" s="11"/>
      <c r="E746" s="11"/>
      <c r="F746" s="11"/>
      <c r="G746" s="11"/>
      <c r="H746" s="11"/>
      <c r="I746" s="11"/>
      <c r="J746" s="11"/>
      <c r="K746" s="11"/>
      <c r="L746" s="11"/>
      <c r="M746" s="11"/>
      <c r="N746" s="11"/>
      <c r="O746" s="11"/>
      <c r="P746" s="11"/>
      <c r="Q746" s="11"/>
      <c r="R746" s="11"/>
      <c r="S746" s="11"/>
      <c r="T746" s="11"/>
      <c r="U746" s="10"/>
      <c r="V746" s="11"/>
      <c r="W746" s="11"/>
    </row>
    <row r="747" spans="1:23" hidden="1" x14ac:dyDescent="0.25">
      <c r="A747" s="11"/>
      <c r="B747" s="11"/>
      <c r="C747" s="11"/>
      <c r="D747" s="11"/>
      <c r="E747" s="11"/>
      <c r="F747" s="11"/>
      <c r="G747" s="11"/>
      <c r="H747" s="11"/>
      <c r="I747" s="11"/>
      <c r="J747" s="11"/>
      <c r="K747" s="11"/>
      <c r="L747" s="11"/>
      <c r="M747" s="11"/>
      <c r="N747" s="11"/>
      <c r="O747" s="11"/>
      <c r="P747" s="11"/>
      <c r="Q747" s="11"/>
      <c r="R747" s="11"/>
      <c r="S747" s="11"/>
      <c r="T747" s="11"/>
      <c r="U747" s="10"/>
      <c r="V747" s="11"/>
      <c r="W747" s="11"/>
    </row>
    <row r="748" spans="1:23" hidden="1" x14ac:dyDescent="0.25">
      <c r="A748" s="11"/>
      <c r="B748" s="11"/>
      <c r="C748" s="11"/>
      <c r="D748" s="11"/>
      <c r="E748" s="11"/>
      <c r="F748" s="11"/>
      <c r="G748" s="11"/>
      <c r="H748" s="11"/>
      <c r="I748" s="11"/>
      <c r="J748" s="11"/>
      <c r="K748" s="11"/>
      <c r="L748" s="11"/>
      <c r="M748" s="11"/>
      <c r="N748" s="11"/>
      <c r="O748" s="11"/>
      <c r="P748" s="11"/>
      <c r="Q748" s="11"/>
      <c r="R748" s="11"/>
      <c r="S748" s="11"/>
      <c r="T748" s="11"/>
      <c r="U748" s="10"/>
      <c r="V748" s="11"/>
      <c r="W748" s="11"/>
    </row>
    <row r="749" spans="1:23" hidden="1" x14ac:dyDescent="0.25">
      <c r="A749" s="11"/>
      <c r="B749" s="11"/>
      <c r="C749" s="11"/>
      <c r="D749" s="11"/>
      <c r="E749" s="11"/>
      <c r="F749" s="11"/>
      <c r="G749" s="11"/>
      <c r="H749" s="11"/>
      <c r="I749" s="11"/>
      <c r="J749" s="11"/>
      <c r="K749" s="11"/>
      <c r="L749" s="11"/>
      <c r="M749" s="11"/>
      <c r="N749" s="11"/>
      <c r="O749" s="11"/>
      <c r="P749" s="11"/>
      <c r="Q749" s="11"/>
      <c r="R749" s="11"/>
      <c r="S749" s="11"/>
      <c r="T749" s="11"/>
      <c r="U749" s="10"/>
      <c r="V749" s="11"/>
      <c r="W749" s="11"/>
    </row>
    <row r="750" spans="1:23" hidden="1" x14ac:dyDescent="0.25">
      <c r="A750" s="11"/>
      <c r="B750" s="11"/>
      <c r="C750" s="11"/>
      <c r="D750" s="11"/>
      <c r="E750" s="11"/>
      <c r="F750" s="11"/>
      <c r="G750" s="11"/>
      <c r="H750" s="11"/>
      <c r="I750" s="11"/>
      <c r="J750" s="11"/>
      <c r="K750" s="11"/>
      <c r="L750" s="11"/>
      <c r="M750" s="11"/>
      <c r="N750" s="11"/>
      <c r="O750" s="11"/>
      <c r="P750" s="11"/>
      <c r="Q750" s="11"/>
      <c r="R750" s="11"/>
      <c r="S750" s="11"/>
      <c r="T750" s="11"/>
      <c r="U750" s="10"/>
      <c r="V750" s="11"/>
      <c r="W750" s="11"/>
    </row>
    <row r="751" spans="1:23" hidden="1" x14ac:dyDescent="0.25">
      <c r="A751" s="11"/>
      <c r="B751" s="11"/>
      <c r="C751" s="11"/>
      <c r="D751" s="11"/>
      <c r="E751" s="11"/>
      <c r="F751" s="11"/>
      <c r="G751" s="11"/>
      <c r="H751" s="11"/>
      <c r="I751" s="11"/>
      <c r="J751" s="11"/>
      <c r="K751" s="11"/>
      <c r="L751" s="11"/>
      <c r="M751" s="11"/>
      <c r="N751" s="11"/>
      <c r="O751" s="11"/>
      <c r="P751" s="11"/>
      <c r="Q751" s="11"/>
      <c r="R751" s="11"/>
      <c r="S751" s="11"/>
      <c r="T751" s="11"/>
      <c r="U751" s="10"/>
      <c r="V751" s="11"/>
      <c r="W751" s="11"/>
    </row>
    <row r="752" spans="1:23" hidden="1" x14ac:dyDescent="0.25">
      <c r="A752" s="11"/>
      <c r="B752" s="11"/>
      <c r="C752" s="11"/>
      <c r="D752" s="11"/>
      <c r="E752" s="11"/>
      <c r="F752" s="11"/>
      <c r="G752" s="11"/>
      <c r="H752" s="11"/>
      <c r="I752" s="11"/>
      <c r="J752" s="11"/>
      <c r="K752" s="11"/>
      <c r="L752" s="11"/>
      <c r="M752" s="11"/>
      <c r="N752" s="11"/>
      <c r="O752" s="11"/>
      <c r="P752" s="11"/>
      <c r="Q752" s="11"/>
      <c r="R752" s="11"/>
      <c r="S752" s="11"/>
      <c r="T752" s="11"/>
      <c r="U752" s="10"/>
      <c r="V752" s="11"/>
      <c r="W752" s="11"/>
    </row>
    <row r="753" spans="1:23" hidden="1" x14ac:dyDescent="0.25">
      <c r="A753" s="11"/>
      <c r="B753" s="11"/>
      <c r="C753" s="11"/>
      <c r="D753" s="11"/>
      <c r="E753" s="11"/>
      <c r="F753" s="11"/>
      <c r="G753" s="11"/>
      <c r="H753" s="11"/>
      <c r="I753" s="11"/>
      <c r="J753" s="11"/>
      <c r="K753" s="11"/>
      <c r="L753" s="11"/>
      <c r="M753" s="11"/>
      <c r="N753" s="11"/>
      <c r="O753" s="11"/>
      <c r="P753" s="11"/>
      <c r="Q753" s="11"/>
      <c r="R753" s="11"/>
      <c r="S753" s="11"/>
      <c r="T753" s="11"/>
      <c r="U753" s="10"/>
      <c r="V753" s="11"/>
      <c r="W753" s="11"/>
    </row>
    <row r="754" spans="1:23" hidden="1" x14ac:dyDescent="0.25">
      <c r="A754" s="11"/>
      <c r="B754" s="11"/>
      <c r="C754" s="11"/>
      <c r="D754" s="11"/>
      <c r="E754" s="11"/>
      <c r="F754" s="11"/>
      <c r="G754" s="11"/>
      <c r="H754" s="11"/>
      <c r="I754" s="11"/>
      <c r="J754" s="11"/>
      <c r="K754" s="11"/>
      <c r="L754" s="11"/>
      <c r="M754" s="11"/>
      <c r="N754" s="11"/>
      <c r="O754" s="11"/>
      <c r="P754" s="11"/>
      <c r="Q754" s="11"/>
      <c r="R754" s="11"/>
      <c r="S754" s="11"/>
      <c r="T754" s="11"/>
      <c r="U754" s="10"/>
      <c r="V754" s="11"/>
      <c r="W754" s="11"/>
    </row>
    <row r="755" spans="1:23" hidden="1" x14ac:dyDescent="0.25">
      <c r="A755" s="11"/>
      <c r="B755" s="11"/>
      <c r="C755" s="11"/>
      <c r="D755" s="11"/>
      <c r="E755" s="11"/>
      <c r="F755" s="11"/>
      <c r="G755" s="11"/>
      <c r="H755" s="11"/>
      <c r="I755" s="11"/>
      <c r="J755" s="11"/>
      <c r="K755" s="11"/>
      <c r="L755" s="11"/>
      <c r="M755" s="11"/>
      <c r="N755" s="11"/>
      <c r="O755" s="11"/>
      <c r="P755" s="11"/>
      <c r="Q755" s="11"/>
      <c r="R755" s="11"/>
      <c r="S755" s="11"/>
      <c r="T755" s="11"/>
      <c r="U755" s="10"/>
      <c r="V755" s="11"/>
      <c r="W755" s="11"/>
    </row>
    <row r="756" spans="1:23" hidden="1" x14ac:dyDescent="0.25">
      <c r="A756" s="11"/>
      <c r="B756" s="11"/>
      <c r="C756" s="11"/>
      <c r="D756" s="11"/>
      <c r="E756" s="11"/>
      <c r="F756" s="11"/>
      <c r="G756" s="11"/>
      <c r="H756" s="11"/>
      <c r="I756" s="11"/>
      <c r="J756" s="11"/>
      <c r="K756" s="11"/>
      <c r="L756" s="11"/>
      <c r="M756" s="11"/>
      <c r="N756" s="11"/>
      <c r="O756" s="11"/>
      <c r="P756" s="11"/>
      <c r="Q756" s="11"/>
      <c r="R756" s="11"/>
      <c r="S756" s="11"/>
      <c r="T756" s="11"/>
      <c r="U756" s="10"/>
      <c r="V756" s="11"/>
      <c r="W756" s="11"/>
    </row>
    <row r="757" spans="1:23" hidden="1" x14ac:dyDescent="0.25">
      <c r="A757" s="11"/>
      <c r="B757" s="11"/>
      <c r="C757" s="11"/>
      <c r="D757" s="11"/>
      <c r="E757" s="11"/>
      <c r="F757" s="11"/>
      <c r="G757" s="11"/>
      <c r="H757" s="11"/>
      <c r="I757" s="11"/>
      <c r="J757" s="11"/>
      <c r="K757" s="11"/>
      <c r="L757" s="11"/>
      <c r="M757" s="11"/>
      <c r="N757" s="11"/>
      <c r="O757" s="11"/>
      <c r="P757" s="11"/>
      <c r="Q757" s="11"/>
      <c r="R757" s="11"/>
      <c r="S757" s="11"/>
      <c r="T757" s="11"/>
      <c r="U757" s="10"/>
      <c r="V757" s="11"/>
      <c r="W757" s="11"/>
    </row>
    <row r="758" spans="1:23" hidden="1" x14ac:dyDescent="0.25">
      <c r="A758" s="11"/>
      <c r="B758" s="11"/>
      <c r="C758" s="11"/>
      <c r="D758" s="11"/>
      <c r="E758" s="11"/>
      <c r="F758" s="11"/>
      <c r="G758" s="11"/>
      <c r="H758" s="11"/>
      <c r="I758" s="11"/>
      <c r="J758" s="11"/>
      <c r="K758" s="11"/>
      <c r="L758" s="11"/>
      <c r="M758" s="11"/>
      <c r="N758" s="11"/>
      <c r="O758" s="11"/>
      <c r="P758" s="11"/>
      <c r="Q758" s="11"/>
      <c r="R758" s="11"/>
      <c r="S758" s="11"/>
      <c r="T758" s="11"/>
      <c r="U758" s="10"/>
      <c r="V758" s="11"/>
      <c r="W758" s="11"/>
    </row>
    <row r="759" spans="1:23" hidden="1" x14ac:dyDescent="0.25">
      <c r="A759" s="11"/>
      <c r="B759" s="11"/>
      <c r="C759" s="11"/>
      <c r="D759" s="11"/>
      <c r="E759" s="11"/>
      <c r="F759" s="11"/>
      <c r="G759" s="11"/>
      <c r="H759" s="11"/>
      <c r="I759" s="11"/>
      <c r="J759" s="11"/>
      <c r="K759" s="11"/>
      <c r="L759" s="11"/>
      <c r="M759" s="11"/>
      <c r="N759" s="11"/>
      <c r="O759" s="11"/>
      <c r="P759" s="11"/>
      <c r="Q759" s="11"/>
      <c r="R759" s="11"/>
      <c r="S759" s="11"/>
      <c r="T759" s="11"/>
      <c r="U759" s="10"/>
      <c r="V759" s="11"/>
      <c r="W759" s="11"/>
    </row>
    <row r="760" spans="1:23" hidden="1" x14ac:dyDescent="0.25">
      <c r="A760" s="11"/>
      <c r="B760" s="11"/>
      <c r="C760" s="11"/>
      <c r="D760" s="11"/>
      <c r="E760" s="11"/>
      <c r="F760" s="11"/>
      <c r="G760" s="11"/>
      <c r="H760" s="11"/>
      <c r="I760" s="11"/>
      <c r="J760" s="11"/>
      <c r="K760" s="11"/>
      <c r="L760" s="11"/>
      <c r="M760" s="11"/>
      <c r="N760" s="11"/>
      <c r="O760" s="11"/>
      <c r="P760" s="11"/>
      <c r="Q760" s="11"/>
      <c r="R760" s="11"/>
      <c r="S760" s="11"/>
      <c r="T760" s="11"/>
      <c r="U760" s="10"/>
      <c r="V760" s="11"/>
      <c r="W760" s="11"/>
    </row>
    <row r="761" spans="1:23" hidden="1" x14ac:dyDescent="0.25">
      <c r="A761" s="11"/>
      <c r="B761" s="11"/>
      <c r="C761" s="11"/>
      <c r="D761" s="11"/>
      <c r="E761" s="11"/>
      <c r="F761" s="11"/>
      <c r="G761" s="11"/>
      <c r="H761" s="11"/>
      <c r="I761" s="11"/>
      <c r="J761" s="11"/>
      <c r="K761" s="11"/>
      <c r="L761" s="11"/>
      <c r="M761" s="11"/>
      <c r="N761" s="11"/>
      <c r="O761" s="11"/>
      <c r="P761" s="11"/>
      <c r="Q761" s="11"/>
      <c r="R761" s="11"/>
      <c r="S761" s="11"/>
      <c r="T761" s="11"/>
      <c r="U761" s="10"/>
      <c r="V761" s="11"/>
      <c r="W761" s="11"/>
    </row>
    <row r="762" spans="1:23" hidden="1" x14ac:dyDescent="0.25">
      <c r="A762" s="11"/>
      <c r="B762" s="11"/>
      <c r="C762" s="11"/>
      <c r="D762" s="11"/>
      <c r="E762" s="11"/>
      <c r="F762" s="11"/>
      <c r="G762" s="11"/>
      <c r="H762" s="11"/>
      <c r="I762" s="11"/>
      <c r="J762" s="11"/>
      <c r="K762" s="11"/>
      <c r="L762" s="11"/>
      <c r="M762" s="11"/>
      <c r="N762" s="11"/>
      <c r="O762" s="11"/>
      <c r="P762" s="11"/>
      <c r="Q762" s="11"/>
      <c r="R762" s="11"/>
      <c r="S762" s="11"/>
      <c r="T762" s="11"/>
      <c r="U762" s="10"/>
      <c r="V762" s="11"/>
      <c r="W762" s="11"/>
    </row>
    <row r="763" spans="1:23" hidden="1" x14ac:dyDescent="0.25">
      <c r="A763" s="11"/>
      <c r="B763" s="11"/>
      <c r="C763" s="11"/>
      <c r="D763" s="11"/>
      <c r="E763" s="11"/>
      <c r="F763" s="11"/>
      <c r="G763" s="11"/>
      <c r="H763" s="11"/>
      <c r="I763" s="11"/>
      <c r="J763" s="11"/>
      <c r="K763" s="11"/>
      <c r="L763" s="11"/>
      <c r="M763" s="11"/>
      <c r="N763" s="11"/>
      <c r="O763" s="11"/>
      <c r="P763" s="11"/>
      <c r="Q763" s="11"/>
      <c r="R763" s="11"/>
      <c r="S763" s="11"/>
      <c r="T763" s="11"/>
      <c r="U763" s="10"/>
      <c r="V763" s="11"/>
      <c r="W763" s="11"/>
    </row>
    <row r="764" spans="1:23" hidden="1" x14ac:dyDescent="0.25">
      <c r="A764" s="11"/>
      <c r="B764" s="11"/>
      <c r="C764" s="11"/>
      <c r="D764" s="11"/>
      <c r="E764" s="11"/>
      <c r="F764" s="11"/>
      <c r="G764" s="11"/>
      <c r="H764" s="11"/>
      <c r="I764" s="11"/>
      <c r="J764" s="11"/>
      <c r="K764" s="11"/>
      <c r="L764" s="11"/>
      <c r="M764" s="11"/>
      <c r="N764" s="11"/>
      <c r="O764" s="11"/>
      <c r="P764" s="11"/>
      <c r="Q764" s="11"/>
      <c r="R764" s="11"/>
      <c r="S764" s="11"/>
      <c r="T764" s="11"/>
      <c r="U764" s="10"/>
      <c r="V764" s="11"/>
      <c r="W764" s="11"/>
    </row>
    <row r="765" spans="1:23" hidden="1" x14ac:dyDescent="0.25">
      <c r="A765" s="11"/>
      <c r="B765" s="11"/>
      <c r="C765" s="11"/>
      <c r="D765" s="11"/>
      <c r="E765" s="11"/>
      <c r="F765" s="11"/>
      <c r="G765" s="11"/>
      <c r="H765" s="11"/>
      <c r="I765" s="11"/>
      <c r="J765" s="11"/>
      <c r="K765" s="11"/>
      <c r="L765" s="11"/>
      <c r="M765" s="11"/>
      <c r="N765" s="11"/>
      <c r="O765" s="11"/>
      <c r="P765" s="11"/>
      <c r="Q765" s="11"/>
      <c r="R765" s="11"/>
      <c r="S765" s="11"/>
      <c r="T765" s="11"/>
      <c r="U765" s="10"/>
      <c r="V765" s="11"/>
      <c r="W765" s="11"/>
    </row>
    <row r="766" spans="1:23" hidden="1" x14ac:dyDescent="0.25">
      <c r="A766" s="11"/>
      <c r="B766" s="11"/>
      <c r="C766" s="11"/>
      <c r="D766" s="11"/>
      <c r="E766" s="11"/>
      <c r="F766" s="11"/>
      <c r="G766" s="11"/>
      <c r="H766" s="11"/>
      <c r="I766" s="11"/>
      <c r="J766" s="11"/>
      <c r="K766" s="11"/>
      <c r="L766" s="11"/>
      <c r="M766" s="11"/>
      <c r="N766" s="11"/>
      <c r="O766" s="11"/>
      <c r="P766" s="11"/>
      <c r="Q766" s="11"/>
      <c r="R766" s="11"/>
      <c r="S766" s="11"/>
      <c r="T766" s="11"/>
      <c r="U766" s="10"/>
      <c r="V766" s="11"/>
      <c r="W766" s="11"/>
    </row>
    <row r="767" spans="1:23" hidden="1" x14ac:dyDescent="0.25">
      <c r="A767" s="11"/>
      <c r="B767" s="11"/>
      <c r="C767" s="11"/>
      <c r="D767" s="11"/>
      <c r="E767" s="11"/>
      <c r="F767" s="11"/>
      <c r="G767" s="11"/>
      <c r="H767" s="11"/>
      <c r="I767" s="11"/>
      <c r="J767" s="11"/>
      <c r="K767" s="11"/>
      <c r="L767" s="11"/>
      <c r="M767" s="11"/>
      <c r="N767" s="11"/>
      <c r="O767" s="11"/>
      <c r="P767" s="11"/>
      <c r="Q767" s="11"/>
      <c r="R767" s="11"/>
      <c r="S767" s="11"/>
      <c r="T767" s="11"/>
      <c r="U767" s="10"/>
      <c r="V767" s="11"/>
      <c r="W767" s="11"/>
    </row>
    <row r="768" spans="1:23" hidden="1" x14ac:dyDescent="0.25">
      <c r="A768" s="11"/>
      <c r="B768" s="11"/>
      <c r="C768" s="11"/>
      <c r="D768" s="11"/>
      <c r="E768" s="11"/>
      <c r="F768" s="11"/>
      <c r="G768" s="11"/>
      <c r="H768" s="11"/>
      <c r="I768" s="11"/>
      <c r="J768" s="11"/>
      <c r="K768" s="11"/>
      <c r="L768" s="11"/>
      <c r="M768" s="11"/>
      <c r="N768" s="11"/>
      <c r="O768" s="11"/>
      <c r="P768" s="11"/>
      <c r="Q768" s="11"/>
      <c r="R768" s="11"/>
      <c r="S768" s="11"/>
      <c r="T768" s="11"/>
      <c r="U768" s="10"/>
      <c r="V768" s="11"/>
      <c r="W768" s="11"/>
    </row>
    <row r="769" spans="1:23" hidden="1" x14ac:dyDescent="0.25">
      <c r="A769" s="11"/>
      <c r="B769" s="11"/>
      <c r="C769" s="11"/>
      <c r="D769" s="11"/>
      <c r="E769" s="11"/>
      <c r="F769" s="11"/>
      <c r="G769" s="11"/>
      <c r="H769" s="11"/>
      <c r="I769" s="11"/>
      <c r="J769" s="11"/>
      <c r="K769" s="11"/>
      <c r="L769" s="11"/>
      <c r="M769" s="11"/>
      <c r="N769" s="11"/>
      <c r="O769" s="11"/>
      <c r="P769" s="11"/>
      <c r="Q769" s="11"/>
      <c r="R769" s="11"/>
      <c r="S769" s="11"/>
      <c r="T769" s="11"/>
      <c r="U769" s="10"/>
      <c r="V769" s="11"/>
      <c r="W769" s="11"/>
    </row>
    <row r="770" spans="1:23" hidden="1" x14ac:dyDescent="0.25">
      <c r="A770" s="11"/>
      <c r="B770" s="11"/>
      <c r="C770" s="11"/>
      <c r="D770" s="11"/>
      <c r="E770" s="11"/>
      <c r="F770" s="11"/>
      <c r="G770" s="11"/>
      <c r="H770" s="11"/>
      <c r="I770" s="11"/>
      <c r="J770" s="11"/>
      <c r="K770" s="11"/>
      <c r="L770" s="11"/>
      <c r="M770" s="11"/>
      <c r="N770" s="11"/>
      <c r="O770" s="11"/>
      <c r="P770" s="11"/>
      <c r="Q770" s="11"/>
      <c r="R770" s="11"/>
      <c r="S770" s="11"/>
      <c r="T770" s="11"/>
      <c r="U770" s="10"/>
      <c r="V770" s="11"/>
      <c r="W770" s="11"/>
    </row>
    <row r="771" spans="1:23" hidden="1" x14ac:dyDescent="0.25">
      <c r="A771" s="11"/>
      <c r="B771" s="11"/>
      <c r="C771" s="11"/>
      <c r="D771" s="11"/>
      <c r="E771" s="11"/>
      <c r="F771" s="11"/>
      <c r="G771" s="11"/>
      <c r="H771" s="11"/>
      <c r="I771" s="11"/>
      <c r="J771" s="11"/>
      <c r="K771" s="11"/>
      <c r="L771" s="11"/>
      <c r="M771" s="11"/>
      <c r="N771" s="11"/>
      <c r="O771" s="11"/>
      <c r="P771" s="11"/>
      <c r="Q771" s="11"/>
      <c r="R771" s="11"/>
      <c r="S771" s="11"/>
      <c r="T771" s="11"/>
      <c r="U771" s="10"/>
      <c r="V771" s="11"/>
      <c r="W771" s="11"/>
    </row>
    <row r="772" spans="1:23" hidden="1" x14ac:dyDescent="0.25">
      <c r="A772" s="11"/>
      <c r="B772" s="11"/>
      <c r="C772" s="11"/>
      <c r="D772" s="11"/>
      <c r="E772" s="11"/>
      <c r="F772" s="11"/>
      <c r="G772" s="11"/>
      <c r="H772" s="11"/>
      <c r="I772" s="11"/>
      <c r="J772" s="11"/>
      <c r="K772" s="11"/>
      <c r="L772" s="11"/>
      <c r="M772" s="11"/>
      <c r="N772" s="11"/>
      <c r="O772" s="11"/>
      <c r="P772" s="11"/>
      <c r="Q772" s="11"/>
      <c r="R772" s="11"/>
      <c r="S772" s="11"/>
      <c r="T772" s="11"/>
      <c r="U772" s="10"/>
      <c r="V772" s="11"/>
      <c r="W772" s="11"/>
    </row>
    <row r="773" spans="1:23" hidden="1" x14ac:dyDescent="0.25">
      <c r="A773" s="11"/>
      <c r="B773" s="11"/>
      <c r="C773" s="11"/>
      <c r="D773" s="11"/>
      <c r="E773" s="11"/>
      <c r="F773" s="11"/>
      <c r="G773" s="11"/>
      <c r="H773" s="11"/>
      <c r="I773" s="11"/>
      <c r="J773" s="11"/>
      <c r="K773" s="11"/>
      <c r="L773" s="11"/>
      <c r="M773" s="11"/>
      <c r="N773" s="11"/>
      <c r="O773" s="11"/>
      <c r="P773" s="11"/>
      <c r="Q773" s="11"/>
      <c r="R773" s="11"/>
      <c r="S773" s="11"/>
      <c r="T773" s="11"/>
      <c r="U773" s="10"/>
      <c r="V773" s="11"/>
      <c r="W773" s="11"/>
    </row>
    <row r="774" spans="1:23" hidden="1" x14ac:dyDescent="0.25">
      <c r="A774" s="11"/>
      <c r="B774" s="11"/>
      <c r="C774" s="11"/>
      <c r="D774" s="11"/>
      <c r="E774" s="11"/>
      <c r="F774" s="11"/>
      <c r="G774" s="11"/>
      <c r="H774" s="11"/>
      <c r="I774" s="11"/>
      <c r="J774" s="11"/>
      <c r="K774" s="11"/>
      <c r="L774" s="11"/>
      <c r="M774" s="11"/>
      <c r="N774" s="11"/>
      <c r="O774" s="11"/>
      <c r="P774" s="11"/>
      <c r="Q774" s="11"/>
      <c r="R774" s="11"/>
      <c r="S774" s="11"/>
      <c r="T774" s="11"/>
      <c r="U774" s="10"/>
      <c r="V774" s="11"/>
      <c r="W774" s="11"/>
    </row>
    <row r="775" spans="1:23" hidden="1" x14ac:dyDescent="0.25">
      <c r="A775" s="11"/>
      <c r="B775" s="11"/>
      <c r="C775" s="11"/>
      <c r="D775" s="11"/>
      <c r="E775" s="11"/>
      <c r="F775" s="11"/>
      <c r="G775" s="11"/>
      <c r="H775" s="11"/>
      <c r="I775" s="11"/>
      <c r="J775" s="11"/>
      <c r="K775" s="11"/>
      <c r="L775" s="11"/>
      <c r="M775" s="11"/>
      <c r="N775" s="11"/>
      <c r="O775" s="11"/>
      <c r="P775" s="11"/>
      <c r="Q775" s="11"/>
      <c r="R775" s="11"/>
      <c r="S775" s="11"/>
      <c r="T775" s="11"/>
      <c r="U775" s="10"/>
      <c r="V775" s="11"/>
      <c r="W775" s="11"/>
    </row>
    <row r="776" spans="1:23" hidden="1" x14ac:dyDescent="0.25">
      <c r="A776" s="11"/>
      <c r="B776" s="11"/>
      <c r="C776" s="11"/>
      <c r="D776" s="11"/>
      <c r="E776" s="11"/>
      <c r="F776" s="11"/>
      <c r="G776" s="11"/>
      <c r="H776" s="11"/>
      <c r="I776" s="11"/>
      <c r="J776" s="11"/>
      <c r="K776" s="11"/>
      <c r="L776" s="11"/>
      <c r="M776" s="11"/>
      <c r="N776" s="11"/>
      <c r="O776" s="11"/>
      <c r="P776" s="11"/>
      <c r="Q776" s="11"/>
      <c r="R776" s="11"/>
      <c r="S776" s="11"/>
      <c r="T776" s="11"/>
      <c r="U776" s="10"/>
      <c r="V776" s="11"/>
      <c r="W776" s="11"/>
    </row>
    <row r="777" spans="1:23" hidden="1" x14ac:dyDescent="0.25">
      <c r="A777" s="11"/>
      <c r="B777" s="11"/>
      <c r="C777" s="11"/>
      <c r="D777" s="11"/>
      <c r="E777" s="11"/>
      <c r="F777" s="11"/>
      <c r="G777" s="11"/>
      <c r="H777" s="11"/>
      <c r="I777" s="11"/>
      <c r="J777" s="11"/>
      <c r="K777" s="11"/>
      <c r="L777" s="11"/>
      <c r="M777" s="11"/>
      <c r="N777" s="11"/>
      <c r="O777" s="11"/>
      <c r="P777" s="11"/>
      <c r="Q777" s="11"/>
      <c r="R777" s="11"/>
      <c r="S777" s="11"/>
      <c r="T777" s="11"/>
      <c r="U777" s="10"/>
      <c r="V777" s="11"/>
      <c r="W777" s="11"/>
    </row>
    <row r="778" spans="1:23" hidden="1" x14ac:dyDescent="0.25">
      <c r="A778" s="11"/>
      <c r="B778" s="11"/>
      <c r="C778" s="11"/>
      <c r="D778" s="11"/>
      <c r="E778" s="11"/>
      <c r="F778" s="11"/>
      <c r="G778" s="11"/>
      <c r="H778" s="11"/>
      <c r="I778" s="11"/>
      <c r="J778" s="11"/>
      <c r="K778" s="11"/>
      <c r="L778" s="11"/>
      <c r="M778" s="11"/>
      <c r="N778" s="11"/>
      <c r="O778" s="11"/>
      <c r="P778" s="11"/>
      <c r="Q778" s="11"/>
      <c r="R778" s="11"/>
      <c r="S778" s="11"/>
      <c r="T778" s="11"/>
      <c r="U778" s="10"/>
      <c r="V778" s="11"/>
      <c r="W778" s="11"/>
    </row>
    <row r="779" spans="1:23" hidden="1" x14ac:dyDescent="0.25">
      <c r="A779" s="11"/>
      <c r="B779" s="11"/>
      <c r="C779" s="11"/>
      <c r="D779" s="11"/>
      <c r="E779" s="11"/>
      <c r="F779" s="11"/>
      <c r="G779" s="11"/>
      <c r="H779" s="11"/>
      <c r="I779" s="11"/>
      <c r="J779" s="11"/>
      <c r="K779" s="11"/>
      <c r="L779" s="11"/>
      <c r="M779" s="11"/>
      <c r="N779" s="11"/>
      <c r="O779" s="11"/>
      <c r="P779" s="11"/>
      <c r="Q779" s="11"/>
      <c r="R779" s="11"/>
      <c r="S779" s="11"/>
      <c r="T779" s="11"/>
      <c r="U779" s="10"/>
      <c r="V779" s="11"/>
      <c r="W779" s="11"/>
    </row>
    <row r="780" spans="1:23" hidden="1" x14ac:dyDescent="0.25">
      <c r="A780" s="11"/>
      <c r="B780" s="11"/>
      <c r="C780" s="11"/>
      <c r="D780" s="11"/>
      <c r="E780" s="11"/>
      <c r="F780" s="11"/>
      <c r="G780" s="11"/>
      <c r="H780" s="11"/>
      <c r="I780" s="11"/>
      <c r="J780" s="11"/>
      <c r="K780" s="11"/>
      <c r="L780" s="11"/>
      <c r="M780" s="11"/>
      <c r="N780" s="11"/>
      <c r="O780" s="11"/>
      <c r="P780" s="11"/>
      <c r="Q780" s="11"/>
      <c r="R780" s="11"/>
      <c r="S780" s="11"/>
      <c r="T780" s="11"/>
      <c r="U780" s="10"/>
      <c r="V780" s="11"/>
      <c r="W780" s="11"/>
    </row>
    <row r="781" spans="1:23" hidden="1" x14ac:dyDescent="0.25">
      <c r="A781" s="11"/>
      <c r="B781" s="11"/>
      <c r="C781" s="11"/>
      <c r="D781" s="11"/>
      <c r="E781" s="11"/>
      <c r="F781" s="11"/>
      <c r="G781" s="11"/>
      <c r="H781" s="11"/>
      <c r="I781" s="11"/>
      <c r="J781" s="11"/>
      <c r="K781" s="11"/>
      <c r="L781" s="11"/>
      <c r="M781" s="11"/>
      <c r="N781" s="11"/>
      <c r="O781" s="11"/>
      <c r="P781" s="11"/>
      <c r="Q781" s="11"/>
      <c r="R781" s="11"/>
      <c r="S781" s="11"/>
      <c r="T781" s="11"/>
      <c r="U781" s="10"/>
      <c r="V781" s="11"/>
      <c r="W781" s="11"/>
    </row>
    <row r="782" spans="1:23" hidden="1" x14ac:dyDescent="0.25">
      <c r="A782" s="11"/>
      <c r="B782" s="11"/>
      <c r="C782" s="11"/>
      <c r="D782" s="11"/>
      <c r="E782" s="11"/>
      <c r="F782" s="11"/>
      <c r="G782" s="11"/>
      <c r="H782" s="11"/>
      <c r="I782" s="11"/>
      <c r="J782" s="11"/>
      <c r="K782" s="11"/>
      <c r="L782" s="11"/>
      <c r="M782" s="11"/>
      <c r="N782" s="11"/>
      <c r="O782" s="11"/>
      <c r="P782" s="11"/>
      <c r="Q782" s="11"/>
      <c r="R782" s="11"/>
      <c r="S782" s="11"/>
      <c r="T782" s="11"/>
      <c r="U782" s="10"/>
      <c r="V782" s="11"/>
      <c r="W782" s="11"/>
    </row>
    <row r="783" spans="1:23" hidden="1" x14ac:dyDescent="0.25">
      <c r="A783" s="11"/>
      <c r="B783" s="11"/>
      <c r="C783" s="11"/>
      <c r="D783" s="11"/>
      <c r="E783" s="11"/>
      <c r="F783" s="11"/>
      <c r="G783" s="11"/>
      <c r="H783" s="11"/>
      <c r="I783" s="11"/>
      <c r="J783" s="11"/>
      <c r="K783" s="11"/>
      <c r="L783" s="11"/>
      <c r="M783" s="11"/>
      <c r="N783" s="11"/>
      <c r="O783" s="11"/>
      <c r="P783" s="11"/>
      <c r="Q783" s="11"/>
      <c r="R783" s="11"/>
      <c r="S783" s="11"/>
      <c r="T783" s="11"/>
      <c r="U783" s="10"/>
      <c r="V783" s="11"/>
      <c r="W783" s="11"/>
    </row>
    <row r="784" spans="1:23" hidden="1" x14ac:dyDescent="0.25">
      <c r="A784" s="11"/>
      <c r="B784" s="11"/>
      <c r="C784" s="11"/>
      <c r="D784" s="11"/>
      <c r="E784" s="11"/>
      <c r="F784" s="11"/>
      <c r="G784" s="11"/>
      <c r="H784" s="11"/>
      <c r="I784" s="11"/>
      <c r="J784" s="11"/>
      <c r="K784" s="11"/>
      <c r="L784" s="11"/>
      <c r="M784" s="11"/>
      <c r="N784" s="11"/>
      <c r="O784" s="11"/>
      <c r="P784" s="11"/>
      <c r="Q784" s="11"/>
      <c r="R784" s="11"/>
      <c r="S784" s="11"/>
      <c r="T784" s="11"/>
      <c r="U784" s="10"/>
      <c r="V784" s="11"/>
      <c r="W784" s="11"/>
    </row>
    <row r="785" spans="1:23" hidden="1" x14ac:dyDescent="0.25">
      <c r="A785" s="11"/>
      <c r="B785" s="11"/>
      <c r="C785" s="11"/>
      <c r="D785" s="11"/>
      <c r="E785" s="11"/>
      <c r="F785" s="11"/>
      <c r="G785" s="11"/>
      <c r="H785" s="11"/>
      <c r="I785" s="11"/>
      <c r="J785" s="11"/>
      <c r="K785" s="11"/>
      <c r="L785" s="11"/>
      <c r="M785" s="11"/>
      <c r="N785" s="11"/>
      <c r="O785" s="11"/>
      <c r="P785" s="11"/>
      <c r="Q785" s="11"/>
      <c r="R785" s="11"/>
      <c r="S785" s="11"/>
      <c r="T785" s="11"/>
      <c r="U785" s="10"/>
      <c r="V785" s="11"/>
      <c r="W785" s="11"/>
    </row>
    <row r="786" spans="1:23" hidden="1" x14ac:dyDescent="0.25">
      <c r="A786" s="11"/>
      <c r="B786" s="11"/>
      <c r="C786" s="11"/>
      <c r="D786" s="11"/>
      <c r="E786" s="11"/>
      <c r="F786" s="11"/>
      <c r="G786" s="11"/>
      <c r="H786" s="11"/>
      <c r="I786" s="11"/>
      <c r="J786" s="11"/>
      <c r="K786" s="11"/>
      <c r="L786" s="11"/>
      <c r="M786" s="11"/>
      <c r="N786" s="11"/>
      <c r="O786" s="11"/>
      <c r="P786" s="11"/>
      <c r="Q786" s="11"/>
      <c r="R786" s="11"/>
      <c r="S786" s="11"/>
      <c r="T786" s="11"/>
      <c r="U786" s="10"/>
      <c r="V786" s="11"/>
      <c r="W786" s="11"/>
    </row>
    <row r="787" spans="1:23" hidden="1" x14ac:dyDescent="0.25">
      <c r="A787" s="11"/>
      <c r="B787" s="11"/>
      <c r="C787" s="11"/>
      <c r="D787" s="11"/>
      <c r="E787" s="11"/>
      <c r="F787" s="11"/>
      <c r="G787" s="11"/>
      <c r="H787" s="11"/>
      <c r="I787" s="11"/>
      <c r="J787" s="11"/>
      <c r="K787" s="11"/>
      <c r="L787" s="11"/>
      <c r="M787" s="11"/>
      <c r="N787" s="11"/>
      <c r="O787" s="11"/>
      <c r="P787" s="11"/>
      <c r="Q787" s="11"/>
      <c r="R787" s="11"/>
      <c r="S787" s="11"/>
      <c r="T787" s="11"/>
      <c r="U787" s="10"/>
      <c r="V787" s="11"/>
      <c r="W787" s="11"/>
    </row>
    <row r="1048575" ht="6.6" hidden="1" customHeight="1" x14ac:dyDescent="0.25"/>
    <row r="1048576" ht="11.4" hidden="1" customHeight="1" x14ac:dyDescent="0.25"/>
  </sheetData>
  <mergeCells count="26">
    <mergeCell ref="A61:U61"/>
    <mergeCell ref="B62:E62"/>
    <mergeCell ref="F62:I62"/>
    <mergeCell ref="J62:M62"/>
    <mergeCell ref="N62:Q62"/>
    <mergeCell ref="R62:U62"/>
    <mergeCell ref="A32:U32"/>
    <mergeCell ref="B33:E33"/>
    <mergeCell ref="F33:I33"/>
    <mergeCell ref="J33:M33"/>
    <mergeCell ref="N33:Q33"/>
    <mergeCell ref="R33:U33"/>
    <mergeCell ref="A1:I1"/>
    <mergeCell ref="A2:C2"/>
    <mergeCell ref="R4:U4"/>
    <mergeCell ref="A3:U3"/>
    <mergeCell ref="B4:E4"/>
    <mergeCell ref="F4:I4"/>
    <mergeCell ref="J4:M4"/>
    <mergeCell ref="N4:Q4"/>
    <mergeCell ref="A90:U90"/>
    <mergeCell ref="B91:E91"/>
    <mergeCell ref="F91:I91"/>
    <mergeCell ref="J91:M91"/>
    <mergeCell ref="N91:Q91"/>
    <mergeCell ref="R91:U91"/>
  </mergeCells>
  <phoneticPr fontId="39" type="noConversion"/>
  <hyperlinks>
    <hyperlink ref="A2" location="'Table of Contents'!A1" display="Table of Contents" xr:uid="{00000000-0004-0000-0400-000000000000}"/>
    <hyperlink ref="A22" r:id="rId1" xr:uid="{58BBDD34-52BA-4546-9E43-E789747CDAEB}"/>
    <hyperlink ref="A51" r:id="rId2" xr:uid="{462B1D3F-BA19-4C25-ABF1-77D81C956DEB}"/>
    <hyperlink ref="A80" r:id="rId3" xr:uid="{36025950-42E7-4985-BFCE-18F61534715D}"/>
    <hyperlink ref="A109" r:id="rId4" xr:uid="{FA3F7D85-8BF4-468B-A4BB-18B4FA0A92B0}"/>
  </hyperlinks>
  <pageMargins left="0.75" right="0.75" top="0.75" bottom="0.75" header="0.3" footer="0.3"/>
  <pageSetup scale="39" fitToHeight="0" orientation="landscape" r:id="rId5"/>
  <headerFooter>
    <oddFooter>&amp;L&amp;9© 2022 CIHI&amp;R&amp;9&amp;P</oddFooter>
  </headerFooter>
  <tableParts count="4">
    <tablePart r:id="rId6"/>
    <tablePart r:id="rId7"/>
    <tablePart r:id="rId8"/>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908"/>
  <sheetViews>
    <sheetView showGridLines="0" zoomScaleNormal="100" workbookViewId="0">
      <pane xSplit="1" topLeftCell="B1" activePane="topRight" state="frozen"/>
      <selection activeCell="A2" sqref="A2"/>
      <selection pane="topRight" sqref="A1:I1"/>
    </sheetView>
  </sheetViews>
  <sheetFormatPr defaultColWidth="0" defaultRowHeight="13.8" zeroHeight="1" x14ac:dyDescent="0.25"/>
  <cols>
    <col min="1" max="1" width="15.69921875" customWidth="1"/>
    <col min="2" max="20" width="13" customWidth="1"/>
    <col min="21" max="21" width="13" style="83" customWidth="1"/>
    <col min="22" max="23" width="0" hidden="1" customWidth="1"/>
    <col min="24" max="16384" width="8.69921875" hidden="1"/>
  </cols>
  <sheetData>
    <row r="1" spans="1:23" hidden="1" x14ac:dyDescent="0.25">
      <c r="A1" s="133" t="s">
        <v>258</v>
      </c>
      <c r="B1" s="133"/>
      <c r="C1" s="133"/>
      <c r="D1" s="133"/>
      <c r="E1" s="133"/>
      <c r="F1" s="133"/>
      <c r="G1" s="133"/>
      <c r="H1" s="133"/>
      <c r="I1" s="133"/>
    </row>
    <row r="2" spans="1:23" s="23" customFormat="1" ht="24" customHeight="1" x14ac:dyDescent="0.25">
      <c r="A2" s="134" t="s">
        <v>17</v>
      </c>
      <c r="B2" s="134"/>
      <c r="C2" s="134"/>
      <c r="U2" s="84"/>
    </row>
    <row r="3" spans="1:23" s="23" customFormat="1" ht="20.25" customHeight="1" x14ac:dyDescent="0.25">
      <c r="A3" s="88" t="s">
        <v>150</v>
      </c>
      <c r="B3" s="88"/>
      <c r="C3" s="88"/>
      <c r="D3" s="88"/>
      <c r="E3" s="88"/>
      <c r="F3" s="88"/>
      <c r="G3" s="88"/>
      <c r="H3" s="88"/>
      <c r="I3" s="88"/>
      <c r="J3" s="88"/>
      <c r="K3" s="88"/>
      <c r="L3" s="88"/>
      <c r="M3" s="88"/>
      <c r="N3" s="88"/>
      <c r="O3" s="88"/>
      <c r="P3" s="88"/>
      <c r="Q3" s="88"/>
      <c r="R3" s="88"/>
      <c r="S3" s="88"/>
      <c r="T3" s="88"/>
      <c r="U3" s="88"/>
    </row>
    <row r="4" spans="1:23" ht="15" customHeight="1" x14ac:dyDescent="0.25">
      <c r="A4" s="35"/>
      <c r="B4" s="137" t="s">
        <v>36</v>
      </c>
      <c r="C4" s="138"/>
      <c r="D4" s="138"/>
      <c r="E4" s="131"/>
      <c r="F4" s="137" t="s">
        <v>37</v>
      </c>
      <c r="G4" s="138"/>
      <c r="H4" s="138"/>
      <c r="I4" s="131"/>
      <c r="J4" s="137" t="s">
        <v>38</v>
      </c>
      <c r="K4" s="138"/>
      <c r="L4" s="138"/>
      <c r="M4" s="131"/>
      <c r="N4" s="137" t="s">
        <v>39</v>
      </c>
      <c r="O4" s="138"/>
      <c r="P4" s="138"/>
      <c r="Q4" s="131"/>
      <c r="R4" s="137" t="s">
        <v>40</v>
      </c>
      <c r="S4" s="138"/>
      <c r="T4" s="138"/>
      <c r="U4" s="131"/>
      <c r="V4" s="11"/>
      <c r="W4" s="11"/>
    </row>
    <row r="5" spans="1:23" ht="42" customHeight="1" x14ac:dyDescent="0.25">
      <c r="A5" s="36" t="s">
        <v>18</v>
      </c>
      <c r="B5" s="37" t="s">
        <v>110</v>
      </c>
      <c r="C5" s="38" t="s">
        <v>111</v>
      </c>
      <c r="D5" s="37" t="s">
        <v>112</v>
      </c>
      <c r="E5" s="38" t="s">
        <v>113</v>
      </c>
      <c r="F5" s="37" t="s">
        <v>114</v>
      </c>
      <c r="G5" s="38" t="s">
        <v>115</v>
      </c>
      <c r="H5" s="37" t="s">
        <v>116</v>
      </c>
      <c r="I5" s="38" t="s">
        <v>117</v>
      </c>
      <c r="J5" s="37" t="s">
        <v>118</v>
      </c>
      <c r="K5" s="38" t="s">
        <v>119</v>
      </c>
      <c r="L5" s="37" t="s">
        <v>120</v>
      </c>
      <c r="M5" s="38" t="s">
        <v>121</v>
      </c>
      <c r="N5" s="37" t="s">
        <v>122</v>
      </c>
      <c r="O5" s="38" t="s">
        <v>123</v>
      </c>
      <c r="P5" s="37" t="s">
        <v>124</v>
      </c>
      <c r="Q5" s="38" t="s">
        <v>125</v>
      </c>
      <c r="R5" s="37" t="s">
        <v>126</v>
      </c>
      <c r="S5" s="38" t="s">
        <v>127</v>
      </c>
      <c r="T5" s="37" t="s">
        <v>128</v>
      </c>
      <c r="U5" s="82" t="s">
        <v>129</v>
      </c>
      <c r="V5" s="11"/>
      <c r="W5" s="11"/>
    </row>
    <row r="6" spans="1:23" s="23" customFormat="1" ht="15" customHeight="1" x14ac:dyDescent="0.25">
      <c r="A6" s="104" t="s">
        <v>24</v>
      </c>
      <c r="B6" s="105">
        <v>10971</v>
      </c>
      <c r="C6" s="106">
        <v>4.3978430000000002E-3</v>
      </c>
      <c r="D6" s="105">
        <v>708049</v>
      </c>
      <c r="E6" s="106">
        <v>0.4522815322</v>
      </c>
      <c r="F6" s="105">
        <v>22982</v>
      </c>
      <c r="G6" s="106">
        <v>0.1033818859</v>
      </c>
      <c r="H6" s="105">
        <v>88621</v>
      </c>
      <c r="I6" s="106">
        <v>0.49795471149999998</v>
      </c>
      <c r="J6" s="105">
        <v>14110</v>
      </c>
      <c r="K6" s="106">
        <v>7.5458177099999996E-2</v>
      </c>
      <c r="L6" s="105">
        <v>42918</v>
      </c>
      <c r="M6" s="106">
        <v>0.66698784700000002</v>
      </c>
      <c r="N6" s="105">
        <v>66973</v>
      </c>
      <c r="O6" s="106">
        <v>7.0813574200000007E-2</v>
      </c>
      <c r="P6" s="105">
        <v>297767</v>
      </c>
      <c r="Q6" s="106">
        <v>0.45563563470000001</v>
      </c>
      <c r="R6" s="105">
        <v>47823</v>
      </c>
      <c r="S6" s="106">
        <v>5.67514166E-2</v>
      </c>
      <c r="T6" s="105">
        <v>425341</v>
      </c>
      <c r="U6" s="107">
        <v>0.61522806659999996</v>
      </c>
    </row>
    <row r="7" spans="1:23" s="23" customFormat="1" ht="15" customHeight="1" x14ac:dyDescent="0.25">
      <c r="A7" s="104" t="s">
        <v>25</v>
      </c>
      <c r="B7" s="105">
        <v>11202</v>
      </c>
      <c r="C7" s="106">
        <v>4.3894158999999997E-3</v>
      </c>
      <c r="D7" s="105">
        <v>708451</v>
      </c>
      <c r="E7" s="106">
        <v>0.40305867880000001</v>
      </c>
      <c r="F7" s="105">
        <v>21783</v>
      </c>
      <c r="G7" s="106">
        <v>0.1047909521</v>
      </c>
      <c r="H7" s="105">
        <v>82976</v>
      </c>
      <c r="I7" s="106">
        <v>0.46957092569999997</v>
      </c>
      <c r="J7" s="105">
        <v>14352</v>
      </c>
      <c r="K7" s="106">
        <v>7.5974294100000006E-2</v>
      </c>
      <c r="L7" s="105">
        <v>28095</v>
      </c>
      <c r="M7" s="106">
        <v>0.53906519819999998</v>
      </c>
      <c r="N7" s="105">
        <v>70774</v>
      </c>
      <c r="O7" s="106">
        <v>7.0808341999999996E-2</v>
      </c>
      <c r="P7" s="105">
        <v>272530</v>
      </c>
      <c r="Q7" s="106">
        <v>0.3777950289</v>
      </c>
      <c r="R7" s="105">
        <v>50406</v>
      </c>
      <c r="S7" s="106">
        <v>5.6115780699999999E-2</v>
      </c>
      <c r="T7" s="105">
        <v>425384</v>
      </c>
      <c r="U7" s="107">
        <v>0.56770246680000003</v>
      </c>
    </row>
    <row r="8" spans="1:23" s="23" customFormat="1" ht="15" customHeight="1" x14ac:dyDescent="0.25">
      <c r="A8" s="104" t="s">
        <v>26</v>
      </c>
      <c r="B8" s="105">
        <v>10480</v>
      </c>
      <c r="C8" s="106">
        <v>4.4380827999999997E-3</v>
      </c>
      <c r="D8" s="105">
        <v>784752</v>
      </c>
      <c r="E8" s="106">
        <v>0.37933649759999999</v>
      </c>
      <c r="F8" s="105">
        <v>20251</v>
      </c>
      <c r="G8" s="106">
        <v>0.1109236609</v>
      </c>
      <c r="H8" s="105">
        <v>79963</v>
      </c>
      <c r="I8" s="106">
        <v>0.40577378809999998</v>
      </c>
      <c r="J8" s="105">
        <v>13171</v>
      </c>
      <c r="K8" s="106">
        <v>7.7510666500000006E-2</v>
      </c>
      <c r="L8" s="105">
        <v>29356</v>
      </c>
      <c r="M8" s="106">
        <v>0.47393487350000002</v>
      </c>
      <c r="N8" s="105">
        <v>65063</v>
      </c>
      <c r="O8" s="106">
        <v>7.2000380700000005E-2</v>
      </c>
      <c r="P8" s="105">
        <v>244000</v>
      </c>
      <c r="Q8" s="106">
        <v>0.29038077960000003</v>
      </c>
      <c r="R8" s="105">
        <v>45647</v>
      </c>
      <c r="S8" s="106">
        <v>5.61946865E-2</v>
      </c>
      <c r="T8" s="105">
        <v>448554</v>
      </c>
      <c r="U8" s="107">
        <v>0.52826682209999998</v>
      </c>
    </row>
    <row r="9" spans="1:23" s="23" customFormat="1" ht="15" customHeight="1" x14ac:dyDescent="0.25">
      <c r="A9" s="104" t="s">
        <v>27</v>
      </c>
      <c r="B9" s="105">
        <v>11297</v>
      </c>
      <c r="C9" s="106">
        <v>4.3940903999999999E-3</v>
      </c>
      <c r="D9" s="105">
        <v>763375</v>
      </c>
      <c r="E9" s="106">
        <v>0.33797978519999999</v>
      </c>
      <c r="F9" s="105">
        <v>23147</v>
      </c>
      <c r="G9" s="106">
        <v>0.1162161348</v>
      </c>
      <c r="H9" s="105">
        <v>70554</v>
      </c>
      <c r="I9" s="106">
        <v>0.34380862810000001</v>
      </c>
      <c r="J9" s="105">
        <v>14596</v>
      </c>
      <c r="K9" s="106">
        <v>8.0978218699999993E-2</v>
      </c>
      <c r="L9" s="105">
        <v>77916</v>
      </c>
      <c r="M9" s="106">
        <v>0.46614418190000001</v>
      </c>
      <c r="N9" s="105">
        <v>72563</v>
      </c>
      <c r="O9" s="106">
        <v>7.4216316899999996E-2</v>
      </c>
      <c r="P9" s="105">
        <v>213698</v>
      </c>
      <c r="Q9" s="106">
        <v>0.2460481669</v>
      </c>
      <c r="R9" s="105">
        <v>51254</v>
      </c>
      <c r="S9" s="106">
        <v>5.81282464E-2</v>
      </c>
      <c r="T9" s="105">
        <v>456257</v>
      </c>
      <c r="U9" s="107">
        <v>0.49966981230000002</v>
      </c>
    </row>
    <row r="10" spans="1:23" s="23" customFormat="1" ht="15" customHeight="1" x14ac:dyDescent="0.25">
      <c r="A10" s="104" t="s">
        <v>28</v>
      </c>
      <c r="B10" s="105">
        <v>10666</v>
      </c>
      <c r="C10" s="106">
        <v>4.3856205000000004E-3</v>
      </c>
      <c r="D10" s="105">
        <v>712321</v>
      </c>
      <c r="E10" s="106">
        <v>0.30785377829999999</v>
      </c>
      <c r="F10" s="105">
        <v>22530</v>
      </c>
      <c r="G10" s="106">
        <v>0.11818148439999999</v>
      </c>
      <c r="H10" s="105">
        <v>70207</v>
      </c>
      <c r="I10" s="106">
        <v>0.35290539859999998</v>
      </c>
      <c r="J10" s="105">
        <v>14377</v>
      </c>
      <c r="K10" s="106">
        <v>8.0626528200000006E-2</v>
      </c>
      <c r="L10" s="105">
        <v>71583</v>
      </c>
      <c r="M10" s="106">
        <v>0.4425013445</v>
      </c>
      <c r="N10" s="105">
        <v>70247</v>
      </c>
      <c r="O10" s="106">
        <v>7.4399850899999995E-2</v>
      </c>
      <c r="P10" s="105">
        <v>191125</v>
      </c>
      <c r="Q10" s="106">
        <v>0.2287303238</v>
      </c>
      <c r="R10" s="105">
        <v>50135</v>
      </c>
      <c r="S10" s="106">
        <v>5.8153292199999998E-2</v>
      </c>
      <c r="T10" s="105">
        <v>428500</v>
      </c>
      <c r="U10" s="107">
        <v>0.4834040671</v>
      </c>
    </row>
    <row r="11" spans="1:23" s="23" customFormat="1" ht="15" customHeight="1" x14ac:dyDescent="0.25">
      <c r="A11" s="104" t="s">
        <v>29</v>
      </c>
      <c r="B11" s="105">
        <v>10455</v>
      </c>
      <c r="C11" s="106">
        <v>4.1895142999999998E-3</v>
      </c>
      <c r="D11" s="105">
        <v>776098</v>
      </c>
      <c r="E11" s="106">
        <v>0.3204409305</v>
      </c>
      <c r="F11" s="105">
        <v>22563</v>
      </c>
      <c r="G11" s="106">
        <v>0.11139856720000001</v>
      </c>
      <c r="H11" s="105">
        <v>77316</v>
      </c>
      <c r="I11" s="106">
        <v>0.36764971610000002</v>
      </c>
      <c r="J11" s="105">
        <v>14147</v>
      </c>
      <c r="K11" s="106">
        <v>7.8468459000000004E-2</v>
      </c>
      <c r="L11" s="105">
        <v>76974</v>
      </c>
      <c r="M11" s="106">
        <v>0.44317141560000001</v>
      </c>
      <c r="N11" s="105">
        <v>69987</v>
      </c>
      <c r="O11" s="106">
        <v>7.3059289200000002E-2</v>
      </c>
      <c r="P11" s="105">
        <v>201479</v>
      </c>
      <c r="Q11" s="106">
        <v>0.23154087840000001</v>
      </c>
      <c r="R11" s="105">
        <v>49745</v>
      </c>
      <c r="S11" s="106">
        <v>5.7846857299999999E-2</v>
      </c>
      <c r="T11" s="105">
        <v>473300</v>
      </c>
      <c r="U11" s="107">
        <v>0.49992975839999998</v>
      </c>
    </row>
    <row r="12" spans="1:23" s="23" customFormat="1" ht="15" customHeight="1" x14ac:dyDescent="0.25">
      <c r="A12" s="108" t="s">
        <v>30</v>
      </c>
      <c r="B12" s="105">
        <v>11210</v>
      </c>
      <c r="C12" s="106">
        <v>3.8432937E-3</v>
      </c>
      <c r="D12" s="105">
        <v>804451</v>
      </c>
      <c r="E12" s="106">
        <v>0.28334409370000002</v>
      </c>
      <c r="F12" s="105">
        <v>25160</v>
      </c>
      <c r="G12" s="106">
        <v>0.1078740326</v>
      </c>
      <c r="H12" s="105">
        <v>78419</v>
      </c>
      <c r="I12" s="106">
        <v>0.33819368970000002</v>
      </c>
      <c r="J12" s="105">
        <v>15509</v>
      </c>
      <c r="K12" s="106">
        <v>7.9721803899999999E-2</v>
      </c>
      <c r="L12" s="105">
        <v>80475</v>
      </c>
      <c r="M12" s="106">
        <v>0.4402834008</v>
      </c>
      <c r="N12" s="105">
        <v>76601</v>
      </c>
      <c r="O12" s="106">
        <v>7.3957250200000005E-2</v>
      </c>
      <c r="P12" s="105">
        <v>202727</v>
      </c>
      <c r="Q12" s="106">
        <v>0.22621438739999999</v>
      </c>
      <c r="R12" s="105">
        <v>55385</v>
      </c>
      <c r="S12" s="106">
        <v>5.7532934600000002E-2</v>
      </c>
      <c r="T12" s="105">
        <v>466122</v>
      </c>
      <c r="U12" s="107">
        <v>0.46957478339999997</v>
      </c>
    </row>
    <row r="13" spans="1:23" s="23" customFormat="1" ht="15" customHeight="1" x14ac:dyDescent="0.25">
      <c r="A13" s="108" t="s">
        <v>31</v>
      </c>
      <c r="B13" s="105">
        <v>10721</v>
      </c>
      <c r="C13" s="106">
        <v>3.6929502E-3</v>
      </c>
      <c r="D13" s="105">
        <v>803471</v>
      </c>
      <c r="E13" s="106">
        <v>0.2830212473</v>
      </c>
      <c r="F13" s="105">
        <v>22972</v>
      </c>
      <c r="G13" s="106">
        <v>0.1040742637</v>
      </c>
      <c r="H13" s="105">
        <v>95293</v>
      </c>
      <c r="I13" s="106">
        <v>0.40484748069999998</v>
      </c>
      <c r="J13" s="105">
        <v>14260</v>
      </c>
      <c r="K13" s="106">
        <v>7.9947075699999995E-2</v>
      </c>
      <c r="L13" s="105">
        <v>83816</v>
      </c>
      <c r="M13" s="106">
        <v>0.50946400999999997</v>
      </c>
      <c r="N13" s="105">
        <v>72213</v>
      </c>
      <c r="O13" s="106">
        <v>7.4657125000000005E-2</v>
      </c>
      <c r="P13" s="105">
        <v>215083</v>
      </c>
      <c r="Q13" s="106">
        <v>0.25406824830000002</v>
      </c>
      <c r="R13" s="105">
        <v>52034</v>
      </c>
      <c r="S13" s="106">
        <v>5.7083428899999997E-2</v>
      </c>
      <c r="T13" s="105">
        <v>476730</v>
      </c>
      <c r="U13" s="107">
        <v>0.4966848089</v>
      </c>
    </row>
    <row r="14" spans="1:23" s="23" customFormat="1" ht="15" customHeight="1" x14ac:dyDescent="0.25">
      <c r="A14" s="108" t="s">
        <v>32</v>
      </c>
      <c r="B14" s="105">
        <v>10311</v>
      </c>
      <c r="C14" s="106">
        <v>4.0441797E-3</v>
      </c>
      <c r="D14" s="105">
        <v>792701</v>
      </c>
      <c r="E14" s="106">
        <v>0.32626340990000002</v>
      </c>
      <c r="F14" s="105">
        <v>23572</v>
      </c>
      <c r="G14" s="106">
        <v>0.11761946819999999</v>
      </c>
      <c r="H14" s="105">
        <v>92365</v>
      </c>
      <c r="I14" s="106">
        <v>0.4598842883</v>
      </c>
      <c r="J14" s="105">
        <v>14620</v>
      </c>
      <c r="K14" s="106">
        <v>8.4107579500000001E-2</v>
      </c>
      <c r="L14" s="105">
        <v>85075</v>
      </c>
      <c r="M14" s="106">
        <v>0.5328043388</v>
      </c>
      <c r="N14" s="105">
        <v>71862</v>
      </c>
      <c r="O14" s="106">
        <v>7.5818513300000001E-2</v>
      </c>
      <c r="P14" s="105">
        <v>252570</v>
      </c>
      <c r="Q14" s="106">
        <v>0.3142226917</v>
      </c>
      <c r="R14" s="105">
        <v>50456</v>
      </c>
      <c r="S14" s="106">
        <v>5.9623958800000001E-2</v>
      </c>
      <c r="T14" s="105">
        <v>482081</v>
      </c>
      <c r="U14" s="107">
        <v>0.52283153550000006</v>
      </c>
    </row>
    <row r="15" spans="1:23" s="23" customFormat="1" ht="15" customHeight="1" x14ac:dyDescent="0.25">
      <c r="A15" s="108" t="s">
        <v>33</v>
      </c>
      <c r="B15" s="105">
        <v>11157</v>
      </c>
      <c r="C15" s="106">
        <v>3.8960548999999998E-3</v>
      </c>
      <c r="D15" s="105">
        <v>887168</v>
      </c>
      <c r="E15" s="106">
        <v>0.36876415080000002</v>
      </c>
      <c r="F15" s="105">
        <v>25668</v>
      </c>
      <c r="G15" s="106">
        <v>0.11014843520000001</v>
      </c>
      <c r="H15" s="105">
        <v>90923</v>
      </c>
      <c r="I15" s="106">
        <v>0.43305121479999997</v>
      </c>
      <c r="J15" s="105">
        <v>15034</v>
      </c>
      <c r="K15" s="106">
        <v>7.9162563899999996E-2</v>
      </c>
      <c r="L15" s="105">
        <v>84149</v>
      </c>
      <c r="M15" s="106">
        <v>0.51048276530000003</v>
      </c>
      <c r="N15" s="105">
        <v>81729</v>
      </c>
      <c r="O15" s="106">
        <v>7.8214284699999997E-2</v>
      </c>
      <c r="P15" s="105">
        <v>247288</v>
      </c>
      <c r="Q15" s="106">
        <v>0.28921456829999997</v>
      </c>
      <c r="R15" s="105">
        <v>58583</v>
      </c>
      <c r="S15" s="106">
        <v>6.0242190399999999E-2</v>
      </c>
      <c r="T15" s="105">
        <v>501980</v>
      </c>
      <c r="U15" s="107">
        <v>0.50646219039999996</v>
      </c>
    </row>
    <row r="16" spans="1:23" s="23" customFormat="1" ht="15" customHeight="1" x14ac:dyDescent="0.25">
      <c r="A16" s="108" t="s">
        <v>34</v>
      </c>
      <c r="B16" s="105">
        <v>10538</v>
      </c>
      <c r="C16" s="106">
        <v>4.2355203000000001E-3</v>
      </c>
      <c r="D16" s="105">
        <v>812586</v>
      </c>
      <c r="E16" s="106">
        <v>0.35872815740000003</v>
      </c>
      <c r="F16" s="105">
        <v>22665</v>
      </c>
      <c r="G16" s="106">
        <v>0.1125484159</v>
      </c>
      <c r="H16" s="105">
        <v>84024</v>
      </c>
      <c r="I16" s="106">
        <v>0.43617788899999999</v>
      </c>
      <c r="J16" s="105">
        <v>13328</v>
      </c>
      <c r="K16" s="106">
        <v>7.7930582799999995E-2</v>
      </c>
      <c r="L16" s="105">
        <v>74740</v>
      </c>
      <c r="M16" s="106">
        <v>0.4860031863</v>
      </c>
      <c r="N16" s="105">
        <v>75043</v>
      </c>
      <c r="O16" s="106">
        <v>7.7969102400000004E-2</v>
      </c>
      <c r="P16" s="105">
        <v>217463</v>
      </c>
      <c r="Q16" s="106">
        <v>0.27238680250000002</v>
      </c>
      <c r="R16" s="105">
        <v>55313</v>
      </c>
      <c r="S16" s="106">
        <v>6.1648904499999997E-2</v>
      </c>
      <c r="T16" s="105">
        <v>475163</v>
      </c>
      <c r="U16" s="107">
        <v>0.50756764089999995</v>
      </c>
    </row>
    <row r="17" spans="1:23" s="23" customFormat="1" ht="15" customHeight="1" x14ac:dyDescent="0.25">
      <c r="A17" s="108" t="s">
        <v>35</v>
      </c>
      <c r="B17" s="105">
        <v>396179</v>
      </c>
      <c r="C17" s="106">
        <v>0.17457095219999999</v>
      </c>
      <c r="D17" s="105">
        <v>960638</v>
      </c>
      <c r="E17" s="106">
        <v>0.34530928509999997</v>
      </c>
      <c r="F17" s="105">
        <v>63691</v>
      </c>
      <c r="G17" s="106">
        <v>0.30085640460000002</v>
      </c>
      <c r="H17" s="105">
        <v>94836</v>
      </c>
      <c r="I17" s="106">
        <v>0.40538079789999998</v>
      </c>
      <c r="J17" s="105">
        <v>57495</v>
      </c>
      <c r="K17" s="106">
        <v>0.32894322799999998</v>
      </c>
      <c r="L17" s="105">
        <v>89241</v>
      </c>
      <c r="M17" s="106">
        <v>0.47774321860000002</v>
      </c>
      <c r="N17" s="105">
        <v>162981</v>
      </c>
      <c r="O17" s="106">
        <v>0.18237595309999999</v>
      </c>
      <c r="P17" s="105">
        <v>244322</v>
      </c>
      <c r="Q17" s="106">
        <v>0.25585357650000001</v>
      </c>
      <c r="R17" s="105">
        <v>271524</v>
      </c>
      <c r="S17" s="106">
        <v>0.30073299260000003</v>
      </c>
      <c r="T17" s="105">
        <v>560255</v>
      </c>
      <c r="U17" s="107">
        <v>0.50787159959999995</v>
      </c>
    </row>
    <row r="18" spans="1:23" s="23" customFormat="1" ht="15" customHeight="1" x14ac:dyDescent="0.25">
      <c r="A18" s="108" t="s">
        <v>89</v>
      </c>
      <c r="B18" s="109">
        <f t="shared" ref="B18:U18" si="0">AVERAGE(B6:B17)</f>
        <v>42932.25</v>
      </c>
      <c r="C18" s="110">
        <f t="shared" si="0"/>
        <v>1.8373126491666666E-2</v>
      </c>
      <c r="D18" s="109">
        <f t="shared" si="0"/>
        <v>792838.41666666663</v>
      </c>
      <c r="E18" s="110">
        <f t="shared" si="0"/>
        <v>0.34719846223333334</v>
      </c>
      <c r="F18" s="109">
        <f t="shared" si="0"/>
        <v>26415.333333333332</v>
      </c>
      <c r="G18" s="110">
        <f t="shared" si="0"/>
        <v>0.12650114212499999</v>
      </c>
      <c r="H18" s="109">
        <f t="shared" si="0"/>
        <v>83791.416666666672</v>
      </c>
      <c r="I18" s="110">
        <f t="shared" si="0"/>
        <v>0.40959987737500003</v>
      </c>
      <c r="J18" s="109">
        <f t="shared" si="0"/>
        <v>17916.583333333332</v>
      </c>
      <c r="K18" s="110">
        <f t="shared" si="0"/>
        <v>9.9902431449999995E-2</v>
      </c>
      <c r="L18" s="109">
        <f>AVERAGE(L9:L17)</f>
        <v>80441</v>
      </c>
      <c r="M18" s="110">
        <f>AVERAGE(M9:M17)</f>
        <v>0.47873309575555556</v>
      </c>
      <c r="N18" s="109">
        <f t="shared" si="0"/>
        <v>79669.666666666672</v>
      </c>
      <c r="O18" s="110">
        <f t="shared" si="0"/>
        <v>8.319083188333333E-2</v>
      </c>
      <c r="P18" s="109">
        <f t="shared" si="0"/>
        <v>233337.66666666666</v>
      </c>
      <c r="Q18" s="110">
        <f t="shared" si="0"/>
        <v>0.28684092391666666</v>
      </c>
      <c r="R18" s="109">
        <f t="shared" si="0"/>
        <v>69858.75</v>
      </c>
      <c r="S18" s="110">
        <f t="shared" si="0"/>
        <v>7.8337890791666684E-2</v>
      </c>
      <c r="T18" s="109">
        <f t="shared" si="0"/>
        <v>468305.58333333331</v>
      </c>
      <c r="U18" s="111">
        <f t="shared" si="0"/>
        <v>0.51709946266666662</v>
      </c>
    </row>
    <row r="19" spans="1:23" ht="17.25" customHeight="1" x14ac:dyDescent="0.25">
      <c r="A19" s="48" t="s">
        <v>16</v>
      </c>
      <c r="B19" s="6"/>
      <c r="C19" s="6"/>
      <c r="D19" s="6"/>
      <c r="E19" s="6"/>
      <c r="F19" s="6"/>
      <c r="G19" s="6"/>
      <c r="H19" s="6"/>
      <c r="I19" s="6"/>
      <c r="J19" s="6"/>
      <c r="K19" s="6"/>
      <c r="L19" s="6"/>
      <c r="M19" s="6"/>
      <c r="N19" s="6"/>
      <c r="O19" s="11"/>
      <c r="P19" s="11"/>
      <c r="Q19" s="11"/>
      <c r="R19" s="11"/>
      <c r="S19" s="11"/>
      <c r="T19" s="11"/>
      <c r="U19" s="10"/>
      <c r="V19" s="11"/>
      <c r="W19" s="11"/>
    </row>
    <row r="20" spans="1:23" ht="12" customHeight="1" x14ac:dyDescent="0.25">
      <c r="A20" s="49" t="s">
        <v>41</v>
      </c>
      <c r="B20" s="13"/>
      <c r="C20" s="13"/>
      <c r="D20" s="13"/>
      <c r="E20" s="13"/>
      <c r="F20" s="13"/>
      <c r="G20" s="13"/>
      <c r="H20" s="13"/>
      <c r="I20" s="13"/>
      <c r="J20" s="13"/>
      <c r="K20" s="13"/>
      <c r="L20" s="13"/>
      <c r="M20" s="13"/>
      <c r="N20" s="13"/>
      <c r="O20" s="11"/>
      <c r="P20" s="11"/>
      <c r="Q20" s="11"/>
      <c r="R20" s="11"/>
      <c r="S20" s="11"/>
      <c r="T20" s="11"/>
      <c r="U20" s="10"/>
      <c r="V20" s="11"/>
      <c r="W20" s="11"/>
    </row>
    <row r="21" spans="1:23" ht="12" customHeight="1" x14ac:dyDescent="0.25">
      <c r="A21" s="49" t="s">
        <v>42</v>
      </c>
      <c r="B21" s="7"/>
      <c r="C21" s="7"/>
      <c r="D21" s="7"/>
      <c r="E21" s="7"/>
      <c r="F21" s="7"/>
      <c r="G21" s="7"/>
      <c r="H21" s="7"/>
      <c r="I21" s="7"/>
      <c r="J21" s="7"/>
      <c r="K21" s="7"/>
      <c r="L21" s="7"/>
      <c r="M21" s="7"/>
      <c r="N21" s="5"/>
      <c r="O21" s="11"/>
      <c r="P21" s="11"/>
      <c r="Q21" s="11"/>
      <c r="R21" s="11"/>
      <c r="S21" s="11"/>
      <c r="T21" s="11"/>
      <c r="U21" s="10"/>
      <c r="V21" s="11"/>
      <c r="W21" s="11"/>
    </row>
    <row r="22" spans="1:23" ht="12" customHeight="1" x14ac:dyDescent="0.25">
      <c r="A22" s="64" t="s">
        <v>84</v>
      </c>
      <c r="B22" s="13"/>
      <c r="C22" s="13"/>
      <c r="D22" s="13"/>
      <c r="E22" s="13"/>
      <c r="F22" s="13"/>
      <c r="G22" s="13"/>
      <c r="H22" s="13"/>
      <c r="I22" s="13"/>
      <c r="J22" s="13"/>
      <c r="K22" s="13"/>
      <c r="L22" s="13"/>
      <c r="M22" s="13"/>
      <c r="N22" s="13"/>
      <c r="O22" s="11"/>
      <c r="P22" s="11"/>
      <c r="Q22" s="11"/>
      <c r="R22" s="11"/>
      <c r="S22" s="11"/>
      <c r="T22" s="11"/>
      <c r="U22" s="10"/>
      <c r="V22" s="11"/>
      <c r="W22" s="11"/>
    </row>
    <row r="23" spans="1:23" ht="12" customHeight="1" x14ac:dyDescent="0.25">
      <c r="A23" s="49" t="s">
        <v>85</v>
      </c>
      <c r="B23" s="13"/>
      <c r="C23" s="13"/>
      <c r="D23" s="13"/>
      <c r="E23" s="13"/>
      <c r="F23" s="13"/>
      <c r="G23" s="13"/>
      <c r="H23" s="13"/>
      <c r="I23" s="13"/>
      <c r="J23" s="13"/>
      <c r="K23" s="13"/>
      <c r="L23" s="13"/>
      <c r="M23" s="13"/>
      <c r="N23" s="13"/>
      <c r="O23" s="11"/>
      <c r="P23" s="11"/>
      <c r="Q23" s="11"/>
      <c r="R23" s="11"/>
      <c r="S23" s="11"/>
      <c r="T23" s="11"/>
      <c r="U23" s="10"/>
      <c r="V23" s="11"/>
      <c r="W23" s="11"/>
    </row>
    <row r="24" spans="1:23" ht="12" customHeight="1" x14ac:dyDescent="0.25">
      <c r="A24" s="49" t="s">
        <v>52</v>
      </c>
      <c r="B24" s="10"/>
      <c r="C24" s="10"/>
      <c r="D24" s="10"/>
      <c r="E24" s="10"/>
      <c r="F24" s="10"/>
      <c r="G24" s="10"/>
      <c r="H24" s="10"/>
      <c r="I24" s="10"/>
      <c r="J24" s="10"/>
      <c r="K24" s="10"/>
      <c r="L24" s="10"/>
      <c r="M24" s="10"/>
      <c r="N24" s="10"/>
      <c r="O24" s="11"/>
      <c r="P24" s="11"/>
      <c r="Q24" s="11"/>
      <c r="R24" s="11"/>
      <c r="S24" s="11"/>
      <c r="T24" s="11"/>
      <c r="U24" s="10"/>
      <c r="V24" s="11"/>
      <c r="W24" s="11"/>
    </row>
    <row r="25" spans="1:23" ht="12" customHeight="1" x14ac:dyDescent="0.25">
      <c r="A25" s="49" t="s">
        <v>43</v>
      </c>
      <c r="B25" s="10"/>
      <c r="C25" s="10"/>
      <c r="D25" s="10"/>
      <c r="E25" s="10"/>
      <c r="F25" s="10"/>
      <c r="G25" s="10"/>
      <c r="H25" s="10"/>
      <c r="I25" s="10"/>
      <c r="J25" s="10"/>
      <c r="K25" s="10"/>
      <c r="L25" s="10"/>
      <c r="M25" s="10"/>
      <c r="N25" s="10"/>
      <c r="O25" s="11"/>
      <c r="P25" s="11"/>
      <c r="Q25" s="11"/>
      <c r="R25" s="11"/>
      <c r="S25" s="11"/>
      <c r="T25" s="11"/>
      <c r="U25" s="10"/>
      <c r="V25" s="11"/>
      <c r="W25" s="11"/>
    </row>
    <row r="26" spans="1:23" ht="12" customHeight="1" x14ac:dyDescent="0.25">
      <c r="A26" s="50" t="s">
        <v>86</v>
      </c>
      <c r="B26" s="11"/>
      <c r="C26" s="11"/>
      <c r="D26" s="11"/>
      <c r="E26" s="11"/>
      <c r="F26" s="11"/>
      <c r="G26" s="11"/>
      <c r="H26" s="11"/>
      <c r="I26" s="11"/>
      <c r="J26" s="11"/>
      <c r="K26" s="11"/>
      <c r="L26" s="11"/>
      <c r="M26" s="11"/>
      <c r="N26" s="11"/>
      <c r="O26" s="11"/>
      <c r="P26" s="11"/>
      <c r="Q26" s="11"/>
      <c r="R26" s="11"/>
      <c r="S26" s="11"/>
      <c r="T26" s="11"/>
      <c r="U26" s="10"/>
      <c r="V26" s="11"/>
      <c r="W26" s="11"/>
    </row>
    <row r="27" spans="1:23" ht="12" customHeight="1" x14ac:dyDescent="0.25">
      <c r="A27" s="50" t="s">
        <v>87</v>
      </c>
      <c r="B27" s="11"/>
      <c r="C27" s="11"/>
      <c r="D27" s="11"/>
      <c r="E27" s="11"/>
      <c r="F27" s="11"/>
      <c r="G27" s="11"/>
      <c r="H27" s="11"/>
      <c r="I27" s="11"/>
      <c r="J27" s="11"/>
      <c r="K27" s="11"/>
      <c r="L27" s="11"/>
      <c r="M27" s="11"/>
      <c r="N27" s="11"/>
      <c r="O27" s="11"/>
      <c r="P27" s="11"/>
      <c r="Q27" s="11"/>
      <c r="R27" s="11"/>
      <c r="S27" s="11"/>
      <c r="T27" s="11"/>
      <c r="U27" s="10"/>
      <c r="V27" s="11"/>
      <c r="W27" s="11"/>
    </row>
    <row r="28" spans="1:23" ht="12" customHeight="1" x14ac:dyDescent="0.25">
      <c r="A28" s="49" t="s">
        <v>44</v>
      </c>
      <c r="B28" s="11"/>
      <c r="C28" s="11"/>
      <c r="D28" s="11"/>
      <c r="E28" s="11"/>
      <c r="F28" s="11"/>
      <c r="G28" s="11"/>
      <c r="H28" s="11"/>
      <c r="I28" s="11"/>
      <c r="J28" s="11"/>
      <c r="K28" s="11"/>
      <c r="L28" s="11"/>
      <c r="M28" s="11"/>
      <c r="N28" s="11"/>
      <c r="O28" s="11"/>
      <c r="P28" s="11"/>
      <c r="Q28" s="11"/>
      <c r="R28" s="11"/>
      <c r="S28" s="11"/>
      <c r="T28" s="11"/>
      <c r="U28" s="10"/>
      <c r="V28" s="11"/>
      <c r="W28" s="11"/>
    </row>
    <row r="29" spans="1:23" ht="12" customHeight="1" x14ac:dyDescent="0.25">
      <c r="A29" s="49" t="s">
        <v>88</v>
      </c>
      <c r="B29" s="11"/>
      <c r="C29" s="11"/>
      <c r="D29" s="11"/>
      <c r="E29" s="11"/>
      <c r="F29" s="11"/>
      <c r="G29" s="11"/>
      <c r="H29" s="11"/>
      <c r="I29" s="11"/>
      <c r="J29" s="11"/>
      <c r="K29" s="11"/>
      <c r="L29" s="11"/>
      <c r="M29" s="11"/>
      <c r="N29" s="11"/>
      <c r="O29" s="11"/>
      <c r="P29" s="11"/>
      <c r="Q29" s="11"/>
      <c r="R29" s="11"/>
      <c r="S29" s="11"/>
      <c r="T29" s="11"/>
      <c r="U29" s="10"/>
      <c r="V29" s="11"/>
      <c r="W29" s="11"/>
    </row>
    <row r="30" spans="1:23" ht="12" customHeight="1" x14ac:dyDescent="0.25">
      <c r="A30" s="48" t="s">
        <v>45</v>
      </c>
      <c r="B30" s="11"/>
      <c r="C30" s="11"/>
      <c r="D30" s="11"/>
      <c r="E30" s="11"/>
      <c r="F30" s="11"/>
      <c r="G30" s="11"/>
      <c r="H30" s="11"/>
      <c r="I30" s="11"/>
      <c r="J30" s="11"/>
      <c r="K30" s="11"/>
      <c r="L30" s="11"/>
      <c r="M30" s="11"/>
      <c r="N30" s="11"/>
      <c r="O30" s="11"/>
      <c r="P30" s="11"/>
      <c r="Q30" s="11"/>
      <c r="R30" s="11"/>
      <c r="S30" s="11"/>
      <c r="T30" s="11"/>
      <c r="U30" s="10"/>
      <c r="V30" s="11"/>
      <c r="W30" s="11"/>
    </row>
    <row r="31" spans="1:23" ht="24" customHeight="1" x14ac:dyDescent="0.25">
      <c r="A31" s="51" t="s">
        <v>46</v>
      </c>
      <c r="B31" s="11"/>
      <c r="C31" s="11"/>
      <c r="D31" s="11"/>
      <c r="E31" s="11"/>
      <c r="F31" s="11"/>
      <c r="G31" s="11"/>
      <c r="H31" s="11"/>
      <c r="I31" s="11"/>
      <c r="J31" s="11"/>
      <c r="K31" s="11"/>
      <c r="L31" s="11"/>
      <c r="M31" s="11"/>
      <c r="N31" s="11"/>
      <c r="O31" s="11"/>
      <c r="P31" s="11"/>
      <c r="Q31" s="11"/>
      <c r="R31" s="11"/>
      <c r="S31" s="11"/>
      <c r="T31" s="11"/>
      <c r="U31" s="10"/>
      <c r="V31" s="11"/>
      <c r="W31" s="11"/>
    </row>
    <row r="32" spans="1:23" ht="20.25" customHeight="1" x14ac:dyDescent="0.25">
      <c r="A32" s="87" t="s">
        <v>151</v>
      </c>
      <c r="B32" s="56"/>
      <c r="C32" s="56"/>
      <c r="D32" s="56"/>
      <c r="E32" s="56"/>
      <c r="F32" s="56"/>
      <c r="G32" s="56"/>
      <c r="H32" s="56"/>
      <c r="I32" s="56"/>
      <c r="J32" s="56"/>
      <c r="K32" s="56"/>
      <c r="L32" s="56"/>
      <c r="M32" s="56"/>
      <c r="N32" s="56"/>
      <c r="O32" s="56"/>
      <c r="P32" s="56"/>
      <c r="Q32" s="56"/>
      <c r="R32" s="56"/>
      <c r="S32" s="56"/>
      <c r="T32" s="56"/>
      <c r="U32" s="56"/>
      <c r="V32" s="11"/>
      <c r="W32" s="11"/>
    </row>
    <row r="33" spans="1:23" ht="15" customHeight="1" x14ac:dyDescent="0.25">
      <c r="A33" s="35"/>
      <c r="B33" s="137" t="s">
        <v>36</v>
      </c>
      <c r="C33" s="138"/>
      <c r="D33" s="138"/>
      <c r="E33" s="131"/>
      <c r="F33" s="137" t="s">
        <v>37</v>
      </c>
      <c r="G33" s="138"/>
      <c r="H33" s="138"/>
      <c r="I33" s="131"/>
      <c r="J33" s="137" t="s">
        <v>38</v>
      </c>
      <c r="K33" s="138"/>
      <c r="L33" s="138"/>
      <c r="M33" s="131"/>
      <c r="N33" s="137" t="s">
        <v>39</v>
      </c>
      <c r="O33" s="138"/>
      <c r="P33" s="138"/>
      <c r="Q33" s="131"/>
      <c r="R33" s="137" t="s">
        <v>40</v>
      </c>
      <c r="S33" s="138"/>
      <c r="T33" s="138"/>
      <c r="U33" s="131"/>
      <c r="V33" s="11"/>
      <c r="W33" s="11"/>
    </row>
    <row r="34" spans="1:23" ht="42" customHeight="1" x14ac:dyDescent="0.25">
      <c r="A34" s="36" t="s">
        <v>18</v>
      </c>
      <c r="B34" s="37" t="s">
        <v>110</v>
      </c>
      <c r="C34" s="38" t="s">
        <v>111</v>
      </c>
      <c r="D34" s="37" t="s">
        <v>112</v>
      </c>
      <c r="E34" s="38" t="s">
        <v>113</v>
      </c>
      <c r="F34" s="37" t="s">
        <v>114</v>
      </c>
      <c r="G34" s="38" t="s">
        <v>115</v>
      </c>
      <c r="H34" s="37" t="s">
        <v>116</v>
      </c>
      <c r="I34" s="38" t="s">
        <v>117</v>
      </c>
      <c r="J34" s="37" t="s">
        <v>118</v>
      </c>
      <c r="K34" s="38" t="s">
        <v>119</v>
      </c>
      <c r="L34" s="37" t="s">
        <v>120</v>
      </c>
      <c r="M34" s="38" t="s">
        <v>121</v>
      </c>
      <c r="N34" s="37" t="s">
        <v>122</v>
      </c>
      <c r="O34" s="38" t="s">
        <v>123</v>
      </c>
      <c r="P34" s="37" t="s">
        <v>124</v>
      </c>
      <c r="Q34" s="38" t="s">
        <v>125</v>
      </c>
      <c r="R34" s="37" t="s">
        <v>126</v>
      </c>
      <c r="S34" s="38" t="s">
        <v>127</v>
      </c>
      <c r="T34" s="37" t="s">
        <v>128</v>
      </c>
      <c r="U34" s="82" t="s">
        <v>129</v>
      </c>
      <c r="V34" s="11"/>
      <c r="W34" s="11"/>
    </row>
    <row r="35" spans="1:23" s="23" customFormat="1" ht="15" customHeight="1" x14ac:dyDescent="0.25">
      <c r="A35" s="104" t="s">
        <v>24</v>
      </c>
      <c r="B35" s="105">
        <v>16973</v>
      </c>
      <c r="C35" s="106">
        <v>4.5134666999999996E-3</v>
      </c>
      <c r="D35" s="105">
        <v>1192034</v>
      </c>
      <c r="E35" s="106">
        <v>0.511454407</v>
      </c>
      <c r="F35" s="105">
        <v>52971</v>
      </c>
      <c r="G35" s="106">
        <v>0.11187282599999999</v>
      </c>
      <c r="H35" s="105">
        <v>165057</v>
      </c>
      <c r="I35" s="106">
        <v>0.48831698280000002</v>
      </c>
      <c r="J35" s="105">
        <v>25531</v>
      </c>
      <c r="K35" s="106">
        <v>9.18807648E-2</v>
      </c>
      <c r="L35" s="105">
        <v>77828</v>
      </c>
      <c r="M35" s="106">
        <v>0.64166872779999995</v>
      </c>
      <c r="N35" s="105">
        <v>79584</v>
      </c>
      <c r="O35" s="106">
        <v>6.9925842599999996E-2</v>
      </c>
      <c r="P35" s="105">
        <v>370343</v>
      </c>
      <c r="Q35" s="106">
        <v>0.47000765280000001</v>
      </c>
      <c r="R35" s="105">
        <v>73848</v>
      </c>
      <c r="S35" s="106">
        <v>5.7207131799999998E-2</v>
      </c>
      <c r="T35" s="105">
        <v>674350</v>
      </c>
      <c r="U35" s="107">
        <v>0.64732980650000005</v>
      </c>
    </row>
    <row r="36" spans="1:23" s="23" customFormat="1" ht="15" customHeight="1" x14ac:dyDescent="0.25">
      <c r="A36" s="104" t="s">
        <v>25</v>
      </c>
      <c r="B36" s="105">
        <v>16947</v>
      </c>
      <c r="C36" s="106">
        <v>4.4941584999999996E-3</v>
      </c>
      <c r="D36" s="105">
        <v>1177329</v>
      </c>
      <c r="E36" s="106">
        <v>0.4600454524</v>
      </c>
      <c r="F36" s="105">
        <v>49438</v>
      </c>
      <c r="G36" s="106">
        <v>0.12642243780000001</v>
      </c>
      <c r="H36" s="105">
        <v>152041</v>
      </c>
      <c r="I36" s="106">
        <v>0.48225341929999999</v>
      </c>
      <c r="J36" s="105">
        <v>25034</v>
      </c>
      <c r="K36" s="106">
        <v>8.9218509400000007E-2</v>
      </c>
      <c r="L36" s="105">
        <v>51028</v>
      </c>
      <c r="M36" s="106">
        <v>0.51743614179999997</v>
      </c>
      <c r="N36" s="105">
        <v>83531</v>
      </c>
      <c r="O36" s="106">
        <v>7.1042025100000003E-2</v>
      </c>
      <c r="P36" s="105">
        <v>340195</v>
      </c>
      <c r="Q36" s="106">
        <v>0.3925488472</v>
      </c>
      <c r="R36" s="105">
        <v>77226</v>
      </c>
      <c r="S36" s="106">
        <v>5.7547898799999997E-2</v>
      </c>
      <c r="T36" s="105">
        <v>667572</v>
      </c>
      <c r="U36" s="107">
        <v>0.59735527669999999</v>
      </c>
    </row>
    <row r="37" spans="1:23" s="23" customFormat="1" ht="15" customHeight="1" x14ac:dyDescent="0.25">
      <c r="A37" s="104" t="s">
        <v>26</v>
      </c>
      <c r="B37" s="105">
        <v>16085</v>
      </c>
      <c r="C37" s="106">
        <v>4.5771702000000003E-3</v>
      </c>
      <c r="D37" s="105">
        <v>1281935</v>
      </c>
      <c r="E37" s="106">
        <v>0.42041214290000001</v>
      </c>
      <c r="F37" s="105">
        <v>47066</v>
      </c>
      <c r="G37" s="106">
        <v>0.1342717272</v>
      </c>
      <c r="H37" s="105">
        <v>144365</v>
      </c>
      <c r="I37" s="106">
        <v>0.40234722290000002</v>
      </c>
      <c r="J37" s="105">
        <v>22759</v>
      </c>
      <c r="K37" s="106">
        <v>9.0405332399999996E-2</v>
      </c>
      <c r="L37" s="105">
        <v>49403</v>
      </c>
      <c r="M37" s="106">
        <v>0.4448676734</v>
      </c>
      <c r="N37" s="105">
        <v>78407</v>
      </c>
      <c r="O37" s="106">
        <v>7.2148878400000005E-2</v>
      </c>
      <c r="P37" s="105">
        <v>307510</v>
      </c>
      <c r="Q37" s="106">
        <v>0.30194722629999998</v>
      </c>
      <c r="R37" s="105">
        <v>70723</v>
      </c>
      <c r="S37" s="106">
        <v>5.6950033099999998E-2</v>
      </c>
      <c r="T37" s="105">
        <v>712789</v>
      </c>
      <c r="U37" s="107">
        <v>0.5545205245</v>
      </c>
    </row>
    <row r="38" spans="1:23" s="23" customFormat="1" ht="15" customHeight="1" x14ac:dyDescent="0.25">
      <c r="A38" s="104" t="s">
        <v>27</v>
      </c>
      <c r="B38" s="105">
        <v>16355</v>
      </c>
      <c r="C38" s="106">
        <v>4.5427388000000004E-3</v>
      </c>
      <c r="D38" s="105">
        <v>1178199</v>
      </c>
      <c r="E38" s="106">
        <v>0.37559126510000002</v>
      </c>
      <c r="F38" s="105">
        <v>52054</v>
      </c>
      <c r="G38" s="106">
        <v>0.14235473000000001</v>
      </c>
      <c r="H38" s="105">
        <v>121996</v>
      </c>
      <c r="I38" s="106">
        <v>0.34317702329999999</v>
      </c>
      <c r="J38" s="105">
        <v>24702</v>
      </c>
      <c r="K38" s="106">
        <v>9.4377540699999998E-2</v>
      </c>
      <c r="L38" s="105">
        <v>112865</v>
      </c>
      <c r="M38" s="106">
        <v>0.44416852940000001</v>
      </c>
      <c r="N38" s="105">
        <v>81919</v>
      </c>
      <c r="O38" s="106">
        <v>7.5254948500000002E-2</v>
      </c>
      <c r="P38" s="105">
        <v>265078</v>
      </c>
      <c r="Q38" s="106">
        <v>0.25945254979999999</v>
      </c>
      <c r="R38" s="105">
        <v>72194</v>
      </c>
      <c r="S38" s="106">
        <v>5.7692568899999998E-2</v>
      </c>
      <c r="T38" s="105">
        <v>665155</v>
      </c>
      <c r="U38" s="107">
        <v>0.52191574549999997</v>
      </c>
    </row>
    <row r="39" spans="1:23" s="23" customFormat="1" ht="15" customHeight="1" x14ac:dyDescent="0.25">
      <c r="A39" s="104" t="s">
        <v>28</v>
      </c>
      <c r="B39" s="105">
        <v>15720</v>
      </c>
      <c r="C39" s="106">
        <v>4.7246522999999999E-3</v>
      </c>
      <c r="D39" s="105">
        <v>1070328</v>
      </c>
      <c r="E39" s="106">
        <v>0.3450857598</v>
      </c>
      <c r="F39" s="105">
        <v>49728</v>
      </c>
      <c r="G39" s="106">
        <v>0.1423822572</v>
      </c>
      <c r="H39" s="105">
        <v>122411</v>
      </c>
      <c r="I39" s="106">
        <v>0.36548779580000001</v>
      </c>
      <c r="J39" s="105">
        <v>22505</v>
      </c>
      <c r="K39" s="106">
        <v>9.1870642200000005E-2</v>
      </c>
      <c r="L39" s="105">
        <v>102404</v>
      </c>
      <c r="M39" s="106">
        <v>0.42544422700000001</v>
      </c>
      <c r="N39" s="105">
        <v>76452</v>
      </c>
      <c r="O39" s="106">
        <v>7.5191341999999994E-2</v>
      </c>
      <c r="P39" s="105">
        <v>228190</v>
      </c>
      <c r="Q39" s="106">
        <v>0.23941572450000001</v>
      </c>
      <c r="R39" s="105">
        <v>67278</v>
      </c>
      <c r="S39" s="106">
        <v>5.8164898200000002E-2</v>
      </c>
      <c r="T39" s="105">
        <v>606287</v>
      </c>
      <c r="U39" s="107">
        <v>0.51143132140000003</v>
      </c>
    </row>
    <row r="40" spans="1:23" s="23" customFormat="1" ht="15" customHeight="1" x14ac:dyDescent="0.25">
      <c r="A40" s="104" t="s">
        <v>29</v>
      </c>
      <c r="B40" s="105">
        <v>15549</v>
      </c>
      <c r="C40" s="106">
        <v>4.3603807000000003E-3</v>
      </c>
      <c r="D40" s="105">
        <v>1186974</v>
      </c>
      <c r="E40" s="106">
        <v>0.35055324830000001</v>
      </c>
      <c r="F40" s="105">
        <v>51038</v>
      </c>
      <c r="G40" s="106">
        <v>0.14164513510000001</v>
      </c>
      <c r="H40" s="105">
        <v>132027</v>
      </c>
      <c r="I40" s="106">
        <v>0.35997317109999999</v>
      </c>
      <c r="J40" s="105">
        <v>23622</v>
      </c>
      <c r="K40" s="106">
        <v>9.2384948999999994E-2</v>
      </c>
      <c r="L40" s="105">
        <v>106296</v>
      </c>
      <c r="M40" s="106">
        <v>0.41363369280000001</v>
      </c>
      <c r="N40" s="105">
        <v>80359</v>
      </c>
      <c r="O40" s="106">
        <v>7.3477400600000006E-2</v>
      </c>
      <c r="P40" s="105">
        <v>248923</v>
      </c>
      <c r="Q40" s="106">
        <v>0.2383787909</v>
      </c>
      <c r="R40" s="105">
        <v>68956</v>
      </c>
      <c r="S40" s="106">
        <v>5.6767458899999998E-2</v>
      </c>
      <c r="T40" s="105">
        <v>674201</v>
      </c>
      <c r="U40" s="107">
        <v>0.5177228827</v>
      </c>
    </row>
    <row r="41" spans="1:23" s="23" customFormat="1" ht="15" customHeight="1" x14ac:dyDescent="0.25">
      <c r="A41" s="108" t="s">
        <v>30</v>
      </c>
      <c r="B41" s="105">
        <v>15906</v>
      </c>
      <c r="C41" s="106">
        <v>3.7630744000000001E-3</v>
      </c>
      <c r="D41" s="105">
        <v>1217029</v>
      </c>
      <c r="E41" s="106">
        <v>0.29380782770000002</v>
      </c>
      <c r="F41" s="105">
        <v>53591</v>
      </c>
      <c r="G41" s="106">
        <v>0.12993143509999999</v>
      </c>
      <c r="H41" s="105">
        <v>132297</v>
      </c>
      <c r="I41" s="106">
        <v>0.33151243759999999</v>
      </c>
      <c r="J41" s="105">
        <v>25401</v>
      </c>
      <c r="K41" s="106">
        <v>9.0950755999999994E-2</v>
      </c>
      <c r="L41" s="105">
        <v>109469</v>
      </c>
      <c r="M41" s="106">
        <v>0.42549908269999998</v>
      </c>
      <c r="N41" s="105">
        <v>84631</v>
      </c>
      <c r="O41" s="106">
        <v>7.1107791300000001E-2</v>
      </c>
      <c r="P41" s="105">
        <v>251654</v>
      </c>
      <c r="Q41" s="106">
        <v>0.23272399730000001</v>
      </c>
      <c r="R41" s="105">
        <v>78593</v>
      </c>
      <c r="S41" s="106">
        <v>5.7913527300000003E-2</v>
      </c>
      <c r="T41" s="105">
        <v>678224</v>
      </c>
      <c r="U41" s="107">
        <v>0.48386921869999999</v>
      </c>
    </row>
    <row r="42" spans="1:23" s="23" customFormat="1" ht="15" customHeight="1" x14ac:dyDescent="0.25">
      <c r="A42" s="108" t="s">
        <v>31</v>
      </c>
      <c r="B42" s="105">
        <v>15105</v>
      </c>
      <c r="C42" s="106">
        <v>3.5599753E-3</v>
      </c>
      <c r="D42" s="105">
        <v>1196781</v>
      </c>
      <c r="E42" s="106">
        <v>0.2971116801</v>
      </c>
      <c r="F42" s="105">
        <v>48969</v>
      </c>
      <c r="G42" s="106">
        <v>0.1230559304</v>
      </c>
      <c r="H42" s="105">
        <v>158619</v>
      </c>
      <c r="I42" s="106">
        <v>0.39861331350000001</v>
      </c>
      <c r="J42" s="105">
        <v>23607</v>
      </c>
      <c r="K42" s="106">
        <v>8.9664314300000006E-2</v>
      </c>
      <c r="L42" s="105">
        <v>116795</v>
      </c>
      <c r="M42" s="106">
        <v>0.47455457810000001</v>
      </c>
      <c r="N42" s="105">
        <v>80482</v>
      </c>
      <c r="O42" s="106">
        <v>7.3263360999999999E-2</v>
      </c>
      <c r="P42" s="105">
        <v>269341</v>
      </c>
      <c r="Q42" s="106">
        <v>0.26689014779999998</v>
      </c>
      <c r="R42" s="105">
        <v>69840</v>
      </c>
      <c r="S42" s="106">
        <v>5.6023757200000003E-2</v>
      </c>
      <c r="T42" s="105">
        <v>685401</v>
      </c>
      <c r="U42" s="107">
        <v>0.51895814799999995</v>
      </c>
    </row>
    <row r="43" spans="1:23" s="23" customFormat="1" ht="15" customHeight="1" x14ac:dyDescent="0.25">
      <c r="A43" s="108" t="s">
        <v>32</v>
      </c>
      <c r="B43" s="105">
        <v>14347</v>
      </c>
      <c r="C43" s="106">
        <v>4.1177089999999998E-3</v>
      </c>
      <c r="D43" s="105">
        <v>1177920</v>
      </c>
      <c r="E43" s="106">
        <v>0.3613016577</v>
      </c>
      <c r="F43" s="105">
        <v>51348</v>
      </c>
      <c r="G43" s="106">
        <v>0.14724116379999999</v>
      </c>
      <c r="H43" s="105">
        <v>161451</v>
      </c>
      <c r="I43" s="106">
        <v>0.47877621469999998</v>
      </c>
      <c r="J43" s="105">
        <v>23994</v>
      </c>
      <c r="K43" s="106">
        <v>9.6371121599999998E-2</v>
      </c>
      <c r="L43" s="105">
        <v>118899</v>
      </c>
      <c r="M43" s="106">
        <v>0.51024795940000001</v>
      </c>
      <c r="N43" s="105">
        <v>80236</v>
      </c>
      <c r="O43" s="106">
        <v>7.7213924200000006E-2</v>
      </c>
      <c r="P43" s="105">
        <v>316070</v>
      </c>
      <c r="Q43" s="106">
        <v>0.33162799580000002</v>
      </c>
      <c r="R43" s="105">
        <v>68112</v>
      </c>
      <c r="S43" s="106">
        <v>5.8665706599999999E-2</v>
      </c>
      <c r="T43" s="105">
        <v>685780</v>
      </c>
      <c r="U43" s="107">
        <v>0.5473410326</v>
      </c>
    </row>
    <row r="44" spans="1:23" s="23" customFormat="1" ht="15" customHeight="1" x14ac:dyDescent="0.25">
      <c r="A44" s="108" t="s">
        <v>33</v>
      </c>
      <c r="B44" s="105">
        <v>15305</v>
      </c>
      <c r="C44" s="106">
        <v>3.9331460000000002E-3</v>
      </c>
      <c r="D44" s="105">
        <v>1310612</v>
      </c>
      <c r="E44" s="106">
        <v>0.40810891859999998</v>
      </c>
      <c r="F44" s="105">
        <v>55540</v>
      </c>
      <c r="G44" s="106">
        <v>0.14063536600000001</v>
      </c>
      <c r="H44" s="105">
        <v>151984</v>
      </c>
      <c r="I44" s="106">
        <v>0.44896874019999999</v>
      </c>
      <c r="J44" s="105">
        <v>25802</v>
      </c>
      <c r="K44" s="106">
        <v>9.1338069800000005E-2</v>
      </c>
      <c r="L44" s="105">
        <v>112876</v>
      </c>
      <c r="M44" s="106">
        <v>0.48334689330000002</v>
      </c>
      <c r="N44" s="105">
        <v>90366</v>
      </c>
      <c r="O44" s="106">
        <v>7.7793149000000006E-2</v>
      </c>
      <c r="P44" s="105">
        <v>308405</v>
      </c>
      <c r="Q44" s="106">
        <v>0.30506725909999999</v>
      </c>
      <c r="R44" s="105">
        <v>80975</v>
      </c>
      <c r="S44" s="106">
        <v>6.1245636800000003E-2</v>
      </c>
      <c r="T44" s="105">
        <v>695734</v>
      </c>
      <c r="U44" s="107">
        <v>0.52771166219999999</v>
      </c>
    </row>
    <row r="45" spans="1:23" s="23" customFormat="1" ht="15" customHeight="1" x14ac:dyDescent="0.25">
      <c r="A45" s="108" t="s">
        <v>34</v>
      </c>
      <c r="B45" s="105">
        <v>13963</v>
      </c>
      <c r="C45" s="106">
        <v>4.2197713999999999E-3</v>
      </c>
      <c r="D45" s="105">
        <v>1197972</v>
      </c>
      <c r="E45" s="106">
        <v>0.39692945689999998</v>
      </c>
      <c r="F45" s="105">
        <v>47452</v>
      </c>
      <c r="G45" s="106">
        <v>0.1403411225</v>
      </c>
      <c r="H45" s="105">
        <v>142297</v>
      </c>
      <c r="I45" s="106">
        <v>0.4448755385</v>
      </c>
      <c r="J45" s="105">
        <v>21761</v>
      </c>
      <c r="K45" s="106">
        <v>8.6878929999999993E-2</v>
      </c>
      <c r="L45" s="105">
        <v>102014</v>
      </c>
      <c r="M45" s="106">
        <v>0.47765848360000002</v>
      </c>
      <c r="N45" s="105">
        <v>77613</v>
      </c>
      <c r="O45" s="106">
        <v>7.4303094400000005E-2</v>
      </c>
      <c r="P45" s="105">
        <v>266395</v>
      </c>
      <c r="Q45" s="106">
        <v>0.2838549159</v>
      </c>
      <c r="R45" s="105">
        <v>74318</v>
      </c>
      <c r="S45" s="106">
        <v>6.2165044599999997E-2</v>
      </c>
      <c r="T45" s="105">
        <v>647319</v>
      </c>
      <c r="U45" s="107">
        <v>0.5287586259</v>
      </c>
    </row>
    <row r="46" spans="1:23" s="23" customFormat="1" ht="15" customHeight="1" x14ac:dyDescent="0.25">
      <c r="A46" s="108" t="s">
        <v>35</v>
      </c>
      <c r="B46" s="105">
        <v>568273</v>
      </c>
      <c r="C46" s="106">
        <v>0.1866872493</v>
      </c>
      <c r="D46" s="105">
        <v>1420578</v>
      </c>
      <c r="E46" s="106">
        <v>0.38179421330000002</v>
      </c>
      <c r="F46" s="105">
        <v>110182</v>
      </c>
      <c r="G46" s="106">
        <v>0.31284107239999998</v>
      </c>
      <c r="H46" s="105">
        <v>164073</v>
      </c>
      <c r="I46" s="106">
        <v>0.41811092849999998</v>
      </c>
      <c r="J46" s="105">
        <v>81862</v>
      </c>
      <c r="K46" s="106">
        <v>0.31405421579999998</v>
      </c>
      <c r="L46" s="105">
        <v>120019</v>
      </c>
      <c r="M46" s="106">
        <v>0.46446262440000002</v>
      </c>
      <c r="N46" s="105">
        <v>174284</v>
      </c>
      <c r="O46" s="106">
        <v>0.1746659945</v>
      </c>
      <c r="P46" s="105">
        <v>301342</v>
      </c>
      <c r="Q46" s="106">
        <v>0.26671753040000001</v>
      </c>
      <c r="R46" s="105">
        <v>367636</v>
      </c>
      <c r="S46" s="106">
        <v>0.29529612669999999</v>
      </c>
      <c r="T46" s="105">
        <v>762277</v>
      </c>
      <c r="U46" s="107">
        <v>0.53218923969999998</v>
      </c>
    </row>
    <row r="47" spans="1:23" s="23" customFormat="1" ht="15" customHeight="1" x14ac:dyDescent="0.25">
      <c r="A47" s="108" t="s">
        <v>89</v>
      </c>
      <c r="B47" s="109">
        <f t="shared" ref="B47:U47" si="1">AVERAGE(B35:B46)</f>
        <v>61710.666666666664</v>
      </c>
      <c r="C47" s="110">
        <f t="shared" si="1"/>
        <v>1.9457791049999999E-2</v>
      </c>
      <c r="D47" s="109">
        <f t="shared" si="1"/>
        <v>1217307.5833333333</v>
      </c>
      <c r="E47" s="110">
        <f t="shared" si="1"/>
        <v>0.38351633581666666</v>
      </c>
      <c r="F47" s="109">
        <f t="shared" si="1"/>
        <v>55781.416666666664</v>
      </c>
      <c r="G47" s="110">
        <f t="shared" si="1"/>
        <v>0.14941626695833332</v>
      </c>
      <c r="H47" s="109">
        <f t="shared" si="1"/>
        <v>145718.16666666666</v>
      </c>
      <c r="I47" s="110">
        <f t="shared" si="1"/>
        <v>0.41353439901666661</v>
      </c>
      <c r="J47" s="109">
        <f t="shared" si="1"/>
        <v>28881.666666666668</v>
      </c>
      <c r="K47" s="110">
        <f t="shared" si="1"/>
        <v>0.1099495955</v>
      </c>
      <c r="L47" s="109">
        <f>AVERAGE(L38:L46)</f>
        <v>111293</v>
      </c>
      <c r="M47" s="110">
        <f>AVERAGE(M38:M46)</f>
        <v>0.45766845230000008</v>
      </c>
      <c r="N47" s="109">
        <f t="shared" si="1"/>
        <v>88988.666666666672</v>
      </c>
      <c r="O47" s="110">
        <f t="shared" si="1"/>
        <v>8.2115645966666678E-2</v>
      </c>
      <c r="P47" s="109">
        <f t="shared" si="1"/>
        <v>289453.83333333331</v>
      </c>
      <c r="Q47" s="110">
        <f t="shared" si="1"/>
        <v>0.29905271981666665</v>
      </c>
      <c r="R47" s="109">
        <f t="shared" si="1"/>
        <v>97474.916666666672</v>
      </c>
      <c r="S47" s="110">
        <f t="shared" si="1"/>
        <v>7.7969982408333346E-2</v>
      </c>
      <c r="T47" s="109">
        <f t="shared" si="1"/>
        <v>679590.75</v>
      </c>
      <c r="U47" s="111">
        <f t="shared" si="1"/>
        <v>0.54075862370000005</v>
      </c>
    </row>
    <row r="48" spans="1:23" ht="17.25" customHeight="1" x14ac:dyDescent="0.25">
      <c r="A48" s="48" t="s">
        <v>16</v>
      </c>
      <c r="B48" s="11"/>
      <c r="C48" s="11"/>
      <c r="D48" s="11"/>
      <c r="E48" s="11"/>
      <c r="F48" s="11"/>
      <c r="G48" s="11"/>
      <c r="H48" s="11"/>
      <c r="I48" s="11"/>
      <c r="J48" s="11"/>
      <c r="K48" s="11"/>
      <c r="L48" s="11"/>
      <c r="M48" s="11"/>
      <c r="N48" s="11"/>
      <c r="O48" s="11"/>
      <c r="P48" s="11"/>
      <c r="Q48" s="11"/>
      <c r="R48" s="11"/>
      <c r="S48" s="11"/>
      <c r="T48" s="11"/>
      <c r="U48" s="10"/>
      <c r="V48" s="11"/>
      <c r="W48" s="11"/>
    </row>
    <row r="49" spans="1:23" ht="12" customHeight="1" x14ac:dyDescent="0.25">
      <c r="A49" s="49" t="s">
        <v>41</v>
      </c>
      <c r="B49" s="11"/>
      <c r="C49" s="11"/>
      <c r="D49" s="11"/>
      <c r="E49" s="11"/>
      <c r="F49" s="11"/>
      <c r="G49" s="11"/>
      <c r="H49" s="11"/>
      <c r="I49" s="11"/>
      <c r="J49" s="11"/>
      <c r="K49" s="11"/>
      <c r="L49" s="11"/>
      <c r="M49" s="11"/>
      <c r="N49" s="11"/>
      <c r="O49" s="11"/>
      <c r="P49" s="11"/>
      <c r="Q49" s="11"/>
      <c r="R49" s="11"/>
      <c r="S49" s="11"/>
      <c r="T49" s="11"/>
      <c r="U49" s="10"/>
      <c r="V49" s="11"/>
      <c r="W49" s="11"/>
    </row>
    <row r="50" spans="1:23" ht="12" customHeight="1" x14ac:dyDescent="0.25">
      <c r="A50" s="49" t="s">
        <v>42</v>
      </c>
      <c r="B50" s="11"/>
      <c r="C50" s="11"/>
      <c r="D50" s="11"/>
      <c r="E50" s="11"/>
      <c r="F50" s="11"/>
      <c r="G50" s="11"/>
      <c r="H50" s="11"/>
      <c r="I50" s="11"/>
      <c r="J50" s="11"/>
      <c r="K50" s="11"/>
      <c r="L50" s="11"/>
      <c r="M50" s="11"/>
      <c r="N50" s="11"/>
      <c r="O50" s="11"/>
      <c r="P50" s="11"/>
      <c r="Q50" s="11"/>
      <c r="R50" s="11"/>
      <c r="S50" s="11"/>
      <c r="T50" s="11"/>
      <c r="U50" s="10"/>
      <c r="V50" s="11"/>
      <c r="W50" s="11"/>
    </row>
    <row r="51" spans="1:23" ht="12" customHeight="1" x14ac:dyDescent="0.25">
      <c r="A51" s="64" t="s">
        <v>84</v>
      </c>
      <c r="B51" s="11"/>
      <c r="C51" s="11"/>
      <c r="D51" s="11"/>
      <c r="E51" s="11"/>
      <c r="F51" s="11"/>
      <c r="G51" s="11"/>
      <c r="H51" s="11"/>
      <c r="I51" s="11"/>
      <c r="J51" s="11"/>
      <c r="K51" s="11"/>
      <c r="L51" s="11"/>
      <c r="M51" s="11"/>
      <c r="N51" s="11"/>
      <c r="O51" s="11"/>
      <c r="P51" s="11"/>
      <c r="Q51" s="11"/>
      <c r="R51" s="11"/>
      <c r="S51" s="11"/>
      <c r="T51" s="11"/>
      <c r="U51" s="10"/>
      <c r="V51" s="11"/>
      <c r="W51" s="11"/>
    </row>
    <row r="52" spans="1:23" ht="12" customHeight="1" x14ac:dyDescent="0.25">
      <c r="A52" s="49" t="s">
        <v>85</v>
      </c>
      <c r="B52" s="11"/>
      <c r="C52" s="11"/>
      <c r="D52" s="11"/>
      <c r="E52" s="11"/>
      <c r="F52" s="11"/>
      <c r="G52" s="11"/>
      <c r="H52" s="11"/>
      <c r="I52" s="11"/>
      <c r="J52" s="11"/>
      <c r="K52" s="11"/>
      <c r="L52" s="11"/>
      <c r="M52" s="11"/>
      <c r="N52" s="11"/>
      <c r="O52" s="11"/>
      <c r="P52" s="11"/>
      <c r="Q52" s="11"/>
      <c r="R52" s="11"/>
      <c r="S52" s="11"/>
      <c r="T52" s="11"/>
      <c r="U52" s="10"/>
      <c r="V52" s="11"/>
      <c r="W52" s="11"/>
    </row>
    <row r="53" spans="1:23" ht="12" customHeight="1" x14ac:dyDescent="0.25">
      <c r="A53" s="49" t="s">
        <v>52</v>
      </c>
      <c r="B53" s="11"/>
      <c r="C53" s="11"/>
      <c r="D53" s="11"/>
      <c r="E53" s="11"/>
      <c r="F53" s="11"/>
      <c r="G53" s="11"/>
      <c r="H53" s="11"/>
      <c r="I53" s="11"/>
      <c r="J53" s="11"/>
      <c r="K53" s="11"/>
      <c r="L53" s="11"/>
      <c r="M53" s="11"/>
      <c r="N53" s="11"/>
      <c r="O53" s="11"/>
      <c r="P53" s="11"/>
      <c r="Q53" s="11"/>
      <c r="R53" s="11"/>
      <c r="S53" s="11"/>
      <c r="T53" s="11"/>
      <c r="U53" s="10"/>
      <c r="V53" s="11"/>
      <c r="W53" s="11"/>
    </row>
    <row r="54" spans="1:23" ht="12" customHeight="1" x14ac:dyDescent="0.25">
      <c r="A54" s="49" t="s">
        <v>43</v>
      </c>
      <c r="B54" s="11"/>
      <c r="C54" s="11"/>
      <c r="D54" s="11"/>
      <c r="E54" s="11"/>
      <c r="F54" s="11"/>
      <c r="G54" s="11"/>
      <c r="H54" s="11"/>
      <c r="I54" s="11"/>
      <c r="J54" s="11"/>
      <c r="K54" s="11"/>
      <c r="L54" s="11"/>
      <c r="M54" s="11"/>
      <c r="N54" s="11"/>
      <c r="O54" s="11"/>
      <c r="P54" s="11"/>
      <c r="Q54" s="11"/>
      <c r="R54" s="11"/>
      <c r="S54" s="11"/>
      <c r="T54" s="11"/>
      <c r="U54" s="10"/>
      <c r="V54" s="11"/>
      <c r="W54" s="11"/>
    </row>
    <row r="55" spans="1:23" ht="12" customHeight="1" x14ac:dyDescent="0.25">
      <c r="A55" s="50" t="s">
        <v>86</v>
      </c>
      <c r="B55" s="11"/>
      <c r="C55" s="11"/>
      <c r="D55" s="11"/>
      <c r="E55" s="11"/>
      <c r="F55" s="11"/>
      <c r="G55" s="11"/>
      <c r="H55" s="11"/>
      <c r="I55" s="11"/>
      <c r="J55" s="11"/>
      <c r="K55" s="11"/>
      <c r="L55" s="11"/>
      <c r="M55" s="11"/>
      <c r="N55" s="11"/>
      <c r="O55" s="11"/>
      <c r="P55" s="11"/>
      <c r="Q55" s="11"/>
      <c r="R55" s="11"/>
      <c r="S55" s="11"/>
      <c r="T55" s="11"/>
      <c r="U55" s="10"/>
      <c r="V55" s="11"/>
      <c r="W55" s="11"/>
    </row>
    <row r="56" spans="1:23" ht="12" customHeight="1" x14ac:dyDescent="0.25">
      <c r="A56" s="50" t="s">
        <v>87</v>
      </c>
      <c r="B56" s="11"/>
      <c r="C56" s="11"/>
      <c r="D56" s="11"/>
      <c r="E56" s="11"/>
      <c r="F56" s="11"/>
      <c r="G56" s="11"/>
      <c r="H56" s="11"/>
      <c r="I56" s="11"/>
      <c r="J56" s="11"/>
      <c r="K56" s="11"/>
      <c r="L56" s="11"/>
      <c r="M56" s="11"/>
      <c r="N56" s="11"/>
      <c r="O56" s="11"/>
      <c r="P56" s="11"/>
      <c r="Q56" s="11"/>
      <c r="R56" s="11"/>
      <c r="S56" s="11"/>
      <c r="T56" s="11"/>
      <c r="U56" s="10"/>
      <c r="V56" s="11"/>
      <c r="W56" s="11"/>
    </row>
    <row r="57" spans="1:23" ht="12" customHeight="1" x14ac:dyDescent="0.25">
      <c r="A57" s="49" t="s">
        <v>44</v>
      </c>
      <c r="B57" s="11"/>
      <c r="C57" s="11"/>
      <c r="D57" s="11"/>
      <c r="E57" s="11"/>
      <c r="F57" s="11"/>
      <c r="G57" s="11"/>
      <c r="H57" s="11"/>
      <c r="I57" s="11"/>
      <c r="J57" s="11"/>
      <c r="K57" s="11"/>
      <c r="L57" s="11"/>
      <c r="M57" s="11"/>
      <c r="N57" s="11"/>
      <c r="O57" s="11"/>
      <c r="P57" s="11"/>
      <c r="Q57" s="11"/>
      <c r="R57" s="11"/>
      <c r="S57" s="11"/>
      <c r="T57" s="11"/>
      <c r="U57" s="10"/>
      <c r="V57" s="11"/>
      <c r="W57" s="11"/>
    </row>
    <row r="58" spans="1:23" ht="12" customHeight="1" x14ac:dyDescent="0.25">
      <c r="A58" s="49" t="s">
        <v>88</v>
      </c>
      <c r="B58" s="11"/>
      <c r="C58" s="11"/>
      <c r="D58" s="11"/>
      <c r="E58" s="11"/>
      <c r="F58" s="11"/>
      <c r="G58" s="11"/>
      <c r="H58" s="11"/>
      <c r="I58" s="11"/>
      <c r="J58" s="11"/>
      <c r="K58" s="11"/>
      <c r="L58" s="11"/>
      <c r="M58" s="11"/>
      <c r="N58" s="11"/>
      <c r="O58" s="11"/>
      <c r="P58" s="11"/>
      <c r="Q58" s="11"/>
      <c r="R58" s="11"/>
      <c r="S58" s="11"/>
      <c r="T58" s="11"/>
      <c r="U58" s="10"/>
      <c r="V58" s="11"/>
      <c r="W58" s="11"/>
    </row>
    <row r="59" spans="1:23" ht="12" customHeight="1" x14ac:dyDescent="0.25">
      <c r="A59" s="48" t="s">
        <v>45</v>
      </c>
      <c r="B59" s="11"/>
      <c r="C59" s="11"/>
      <c r="D59" s="11"/>
      <c r="E59" s="11"/>
      <c r="F59" s="11"/>
      <c r="G59" s="11"/>
      <c r="H59" s="11"/>
      <c r="I59" s="11"/>
      <c r="J59" s="11"/>
      <c r="K59" s="11"/>
      <c r="L59" s="11"/>
      <c r="M59" s="11"/>
      <c r="N59" s="11"/>
      <c r="O59" s="11"/>
      <c r="P59" s="11"/>
      <c r="Q59" s="11"/>
      <c r="R59" s="11"/>
      <c r="S59" s="11"/>
      <c r="T59" s="11"/>
      <c r="U59" s="10"/>
      <c r="V59" s="11"/>
      <c r="W59" s="11"/>
    </row>
    <row r="60" spans="1:23" ht="24" customHeight="1" x14ac:dyDescent="0.25">
      <c r="A60" s="51" t="s">
        <v>46</v>
      </c>
      <c r="B60" s="11"/>
      <c r="C60" s="11"/>
      <c r="D60" s="11"/>
      <c r="E60" s="11"/>
      <c r="F60" s="11"/>
      <c r="G60" s="11"/>
      <c r="H60" s="11"/>
      <c r="I60" s="11"/>
      <c r="J60" s="11"/>
      <c r="K60" s="11"/>
      <c r="L60" s="11"/>
      <c r="M60" s="11"/>
      <c r="N60" s="11"/>
      <c r="O60" s="11"/>
      <c r="P60" s="11"/>
      <c r="Q60" s="11"/>
      <c r="R60" s="11"/>
      <c r="S60" s="11"/>
      <c r="T60" s="11"/>
      <c r="U60" s="10"/>
      <c r="V60" s="11"/>
      <c r="W60" s="11"/>
    </row>
    <row r="61" spans="1:23" ht="20.25" customHeight="1" x14ac:dyDescent="0.25">
      <c r="A61" s="87" t="s">
        <v>190</v>
      </c>
      <c r="B61" s="56"/>
      <c r="C61" s="56"/>
      <c r="D61" s="56"/>
      <c r="E61" s="56"/>
      <c r="F61" s="56"/>
      <c r="G61" s="56"/>
      <c r="H61" s="56"/>
      <c r="I61" s="56"/>
      <c r="J61" s="56"/>
      <c r="K61" s="56"/>
      <c r="L61" s="56"/>
      <c r="M61" s="56"/>
      <c r="N61" s="56"/>
      <c r="O61" s="56"/>
      <c r="P61" s="56"/>
      <c r="Q61" s="56"/>
      <c r="R61" s="56"/>
      <c r="S61" s="56"/>
      <c r="T61" s="56"/>
      <c r="U61" s="56"/>
      <c r="V61" s="11"/>
      <c r="W61" s="11"/>
    </row>
    <row r="62" spans="1:23" ht="15" customHeight="1" x14ac:dyDescent="0.25">
      <c r="A62" s="35"/>
      <c r="B62" s="137" t="s">
        <v>36</v>
      </c>
      <c r="C62" s="138"/>
      <c r="D62" s="138"/>
      <c r="E62" s="131"/>
      <c r="F62" s="137" t="s">
        <v>37</v>
      </c>
      <c r="G62" s="138"/>
      <c r="H62" s="138"/>
      <c r="I62" s="131"/>
      <c r="J62" s="137" t="s">
        <v>38</v>
      </c>
      <c r="K62" s="138"/>
      <c r="L62" s="138"/>
      <c r="M62" s="131"/>
      <c r="N62" s="137" t="s">
        <v>39</v>
      </c>
      <c r="O62" s="138"/>
      <c r="P62" s="138"/>
      <c r="Q62" s="131"/>
      <c r="R62" s="137" t="s">
        <v>40</v>
      </c>
      <c r="S62" s="138"/>
      <c r="T62" s="138"/>
      <c r="U62" s="131"/>
      <c r="V62" s="11"/>
      <c r="W62" s="11"/>
    </row>
    <row r="63" spans="1:23" ht="42" customHeight="1" x14ac:dyDescent="0.25">
      <c r="A63" s="36" t="s">
        <v>18</v>
      </c>
      <c r="B63" s="37" t="s">
        <v>110</v>
      </c>
      <c r="C63" s="38" t="s">
        <v>111</v>
      </c>
      <c r="D63" s="37" t="s">
        <v>112</v>
      </c>
      <c r="E63" s="38" t="s">
        <v>113</v>
      </c>
      <c r="F63" s="37" t="s">
        <v>114</v>
      </c>
      <c r="G63" s="38" t="s">
        <v>115</v>
      </c>
      <c r="H63" s="37" t="s">
        <v>116</v>
      </c>
      <c r="I63" s="38" t="s">
        <v>117</v>
      </c>
      <c r="J63" s="37" t="s">
        <v>118</v>
      </c>
      <c r="K63" s="38" t="s">
        <v>119</v>
      </c>
      <c r="L63" s="37" t="s">
        <v>120</v>
      </c>
      <c r="M63" s="38" t="s">
        <v>121</v>
      </c>
      <c r="N63" s="37" t="s">
        <v>122</v>
      </c>
      <c r="O63" s="38" t="s">
        <v>123</v>
      </c>
      <c r="P63" s="37" t="s">
        <v>124</v>
      </c>
      <c r="Q63" s="38" t="s">
        <v>125</v>
      </c>
      <c r="R63" s="37" t="s">
        <v>126</v>
      </c>
      <c r="S63" s="38" t="s">
        <v>127</v>
      </c>
      <c r="T63" s="37" t="s">
        <v>128</v>
      </c>
      <c r="U63" s="82" t="s">
        <v>129</v>
      </c>
      <c r="V63" s="11"/>
      <c r="W63" s="11"/>
    </row>
    <row r="64" spans="1:23" s="23" customFormat="1" ht="15" customHeight="1" x14ac:dyDescent="0.25">
      <c r="A64" s="104" t="s">
        <v>24</v>
      </c>
      <c r="B64" s="105">
        <v>4765</v>
      </c>
      <c r="C64" s="106">
        <v>5.3283148000000001E-3</v>
      </c>
      <c r="D64" s="105">
        <v>306094</v>
      </c>
      <c r="E64" s="106">
        <v>0.57949849019999999</v>
      </c>
      <c r="F64" s="105">
        <v>13828</v>
      </c>
      <c r="G64" s="106">
        <v>0.14742318600000001</v>
      </c>
      <c r="H64" s="105">
        <v>38561</v>
      </c>
      <c r="I64" s="106">
        <v>0.48326899940000001</v>
      </c>
      <c r="J64" s="105">
        <v>6806</v>
      </c>
      <c r="K64" s="106">
        <v>0.1078964473</v>
      </c>
      <c r="L64" s="105">
        <v>19015</v>
      </c>
      <c r="M64" s="106">
        <v>0.68723119740000005</v>
      </c>
      <c r="N64" s="105">
        <v>15127</v>
      </c>
      <c r="O64" s="106">
        <v>7.5671700800000005E-2</v>
      </c>
      <c r="P64" s="105">
        <v>64582</v>
      </c>
      <c r="Q64" s="106">
        <v>0.49082673399999999</v>
      </c>
      <c r="R64" s="105">
        <v>17708</v>
      </c>
      <c r="S64" s="106">
        <v>6.1560282700000003E-2</v>
      </c>
      <c r="T64" s="105">
        <v>145662</v>
      </c>
      <c r="U64" s="107">
        <v>0.64418577909999997</v>
      </c>
    </row>
    <row r="65" spans="1:23" s="23" customFormat="1" ht="15" customHeight="1" x14ac:dyDescent="0.25">
      <c r="A65" s="104" t="s">
        <v>25</v>
      </c>
      <c r="B65" s="105">
        <v>4723</v>
      </c>
      <c r="C65" s="106">
        <v>5.2498485999999999E-3</v>
      </c>
      <c r="D65" s="105">
        <v>308234</v>
      </c>
      <c r="E65" s="106">
        <v>0.53397893419999998</v>
      </c>
      <c r="F65" s="105">
        <v>13437</v>
      </c>
      <c r="G65" s="106">
        <v>0.16797929789999999</v>
      </c>
      <c r="H65" s="105">
        <v>36277</v>
      </c>
      <c r="I65" s="106">
        <v>0.48128051370000002</v>
      </c>
      <c r="J65" s="105">
        <v>6338</v>
      </c>
      <c r="K65" s="106">
        <v>0.10465481090000001</v>
      </c>
      <c r="L65" s="105">
        <v>13099</v>
      </c>
      <c r="M65" s="106">
        <v>0.6045878335</v>
      </c>
      <c r="N65" s="105">
        <v>14657</v>
      </c>
      <c r="O65" s="106">
        <v>7.2476165999999995E-2</v>
      </c>
      <c r="P65" s="105">
        <v>60056</v>
      </c>
      <c r="Q65" s="106">
        <v>0.42524747569999999</v>
      </c>
      <c r="R65" s="105">
        <v>18764</v>
      </c>
      <c r="S65" s="106">
        <v>6.2293133600000002E-2</v>
      </c>
      <c r="T65" s="105">
        <v>147459</v>
      </c>
      <c r="U65" s="107">
        <v>0.5965411222</v>
      </c>
    </row>
    <row r="66" spans="1:23" s="23" customFormat="1" ht="15" customHeight="1" x14ac:dyDescent="0.25">
      <c r="A66" s="104" t="s">
        <v>26</v>
      </c>
      <c r="B66" s="105">
        <v>4483</v>
      </c>
      <c r="C66" s="106">
        <v>5.3408594999999996E-3</v>
      </c>
      <c r="D66" s="105">
        <v>333710</v>
      </c>
      <c r="E66" s="106">
        <v>0.4812356874</v>
      </c>
      <c r="F66" s="105">
        <v>12433</v>
      </c>
      <c r="G66" s="106">
        <v>0.16678516330000001</v>
      </c>
      <c r="H66" s="105">
        <v>33573</v>
      </c>
      <c r="I66" s="106">
        <v>0.39656740569999999</v>
      </c>
      <c r="J66" s="105">
        <v>5659</v>
      </c>
      <c r="K66" s="106">
        <v>0.10971306710000001</v>
      </c>
      <c r="L66" s="105">
        <v>13437</v>
      </c>
      <c r="M66" s="106">
        <v>0.51194422220000002</v>
      </c>
      <c r="N66" s="105">
        <v>14058</v>
      </c>
      <c r="O66" s="106">
        <v>7.6814215399999997E-2</v>
      </c>
      <c r="P66" s="105">
        <v>57604</v>
      </c>
      <c r="Q66" s="106">
        <v>0.33487777229999999</v>
      </c>
      <c r="R66" s="105">
        <v>16423</v>
      </c>
      <c r="S66" s="106">
        <v>5.9951521899999999E-2</v>
      </c>
      <c r="T66" s="105">
        <v>158571</v>
      </c>
      <c r="U66" s="107">
        <v>0.56165125920000003</v>
      </c>
    </row>
    <row r="67" spans="1:23" s="23" customFormat="1" ht="15" customHeight="1" x14ac:dyDescent="0.25">
      <c r="A67" s="104" t="s">
        <v>27</v>
      </c>
      <c r="B67" s="105">
        <v>4516</v>
      </c>
      <c r="C67" s="106">
        <v>5.1789525000000003E-3</v>
      </c>
      <c r="D67" s="105">
        <v>303854</v>
      </c>
      <c r="E67" s="106">
        <v>0.42990096210000001</v>
      </c>
      <c r="F67" s="105">
        <v>13714</v>
      </c>
      <c r="G67" s="106">
        <v>0.17791212070000001</v>
      </c>
      <c r="H67" s="105">
        <v>28040</v>
      </c>
      <c r="I67" s="106">
        <v>0.3546538836</v>
      </c>
      <c r="J67" s="105">
        <v>6715</v>
      </c>
      <c r="K67" s="106">
        <v>0.11698402469999999</v>
      </c>
      <c r="L67" s="105">
        <v>22512</v>
      </c>
      <c r="M67" s="106">
        <v>0.44161092260000001</v>
      </c>
      <c r="N67" s="105">
        <v>16108</v>
      </c>
      <c r="O67" s="106">
        <v>8.3045482200000006E-2</v>
      </c>
      <c r="P67" s="105">
        <v>50706</v>
      </c>
      <c r="Q67" s="106">
        <v>0.29312029229999997</v>
      </c>
      <c r="R67" s="105">
        <v>17151</v>
      </c>
      <c r="S67" s="106">
        <v>6.0094393500000003E-2</v>
      </c>
      <c r="T67" s="105">
        <v>151418</v>
      </c>
      <c r="U67" s="107">
        <v>0.53127817909999997</v>
      </c>
    </row>
    <row r="68" spans="1:23" s="23" customFormat="1" ht="15" customHeight="1" x14ac:dyDescent="0.25">
      <c r="A68" s="104" t="s">
        <v>28</v>
      </c>
      <c r="B68" s="105">
        <v>4402</v>
      </c>
      <c r="C68" s="106">
        <v>5.3904130999999997E-3</v>
      </c>
      <c r="D68" s="105">
        <v>273988</v>
      </c>
      <c r="E68" s="106">
        <v>0.38733938499999998</v>
      </c>
      <c r="F68" s="105">
        <v>12313</v>
      </c>
      <c r="G68" s="106">
        <v>0.16818510880000001</v>
      </c>
      <c r="H68" s="105">
        <v>28514</v>
      </c>
      <c r="I68" s="106">
        <v>0.35370149849999999</v>
      </c>
      <c r="J68" s="105">
        <v>5538</v>
      </c>
      <c r="K68" s="106">
        <v>0.109144659</v>
      </c>
      <c r="L68" s="105">
        <v>20399</v>
      </c>
      <c r="M68" s="106">
        <v>0.43878253389999999</v>
      </c>
      <c r="N68" s="105">
        <v>15662</v>
      </c>
      <c r="O68" s="106">
        <v>8.3734756199999996E-2</v>
      </c>
      <c r="P68" s="105">
        <v>45015</v>
      </c>
      <c r="Q68" s="106">
        <v>0.27360916099999999</v>
      </c>
      <c r="R68" s="105">
        <v>16051</v>
      </c>
      <c r="S68" s="106">
        <v>5.9603116300000002E-2</v>
      </c>
      <c r="T68" s="105">
        <v>141454</v>
      </c>
      <c r="U68" s="107">
        <v>0.52114357290000002</v>
      </c>
    </row>
    <row r="69" spans="1:23" s="23" customFormat="1" ht="15" customHeight="1" x14ac:dyDescent="0.25">
      <c r="A69" s="104" t="s">
        <v>29</v>
      </c>
      <c r="B69" s="105">
        <v>4130</v>
      </c>
      <c r="C69" s="106">
        <v>5.1107345999999998E-3</v>
      </c>
      <c r="D69" s="105">
        <v>291402</v>
      </c>
      <c r="E69" s="106">
        <v>0.3901318996</v>
      </c>
      <c r="F69" s="105">
        <v>12464</v>
      </c>
      <c r="G69" s="106">
        <v>0.1770102536</v>
      </c>
      <c r="H69" s="105">
        <v>30059</v>
      </c>
      <c r="I69" s="106">
        <v>0.36820765350000001</v>
      </c>
      <c r="J69" s="105">
        <v>5345</v>
      </c>
      <c r="K69" s="106">
        <v>0.10814365200000001</v>
      </c>
      <c r="L69" s="105">
        <v>22424</v>
      </c>
      <c r="M69" s="106">
        <v>0.44295195949999999</v>
      </c>
      <c r="N69" s="105">
        <v>14708</v>
      </c>
      <c r="O69" s="106">
        <v>8.2430084599999995E-2</v>
      </c>
      <c r="P69" s="105">
        <v>46526</v>
      </c>
      <c r="Q69" s="106">
        <v>0.26961278579999998</v>
      </c>
      <c r="R69" s="105">
        <v>14895</v>
      </c>
      <c r="S69" s="106">
        <v>5.9434267200000002E-2</v>
      </c>
      <c r="T69" s="105">
        <v>146637</v>
      </c>
      <c r="U69" s="107">
        <v>0.52088336010000003</v>
      </c>
    </row>
    <row r="70" spans="1:23" s="23" customFormat="1" ht="15" customHeight="1" x14ac:dyDescent="0.25">
      <c r="A70" s="108" t="s">
        <v>30</v>
      </c>
      <c r="B70" s="105">
        <v>4133</v>
      </c>
      <c r="C70" s="106">
        <v>4.1232033000000003E-3</v>
      </c>
      <c r="D70" s="105">
        <v>299913</v>
      </c>
      <c r="E70" s="106">
        <v>0.30979771569999998</v>
      </c>
      <c r="F70" s="105">
        <v>14039</v>
      </c>
      <c r="G70" s="106">
        <v>0.1658848413</v>
      </c>
      <c r="H70" s="105">
        <v>29271</v>
      </c>
      <c r="I70" s="106">
        <v>0.33876903850000001</v>
      </c>
      <c r="J70" s="105">
        <v>6049</v>
      </c>
      <c r="K70" s="106">
        <v>0.1066128521</v>
      </c>
      <c r="L70" s="105">
        <v>23248</v>
      </c>
      <c r="M70" s="106">
        <v>0.42958774509999997</v>
      </c>
      <c r="N70" s="105">
        <v>15439</v>
      </c>
      <c r="O70" s="106">
        <v>7.6090170700000001E-2</v>
      </c>
      <c r="P70" s="105">
        <v>46787</v>
      </c>
      <c r="Q70" s="106">
        <v>0.25513409170000001</v>
      </c>
      <c r="R70" s="105">
        <v>16174</v>
      </c>
      <c r="S70" s="106">
        <v>5.6274224599999999E-2</v>
      </c>
      <c r="T70" s="105">
        <v>148052</v>
      </c>
      <c r="U70" s="107">
        <v>0.48726961559999998</v>
      </c>
    </row>
    <row r="71" spans="1:23" s="23" customFormat="1" ht="15" customHeight="1" x14ac:dyDescent="0.25">
      <c r="A71" s="108" t="s">
        <v>31</v>
      </c>
      <c r="B71" s="105">
        <v>4013</v>
      </c>
      <c r="C71" s="106">
        <v>4.0311927999999997E-3</v>
      </c>
      <c r="D71" s="105">
        <v>291470</v>
      </c>
      <c r="E71" s="106">
        <v>0.32246679849999998</v>
      </c>
      <c r="F71" s="105">
        <v>12644</v>
      </c>
      <c r="G71" s="106">
        <v>0.15823394700000001</v>
      </c>
      <c r="H71" s="105">
        <v>35528</v>
      </c>
      <c r="I71" s="106">
        <v>0.38777136249999999</v>
      </c>
      <c r="J71" s="105">
        <v>5438</v>
      </c>
      <c r="K71" s="106">
        <v>0.1087404267</v>
      </c>
      <c r="L71" s="105">
        <v>21966</v>
      </c>
      <c r="M71" s="106">
        <v>0.47810377850000002</v>
      </c>
      <c r="N71" s="105">
        <v>14281</v>
      </c>
      <c r="O71" s="106">
        <v>7.9849928400000006E-2</v>
      </c>
      <c r="P71" s="105">
        <v>50196</v>
      </c>
      <c r="Q71" s="106">
        <v>0.2954391623</v>
      </c>
      <c r="R71" s="105">
        <v>14458</v>
      </c>
      <c r="S71" s="106">
        <v>5.5488392300000002E-2</v>
      </c>
      <c r="T71" s="105">
        <v>145545</v>
      </c>
      <c r="U71" s="107">
        <v>0.52267830209999999</v>
      </c>
    </row>
    <row r="72" spans="1:23" s="23" customFormat="1" ht="15" customHeight="1" x14ac:dyDescent="0.25">
      <c r="A72" s="108" t="s">
        <v>32</v>
      </c>
      <c r="B72" s="105">
        <v>3854</v>
      </c>
      <c r="C72" s="106">
        <v>4.8629073999999998E-3</v>
      </c>
      <c r="D72" s="105">
        <v>294770</v>
      </c>
      <c r="E72" s="106">
        <v>0.41037171099999997</v>
      </c>
      <c r="F72" s="105">
        <v>12821</v>
      </c>
      <c r="G72" s="106">
        <v>0.17853313470000001</v>
      </c>
      <c r="H72" s="105">
        <v>36181</v>
      </c>
      <c r="I72" s="106">
        <v>0.46441865840000002</v>
      </c>
      <c r="J72" s="105">
        <v>5590</v>
      </c>
      <c r="K72" s="106">
        <v>0.1171686684</v>
      </c>
      <c r="L72" s="105">
        <v>22519</v>
      </c>
      <c r="M72" s="106">
        <v>0.5105886087</v>
      </c>
      <c r="N72" s="105">
        <v>15043</v>
      </c>
      <c r="O72" s="106">
        <v>8.7131041199999995E-2</v>
      </c>
      <c r="P72" s="105">
        <v>60933</v>
      </c>
      <c r="Q72" s="106">
        <v>0.3715608078</v>
      </c>
      <c r="R72" s="105">
        <v>14551</v>
      </c>
      <c r="S72" s="106">
        <v>5.9043360400000001E-2</v>
      </c>
      <c r="T72" s="105">
        <v>149675</v>
      </c>
      <c r="U72" s="107">
        <v>0.55462505600000001</v>
      </c>
    </row>
    <row r="73" spans="1:23" s="23" customFormat="1" ht="15" customHeight="1" x14ac:dyDescent="0.25">
      <c r="A73" s="108" t="s">
        <v>33</v>
      </c>
      <c r="B73" s="105">
        <v>3760</v>
      </c>
      <c r="C73" s="106">
        <v>4.4331520000000001E-3</v>
      </c>
      <c r="D73" s="105">
        <v>325796</v>
      </c>
      <c r="E73" s="106">
        <v>0.47325454379999998</v>
      </c>
      <c r="F73" s="105">
        <v>13253</v>
      </c>
      <c r="G73" s="106">
        <v>0.17007160639999999</v>
      </c>
      <c r="H73" s="105">
        <v>34272</v>
      </c>
      <c r="I73" s="106">
        <v>0.44196273130000002</v>
      </c>
      <c r="J73" s="105">
        <v>5764</v>
      </c>
      <c r="K73" s="106">
        <v>0.1087424065</v>
      </c>
      <c r="L73" s="105">
        <v>21318</v>
      </c>
      <c r="M73" s="106">
        <v>0.49913369229999999</v>
      </c>
      <c r="N73" s="105">
        <v>15256</v>
      </c>
      <c r="O73" s="106">
        <v>8.4179858900000001E-2</v>
      </c>
      <c r="P73" s="105">
        <v>58037</v>
      </c>
      <c r="Q73" s="106">
        <v>0.35300164220000002</v>
      </c>
      <c r="R73" s="105">
        <v>16156</v>
      </c>
      <c r="S73" s="106">
        <v>6.1316583500000001E-2</v>
      </c>
      <c r="T73" s="105">
        <v>148947</v>
      </c>
      <c r="U73" s="107">
        <v>0.54211828939999995</v>
      </c>
    </row>
    <row r="74" spans="1:23" s="23" customFormat="1" ht="15" customHeight="1" x14ac:dyDescent="0.25">
      <c r="A74" s="108" t="s">
        <v>34</v>
      </c>
      <c r="B74" s="105">
        <v>3620</v>
      </c>
      <c r="C74" s="106">
        <v>5.1209506000000002E-3</v>
      </c>
      <c r="D74" s="105">
        <v>295000</v>
      </c>
      <c r="E74" s="106">
        <v>0.45992924880000002</v>
      </c>
      <c r="F74" s="105">
        <v>10604</v>
      </c>
      <c r="G74" s="106">
        <v>0.17529590689999999</v>
      </c>
      <c r="H74" s="105">
        <v>31553</v>
      </c>
      <c r="I74" s="106">
        <v>0.44480940569999999</v>
      </c>
      <c r="J74" s="105">
        <v>4779</v>
      </c>
      <c r="K74" s="106">
        <v>0.10558759199999999</v>
      </c>
      <c r="L74" s="105">
        <v>19439</v>
      </c>
      <c r="M74" s="106">
        <v>0.48276461529999998</v>
      </c>
      <c r="N74" s="105">
        <v>13519</v>
      </c>
      <c r="O74" s="106">
        <v>8.3071156399999999E-2</v>
      </c>
      <c r="P74" s="105">
        <v>50202</v>
      </c>
      <c r="Q74" s="106">
        <v>0.32902515430000001</v>
      </c>
      <c r="R74" s="105">
        <v>14273</v>
      </c>
      <c r="S74" s="106">
        <v>6.0496501100000002E-2</v>
      </c>
      <c r="T74" s="105">
        <v>137826</v>
      </c>
      <c r="U74" s="107">
        <v>0.54607262430000003</v>
      </c>
    </row>
    <row r="75" spans="1:23" s="23" customFormat="1" ht="15" customHeight="1" x14ac:dyDescent="0.25">
      <c r="A75" s="108" t="s">
        <v>35</v>
      </c>
      <c r="B75" s="105">
        <v>129458</v>
      </c>
      <c r="C75" s="106">
        <v>0.19551985890000001</v>
      </c>
      <c r="D75" s="105">
        <v>357441</v>
      </c>
      <c r="E75" s="106">
        <v>0.44081117710000001</v>
      </c>
      <c r="F75" s="105">
        <v>23433</v>
      </c>
      <c r="G75" s="106">
        <v>0.33977119490000002</v>
      </c>
      <c r="H75" s="105">
        <v>36782</v>
      </c>
      <c r="I75" s="106">
        <v>0.42839007229999998</v>
      </c>
      <c r="J75" s="105">
        <v>16260</v>
      </c>
      <c r="K75" s="106">
        <v>0.33282842759999998</v>
      </c>
      <c r="L75" s="105">
        <v>22564</v>
      </c>
      <c r="M75" s="106">
        <v>0.47322832990000002</v>
      </c>
      <c r="N75" s="105">
        <v>26582</v>
      </c>
      <c r="O75" s="106">
        <v>0.17848773579999999</v>
      </c>
      <c r="P75" s="105">
        <v>57689</v>
      </c>
      <c r="Q75" s="106">
        <v>0.31058171150000002</v>
      </c>
      <c r="R75" s="105">
        <v>67027</v>
      </c>
      <c r="S75" s="106">
        <v>0.2739396268</v>
      </c>
      <c r="T75" s="105">
        <v>166738</v>
      </c>
      <c r="U75" s="107">
        <v>0.54833416099999999</v>
      </c>
    </row>
    <row r="76" spans="1:23" s="23" customFormat="1" ht="15" customHeight="1" x14ac:dyDescent="0.25">
      <c r="A76" s="108" t="s">
        <v>89</v>
      </c>
      <c r="B76" s="109">
        <f t="shared" ref="B76:U76" si="2">AVERAGE(B64:B75)</f>
        <v>14654.75</v>
      </c>
      <c r="C76" s="110">
        <f t="shared" si="2"/>
        <v>2.0807532341666667E-2</v>
      </c>
      <c r="D76" s="109">
        <f t="shared" si="2"/>
        <v>306806</v>
      </c>
      <c r="E76" s="110">
        <f t="shared" si="2"/>
        <v>0.43489304611666663</v>
      </c>
      <c r="F76" s="109">
        <f t="shared" si="2"/>
        <v>13748.583333333334</v>
      </c>
      <c r="G76" s="110">
        <f t="shared" si="2"/>
        <v>0.18275714679166669</v>
      </c>
      <c r="H76" s="109">
        <f t="shared" si="2"/>
        <v>33217.583333333336</v>
      </c>
      <c r="I76" s="110">
        <f t="shared" si="2"/>
        <v>0.41198343525833336</v>
      </c>
      <c r="J76" s="109">
        <f t="shared" si="2"/>
        <v>6690.083333333333</v>
      </c>
      <c r="K76" s="110">
        <f t="shared" si="2"/>
        <v>0.12801808619166669</v>
      </c>
      <c r="L76" s="109">
        <f>AVERAGE(L67:L75)</f>
        <v>21821</v>
      </c>
      <c r="M76" s="110">
        <f>AVERAGE(M67:M75)</f>
        <v>0.46630579842222225</v>
      </c>
      <c r="N76" s="109">
        <f t="shared" si="2"/>
        <v>15870</v>
      </c>
      <c r="O76" s="110">
        <f t="shared" si="2"/>
        <v>8.8581858050000004E-2</v>
      </c>
      <c r="P76" s="109">
        <f t="shared" si="2"/>
        <v>54027.75</v>
      </c>
      <c r="Q76" s="110">
        <f t="shared" si="2"/>
        <v>0.33350306590833334</v>
      </c>
      <c r="R76" s="109">
        <f t="shared" si="2"/>
        <v>20302.583333333332</v>
      </c>
      <c r="S76" s="110">
        <f t="shared" si="2"/>
        <v>7.7457950325000011E-2</v>
      </c>
      <c r="T76" s="109">
        <f t="shared" si="2"/>
        <v>148998.66666666666</v>
      </c>
      <c r="U76" s="111">
        <f t="shared" si="2"/>
        <v>0.54806511008333325</v>
      </c>
    </row>
    <row r="77" spans="1:23" ht="17.25" customHeight="1" x14ac:dyDescent="0.25">
      <c r="A77" s="48" t="s">
        <v>16</v>
      </c>
      <c r="B77" s="11"/>
      <c r="C77" s="11"/>
      <c r="D77" s="11"/>
      <c r="E77" s="11"/>
      <c r="F77" s="11"/>
      <c r="G77" s="11"/>
      <c r="H77" s="11"/>
      <c r="I77" s="11"/>
      <c r="J77" s="11"/>
      <c r="K77" s="11"/>
      <c r="L77" s="11"/>
      <c r="M77" s="11"/>
      <c r="N77" s="11"/>
      <c r="O77" s="11"/>
      <c r="P77" s="11"/>
      <c r="Q77" s="11"/>
      <c r="R77" s="11"/>
      <c r="S77" s="11"/>
      <c r="T77" s="11"/>
      <c r="U77" s="10"/>
      <c r="V77" s="11"/>
      <c r="W77" s="11"/>
    </row>
    <row r="78" spans="1:23" ht="12" customHeight="1" x14ac:dyDescent="0.25">
      <c r="A78" s="49" t="s">
        <v>41</v>
      </c>
      <c r="B78" s="11"/>
      <c r="C78" s="11"/>
      <c r="D78" s="11"/>
      <c r="E78" s="11"/>
      <c r="F78" s="11"/>
      <c r="G78" s="11"/>
      <c r="H78" s="11"/>
      <c r="I78" s="11"/>
      <c r="J78" s="11"/>
      <c r="K78" s="11"/>
      <c r="L78" s="11"/>
      <c r="M78" s="11"/>
      <c r="N78" s="11"/>
      <c r="O78" s="11"/>
      <c r="P78" s="11"/>
      <c r="Q78" s="11"/>
      <c r="R78" s="11"/>
      <c r="S78" s="11"/>
      <c r="T78" s="11"/>
      <c r="U78" s="10"/>
      <c r="V78" s="11"/>
      <c r="W78" s="11"/>
    </row>
    <row r="79" spans="1:23" ht="12" customHeight="1" x14ac:dyDescent="0.25">
      <c r="A79" s="49" t="s">
        <v>42</v>
      </c>
      <c r="B79" s="11"/>
      <c r="C79" s="11"/>
      <c r="D79" s="11"/>
      <c r="E79" s="11"/>
      <c r="F79" s="11"/>
      <c r="G79" s="11"/>
      <c r="H79" s="11"/>
      <c r="I79" s="11"/>
      <c r="J79" s="11"/>
      <c r="K79" s="11"/>
      <c r="L79" s="11"/>
      <c r="M79" s="11"/>
      <c r="N79" s="11"/>
      <c r="O79" s="11"/>
      <c r="P79" s="11"/>
      <c r="Q79" s="11"/>
      <c r="R79" s="11"/>
      <c r="S79" s="11"/>
      <c r="T79" s="11"/>
      <c r="U79" s="10"/>
      <c r="V79" s="11"/>
      <c r="W79" s="11"/>
    </row>
    <row r="80" spans="1:23" ht="12" customHeight="1" x14ac:dyDescent="0.25">
      <c r="A80" s="64" t="s">
        <v>84</v>
      </c>
      <c r="B80" s="11"/>
      <c r="C80" s="11"/>
      <c r="D80" s="11"/>
      <c r="E80" s="11"/>
      <c r="F80" s="11"/>
      <c r="G80" s="11"/>
      <c r="H80" s="11"/>
      <c r="I80" s="11"/>
      <c r="J80" s="11"/>
      <c r="K80" s="11"/>
      <c r="L80" s="11"/>
      <c r="M80" s="11"/>
      <c r="N80" s="11"/>
      <c r="O80" s="11"/>
      <c r="P80" s="11"/>
      <c r="Q80" s="11"/>
      <c r="R80" s="11"/>
      <c r="S80" s="11"/>
      <c r="T80" s="11"/>
      <c r="U80" s="10"/>
      <c r="V80" s="11"/>
      <c r="W80" s="11"/>
    </row>
    <row r="81" spans="1:23" ht="12" customHeight="1" x14ac:dyDescent="0.25">
      <c r="A81" s="49" t="s">
        <v>85</v>
      </c>
      <c r="B81" s="11"/>
      <c r="C81" s="11"/>
      <c r="D81" s="11"/>
      <c r="E81" s="11"/>
      <c r="F81" s="11"/>
      <c r="G81" s="11"/>
      <c r="H81" s="11"/>
      <c r="I81" s="11"/>
      <c r="J81" s="11"/>
      <c r="K81" s="11"/>
      <c r="L81" s="11"/>
      <c r="M81" s="11"/>
      <c r="N81" s="11"/>
      <c r="O81" s="11"/>
      <c r="P81" s="11"/>
      <c r="Q81" s="11"/>
      <c r="R81" s="11"/>
      <c r="S81" s="11"/>
      <c r="T81" s="11"/>
      <c r="U81" s="10"/>
      <c r="V81" s="11"/>
      <c r="W81" s="11"/>
    </row>
    <row r="82" spans="1:23" ht="12" customHeight="1" x14ac:dyDescent="0.25">
      <c r="A82" s="49" t="s">
        <v>52</v>
      </c>
      <c r="B82" s="11"/>
      <c r="C82" s="11"/>
      <c r="D82" s="11"/>
      <c r="E82" s="11"/>
      <c r="F82" s="11"/>
      <c r="G82" s="11"/>
      <c r="H82" s="11"/>
      <c r="I82" s="11"/>
      <c r="J82" s="11"/>
      <c r="K82" s="11"/>
      <c r="L82" s="11"/>
      <c r="M82" s="11"/>
      <c r="N82" s="11"/>
      <c r="O82" s="11"/>
      <c r="P82" s="11"/>
      <c r="Q82" s="11"/>
      <c r="R82" s="11"/>
      <c r="S82" s="11"/>
      <c r="T82" s="11"/>
      <c r="U82" s="10"/>
      <c r="V82" s="11"/>
      <c r="W82" s="11"/>
    </row>
    <row r="83" spans="1:23" ht="12" customHeight="1" x14ac:dyDescent="0.25">
      <c r="A83" s="49" t="s">
        <v>43</v>
      </c>
      <c r="B83" s="11"/>
      <c r="C83" s="11"/>
      <c r="D83" s="11"/>
      <c r="E83" s="11"/>
      <c r="F83" s="11"/>
      <c r="G83" s="11"/>
      <c r="H83" s="11"/>
      <c r="I83" s="11"/>
      <c r="J83" s="11"/>
      <c r="K83" s="11"/>
      <c r="L83" s="11"/>
      <c r="M83" s="11"/>
      <c r="N83" s="11"/>
      <c r="O83" s="11"/>
      <c r="P83" s="11"/>
      <c r="Q83" s="11"/>
      <c r="R83" s="11"/>
      <c r="S83" s="11"/>
      <c r="T83" s="11"/>
      <c r="U83" s="10"/>
      <c r="V83" s="11"/>
      <c r="W83" s="11"/>
    </row>
    <row r="84" spans="1:23" ht="12" customHeight="1" x14ac:dyDescent="0.25">
      <c r="A84" s="50" t="s">
        <v>86</v>
      </c>
      <c r="B84" s="11"/>
      <c r="C84" s="11"/>
      <c r="D84" s="11"/>
      <c r="E84" s="11"/>
      <c r="F84" s="11"/>
      <c r="G84" s="11"/>
      <c r="H84" s="11"/>
      <c r="I84" s="11"/>
      <c r="J84" s="11"/>
      <c r="K84" s="11"/>
      <c r="L84" s="11"/>
      <c r="M84" s="11"/>
      <c r="N84" s="11"/>
      <c r="O84" s="11"/>
      <c r="P84" s="11"/>
      <c r="Q84" s="11"/>
      <c r="R84" s="11"/>
      <c r="S84" s="11"/>
      <c r="T84" s="11"/>
      <c r="U84" s="10"/>
      <c r="V84" s="11"/>
      <c r="W84" s="11"/>
    </row>
    <row r="85" spans="1:23" ht="12" customHeight="1" x14ac:dyDescent="0.25">
      <c r="A85" s="50" t="s">
        <v>87</v>
      </c>
      <c r="B85" s="11"/>
      <c r="C85" s="11"/>
      <c r="D85" s="11"/>
      <c r="E85" s="11"/>
      <c r="F85" s="11"/>
      <c r="G85" s="11"/>
      <c r="H85" s="11"/>
      <c r="I85" s="11"/>
      <c r="J85" s="11"/>
      <c r="K85" s="11"/>
      <c r="L85" s="11"/>
      <c r="M85" s="11"/>
      <c r="N85" s="11"/>
      <c r="O85" s="11"/>
      <c r="P85" s="11"/>
      <c r="Q85" s="11"/>
      <c r="R85" s="11"/>
      <c r="S85" s="11"/>
      <c r="T85" s="11"/>
      <c r="U85" s="10"/>
      <c r="V85" s="11"/>
      <c r="W85" s="11"/>
    </row>
    <row r="86" spans="1:23" ht="12" customHeight="1" x14ac:dyDescent="0.25">
      <c r="A86" s="49" t="s">
        <v>44</v>
      </c>
      <c r="B86" s="11"/>
      <c r="C86" s="11"/>
      <c r="D86" s="11"/>
      <c r="E86" s="11"/>
      <c r="F86" s="11"/>
      <c r="G86" s="11"/>
      <c r="H86" s="11"/>
      <c r="I86" s="11"/>
      <c r="J86" s="11"/>
      <c r="K86" s="11"/>
      <c r="L86" s="11"/>
      <c r="M86" s="11"/>
      <c r="N86" s="11"/>
      <c r="O86" s="11"/>
      <c r="P86" s="11"/>
      <c r="Q86" s="11"/>
      <c r="R86" s="11"/>
      <c r="S86" s="11"/>
      <c r="T86" s="11"/>
      <c r="U86" s="10"/>
      <c r="V86" s="11"/>
      <c r="W86" s="11"/>
    </row>
    <row r="87" spans="1:23" ht="12" customHeight="1" x14ac:dyDescent="0.25">
      <c r="A87" s="49" t="s">
        <v>88</v>
      </c>
      <c r="B87" s="11"/>
      <c r="C87" s="11"/>
      <c r="D87" s="11"/>
      <c r="E87" s="11"/>
      <c r="F87" s="11"/>
      <c r="G87" s="11"/>
      <c r="H87" s="11"/>
      <c r="I87" s="11"/>
      <c r="J87" s="11"/>
      <c r="K87" s="11"/>
      <c r="L87" s="11"/>
      <c r="M87" s="11"/>
      <c r="N87" s="11"/>
      <c r="O87" s="11"/>
      <c r="P87" s="11"/>
      <c r="Q87" s="11"/>
      <c r="R87" s="11"/>
      <c r="S87" s="11"/>
      <c r="T87" s="11"/>
      <c r="U87" s="10"/>
      <c r="V87" s="11"/>
      <c r="W87" s="11"/>
    </row>
    <row r="88" spans="1:23" ht="12" customHeight="1" x14ac:dyDescent="0.25">
      <c r="A88" s="48" t="s">
        <v>45</v>
      </c>
      <c r="B88" s="11"/>
      <c r="C88" s="11"/>
      <c r="D88" s="11"/>
      <c r="E88" s="11"/>
      <c r="F88" s="11"/>
      <c r="G88" s="11"/>
      <c r="H88" s="11"/>
      <c r="I88" s="11"/>
      <c r="J88" s="11"/>
      <c r="K88" s="11"/>
      <c r="L88" s="11"/>
      <c r="M88" s="11"/>
      <c r="N88" s="11"/>
      <c r="O88" s="11"/>
      <c r="P88" s="11"/>
      <c r="Q88" s="11"/>
      <c r="R88" s="11"/>
      <c r="S88" s="11"/>
      <c r="T88" s="11"/>
      <c r="U88" s="10"/>
      <c r="V88" s="11"/>
      <c r="W88" s="11"/>
    </row>
    <row r="89" spans="1:23" ht="24" customHeight="1" x14ac:dyDescent="0.25">
      <c r="A89" s="51" t="s">
        <v>46</v>
      </c>
      <c r="B89" s="11"/>
      <c r="C89" s="11"/>
      <c r="D89" s="11"/>
      <c r="E89" s="11"/>
      <c r="F89" s="11"/>
      <c r="G89" s="11"/>
      <c r="H89" s="11"/>
      <c r="I89" s="11"/>
      <c r="J89" s="11"/>
      <c r="K89" s="11"/>
      <c r="L89" s="11"/>
      <c r="M89" s="11"/>
      <c r="N89" s="11"/>
      <c r="O89" s="11"/>
      <c r="P89" s="11"/>
      <c r="Q89" s="11"/>
      <c r="R89" s="11"/>
      <c r="S89" s="11"/>
      <c r="T89" s="11"/>
      <c r="U89" s="10"/>
      <c r="V89" s="11"/>
      <c r="W89" s="11"/>
    </row>
    <row r="90" spans="1:23" s="23" customFormat="1" ht="20.25" customHeight="1" x14ac:dyDescent="0.25">
      <c r="A90" s="87" t="s">
        <v>191</v>
      </c>
      <c r="B90" s="87"/>
      <c r="C90" s="87"/>
      <c r="D90" s="87"/>
      <c r="E90" s="87"/>
      <c r="F90" s="87"/>
      <c r="G90" s="87"/>
      <c r="H90" s="87"/>
      <c r="I90" s="87"/>
      <c r="J90" s="87"/>
      <c r="K90" s="87"/>
      <c r="L90" s="87"/>
      <c r="M90" s="87"/>
      <c r="N90" s="87"/>
      <c r="O90" s="87"/>
      <c r="P90" s="87"/>
      <c r="Q90" s="87"/>
      <c r="R90" s="87"/>
      <c r="S90" s="87"/>
      <c r="T90" s="87"/>
      <c r="U90" s="87"/>
    </row>
    <row r="91" spans="1:23" ht="15" customHeight="1" x14ac:dyDescent="0.25">
      <c r="A91" s="35"/>
      <c r="B91" s="137" t="s">
        <v>36</v>
      </c>
      <c r="C91" s="138"/>
      <c r="D91" s="138"/>
      <c r="E91" s="131"/>
      <c r="F91" s="137" t="s">
        <v>37</v>
      </c>
      <c r="G91" s="138"/>
      <c r="H91" s="138"/>
      <c r="I91" s="131"/>
      <c r="J91" s="137" t="s">
        <v>38</v>
      </c>
      <c r="K91" s="138"/>
      <c r="L91" s="138"/>
      <c r="M91" s="131"/>
      <c r="N91" s="137" t="s">
        <v>39</v>
      </c>
      <c r="O91" s="138"/>
      <c r="P91" s="138"/>
      <c r="Q91" s="131"/>
      <c r="R91" s="137" t="s">
        <v>40</v>
      </c>
      <c r="S91" s="138"/>
      <c r="T91" s="138"/>
      <c r="U91" s="131"/>
      <c r="V91" s="11"/>
      <c r="W91" s="11"/>
    </row>
    <row r="92" spans="1:23" ht="42" customHeight="1" x14ac:dyDescent="0.25">
      <c r="A92" s="36" t="s">
        <v>18</v>
      </c>
      <c r="B92" s="37" t="s">
        <v>110</v>
      </c>
      <c r="C92" s="38" t="s">
        <v>111</v>
      </c>
      <c r="D92" s="37" t="s">
        <v>112</v>
      </c>
      <c r="E92" s="38" t="s">
        <v>113</v>
      </c>
      <c r="F92" s="37" t="s">
        <v>114</v>
      </c>
      <c r="G92" s="38" t="s">
        <v>115</v>
      </c>
      <c r="H92" s="37" t="s">
        <v>116</v>
      </c>
      <c r="I92" s="38" t="s">
        <v>117</v>
      </c>
      <c r="J92" s="37" t="s">
        <v>118</v>
      </c>
      <c r="K92" s="38" t="s">
        <v>119</v>
      </c>
      <c r="L92" s="37" t="s">
        <v>120</v>
      </c>
      <c r="M92" s="38" t="s">
        <v>121</v>
      </c>
      <c r="N92" s="37" t="s">
        <v>122</v>
      </c>
      <c r="O92" s="38" t="s">
        <v>123</v>
      </c>
      <c r="P92" s="37" t="s">
        <v>124</v>
      </c>
      <c r="Q92" s="38" t="s">
        <v>125</v>
      </c>
      <c r="R92" s="37" t="s">
        <v>126</v>
      </c>
      <c r="S92" s="38" t="s">
        <v>127</v>
      </c>
      <c r="T92" s="37" t="s">
        <v>128</v>
      </c>
      <c r="U92" s="82" t="s">
        <v>129</v>
      </c>
      <c r="V92" s="11"/>
      <c r="W92" s="11"/>
    </row>
    <row r="93" spans="1:23" s="23" customFormat="1" ht="15" customHeight="1" x14ac:dyDescent="0.25">
      <c r="A93" s="104" t="s">
        <v>24</v>
      </c>
      <c r="B93" s="105">
        <v>839</v>
      </c>
      <c r="C93" s="106">
        <v>4.8736567000000003E-3</v>
      </c>
      <c r="D93" s="105">
        <v>54960</v>
      </c>
      <c r="E93" s="106">
        <v>0.58321660509999995</v>
      </c>
      <c r="F93" s="105">
        <v>1906</v>
      </c>
      <c r="G93" s="106">
        <v>0.13786618440000001</v>
      </c>
      <c r="H93" s="105">
        <v>6077</v>
      </c>
      <c r="I93" s="106">
        <v>0.49290291180000001</v>
      </c>
      <c r="J93" s="105">
        <v>1025</v>
      </c>
      <c r="K93" s="106">
        <v>6.0758743300000001E-2</v>
      </c>
      <c r="L93" s="105">
        <v>4430</v>
      </c>
      <c r="M93" s="106">
        <v>0.60116705120000002</v>
      </c>
      <c r="N93" s="105">
        <v>1849</v>
      </c>
      <c r="O93" s="106">
        <v>6.0756415699999997E-2</v>
      </c>
      <c r="P93" s="105">
        <v>7745</v>
      </c>
      <c r="Q93" s="106">
        <v>0.49816684890000001</v>
      </c>
      <c r="R93" s="105">
        <v>2439</v>
      </c>
      <c r="S93" s="106">
        <v>6.3191439700000004E-2</v>
      </c>
      <c r="T93" s="105">
        <v>16778</v>
      </c>
      <c r="U93" s="107">
        <v>0.63690543980000003</v>
      </c>
    </row>
    <row r="94" spans="1:23" s="23" customFormat="1" ht="15" customHeight="1" x14ac:dyDescent="0.25">
      <c r="A94" s="104" t="s">
        <v>25</v>
      </c>
      <c r="B94" s="105">
        <v>816</v>
      </c>
      <c r="C94" s="106">
        <v>4.7240264999999998E-3</v>
      </c>
      <c r="D94" s="105">
        <v>56935</v>
      </c>
      <c r="E94" s="106">
        <v>0.55173316019999996</v>
      </c>
      <c r="F94" s="105">
        <v>1678</v>
      </c>
      <c r="G94" s="106">
        <v>0.15301842060000001</v>
      </c>
      <c r="H94" s="105">
        <v>6014</v>
      </c>
      <c r="I94" s="106">
        <v>0.53562522270000001</v>
      </c>
      <c r="J94" s="105">
        <v>1074</v>
      </c>
      <c r="K94" s="106">
        <v>7.1357384900000001E-2</v>
      </c>
      <c r="L94" s="105">
        <v>2598</v>
      </c>
      <c r="M94" s="106">
        <v>0.45828188390000002</v>
      </c>
      <c r="N94" s="105">
        <v>2013</v>
      </c>
      <c r="O94" s="106">
        <v>6.6472938600000003E-2</v>
      </c>
      <c r="P94" s="105">
        <v>7076</v>
      </c>
      <c r="Q94" s="106">
        <v>0.41599059379999997</v>
      </c>
      <c r="R94" s="105">
        <v>2515</v>
      </c>
      <c r="S94" s="106">
        <v>6.4997157200000003E-2</v>
      </c>
      <c r="T94" s="105">
        <v>17002</v>
      </c>
      <c r="U94" s="107">
        <v>0.57600704680000003</v>
      </c>
    </row>
    <row r="95" spans="1:23" s="23" customFormat="1" ht="15" customHeight="1" x14ac:dyDescent="0.25">
      <c r="A95" s="104" t="s">
        <v>26</v>
      </c>
      <c r="B95" s="105">
        <v>748</v>
      </c>
      <c r="C95" s="106">
        <v>4.7215963000000003E-3</v>
      </c>
      <c r="D95" s="105">
        <v>61868</v>
      </c>
      <c r="E95" s="106">
        <v>0.49355808890000002</v>
      </c>
      <c r="F95" s="105">
        <v>1503</v>
      </c>
      <c r="G95" s="106">
        <v>0.12763247280000001</v>
      </c>
      <c r="H95" s="105">
        <v>5059</v>
      </c>
      <c r="I95" s="106">
        <v>0.39287101029999999</v>
      </c>
      <c r="J95" s="105">
        <v>1054</v>
      </c>
      <c r="K95" s="106">
        <v>7.2910902E-2</v>
      </c>
      <c r="L95" s="105">
        <v>2317</v>
      </c>
      <c r="M95" s="106">
        <v>0.37742303310000003</v>
      </c>
      <c r="N95" s="105">
        <v>1774</v>
      </c>
      <c r="O95" s="106">
        <v>6.3066586100000002E-2</v>
      </c>
      <c r="P95" s="105">
        <v>6509</v>
      </c>
      <c r="Q95" s="106">
        <v>0.30794341679999998</v>
      </c>
      <c r="R95" s="105">
        <v>2144</v>
      </c>
      <c r="S95" s="106">
        <v>5.8336961299999997E-2</v>
      </c>
      <c r="T95" s="105">
        <v>17533</v>
      </c>
      <c r="U95" s="107">
        <v>0.51333626119999998</v>
      </c>
    </row>
    <row r="96" spans="1:23" s="23" customFormat="1" ht="15" customHeight="1" x14ac:dyDescent="0.25">
      <c r="A96" s="104" t="s">
        <v>27</v>
      </c>
      <c r="B96" s="105">
        <v>673</v>
      </c>
      <c r="C96" s="106">
        <v>4.3558742999999997E-3</v>
      </c>
      <c r="D96" s="105">
        <v>56662</v>
      </c>
      <c r="E96" s="106">
        <v>0.42691600610000002</v>
      </c>
      <c r="F96" s="105">
        <v>1770</v>
      </c>
      <c r="G96" s="106">
        <v>0.15545406640000001</v>
      </c>
      <c r="H96" s="105">
        <v>4532</v>
      </c>
      <c r="I96" s="106">
        <v>0.31663522669999999</v>
      </c>
      <c r="J96" s="105">
        <v>1037</v>
      </c>
      <c r="K96" s="106">
        <v>6.9179453000000002E-2</v>
      </c>
      <c r="L96" s="105">
        <v>5219</v>
      </c>
      <c r="M96" s="106">
        <v>0.35204047220000001</v>
      </c>
      <c r="N96" s="105">
        <v>1886</v>
      </c>
      <c r="O96" s="106">
        <v>6.5119812200000002E-2</v>
      </c>
      <c r="P96" s="105">
        <v>5117</v>
      </c>
      <c r="Q96" s="106">
        <v>0.25442521880000002</v>
      </c>
      <c r="R96" s="105">
        <v>2174</v>
      </c>
      <c r="S96" s="106">
        <v>5.8705984000000003E-2</v>
      </c>
      <c r="T96" s="105">
        <v>17608</v>
      </c>
      <c r="U96" s="107">
        <v>0.48827020129999998</v>
      </c>
    </row>
    <row r="97" spans="1:23" s="23" customFormat="1" ht="15" customHeight="1" x14ac:dyDescent="0.25">
      <c r="A97" s="104" t="s">
        <v>28</v>
      </c>
      <c r="B97" s="105">
        <v>706</v>
      </c>
      <c r="C97" s="106">
        <v>4.9020289E-3</v>
      </c>
      <c r="D97" s="105">
        <v>49465</v>
      </c>
      <c r="E97" s="106">
        <v>0.380693275</v>
      </c>
      <c r="F97" s="105">
        <v>1528</v>
      </c>
      <c r="G97" s="106">
        <v>0.14299082909999999</v>
      </c>
      <c r="H97" s="105">
        <v>4041</v>
      </c>
      <c r="I97" s="106">
        <v>0.34292260689999998</v>
      </c>
      <c r="J97" s="105">
        <v>969</v>
      </c>
      <c r="K97" s="106">
        <v>6.9224174900000005E-2</v>
      </c>
      <c r="L97" s="105">
        <v>5317</v>
      </c>
      <c r="M97" s="106">
        <v>0.3711433757</v>
      </c>
      <c r="N97" s="105">
        <v>1785</v>
      </c>
      <c r="O97" s="106">
        <v>6.2704183799999993E-2</v>
      </c>
      <c r="P97" s="105">
        <v>4809</v>
      </c>
      <c r="Q97" s="106">
        <v>0.23241989269999999</v>
      </c>
      <c r="R97" s="105">
        <v>2275</v>
      </c>
      <c r="S97" s="106">
        <v>6.3970981100000004E-2</v>
      </c>
      <c r="T97" s="105">
        <v>17850</v>
      </c>
      <c r="U97" s="107">
        <v>0.495654347</v>
      </c>
    </row>
    <row r="98" spans="1:23" s="23" customFormat="1" ht="15" customHeight="1" x14ac:dyDescent="0.25">
      <c r="A98" s="104" t="s">
        <v>29</v>
      </c>
      <c r="B98" s="105">
        <v>696</v>
      </c>
      <c r="C98" s="106">
        <v>4.8871599999999998E-3</v>
      </c>
      <c r="D98" s="105">
        <v>53879</v>
      </c>
      <c r="E98" s="106">
        <v>0.38943138199999999</v>
      </c>
      <c r="F98" s="105">
        <v>1560</v>
      </c>
      <c r="G98" s="106">
        <v>0.1394226472</v>
      </c>
      <c r="H98" s="105">
        <v>4309</v>
      </c>
      <c r="I98" s="106">
        <v>0.32041939320000001</v>
      </c>
      <c r="J98" s="105">
        <v>975</v>
      </c>
      <c r="K98" s="106">
        <v>6.7024128700000005E-2</v>
      </c>
      <c r="L98" s="105">
        <v>5957</v>
      </c>
      <c r="M98" s="106">
        <v>0.38501809720000002</v>
      </c>
      <c r="N98" s="105">
        <v>1799</v>
      </c>
      <c r="O98" s="106">
        <v>6.4723871200000005E-2</v>
      </c>
      <c r="P98" s="105">
        <v>5033</v>
      </c>
      <c r="Q98" s="106">
        <v>0.22876232899999999</v>
      </c>
      <c r="R98" s="105">
        <v>2288</v>
      </c>
      <c r="S98" s="106">
        <v>6.8133766100000007E-2</v>
      </c>
      <c r="T98" s="105">
        <v>17473</v>
      </c>
      <c r="U98" s="107">
        <v>0.50127664459999999</v>
      </c>
    </row>
    <row r="99" spans="1:23" s="23" customFormat="1" ht="15" customHeight="1" x14ac:dyDescent="0.25">
      <c r="A99" s="108" t="s">
        <v>30</v>
      </c>
      <c r="B99" s="105">
        <v>652</v>
      </c>
      <c r="C99" s="106">
        <v>3.7952873000000002E-3</v>
      </c>
      <c r="D99" s="105">
        <v>54090</v>
      </c>
      <c r="E99" s="106">
        <v>0.3004883143</v>
      </c>
      <c r="F99" s="105">
        <v>1486</v>
      </c>
      <c r="G99" s="106">
        <v>0.12660816220000001</v>
      </c>
      <c r="H99" s="105">
        <v>4460</v>
      </c>
      <c r="I99" s="106">
        <v>0.331623169</v>
      </c>
      <c r="J99" s="105">
        <v>971</v>
      </c>
      <c r="K99" s="106">
        <v>7.2495147100000004E-2</v>
      </c>
      <c r="L99" s="105">
        <v>6311</v>
      </c>
      <c r="M99" s="106">
        <v>0.38545165819999999</v>
      </c>
      <c r="N99" s="105">
        <v>1781</v>
      </c>
      <c r="O99" s="106">
        <v>6.20665621E-2</v>
      </c>
      <c r="P99" s="105">
        <v>5148</v>
      </c>
      <c r="Q99" s="106">
        <v>0.2476190476</v>
      </c>
      <c r="R99" s="105">
        <v>2153</v>
      </c>
      <c r="S99" s="106">
        <v>6.0970774800000002E-2</v>
      </c>
      <c r="T99" s="105">
        <v>16486</v>
      </c>
      <c r="U99" s="107">
        <v>0.4457964901</v>
      </c>
    </row>
    <row r="100" spans="1:23" s="23" customFormat="1" ht="15" customHeight="1" x14ac:dyDescent="0.25">
      <c r="A100" s="108" t="s">
        <v>31</v>
      </c>
      <c r="B100" s="105">
        <v>602</v>
      </c>
      <c r="C100" s="106">
        <v>3.5504912999999999E-3</v>
      </c>
      <c r="D100" s="105">
        <v>51109</v>
      </c>
      <c r="E100" s="106">
        <v>0.32157373500000003</v>
      </c>
      <c r="F100" s="105">
        <v>1166</v>
      </c>
      <c r="G100" s="106">
        <v>0.1215216258</v>
      </c>
      <c r="H100" s="105">
        <v>4732</v>
      </c>
      <c r="I100" s="106">
        <v>0.41269841270000002</v>
      </c>
      <c r="J100" s="105">
        <v>890</v>
      </c>
      <c r="K100" s="106">
        <v>7.2706478199999994E-2</v>
      </c>
      <c r="L100" s="105">
        <v>6502</v>
      </c>
      <c r="M100" s="106">
        <v>0.45992784889999999</v>
      </c>
      <c r="N100" s="105">
        <v>1778</v>
      </c>
      <c r="O100" s="106">
        <v>7.2001295899999998E-2</v>
      </c>
      <c r="P100" s="105">
        <v>5210</v>
      </c>
      <c r="Q100" s="106">
        <v>0.28762283319999998</v>
      </c>
      <c r="R100" s="105">
        <v>1878</v>
      </c>
      <c r="S100" s="106">
        <v>5.8234363900000002E-2</v>
      </c>
      <c r="T100" s="105">
        <v>16802</v>
      </c>
      <c r="U100" s="107">
        <v>0.47044659109999998</v>
      </c>
    </row>
    <row r="101" spans="1:23" s="23" customFormat="1" ht="15" customHeight="1" x14ac:dyDescent="0.25">
      <c r="A101" s="108" t="s">
        <v>32</v>
      </c>
      <c r="B101" s="105">
        <v>564</v>
      </c>
      <c r="C101" s="106">
        <v>4.1910649999999999E-3</v>
      </c>
      <c r="D101" s="105">
        <v>50860</v>
      </c>
      <c r="E101" s="106">
        <v>0.39669292569999998</v>
      </c>
      <c r="F101" s="105">
        <v>1214</v>
      </c>
      <c r="G101" s="106">
        <v>0.1448514497</v>
      </c>
      <c r="H101" s="105">
        <v>4569</v>
      </c>
      <c r="I101" s="106">
        <v>0.42708917549999997</v>
      </c>
      <c r="J101" s="105">
        <v>883</v>
      </c>
      <c r="K101" s="106">
        <v>7.9192825100000003E-2</v>
      </c>
      <c r="L101" s="105">
        <v>6964</v>
      </c>
      <c r="M101" s="106">
        <v>0.51554634290000001</v>
      </c>
      <c r="N101" s="105">
        <v>1795</v>
      </c>
      <c r="O101" s="106">
        <v>7.1748341199999996E-2</v>
      </c>
      <c r="P101" s="105">
        <v>6393</v>
      </c>
      <c r="Q101" s="106">
        <v>0.37054425320000001</v>
      </c>
      <c r="R101" s="105">
        <v>2179</v>
      </c>
      <c r="S101" s="106">
        <v>7.0850268199999997E-2</v>
      </c>
      <c r="T101" s="105">
        <v>17264</v>
      </c>
      <c r="U101" s="107">
        <v>0.51043699369999995</v>
      </c>
    </row>
    <row r="102" spans="1:23" s="23" customFormat="1" ht="15" customHeight="1" x14ac:dyDescent="0.25">
      <c r="A102" s="108" t="s">
        <v>33</v>
      </c>
      <c r="B102" s="105">
        <v>587</v>
      </c>
      <c r="C102" s="106">
        <v>4.1016539000000001E-3</v>
      </c>
      <c r="D102" s="105">
        <v>55810</v>
      </c>
      <c r="E102" s="106">
        <v>0.45508659769999998</v>
      </c>
      <c r="F102" s="105">
        <v>1446</v>
      </c>
      <c r="G102" s="106">
        <v>0.17019774009999999</v>
      </c>
      <c r="H102" s="105">
        <v>4456</v>
      </c>
      <c r="I102" s="106">
        <v>0.4051645754</v>
      </c>
      <c r="J102" s="105">
        <v>989</v>
      </c>
      <c r="K102" s="106">
        <v>7.2284753699999996E-2</v>
      </c>
      <c r="L102" s="105">
        <v>6385</v>
      </c>
      <c r="M102" s="106">
        <v>0.47953435970000002</v>
      </c>
      <c r="N102" s="105">
        <v>2050</v>
      </c>
      <c r="O102" s="106">
        <v>7.8292086799999994E-2</v>
      </c>
      <c r="P102" s="105">
        <v>6125</v>
      </c>
      <c r="Q102" s="106">
        <v>0.38628910189999999</v>
      </c>
      <c r="R102" s="105">
        <v>2420</v>
      </c>
      <c r="S102" s="106">
        <v>7.4491335000000006E-2</v>
      </c>
      <c r="T102" s="105">
        <v>17019</v>
      </c>
      <c r="U102" s="107">
        <v>0.49931054720000001</v>
      </c>
    </row>
    <row r="103" spans="1:23" s="23" customFormat="1" ht="15" customHeight="1" x14ac:dyDescent="0.25">
      <c r="A103" s="108" t="s">
        <v>34</v>
      </c>
      <c r="B103" s="105">
        <v>522</v>
      </c>
      <c r="C103" s="106">
        <v>4.4337611000000001E-3</v>
      </c>
      <c r="D103" s="105">
        <v>51450</v>
      </c>
      <c r="E103" s="106">
        <v>0.4394768986</v>
      </c>
      <c r="F103" s="105">
        <v>1347</v>
      </c>
      <c r="G103" s="106">
        <v>0.16992557080000001</v>
      </c>
      <c r="H103" s="105">
        <v>4301</v>
      </c>
      <c r="I103" s="106">
        <v>0.4285144964</v>
      </c>
      <c r="J103" s="105">
        <v>866</v>
      </c>
      <c r="K103" s="106">
        <v>7.6427499800000007E-2</v>
      </c>
      <c r="L103" s="105">
        <v>6172</v>
      </c>
      <c r="M103" s="106">
        <v>0.4914404013</v>
      </c>
      <c r="N103" s="105">
        <v>1530</v>
      </c>
      <c r="O103" s="106">
        <v>6.9280927399999997E-2</v>
      </c>
      <c r="P103" s="105">
        <v>4806</v>
      </c>
      <c r="Q103" s="106">
        <v>0.32689430009999998</v>
      </c>
      <c r="R103" s="105">
        <v>1784</v>
      </c>
      <c r="S103" s="106">
        <v>6.0480726899999997E-2</v>
      </c>
      <c r="T103" s="105">
        <v>15620</v>
      </c>
      <c r="U103" s="107">
        <v>0.48878180049999997</v>
      </c>
    </row>
    <row r="104" spans="1:23" s="23" customFormat="1" ht="15" customHeight="1" x14ac:dyDescent="0.25">
      <c r="A104" s="108" t="s">
        <v>35</v>
      </c>
      <c r="B104" s="105">
        <v>17200</v>
      </c>
      <c r="C104" s="106">
        <v>0.16252326819999999</v>
      </c>
      <c r="D104" s="105">
        <v>63151</v>
      </c>
      <c r="E104" s="106">
        <v>0.43449035050000001</v>
      </c>
      <c r="F104" s="105">
        <v>2663</v>
      </c>
      <c r="G104" s="106">
        <v>0.33577102510000001</v>
      </c>
      <c r="H104" s="105">
        <v>4751</v>
      </c>
      <c r="I104" s="106">
        <v>0.3949950116</v>
      </c>
      <c r="J104" s="105">
        <v>2751</v>
      </c>
      <c r="K104" s="106">
        <v>0.24610842729999999</v>
      </c>
      <c r="L104" s="105">
        <v>7317</v>
      </c>
      <c r="M104" s="106">
        <v>0.49829746660000002</v>
      </c>
      <c r="N104" s="105">
        <v>3118</v>
      </c>
      <c r="O104" s="106">
        <v>0.16328026809999999</v>
      </c>
      <c r="P104" s="105">
        <v>5294</v>
      </c>
      <c r="Q104" s="106">
        <v>0.28349576949999999</v>
      </c>
      <c r="R104" s="105">
        <v>6568</v>
      </c>
      <c r="S104" s="106">
        <v>0.24656505740000001</v>
      </c>
      <c r="T104" s="105">
        <v>19024</v>
      </c>
      <c r="U104" s="107">
        <v>0.50509770600000004</v>
      </c>
    </row>
    <row r="105" spans="1:23" s="23" customFormat="1" ht="15" customHeight="1" x14ac:dyDescent="0.25">
      <c r="A105" s="108" t="s">
        <v>89</v>
      </c>
      <c r="B105" s="109">
        <f t="shared" ref="B105:U105" si="3">AVERAGE(B93:B104)</f>
        <v>2050.4166666666665</v>
      </c>
      <c r="C105" s="110">
        <f t="shared" si="3"/>
        <v>1.7588322458333333E-2</v>
      </c>
      <c r="D105" s="109">
        <f t="shared" si="3"/>
        <v>55019.916666666664</v>
      </c>
      <c r="E105" s="110">
        <f t="shared" si="3"/>
        <v>0.43111311159166665</v>
      </c>
      <c r="F105" s="109">
        <f t="shared" si="3"/>
        <v>1605.5833333333333</v>
      </c>
      <c r="G105" s="110">
        <f t="shared" si="3"/>
        <v>0.16043834951666666</v>
      </c>
      <c r="H105" s="109">
        <f t="shared" si="3"/>
        <v>4775.083333333333</v>
      </c>
      <c r="I105" s="110">
        <f t="shared" si="3"/>
        <v>0.4001217676833333</v>
      </c>
      <c r="J105" s="109">
        <f t="shared" si="3"/>
        <v>1123.6666666666667</v>
      </c>
      <c r="K105" s="110">
        <f t="shared" si="3"/>
        <v>8.5805826500000001E-2</v>
      </c>
      <c r="L105" s="109">
        <f>AVERAGE(L96:L104)</f>
        <v>6238.2222222222226</v>
      </c>
      <c r="M105" s="110">
        <f>AVERAGE(M96:M104)</f>
        <v>0.43760000252222225</v>
      </c>
      <c r="N105" s="109">
        <f t="shared" si="3"/>
        <v>1929.8333333333333</v>
      </c>
      <c r="O105" s="110">
        <f t="shared" si="3"/>
        <v>7.4959440758333329E-2</v>
      </c>
      <c r="P105" s="109">
        <f t="shared" si="3"/>
        <v>5772.083333333333</v>
      </c>
      <c r="Q105" s="110">
        <f t="shared" si="3"/>
        <v>0.32001446712500003</v>
      </c>
      <c r="R105" s="109">
        <f t="shared" si="3"/>
        <v>2568.0833333333335</v>
      </c>
      <c r="S105" s="110">
        <f t="shared" si="3"/>
        <v>7.9077401300000003E-2</v>
      </c>
      <c r="T105" s="109">
        <f t="shared" si="3"/>
        <v>17204.916666666668</v>
      </c>
      <c r="U105" s="111">
        <f t="shared" si="3"/>
        <v>0.51094333910833334</v>
      </c>
    </row>
    <row r="106" spans="1:23" ht="17.25" customHeight="1" x14ac:dyDescent="0.25">
      <c r="A106" s="48" t="s">
        <v>16</v>
      </c>
      <c r="B106" s="11"/>
      <c r="C106" s="11"/>
      <c r="D106" s="11"/>
      <c r="E106" s="11"/>
      <c r="F106" s="11"/>
      <c r="G106" s="11"/>
      <c r="H106" s="11"/>
      <c r="I106" s="11"/>
      <c r="J106" s="11"/>
      <c r="K106" s="11"/>
      <c r="L106" s="11"/>
      <c r="M106" s="11"/>
      <c r="N106" s="11"/>
      <c r="O106" s="11"/>
      <c r="P106" s="11"/>
      <c r="Q106" s="11"/>
      <c r="R106" s="11"/>
      <c r="S106" s="11"/>
      <c r="T106" s="11"/>
      <c r="U106" s="10"/>
      <c r="V106" s="11"/>
      <c r="W106" s="11"/>
    </row>
    <row r="107" spans="1:23" ht="12" customHeight="1" x14ac:dyDescent="0.25">
      <c r="A107" s="49" t="s">
        <v>41</v>
      </c>
      <c r="B107" s="11"/>
      <c r="C107" s="11"/>
      <c r="D107" s="11"/>
      <c r="E107" s="11"/>
      <c r="F107" s="11"/>
      <c r="G107" s="11"/>
      <c r="H107" s="11"/>
      <c r="I107" s="11"/>
      <c r="J107" s="11"/>
      <c r="K107" s="11"/>
      <c r="L107" s="11"/>
      <c r="M107" s="11"/>
      <c r="N107" s="11"/>
      <c r="O107" s="11"/>
      <c r="P107" s="11"/>
      <c r="Q107" s="11"/>
      <c r="R107" s="11"/>
      <c r="S107" s="11"/>
      <c r="T107" s="11"/>
      <c r="U107" s="10"/>
      <c r="V107" s="11"/>
      <c r="W107" s="11"/>
    </row>
    <row r="108" spans="1:23" ht="12" customHeight="1" x14ac:dyDescent="0.25">
      <c r="A108" s="49" t="s">
        <v>42</v>
      </c>
      <c r="B108" s="11"/>
      <c r="C108" s="11"/>
      <c r="D108" s="11"/>
      <c r="E108" s="11"/>
      <c r="F108" s="11"/>
      <c r="G108" s="11"/>
      <c r="H108" s="11"/>
      <c r="I108" s="11"/>
      <c r="J108" s="11"/>
      <c r="K108" s="11"/>
      <c r="L108" s="11"/>
      <c r="M108" s="11"/>
      <c r="N108" s="11"/>
      <c r="O108" s="11"/>
      <c r="P108" s="11"/>
      <c r="Q108" s="11"/>
      <c r="R108" s="11"/>
      <c r="S108" s="11"/>
      <c r="T108" s="11"/>
      <c r="U108" s="10"/>
      <c r="V108" s="11"/>
      <c r="W108" s="11"/>
    </row>
    <row r="109" spans="1:23" ht="12" customHeight="1" x14ac:dyDescent="0.25">
      <c r="A109" s="64" t="s">
        <v>84</v>
      </c>
      <c r="B109" s="11"/>
      <c r="C109" s="11"/>
      <c r="D109" s="11"/>
      <c r="E109" s="11"/>
      <c r="F109" s="11"/>
      <c r="G109" s="11"/>
      <c r="H109" s="11"/>
      <c r="I109" s="11"/>
      <c r="J109" s="11"/>
      <c r="K109" s="11"/>
      <c r="L109" s="11"/>
      <c r="M109" s="11"/>
      <c r="N109" s="11"/>
      <c r="O109" s="11"/>
      <c r="P109" s="11"/>
      <c r="Q109" s="11"/>
      <c r="R109" s="11"/>
      <c r="S109" s="11"/>
      <c r="T109" s="11"/>
      <c r="U109" s="10"/>
      <c r="V109" s="11"/>
      <c r="W109" s="11"/>
    </row>
    <row r="110" spans="1:23" ht="12" customHeight="1" x14ac:dyDescent="0.25">
      <c r="A110" s="49" t="s">
        <v>85</v>
      </c>
      <c r="B110" s="11"/>
      <c r="C110" s="11"/>
      <c r="D110" s="11"/>
      <c r="E110" s="11"/>
      <c r="F110" s="11"/>
      <c r="G110" s="11"/>
      <c r="H110" s="11"/>
      <c r="I110" s="11"/>
      <c r="J110" s="11"/>
      <c r="K110" s="11"/>
      <c r="L110" s="11"/>
      <c r="M110" s="11"/>
      <c r="N110" s="11"/>
      <c r="O110" s="11"/>
      <c r="P110" s="11"/>
      <c r="Q110" s="11"/>
      <c r="R110" s="11"/>
      <c r="S110" s="11"/>
      <c r="T110" s="11"/>
      <c r="U110" s="10"/>
      <c r="V110" s="11"/>
      <c r="W110" s="11"/>
    </row>
    <row r="111" spans="1:23" ht="12" customHeight="1" x14ac:dyDescent="0.25">
      <c r="A111" s="49" t="s">
        <v>52</v>
      </c>
      <c r="B111" s="11"/>
      <c r="C111" s="11"/>
      <c r="D111" s="11"/>
      <c r="E111" s="11"/>
      <c r="F111" s="11"/>
      <c r="G111" s="11"/>
      <c r="H111" s="11"/>
      <c r="I111" s="11"/>
      <c r="J111" s="11"/>
      <c r="K111" s="11"/>
      <c r="L111" s="11"/>
      <c r="M111" s="11"/>
      <c r="N111" s="11"/>
      <c r="O111" s="11"/>
      <c r="P111" s="11"/>
      <c r="Q111" s="11"/>
      <c r="R111" s="11"/>
      <c r="S111" s="11"/>
      <c r="T111" s="11"/>
      <c r="U111" s="10"/>
      <c r="V111" s="11"/>
      <c r="W111" s="11"/>
    </row>
    <row r="112" spans="1:23" ht="12" customHeight="1" x14ac:dyDescent="0.25">
      <c r="A112" s="49" t="s">
        <v>43</v>
      </c>
      <c r="B112" s="11"/>
      <c r="C112" s="11"/>
      <c r="D112" s="11"/>
      <c r="E112" s="11"/>
      <c r="F112" s="11"/>
      <c r="G112" s="11"/>
      <c r="H112" s="11"/>
      <c r="I112" s="11"/>
      <c r="J112" s="11"/>
      <c r="K112" s="11"/>
      <c r="L112" s="11"/>
      <c r="M112" s="11"/>
      <c r="N112" s="11"/>
      <c r="O112" s="11"/>
      <c r="P112" s="11"/>
      <c r="Q112" s="11"/>
      <c r="R112" s="11"/>
      <c r="S112" s="11"/>
      <c r="T112" s="11"/>
      <c r="U112" s="10"/>
      <c r="V112" s="11"/>
      <c r="W112" s="11"/>
    </row>
    <row r="113" spans="1:23" ht="12" customHeight="1" x14ac:dyDescent="0.25">
      <c r="A113" s="50" t="s">
        <v>86</v>
      </c>
      <c r="B113" s="11"/>
      <c r="C113" s="11"/>
      <c r="D113" s="11"/>
      <c r="E113" s="11"/>
      <c r="F113" s="11"/>
      <c r="G113" s="11"/>
      <c r="H113" s="11"/>
      <c r="I113" s="11"/>
      <c r="J113" s="11"/>
      <c r="K113" s="11"/>
      <c r="L113" s="11"/>
      <c r="M113" s="11"/>
      <c r="N113" s="11"/>
      <c r="O113" s="11"/>
      <c r="P113" s="11"/>
      <c r="Q113" s="11"/>
      <c r="R113" s="11"/>
      <c r="S113" s="11"/>
      <c r="T113" s="11"/>
      <c r="U113" s="10"/>
      <c r="V113" s="11"/>
      <c r="W113" s="11"/>
    </row>
    <row r="114" spans="1:23" ht="12" customHeight="1" x14ac:dyDescent="0.25">
      <c r="A114" s="50" t="s">
        <v>87</v>
      </c>
      <c r="B114" s="11"/>
      <c r="C114" s="11"/>
      <c r="D114" s="11"/>
      <c r="E114" s="11"/>
      <c r="F114" s="11"/>
      <c r="G114" s="11"/>
      <c r="H114" s="11"/>
      <c r="I114" s="11"/>
      <c r="J114" s="11"/>
      <c r="K114" s="11"/>
      <c r="L114" s="11"/>
      <c r="M114" s="11"/>
      <c r="N114" s="11"/>
      <c r="O114" s="11"/>
      <c r="P114" s="11"/>
      <c r="Q114" s="11"/>
      <c r="R114" s="11"/>
      <c r="S114" s="11"/>
      <c r="T114" s="11"/>
      <c r="U114" s="10"/>
      <c r="V114" s="11"/>
      <c r="W114" s="11"/>
    </row>
    <row r="115" spans="1:23" ht="12" customHeight="1" x14ac:dyDescent="0.25">
      <c r="A115" s="49" t="s">
        <v>44</v>
      </c>
      <c r="B115" s="11"/>
      <c r="C115" s="11"/>
      <c r="D115" s="11"/>
      <c r="E115" s="11"/>
      <c r="F115" s="11"/>
      <c r="G115" s="11"/>
      <c r="H115" s="11"/>
      <c r="I115" s="11"/>
      <c r="J115" s="11"/>
      <c r="K115" s="11"/>
      <c r="L115" s="11"/>
      <c r="M115" s="11"/>
      <c r="N115" s="11"/>
      <c r="O115" s="11"/>
      <c r="P115" s="11"/>
      <c r="Q115" s="11"/>
      <c r="R115" s="11"/>
      <c r="S115" s="11"/>
      <c r="T115" s="11"/>
      <c r="U115" s="10"/>
      <c r="V115" s="11"/>
      <c r="W115" s="11"/>
    </row>
    <row r="116" spans="1:23" ht="12" customHeight="1" x14ac:dyDescent="0.25">
      <c r="A116" s="49" t="s">
        <v>88</v>
      </c>
      <c r="B116" s="11"/>
      <c r="C116" s="11"/>
      <c r="D116" s="11"/>
      <c r="E116" s="11"/>
      <c r="F116" s="11"/>
      <c r="G116" s="11"/>
      <c r="H116" s="11"/>
      <c r="I116" s="11"/>
      <c r="J116" s="11"/>
      <c r="K116" s="11"/>
      <c r="L116" s="11"/>
      <c r="M116" s="11"/>
      <c r="N116" s="11"/>
      <c r="O116" s="11"/>
      <c r="P116" s="11"/>
      <c r="Q116" s="11"/>
      <c r="R116" s="11"/>
      <c r="S116" s="11"/>
      <c r="T116" s="11"/>
      <c r="U116" s="10"/>
      <c r="V116" s="11"/>
      <c r="W116" s="11"/>
    </row>
    <row r="117" spans="1:23" ht="12" customHeight="1" x14ac:dyDescent="0.25">
      <c r="A117" s="48" t="s">
        <v>45</v>
      </c>
      <c r="B117" s="11"/>
      <c r="C117" s="11"/>
      <c r="D117" s="11"/>
      <c r="E117" s="11"/>
      <c r="F117" s="11"/>
      <c r="G117" s="11"/>
      <c r="H117" s="11"/>
      <c r="I117" s="11"/>
      <c r="J117" s="11"/>
      <c r="K117" s="11"/>
      <c r="L117" s="11"/>
      <c r="M117" s="11"/>
      <c r="N117" s="11"/>
      <c r="O117" s="11"/>
      <c r="P117" s="11"/>
      <c r="Q117" s="11"/>
      <c r="R117" s="11"/>
      <c r="S117" s="11"/>
      <c r="T117" s="11"/>
      <c r="U117" s="10"/>
      <c r="V117" s="11"/>
      <c r="W117" s="11"/>
    </row>
    <row r="118" spans="1:23" ht="24" customHeight="1" x14ac:dyDescent="0.25">
      <c r="A118" s="51" t="s">
        <v>46</v>
      </c>
      <c r="B118" s="11"/>
      <c r="C118" s="11"/>
      <c r="D118" s="11"/>
      <c r="E118" s="11"/>
      <c r="F118" s="11"/>
      <c r="G118" s="11"/>
      <c r="H118" s="11"/>
      <c r="I118" s="11"/>
      <c r="J118" s="11"/>
      <c r="K118" s="11"/>
      <c r="L118" s="11"/>
      <c r="M118" s="11"/>
      <c r="N118" s="11"/>
      <c r="O118" s="11"/>
      <c r="P118" s="11"/>
      <c r="Q118" s="11"/>
      <c r="R118" s="11"/>
      <c r="S118" s="11"/>
      <c r="T118" s="11"/>
      <c r="U118" s="10"/>
      <c r="V118" s="11"/>
      <c r="W118" s="11"/>
    </row>
    <row r="119" spans="1:23" s="23" customFormat="1" ht="20.25" customHeight="1" x14ac:dyDescent="0.25">
      <c r="A119" s="88" t="s">
        <v>152</v>
      </c>
      <c r="B119" s="88"/>
      <c r="C119" s="88"/>
      <c r="D119" s="88"/>
      <c r="E119" s="88"/>
      <c r="F119" s="88"/>
      <c r="G119" s="88"/>
      <c r="H119" s="88"/>
      <c r="I119" s="88"/>
      <c r="J119" s="88"/>
      <c r="K119" s="88"/>
      <c r="L119" s="88"/>
      <c r="M119" s="88"/>
      <c r="N119" s="88"/>
      <c r="O119" s="88"/>
      <c r="P119" s="88"/>
      <c r="Q119" s="88"/>
      <c r="R119" s="88"/>
      <c r="S119" s="88"/>
      <c r="T119" s="88"/>
      <c r="U119" s="88"/>
    </row>
    <row r="120" spans="1:23" ht="15" customHeight="1" x14ac:dyDescent="0.25">
      <c r="A120" s="35"/>
      <c r="B120" s="137" t="s">
        <v>36</v>
      </c>
      <c r="C120" s="138"/>
      <c r="D120" s="138"/>
      <c r="E120" s="131"/>
      <c r="F120" s="137" t="s">
        <v>37</v>
      </c>
      <c r="G120" s="138"/>
      <c r="H120" s="138"/>
      <c r="I120" s="131"/>
      <c r="J120" s="137" t="s">
        <v>38</v>
      </c>
      <c r="K120" s="138"/>
      <c r="L120" s="138"/>
      <c r="M120" s="131"/>
      <c r="N120" s="137" t="s">
        <v>39</v>
      </c>
      <c r="O120" s="138"/>
      <c r="P120" s="138"/>
      <c r="Q120" s="131"/>
      <c r="R120" s="137" t="s">
        <v>40</v>
      </c>
      <c r="S120" s="138"/>
      <c r="T120" s="138"/>
      <c r="U120" s="131"/>
      <c r="V120" s="11"/>
      <c r="W120" s="11"/>
    </row>
    <row r="121" spans="1:23" ht="42" customHeight="1" x14ac:dyDescent="0.25">
      <c r="A121" s="36" t="s">
        <v>18</v>
      </c>
      <c r="B121" s="37" t="s">
        <v>110</v>
      </c>
      <c r="C121" s="38" t="s">
        <v>111</v>
      </c>
      <c r="D121" s="37" t="s">
        <v>112</v>
      </c>
      <c r="E121" s="38" t="s">
        <v>113</v>
      </c>
      <c r="F121" s="37" t="s">
        <v>114</v>
      </c>
      <c r="G121" s="38" t="s">
        <v>115</v>
      </c>
      <c r="H121" s="37" t="s">
        <v>116</v>
      </c>
      <c r="I121" s="38" t="s">
        <v>117</v>
      </c>
      <c r="J121" s="37" t="s">
        <v>118</v>
      </c>
      <c r="K121" s="38" t="s">
        <v>119</v>
      </c>
      <c r="L121" s="37" t="s">
        <v>120</v>
      </c>
      <c r="M121" s="38" t="s">
        <v>121</v>
      </c>
      <c r="N121" s="37" t="s">
        <v>122</v>
      </c>
      <c r="O121" s="38" t="s">
        <v>123</v>
      </c>
      <c r="P121" s="37" t="s">
        <v>124</v>
      </c>
      <c r="Q121" s="38" t="s">
        <v>125</v>
      </c>
      <c r="R121" s="37" t="s">
        <v>126</v>
      </c>
      <c r="S121" s="38" t="s">
        <v>127</v>
      </c>
      <c r="T121" s="37" t="s">
        <v>128</v>
      </c>
      <c r="U121" s="82" t="s">
        <v>129</v>
      </c>
      <c r="V121" s="11"/>
      <c r="W121" s="11"/>
    </row>
    <row r="122" spans="1:23" s="23" customFormat="1" ht="15" customHeight="1" x14ac:dyDescent="0.25">
      <c r="A122" s="104" t="s">
        <v>24</v>
      </c>
      <c r="B122" s="105">
        <v>15868</v>
      </c>
      <c r="C122" s="106">
        <v>1.07888698E-2</v>
      </c>
      <c r="D122" s="105">
        <v>282825</v>
      </c>
      <c r="E122" s="106">
        <v>0.31560781500000001</v>
      </c>
      <c r="F122" s="105">
        <v>4800</v>
      </c>
      <c r="G122" s="106">
        <v>3.8087378800000002E-2</v>
      </c>
      <c r="H122" s="105">
        <v>25866</v>
      </c>
      <c r="I122" s="106">
        <v>0.28496513130000001</v>
      </c>
      <c r="J122" s="105">
        <v>2184</v>
      </c>
      <c r="K122" s="106">
        <v>3.6817883000000003E-2</v>
      </c>
      <c r="L122" s="105">
        <v>10467</v>
      </c>
      <c r="M122" s="106">
        <v>0.36216739910000001</v>
      </c>
      <c r="N122" s="105">
        <v>17041</v>
      </c>
      <c r="O122" s="106">
        <v>5.0582525699999999E-2</v>
      </c>
      <c r="P122" s="105">
        <v>74814</v>
      </c>
      <c r="Q122" s="106">
        <v>0.33146072389999998</v>
      </c>
      <c r="R122" s="105">
        <v>9099</v>
      </c>
      <c r="S122" s="106">
        <v>2.89813989E-2</v>
      </c>
      <c r="T122" s="105">
        <v>88785</v>
      </c>
      <c r="U122" s="107">
        <v>0.41437779159999999</v>
      </c>
    </row>
    <row r="123" spans="1:23" s="23" customFormat="1" ht="15" customHeight="1" x14ac:dyDescent="0.25">
      <c r="A123" s="104" t="s">
        <v>25</v>
      </c>
      <c r="B123" s="105">
        <v>16276</v>
      </c>
      <c r="C123" s="106">
        <v>1.06141481E-2</v>
      </c>
      <c r="D123" s="105">
        <v>275516</v>
      </c>
      <c r="E123" s="106">
        <v>0.26925632890000001</v>
      </c>
      <c r="F123" s="105">
        <v>4836</v>
      </c>
      <c r="G123" s="106">
        <v>3.7791288300000003E-2</v>
      </c>
      <c r="H123" s="105">
        <v>25060</v>
      </c>
      <c r="I123" s="106">
        <v>0.23319437209999999</v>
      </c>
      <c r="J123" s="105">
        <v>2269</v>
      </c>
      <c r="K123" s="106">
        <v>3.7922850600000002E-2</v>
      </c>
      <c r="L123" s="105">
        <v>8652</v>
      </c>
      <c r="M123" s="106">
        <v>0.27478879499999997</v>
      </c>
      <c r="N123" s="105">
        <v>17298</v>
      </c>
      <c r="O123" s="106">
        <v>4.9888818699999997E-2</v>
      </c>
      <c r="P123" s="105">
        <v>68619</v>
      </c>
      <c r="Q123" s="106">
        <v>0.2642729499</v>
      </c>
      <c r="R123" s="105">
        <v>9008</v>
      </c>
      <c r="S123" s="106">
        <v>2.7065355900000001E-2</v>
      </c>
      <c r="T123" s="105">
        <v>84432</v>
      </c>
      <c r="U123" s="107">
        <v>0.34167502989999998</v>
      </c>
    </row>
    <row r="124" spans="1:23" s="23" customFormat="1" ht="15" customHeight="1" x14ac:dyDescent="0.25">
      <c r="A124" s="104" t="s">
        <v>26</v>
      </c>
      <c r="B124" s="105">
        <v>17615</v>
      </c>
      <c r="C124" s="106">
        <v>1.2533539600000001E-2</v>
      </c>
      <c r="D124" s="105">
        <v>284720</v>
      </c>
      <c r="E124" s="106">
        <v>0.23264326939999999</v>
      </c>
      <c r="F124" s="105">
        <v>4511</v>
      </c>
      <c r="G124" s="106">
        <v>4.0507897700000003E-2</v>
      </c>
      <c r="H124" s="105">
        <v>23245</v>
      </c>
      <c r="I124" s="106">
        <v>0.19836156499999999</v>
      </c>
      <c r="J124" s="105">
        <v>2080</v>
      </c>
      <c r="K124" s="106">
        <v>3.9102889500000002E-2</v>
      </c>
      <c r="L124" s="105">
        <v>8874</v>
      </c>
      <c r="M124" s="106">
        <v>0.27049929890000002</v>
      </c>
      <c r="N124" s="105">
        <v>16210</v>
      </c>
      <c r="O124" s="106">
        <v>5.0213585900000003E-2</v>
      </c>
      <c r="P124" s="105">
        <v>62857</v>
      </c>
      <c r="Q124" s="106">
        <v>0.200791577</v>
      </c>
      <c r="R124" s="105">
        <v>8546</v>
      </c>
      <c r="S124" s="106">
        <v>2.82636663E-2</v>
      </c>
      <c r="T124" s="105">
        <v>82775</v>
      </c>
      <c r="U124" s="107">
        <v>0.27281386369999999</v>
      </c>
    </row>
    <row r="125" spans="1:23" s="23" customFormat="1" ht="15" customHeight="1" x14ac:dyDescent="0.25">
      <c r="A125" s="104" t="s">
        <v>27</v>
      </c>
      <c r="B125" s="105">
        <v>19211</v>
      </c>
      <c r="C125" s="106">
        <v>1.2882748899999999E-2</v>
      </c>
      <c r="D125" s="105">
        <v>261508</v>
      </c>
      <c r="E125" s="106">
        <v>0.19532970869999999</v>
      </c>
      <c r="F125" s="105">
        <v>4493</v>
      </c>
      <c r="G125" s="106">
        <v>3.9469060799999997E-2</v>
      </c>
      <c r="H125" s="105">
        <v>19001</v>
      </c>
      <c r="I125" s="106">
        <v>0.1409799819</v>
      </c>
      <c r="J125" s="105">
        <v>2367</v>
      </c>
      <c r="K125" s="106">
        <v>4.0733092399999997E-2</v>
      </c>
      <c r="L125" s="105">
        <v>13197</v>
      </c>
      <c r="M125" s="106">
        <v>0.21709876950000001</v>
      </c>
      <c r="N125" s="105">
        <v>17168</v>
      </c>
      <c r="O125" s="106">
        <v>4.9900739200000002E-2</v>
      </c>
      <c r="P125" s="105">
        <v>54997</v>
      </c>
      <c r="Q125" s="106">
        <v>0.16461534780000001</v>
      </c>
      <c r="R125" s="105">
        <v>9325</v>
      </c>
      <c r="S125" s="106">
        <v>2.8187022799999999E-2</v>
      </c>
      <c r="T125" s="105">
        <v>73625</v>
      </c>
      <c r="U125" s="107">
        <v>0.22936565789999999</v>
      </c>
    </row>
    <row r="126" spans="1:23" s="23" customFormat="1" ht="15" customHeight="1" x14ac:dyDescent="0.25">
      <c r="A126" s="104" t="s">
        <v>28</v>
      </c>
      <c r="B126" s="105">
        <v>16841</v>
      </c>
      <c r="C126" s="106">
        <v>1.1525955500000001E-2</v>
      </c>
      <c r="D126" s="105">
        <v>233796</v>
      </c>
      <c r="E126" s="106">
        <v>0.1699234677</v>
      </c>
      <c r="F126" s="105">
        <v>4569</v>
      </c>
      <c r="G126" s="106">
        <v>4.1288258699999997E-2</v>
      </c>
      <c r="H126" s="105">
        <v>17918</v>
      </c>
      <c r="I126" s="106">
        <v>0.14974343549999999</v>
      </c>
      <c r="J126" s="105">
        <v>2089</v>
      </c>
      <c r="K126" s="106">
        <v>3.7063321699999999E-2</v>
      </c>
      <c r="L126" s="105">
        <v>11508</v>
      </c>
      <c r="M126" s="106">
        <v>0.1932493703</v>
      </c>
      <c r="N126" s="105">
        <v>18197</v>
      </c>
      <c r="O126" s="106">
        <v>5.22448909E-2</v>
      </c>
      <c r="P126" s="105">
        <v>49666</v>
      </c>
      <c r="Q126" s="106">
        <v>0.1489731215</v>
      </c>
      <c r="R126" s="105">
        <v>8816</v>
      </c>
      <c r="S126" s="106">
        <v>2.81072258E-2</v>
      </c>
      <c r="T126" s="105">
        <v>66545</v>
      </c>
      <c r="U126" s="107">
        <v>0.21501085640000001</v>
      </c>
    </row>
    <row r="127" spans="1:23" s="23" customFormat="1" ht="15" customHeight="1" x14ac:dyDescent="0.25">
      <c r="A127" s="104" t="s">
        <v>29</v>
      </c>
      <c r="B127" s="105">
        <v>17188</v>
      </c>
      <c r="C127" s="106">
        <v>1.1538149100000001E-2</v>
      </c>
      <c r="D127" s="105">
        <v>255154</v>
      </c>
      <c r="E127" s="106">
        <v>0.17641112859999999</v>
      </c>
      <c r="F127" s="105">
        <v>4685</v>
      </c>
      <c r="G127" s="106">
        <v>3.7858585899999998E-2</v>
      </c>
      <c r="H127" s="105">
        <v>21228</v>
      </c>
      <c r="I127" s="106">
        <v>0.16204456449999999</v>
      </c>
      <c r="J127" s="105">
        <v>2166</v>
      </c>
      <c r="K127" s="106">
        <v>3.85656292E-2</v>
      </c>
      <c r="L127" s="105">
        <v>12858</v>
      </c>
      <c r="M127" s="106">
        <v>0.1940303012</v>
      </c>
      <c r="N127" s="105">
        <v>17640</v>
      </c>
      <c r="O127" s="106">
        <v>5.0787581800000002E-2</v>
      </c>
      <c r="P127" s="105">
        <v>53215</v>
      </c>
      <c r="Q127" s="106">
        <v>0.1514327993</v>
      </c>
      <c r="R127" s="105">
        <v>9271</v>
      </c>
      <c r="S127" s="106">
        <v>2.8906023499999999E-2</v>
      </c>
      <c r="T127" s="105">
        <v>73636</v>
      </c>
      <c r="U127" s="107">
        <v>0.22685081069999999</v>
      </c>
    </row>
    <row r="128" spans="1:23" s="23" customFormat="1" ht="15" customHeight="1" x14ac:dyDescent="0.25">
      <c r="A128" s="108" t="s">
        <v>30</v>
      </c>
      <c r="B128" s="105">
        <v>18670</v>
      </c>
      <c r="C128" s="106">
        <v>1.12222112E-2</v>
      </c>
      <c r="D128" s="105">
        <v>271654</v>
      </c>
      <c r="E128" s="106">
        <v>0.17586186579999999</v>
      </c>
      <c r="F128" s="105">
        <v>5188</v>
      </c>
      <c r="G128" s="106">
        <v>3.6300027999999998E-2</v>
      </c>
      <c r="H128" s="105">
        <v>21602</v>
      </c>
      <c r="I128" s="106">
        <v>0.1493201723</v>
      </c>
      <c r="J128" s="105">
        <v>2284</v>
      </c>
      <c r="K128" s="106">
        <v>3.5812283399999999E-2</v>
      </c>
      <c r="L128" s="105">
        <v>14035</v>
      </c>
      <c r="M128" s="106">
        <v>0.1982120664</v>
      </c>
      <c r="N128" s="105">
        <v>19624</v>
      </c>
      <c r="O128" s="106">
        <v>5.14172226E-2</v>
      </c>
      <c r="P128" s="105">
        <v>53529</v>
      </c>
      <c r="Q128" s="106">
        <v>0.1463796809</v>
      </c>
      <c r="R128" s="105">
        <v>10095</v>
      </c>
      <c r="S128" s="106">
        <v>2.8132001600000001E-2</v>
      </c>
      <c r="T128" s="105">
        <v>78966</v>
      </c>
      <c r="U128" s="107">
        <v>0.22693009559999999</v>
      </c>
    </row>
    <row r="129" spans="1:23" s="23" customFormat="1" ht="15" customHeight="1" x14ac:dyDescent="0.25">
      <c r="A129" s="108" t="s">
        <v>31</v>
      </c>
      <c r="B129" s="105">
        <v>17414</v>
      </c>
      <c r="C129" s="106">
        <v>1.08908835E-2</v>
      </c>
      <c r="D129" s="105">
        <v>277741</v>
      </c>
      <c r="E129" s="106">
        <v>0.18207056499999999</v>
      </c>
      <c r="F129" s="105">
        <v>4994</v>
      </c>
      <c r="G129" s="106">
        <v>3.62622441E-2</v>
      </c>
      <c r="H129" s="105">
        <v>27343</v>
      </c>
      <c r="I129" s="106">
        <v>0.20975957780000001</v>
      </c>
      <c r="J129" s="105">
        <v>2172</v>
      </c>
      <c r="K129" s="106">
        <v>3.7917008500000002E-2</v>
      </c>
      <c r="L129" s="105">
        <v>14818</v>
      </c>
      <c r="M129" s="106">
        <v>0.2357564476</v>
      </c>
      <c r="N129" s="105">
        <v>18169</v>
      </c>
      <c r="O129" s="106">
        <v>5.1088179099999999E-2</v>
      </c>
      <c r="P129" s="105">
        <v>57218</v>
      </c>
      <c r="Q129" s="106">
        <v>0.1635926452</v>
      </c>
      <c r="R129" s="105">
        <v>9559</v>
      </c>
      <c r="S129" s="106">
        <v>2.8350347299999999E-2</v>
      </c>
      <c r="T129" s="105">
        <v>81252</v>
      </c>
      <c r="U129" s="107">
        <v>0.23681587400000001</v>
      </c>
    </row>
    <row r="130" spans="1:23" s="23" customFormat="1" ht="15" customHeight="1" x14ac:dyDescent="0.25">
      <c r="A130" s="108" t="s">
        <v>32</v>
      </c>
      <c r="B130" s="105">
        <v>18967</v>
      </c>
      <c r="C130" s="106">
        <v>1.29627288E-2</v>
      </c>
      <c r="D130" s="105">
        <v>256718</v>
      </c>
      <c r="E130" s="106">
        <v>0.1817924313</v>
      </c>
      <c r="F130" s="105">
        <v>5203</v>
      </c>
      <c r="G130" s="106">
        <v>4.4426039100000002E-2</v>
      </c>
      <c r="H130" s="105">
        <v>26030</v>
      </c>
      <c r="I130" s="106">
        <v>0.22602745669999999</v>
      </c>
      <c r="J130" s="105">
        <v>2212</v>
      </c>
      <c r="K130" s="106">
        <v>4.1197943799999998E-2</v>
      </c>
      <c r="L130" s="105">
        <v>14935</v>
      </c>
      <c r="M130" s="106">
        <v>0.2403405159</v>
      </c>
      <c r="N130" s="105">
        <v>18044</v>
      </c>
      <c r="O130" s="106">
        <v>5.5337132099999999E-2</v>
      </c>
      <c r="P130" s="105">
        <v>58945</v>
      </c>
      <c r="Q130" s="106">
        <v>0.18374548390000001</v>
      </c>
      <c r="R130" s="105">
        <v>9088</v>
      </c>
      <c r="S130" s="106">
        <v>2.9246315200000001E-2</v>
      </c>
      <c r="T130" s="105">
        <v>76431</v>
      </c>
      <c r="U130" s="107">
        <v>0.240542701</v>
      </c>
    </row>
    <row r="131" spans="1:23" s="23" customFormat="1" ht="15" customHeight="1" x14ac:dyDescent="0.25">
      <c r="A131" s="108" t="s">
        <v>33</v>
      </c>
      <c r="B131" s="105">
        <v>19146</v>
      </c>
      <c r="C131" s="106">
        <v>1.1369257400000001E-2</v>
      </c>
      <c r="D131" s="105">
        <v>293862</v>
      </c>
      <c r="E131" s="106">
        <v>0.2016705338</v>
      </c>
      <c r="F131" s="105">
        <v>5480</v>
      </c>
      <c r="G131" s="106">
        <v>3.7829889800000002E-2</v>
      </c>
      <c r="H131" s="105">
        <v>26511</v>
      </c>
      <c r="I131" s="106">
        <v>0.1994928212</v>
      </c>
      <c r="J131" s="105">
        <v>2461</v>
      </c>
      <c r="K131" s="106">
        <v>4.0609890900000001E-2</v>
      </c>
      <c r="L131" s="105">
        <v>15874</v>
      </c>
      <c r="M131" s="106">
        <v>0.2386493475</v>
      </c>
      <c r="N131" s="105">
        <v>19923</v>
      </c>
      <c r="O131" s="106">
        <v>5.2624349899999999E-2</v>
      </c>
      <c r="P131" s="105">
        <v>62082</v>
      </c>
      <c r="Q131" s="106">
        <v>0.17139496870000001</v>
      </c>
      <c r="R131" s="105">
        <v>10908</v>
      </c>
      <c r="S131" s="106">
        <v>3.1239439399999999E-2</v>
      </c>
      <c r="T131" s="105">
        <v>84496</v>
      </c>
      <c r="U131" s="107">
        <v>0.2386798262</v>
      </c>
    </row>
    <row r="132" spans="1:23" s="23" customFormat="1" ht="15" customHeight="1" x14ac:dyDescent="0.25">
      <c r="A132" s="108" t="s">
        <v>34</v>
      </c>
      <c r="B132" s="105">
        <v>19294</v>
      </c>
      <c r="C132" s="106">
        <v>1.26905573E-2</v>
      </c>
      <c r="D132" s="105">
        <v>275716</v>
      </c>
      <c r="E132" s="106">
        <v>0.19479213840000001</v>
      </c>
      <c r="F132" s="105">
        <v>4744</v>
      </c>
      <c r="G132" s="106">
        <v>4.02771174E-2</v>
      </c>
      <c r="H132" s="105">
        <v>25064</v>
      </c>
      <c r="I132" s="106">
        <v>0.2041906996</v>
      </c>
      <c r="J132" s="105">
        <v>2272</v>
      </c>
      <c r="K132" s="106">
        <v>4.0676752300000001E-2</v>
      </c>
      <c r="L132" s="105">
        <v>13414</v>
      </c>
      <c r="M132" s="106">
        <v>0.2186613634</v>
      </c>
      <c r="N132" s="105">
        <v>18748</v>
      </c>
      <c r="O132" s="106">
        <v>5.3769732000000001E-2</v>
      </c>
      <c r="P132" s="105">
        <v>57774</v>
      </c>
      <c r="Q132" s="106">
        <v>0.17084862449999999</v>
      </c>
      <c r="R132" s="105">
        <v>9477</v>
      </c>
      <c r="S132" s="106">
        <v>2.8903514700000001E-2</v>
      </c>
      <c r="T132" s="105">
        <v>80256</v>
      </c>
      <c r="U132" s="107">
        <v>0.23963953739999999</v>
      </c>
    </row>
    <row r="133" spans="1:23" s="23" customFormat="1" ht="15" customHeight="1" x14ac:dyDescent="0.25">
      <c r="A133" s="108" t="s">
        <v>35</v>
      </c>
      <c r="B133" s="105">
        <v>130779</v>
      </c>
      <c r="C133" s="106">
        <v>9.7666165599999993E-2</v>
      </c>
      <c r="D133" s="105">
        <v>319996</v>
      </c>
      <c r="E133" s="106">
        <v>0.19069526580000001</v>
      </c>
      <c r="F133" s="105">
        <v>16406</v>
      </c>
      <c r="G133" s="106">
        <v>0.14191427710000001</v>
      </c>
      <c r="H133" s="105">
        <v>28538</v>
      </c>
      <c r="I133" s="106">
        <v>0.1990389109</v>
      </c>
      <c r="J133" s="105">
        <v>8518</v>
      </c>
      <c r="K133" s="106">
        <v>0.1515253936</v>
      </c>
      <c r="L133" s="105">
        <v>15644</v>
      </c>
      <c r="M133" s="106">
        <v>0.22953224950000001</v>
      </c>
      <c r="N133" s="105">
        <v>39941</v>
      </c>
      <c r="O133" s="106">
        <v>0.12427657540000001</v>
      </c>
      <c r="P133" s="105">
        <v>68229</v>
      </c>
      <c r="Q133" s="106">
        <v>0.1659745889</v>
      </c>
      <c r="R133" s="105">
        <v>41915</v>
      </c>
      <c r="S133" s="106">
        <v>0.14318704330000001</v>
      </c>
      <c r="T133" s="105">
        <v>91782</v>
      </c>
      <c r="U133" s="107">
        <v>0.2304696426</v>
      </c>
    </row>
    <row r="134" spans="1:23" s="23" customFormat="1" ht="15" customHeight="1" x14ac:dyDescent="0.25">
      <c r="A134" s="108" t="s">
        <v>89</v>
      </c>
      <c r="B134" s="109">
        <f t="shared" ref="B134:U134" si="4">AVERAGE(B122:B133)</f>
        <v>27272.416666666668</v>
      </c>
      <c r="C134" s="110">
        <f t="shared" si="4"/>
        <v>1.8890434566666666E-2</v>
      </c>
      <c r="D134" s="109">
        <f t="shared" si="4"/>
        <v>274100.5</v>
      </c>
      <c r="E134" s="110">
        <f t="shared" si="4"/>
        <v>0.20717120986666671</v>
      </c>
      <c r="F134" s="109">
        <f t="shared" si="4"/>
        <v>5825.75</v>
      </c>
      <c r="G134" s="110">
        <f t="shared" si="4"/>
        <v>4.7667672141666666E-2</v>
      </c>
      <c r="H134" s="109">
        <f t="shared" si="4"/>
        <v>23950.5</v>
      </c>
      <c r="I134" s="110">
        <f t="shared" si="4"/>
        <v>0.19642655740000001</v>
      </c>
      <c r="J134" s="109">
        <f t="shared" si="4"/>
        <v>2756.1666666666665</v>
      </c>
      <c r="K134" s="110">
        <f t="shared" si="4"/>
        <v>4.8162078241666663E-2</v>
      </c>
      <c r="L134" s="109">
        <f>AVERAGE(L125:L133)</f>
        <v>14031.444444444445</v>
      </c>
      <c r="M134" s="110">
        <f>AVERAGE(M125:M133)</f>
        <v>0.21839227014444446</v>
      </c>
      <c r="N134" s="109">
        <f t="shared" si="4"/>
        <v>19833.583333333332</v>
      </c>
      <c r="O134" s="110">
        <f t="shared" si="4"/>
        <v>5.7677611108333339E-2</v>
      </c>
      <c r="P134" s="109">
        <f t="shared" si="4"/>
        <v>60162.083333333336</v>
      </c>
      <c r="Q134" s="110">
        <f t="shared" si="4"/>
        <v>0.18862354262500003</v>
      </c>
      <c r="R134" s="109">
        <f t="shared" si="4"/>
        <v>12092.25</v>
      </c>
      <c r="S134" s="110">
        <f t="shared" si="4"/>
        <v>3.8214112891666673E-2</v>
      </c>
      <c r="T134" s="109">
        <f t="shared" si="4"/>
        <v>80248.416666666672</v>
      </c>
      <c r="U134" s="111">
        <f t="shared" si="4"/>
        <v>0.25943097391666664</v>
      </c>
    </row>
    <row r="135" spans="1:23" ht="17.25" customHeight="1" x14ac:dyDescent="0.25">
      <c r="A135" s="48" t="s">
        <v>16</v>
      </c>
      <c r="B135" s="6"/>
      <c r="C135" s="6"/>
      <c r="D135" s="6"/>
      <c r="E135" s="6"/>
      <c r="F135" s="6"/>
      <c r="G135" s="6"/>
      <c r="H135" s="6"/>
      <c r="I135" s="6"/>
      <c r="J135" s="6"/>
      <c r="K135" s="6"/>
      <c r="L135" s="6"/>
      <c r="M135" s="6"/>
      <c r="N135" s="6"/>
      <c r="O135" s="11"/>
      <c r="P135" s="11"/>
      <c r="Q135" s="11"/>
      <c r="R135" s="11"/>
      <c r="S135" s="11"/>
      <c r="T135" s="11"/>
      <c r="U135" s="10"/>
      <c r="V135" s="11"/>
      <c r="W135" s="11"/>
    </row>
    <row r="136" spans="1:23" ht="12" customHeight="1" x14ac:dyDescent="0.25">
      <c r="A136" s="49" t="s">
        <v>41</v>
      </c>
      <c r="B136" s="13"/>
      <c r="C136" s="13"/>
      <c r="D136" s="13"/>
      <c r="E136" s="13"/>
      <c r="F136" s="13"/>
      <c r="G136" s="13"/>
      <c r="H136" s="13"/>
      <c r="I136" s="13"/>
      <c r="J136" s="13"/>
      <c r="K136" s="13"/>
      <c r="L136" s="13"/>
      <c r="M136" s="13"/>
      <c r="N136" s="13"/>
      <c r="O136" s="11"/>
      <c r="P136" s="11"/>
      <c r="Q136" s="11"/>
      <c r="R136" s="11"/>
      <c r="S136" s="11"/>
      <c r="T136" s="11"/>
      <c r="U136" s="10"/>
      <c r="V136" s="11"/>
      <c r="W136" s="11"/>
    </row>
    <row r="137" spans="1:23" ht="12" customHeight="1" x14ac:dyDescent="0.25">
      <c r="A137" s="49" t="s">
        <v>42</v>
      </c>
      <c r="B137" s="7"/>
      <c r="C137" s="7"/>
      <c r="D137" s="7"/>
      <c r="E137" s="7"/>
      <c r="F137" s="7"/>
      <c r="G137" s="7"/>
      <c r="H137" s="7"/>
      <c r="I137" s="7"/>
      <c r="J137" s="7"/>
      <c r="K137" s="7"/>
      <c r="L137" s="7"/>
      <c r="M137" s="7"/>
      <c r="N137" s="5"/>
      <c r="O137" s="11"/>
      <c r="P137" s="11"/>
      <c r="Q137" s="11"/>
      <c r="R137" s="11"/>
      <c r="S137" s="11"/>
      <c r="T137" s="11"/>
      <c r="U137" s="10"/>
      <c r="V137" s="11"/>
      <c r="W137" s="11"/>
    </row>
    <row r="138" spans="1:23" ht="12" customHeight="1" x14ac:dyDescent="0.25">
      <c r="A138" s="64" t="s">
        <v>84</v>
      </c>
      <c r="B138" s="13"/>
      <c r="C138" s="13"/>
      <c r="D138" s="13"/>
      <c r="E138" s="13"/>
      <c r="F138" s="13"/>
      <c r="G138" s="13"/>
      <c r="H138" s="13"/>
      <c r="I138" s="13"/>
      <c r="J138" s="13"/>
      <c r="K138" s="13"/>
      <c r="L138" s="13"/>
      <c r="M138" s="13"/>
      <c r="N138" s="13"/>
      <c r="O138" s="11"/>
      <c r="P138" s="11"/>
      <c r="Q138" s="11"/>
      <c r="R138" s="11"/>
      <c r="S138" s="11"/>
      <c r="T138" s="11"/>
      <c r="U138" s="10"/>
      <c r="V138" s="11"/>
      <c r="W138" s="11"/>
    </row>
    <row r="139" spans="1:23" ht="12" customHeight="1" x14ac:dyDescent="0.25">
      <c r="A139" s="49" t="s">
        <v>85</v>
      </c>
      <c r="B139" s="13"/>
      <c r="C139" s="13"/>
      <c r="D139" s="13"/>
      <c r="E139" s="13"/>
      <c r="F139" s="13"/>
      <c r="G139" s="13"/>
      <c r="H139" s="13"/>
      <c r="I139" s="13"/>
      <c r="J139" s="13"/>
      <c r="K139" s="13"/>
      <c r="L139" s="13"/>
      <c r="M139" s="13"/>
      <c r="N139" s="13"/>
      <c r="O139" s="11"/>
      <c r="P139" s="11"/>
      <c r="Q139" s="11"/>
      <c r="R139" s="11"/>
      <c r="S139" s="11"/>
      <c r="T139" s="11"/>
      <c r="U139" s="10"/>
      <c r="V139" s="11"/>
      <c r="W139" s="11"/>
    </row>
    <row r="140" spans="1:23" ht="12" customHeight="1" x14ac:dyDescent="0.25">
      <c r="A140" s="49" t="s">
        <v>52</v>
      </c>
      <c r="B140" s="10"/>
      <c r="C140" s="10"/>
      <c r="D140" s="10"/>
      <c r="E140" s="10"/>
      <c r="F140" s="10"/>
      <c r="G140" s="10"/>
      <c r="H140" s="10"/>
      <c r="I140" s="10"/>
      <c r="J140" s="10"/>
      <c r="K140" s="10"/>
      <c r="L140" s="10"/>
      <c r="M140" s="10"/>
      <c r="N140" s="10"/>
      <c r="O140" s="11"/>
      <c r="P140" s="11"/>
      <c r="Q140" s="11"/>
      <c r="R140" s="11"/>
      <c r="S140" s="11"/>
      <c r="T140" s="11"/>
      <c r="U140" s="10"/>
      <c r="V140" s="11"/>
      <c r="W140" s="11"/>
    </row>
    <row r="141" spans="1:23" ht="12" customHeight="1" x14ac:dyDescent="0.25">
      <c r="A141" s="49" t="s">
        <v>43</v>
      </c>
      <c r="B141" s="10"/>
      <c r="C141" s="10"/>
      <c r="D141" s="10"/>
      <c r="E141" s="10"/>
      <c r="F141" s="10"/>
      <c r="G141" s="10"/>
      <c r="H141" s="10"/>
      <c r="I141" s="10"/>
      <c r="J141" s="10"/>
      <c r="K141" s="10"/>
      <c r="L141" s="10"/>
      <c r="M141" s="10"/>
      <c r="N141" s="10"/>
      <c r="O141" s="11"/>
      <c r="P141" s="11"/>
      <c r="Q141" s="11"/>
      <c r="R141" s="11"/>
      <c r="S141" s="11"/>
      <c r="T141" s="11"/>
      <c r="U141" s="10"/>
      <c r="V141" s="11"/>
      <c r="W141" s="11"/>
    </row>
    <row r="142" spans="1:23" ht="12" customHeight="1" x14ac:dyDescent="0.25">
      <c r="A142" s="50" t="s">
        <v>86</v>
      </c>
      <c r="B142" s="11"/>
      <c r="C142" s="11"/>
      <c r="D142" s="11"/>
      <c r="E142" s="11"/>
      <c r="F142" s="11"/>
      <c r="G142" s="11"/>
      <c r="H142" s="11"/>
      <c r="I142" s="11"/>
      <c r="J142" s="11"/>
      <c r="K142" s="11"/>
      <c r="L142" s="11"/>
      <c r="M142" s="11"/>
      <c r="N142" s="11"/>
      <c r="O142" s="11"/>
      <c r="P142" s="11"/>
      <c r="Q142" s="11"/>
      <c r="R142" s="11"/>
      <c r="S142" s="11"/>
      <c r="T142" s="11"/>
      <c r="U142" s="10"/>
      <c r="V142" s="11"/>
      <c r="W142" s="11"/>
    </row>
    <row r="143" spans="1:23" ht="12" customHeight="1" x14ac:dyDescent="0.25">
      <c r="A143" s="50" t="s">
        <v>87</v>
      </c>
      <c r="B143" s="11"/>
      <c r="C143" s="11"/>
      <c r="D143" s="11"/>
      <c r="E143" s="11"/>
      <c r="F143" s="11"/>
      <c r="G143" s="11"/>
      <c r="H143" s="11"/>
      <c r="I143" s="11"/>
      <c r="J143" s="11"/>
      <c r="K143" s="11"/>
      <c r="L143" s="11"/>
      <c r="M143" s="11"/>
      <c r="N143" s="11"/>
      <c r="O143" s="11"/>
      <c r="P143" s="11"/>
      <c r="Q143" s="11"/>
      <c r="R143" s="11"/>
      <c r="S143" s="11"/>
      <c r="T143" s="11"/>
      <c r="U143" s="10"/>
      <c r="V143" s="11"/>
      <c r="W143" s="11"/>
    </row>
    <row r="144" spans="1:23" ht="12" customHeight="1" x14ac:dyDescent="0.25">
      <c r="A144" s="49" t="s">
        <v>44</v>
      </c>
      <c r="B144" s="11"/>
      <c r="C144" s="11"/>
      <c r="D144" s="11"/>
      <c r="E144" s="11"/>
      <c r="F144" s="11"/>
      <c r="G144" s="11"/>
      <c r="H144" s="11"/>
      <c r="I144" s="11"/>
      <c r="J144" s="11"/>
      <c r="K144" s="11"/>
      <c r="L144" s="11"/>
      <c r="M144" s="11"/>
      <c r="N144" s="11"/>
      <c r="O144" s="11"/>
      <c r="P144" s="11"/>
      <c r="Q144" s="11"/>
      <c r="R144" s="11"/>
      <c r="S144" s="11"/>
      <c r="T144" s="11"/>
      <c r="U144" s="10"/>
      <c r="V144" s="11"/>
      <c r="W144" s="11"/>
    </row>
    <row r="145" spans="1:23" ht="12" customHeight="1" x14ac:dyDescent="0.25">
      <c r="A145" s="49" t="s">
        <v>88</v>
      </c>
      <c r="B145" s="11"/>
      <c r="C145" s="11"/>
      <c r="D145" s="11"/>
      <c r="E145" s="11"/>
      <c r="F145" s="11"/>
      <c r="G145" s="11"/>
      <c r="H145" s="11"/>
      <c r="I145" s="11"/>
      <c r="J145" s="11"/>
      <c r="K145" s="11"/>
      <c r="L145" s="11"/>
      <c r="M145" s="11"/>
      <c r="N145" s="11"/>
      <c r="O145" s="11"/>
      <c r="P145" s="11"/>
      <c r="Q145" s="11"/>
      <c r="R145" s="11"/>
      <c r="S145" s="11"/>
      <c r="T145" s="11"/>
      <c r="U145" s="10"/>
      <c r="V145" s="11"/>
      <c r="W145" s="11"/>
    </row>
    <row r="146" spans="1:23" ht="12" customHeight="1" x14ac:dyDescent="0.25">
      <c r="A146" s="48" t="s">
        <v>45</v>
      </c>
      <c r="B146" s="11"/>
      <c r="C146" s="11"/>
      <c r="D146" s="11"/>
      <c r="E146" s="11"/>
      <c r="F146" s="11"/>
      <c r="G146" s="11"/>
      <c r="H146" s="11"/>
      <c r="I146" s="11"/>
      <c r="J146" s="11"/>
      <c r="K146" s="11"/>
      <c r="L146" s="11"/>
      <c r="M146" s="11"/>
      <c r="N146" s="11"/>
      <c r="O146" s="11"/>
      <c r="P146" s="11"/>
      <c r="Q146" s="11"/>
      <c r="R146" s="11"/>
      <c r="S146" s="11"/>
      <c r="T146" s="11"/>
      <c r="U146" s="10"/>
      <c r="V146" s="11"/>
      <c r="W146" s="11"/>
    </row>
    <row r="147" spans="1:23" ht="24" customHeight="1" x14ac:dyDescent="0.25">
      <c r="A147" s="51" t="s">
        <v>46</v>
      </c>
      <c r="B147" s="11"/>
      <c r="C147" s="11"/>
      <c r="D147" s="11"/>
      <c r="E147" s="11"/>
      <c r="F147" s="11"/>
      <c r="G147" s="11"/>
      <c r="H147" s="11"/>
      <c r="I147" s="11"/>
      <c r="J147" s="11"/>
      <c r="K147" s="11"/>
      <c r="L147" s="11"/>
      <c r="M147" s="11"/>
      <c r="N147" s="11"/>
      <c r="O147" s="11"/>
      <c r="P147" s="11"/>
      <c r="Q147" s="11"/>
      <c r="R147" s="11"/>
      <c r="S147" s="11"/>
      <c r="T147" s="11"/>
      <c r="U147" s="10"/>
      <c r="V147" s="11"/>
      <c r="W147" s="11"/>
    </row>
    <row r="148" spans="1:23" ht="20.25" customHeight="1" x14ac:dyDescent="0.25">
      <c r="A148" s="87" t="s">
        <v>153</v>
      </c>
      <c r="B148" s="56"/>
      <c r="C148" s="56"/>
      <c r="D148" s="56"/>
      <c r="E148" s="56"/>
      <c r="F148" s="56"/>
      <c r="G148" s="56"/>
      <c r="H148" s="56"/>
      <c r="I148" s="56"/>
      <c r="J148" s="56"/>
      <c r="K148" s="56"/>
      <c r="L148" s="56"/>
      <c r="M148" s="56"/>
      <c r="N148" s="56"/>
      <c r="O148" s="56"/>
      <c r="P148" s="56"/>
      <c r="Q148" s="56"/>
      <c r="R148" s="56"/>
      <c r="S148" s="56"/>
      <c r="T148" s="56"/>
      <c r="U148" s="56"/>
      <c r="V148" s="11"/>
      <c r="W148" s="11"/>
    </row>
    <row r="149" spans="1:23" ht="15" customHeight="1" x14ac:dyDescent="0.25">
      <c r="A149" s="35"/>
      <c r="B149" s="137" t="s">
        <v>36</v>
      </c>
      <c r="C149" s="138"/>
      <c r="D149" s="138"/>
      <c r="E149" s="131"/>
      <c r="F149" s="137" t="s">
        <v>37</v>
      </c>
      <c r="G149" s="138"/>
      <c r="H149" s="138"/>
      <c r="I149" s="131"/>
      <c r="J149" s="137" t="s">
        <v>38</v>
      </c>
      <c r="K149" s="138"/>
      <c r="L149" s="138"/>
      <c r="M149" s="131"/>
      <c r="N149" s="137" t="s">
        <v>39</v>
      </c>
      <c r="O149" s="138"/>
      <c r="P149" s="138"/>
      <c r="Q149" s="131"/>
      <c r="R149" s="137" t="s">
        <v>40</v>
      </c>
      <c r="S149" s="138"/>
      <c r="T149" s="138"/>
      <c r="U149" s="131"/>
      <c r="V149" s="11"/>
      <c r="W149" s="11"/>
    </row>
    <row r="150" spans="1:23" ht="42" customHeight="1" x14ac:dyDescent="0.25">
      <c r="A150" s="36" t="s">
        <v>18</v>
      </c>
      <c r="B150" s="37" t="s">
        <v>110</v>
      </c>
      <c r="C150" s="38" t="s">
        <v>111</v>
      </c>
      <c r="D150" s="37" t="s">
        <v>112</v>
      </c>
      <c r="E150" s="38" t="s">
        <v>113</v>
      </c>
      <c r="F150" s="37" t="s">
        <v>114</v>
      </c>
      <c r="G150" s="38" t="s">
        <v>115</v>
      </c>
      <c r="H150" s="37" t="s">
        <v>116</v>
      </c>
      <c r="I150" s="38" t="s">
        <v>117</v>
      </c>
      <c r="J150" s="37" t="s">
        <v>118</v>
      </c>
      <c r="K150" s="38" t="s">
        <v>119</v>
      </c>
      <c r="L150" s="37" t="s">
        <v>120</v>
      </c>
      <c r="M150" s="38" t="s">
        <v>121</v>
      </c>
      <c r="N150" s="37" t="s">
        <v>122</v>
      </c>
      <c r="O150" s="38" t="s">
        <v>123</v>
      </c>
      <c r="P150" s="37" t="s">
        <v>124</v>
      </c>
      <c r="Q150" s="38" t="s">
        <v>125</v>
      </c>
      <c r="R150" s="37" t="s">
        <v>126</v>
      </c>
      <c r="S150" s="38" t="s">
        <v>127</v>
      </c>
      <c r="T150" s="37" t="s">
        <v>128</v>
      </c>
      <c r="U150" s="82" t="s">
        <v>129</v>
      </c>
      <c r="V150" s="11"/>
      <c r="W150" s="11"/>
    </row>
    <row r="151" spans="1:23" s="23" customFormat="1" ht="15" customHeight="1" x14ac:dyDescent="0.25">
      <c r="A151" s="104" t="s">
        <v>24</v>
      </c>
      <c r="B151" s="105">
        <v>26532</v>
      </c>
      <c r="C151" s="106">
        <v>1.21212952E-2</v>
      </c>
      <c r="D151" s="105">
        <v>447370</v>
      </c>
      <c r="E151" s="106">
        <v>0.37025297070000002</v>
      </c>
      <c r="F151" s="105">
        <v>9998</v>
      </c>
      <c r="G151" s="106">
        <v>4.7208922399999999E-2</v>
      </c>
      <c r="H151" s="105">
        <v>59086</v>
      </c>
      <c r="I151" s="106">
        <v>0.40406762039999999</v>
      </c>
      <c r="J151" s="105">
        <v>3725</v>
      </c>
      <c r="K151" s="106">
        <v>4.18041434E-2</v>
      </c>
      <c r="L151" s="105">
        <v>16672</v>
      </c>
      <c r="M151" s="106">
        <v>0.37182746779999998</v>
      </c>
      <c r="N151" s="105">
        <v>17845</v>
      </c>
      <c r="O151" s="106">
        <v>3.6528175500000003E-2</v>
      </c>
      <c r="P151" s="105">
        <v>99693</v>
      </c>
      <c r="Q151" s="106">
        <v>0.32839444359999997</v>
      </c>
      <c r="R151" s="105">
        <v>8039</v>
      </c>
      <c r="S151" s="106">
        <v>1.9565085100000001E-2</v>
      </c>
      <c r="T151" s="105">
        <v>118966</v>
      </c>
      <c r="U151" s="107">
        <v>0.41384516380000003</v>
      </c>
    </row>
    <row r="152" spans="1:23" s="23" customFormat="1" ht="15" customHeight="1" x14ac:dyDescent="0.25">
      <c r="A152" s="104" t="s">
        <v>25</v>
      </c>
      <c r="B152" s="105">
        <v>26870</v>
      </c>
      <c r="C152" s="106">
        <v>1.20167313E-2</v>
      </c>
      <c r="D152" s="105">
        <v>434954</v>
      </c>
      <c r="E152" s="106">
        <v>0.31205334880000002</v>
      </c>
      <c r="F152" s="105">
        <v>10168</v>
      </c>
      <c r="G152" s="106">
        <v>4.8103170100000002E-2</v>
      </c>
      <c r="H152" s="105">
        <v>56720</v>
      </c>
      <c r="I152" s="106">
        <v>0.3074254743</v>
      </c>
      <c r="J152" s="105">
        <v>3777</v>
      </c>
      <c r="K152" s="106">
        <v>4.2572137099999997E-2</v>
      </c>
      <c r="L152" s="105">
        <v>13390</v>
      </c>
      <c r="M152" s="106">
        <v>0.31091090630000001</v>
      </c>
      <c r="N152" s="105">
        <v>18748</v>
      </c>
      <c r="O152" s="106">
        <v>3.6536763799999997E-2</v>
      </c>
      <c r="P152" s="105">
        <v>90815</v>
      </c>
      <c r="Q152" s="106">
        <v>0.2572910705</v>
      </c>
      <c r="R152" s="105">
        <v>8572</v>
      </c>
      <c r="S152" s="106">
        <v>1.9921726099999999E-2</v>
      </c>
      <c r="T152" s="105">
        <v>109792</v>
      </c>
      <c r="U152" s="107">
        <v>0.34591161279999999</v>
      </c>
    </row>
    <row r="153" spans="1:23" s="23" customFormat="1" ht="15" customHeight="1" x14ac:dyDescent="0.25">
      <c r="A153" s="104" t="s">
        <v>26</v>
      </c>
      <c r="B153" s="105">
        <v>23636</v>
      </c>
      <c r="C153" s="106">
        <v>1.1728895600000001E-2</v>
      </c>
      <c r="D153" s="105">
        <v>459399</v>
      </c>
      <c r="E153" s="106">
        <v>0.26696470239999998</v>
      </c>
      <c r="F153" s="105">
        <v>9572</v>
      </c>
      <c r="G153" s="106">
        <v>4.8942610499999997E-2</v>
      </c>
      <c r="H153" s="105">
        <v>48863</v>
      </c>
      <c r="I153" s="106">
        <v>0.24199787040000001</v>
      </c>
      <c r="J153" s="105">
        <v>3478</v>
      </c>
      <c r="K153" s="106">
        <v>4.0511578100000001E-2</v>
      </c>
      <c r="L153" s="105">
        <v>13354</v>
      </c>
      <c r="M153" s="106">
        <v>0.26198183349999998</v>
      </c>
      <c r="N153" s="105">
        <v>17194</v>
      </c>
      <c r="O153" s="106">
        <v>3.6968234900000001E-2</v>
      </c>
      <c r="P153" s="105">
        <v>86399</v>
      </c>
      <c r="Q153" s="106">
        <v>0.1962396059</v>
      </c>
      <c r="R153" s="105">
        <v>8005</v>
      </c>
      <c r="S153" s="106">
        <v>2.0725616700000001E-2</v>
      </c>
      <c r="T153" s="105">
        <v>103691</v>
      </c>
      <c r="U153" s="107">
        <v>0.27292420099999998</v>
      </c>
    </row>
    <row r="154" spans="1:23" s="23" customFormat="1" ht="15" customHeight="1" x14ac:dyDescent="0.25">
      <c r="A154" s="104" t="s">
        <v>27</v>
      </c>
      <c r="B154" s="105">
        <v>24655</v>
      </c>
      <c r="C154" s="106">
        <v>1.18220597E-2</v>
      </c>
      <c r="D154" s="105">
        <v>392539</v>
      </c>
      <c r="E154" s="106">
        <v>0.21682074600000001</v>
      </c>
      <c r="F154" s="105">
        <v>9609</v>
      </c>
      <c r="G154" s="106">
        <v>5.2412536699999998E-2</v>
      </c>
      <c r="H154" s="105">
        <v>43141</v>
      </c>
      <c r="I154" s="106">
        <v>0.22995165479999999</v>
      </c>
      <c r="J154" s="105">
        <v>3735</v>
      </c>
      <c r="K154" s="106">
        <v>4.5806863099999998E-2</v>
      </c>
      <c r="L154" s="105">
        <v>17075</v>
      </c>
      <c r="M154" s="106">
        <v>0.19869900160000001</v>
      </c>
      <c r="N154" s="105">
        <v>18396</v>
      </c>
      <c r="O154" s="106">
        <v>3.9112547400000003E-2</v>
      </c>
      <c r="P154" s="105">
        <v>72609</v>
      </c>
      <c r="Q154" s="106">
        <v>0.15983806840000001</v>
      </c>
      <c r="R154" s="105">
        <v>7941</v>
      </c>
      <c r="S154" s="106">
        <v>2.0396316800000001E-2</v>
      </c>
      <c r="T154" s="105">
        <v>89228</v>
      </c>
      <c r="U154" s="107">
        <v>0.23727506500000001</v>
      </c>
    </row>
    <row r="155" spans="1:23" s="23" customFormat="1" ht="15" customHeight="1" x14ac:dyDescent="0.25">
      <c r="A155" s="104" t="s">
        <v>28</v>
      </c>
      <c r="B155" s="105">
        <v>26290</v>
      </c>
      <c r="C155" s="106">
        <v>1.39004035E-2</v>
      </c>
      <c r="D155" s="105">
        <v>333285</v>
      </c>
      <c r="E155" s="106">
        <v>0.19188176370000001</v>
      </c>
      <c r="F155" s="105">
        <v>9860</v>
      </c>
      <c r="G155" s="106">
        <v>5.4072136399999998E-2</v>
      </c>
      <c r="H155" s="105">
        <v>43205</v>
      </c>
      <c r="I155" s="106">
        <v>0.2354380439</v>
      </c>
      <c r="J155" s="105">
        <v>3370</v>
      </c>
      <c r="K155" s="106">
        <v>4.38704974E-2</v>
      </c>
      <c r="L155" s="105">
        <v>14840</v>
      </c>
      <c r="M155" s="106">
        <v>0.18872243559999999</v>
      </c>
      <c r="N155" s="105">
        <v>15827</v>
      </c>
      <c r="O155" s="106">
        <v>3.7602577300000002E-2</v>
      </c>
      <c r="P155" s="105">
        <v>63842</v>
      </c>
      <c r="Q155" s="106">
        <v>0.1533793329</v>
      </c>
      <c r="R155" s="105">
        <v>8099</v>
      </c>
      <c r="S155" s="106">
        <v>2.3165879600000001E-2</v>
      </c>
      <c r="T155" s="105">
        <v>76970</v>
      </c>
      <c r="U155" s="107">
        <v>0.22427090829999999</v>
      </c>
    </row>
    <row r="156" spans="1:23" s="23" customFormat="1" ht="15" customHeight="1" x14ac:dyDescent="0.25">
      <c r="A156" s="104" t="s">
        <v>29</v>
      </c>
      <c r="B156" s="105">
        <v>27142</v>
      </c>
      <c r="C156" s="106">
        <v>1.31968174E-2</v>
      </c>
      <c r="D156" s="105">
        <v>375451</v>
      </c>
      <c r="E156" s="106">
        <v>0.19413506320000001</v>
      </c>
      <c r="F156" s="105">
        <v>9842</v>
      </c>
      <c r="G156" s="106">
        <v>5.0007113399999997E-2</v>
      </c>
      <c r="H156" s="105">
        <v>44721</v>
      </c>
      <c r="I156" s="106">
        <v>0.2218468636</v>
      </c>
      <c r="J156" s="105">
        <v>3618</v>
      </c>
      <c r="K156" s="106">
        <v>4.2449841600000003E-2</v>
      </c>
      <c r="L156" s="105">
        <v>16659</v>
      </c>
      <c r="M156" s="106">
        <v>0.1919460767</v>
      </c>
      <c r="N156" s="105">
        <v>17238</v>
      </c>
      <c r="O156" s="106">
        <v>3.7618909399999997E-2</v>
      </c>
      <c r="P156" s="105">
        <v>72296</v>
      </c>
      <c r="Q156" s="106">
        <v>0.1562903313</v>
      </c>
      <c r="R156" s="105">
        <v>8162</v>
      </c>
      <c r="S156" s="106">
        <v>2.09125475E-2</v>
      </c>
      <c r="T156" s="105">
        <v>94416</v>
      </c>
      <c r="U156" s="107">
        <v>0.2388990241</v>
      </c>
    </row>
    <row r="157" spans="1:23" s="23" customFormat="1" ht="15" customHeight="1" x14ac:dyDescent="0.25">
      <c r="A157" s="108" t="s">
        <v>30</v>
      </c>
      <c r="B157" s="105">
        <v>28089</v>
      </c>
      <c r="C157" s="106">
        <v>1.24229124E-2</v>
      </c>
      <c r="D157" s="105">
        <v>387990</v>
      </c>
      <c r="E157" s="106">
        <v>0.18970788629999999</v>
      </c>
      <c r="F157" s="105">
        <v>10385</v>
      </c>
      <c r="G157" s="106">
        <v>5.0190176500000003E-2</v>
      </c>
      <c r="H157" s="105">
        <v>47851</v>
      </c>
      <c r="I157" s="106">
        <v>0.22287273930000001</v>
      </c>
      <c r="J157" s="105">
        <v>3642</v>
      </c>
      <c r="K157" s="106">
        <v>4.1691946700000003E-2</v>
      </c>
      <c r="L157" s="105">
        <v>17532</v>
      </c>
      <c r="M157" s="106">
        <v>0.1989875831</v>
      </c>
      <c r="N157" s="105">
        <v>18990</v>
      </c>
      <c r="O157" s="106">
        <v>3.8298567499999998E-2</v>
      </c>
      <c r="P157" s="105">
        <v>73635</v>
      </c>
      <c r="Q157" s="106">
        <v>0.15472690859999999</v>
      </c>
      <c r="R157" s="105">
        <v>9203</v>
      </c>
      <c r="S157" s="106">
        <v>2.1982930599999999E-2</v>
      </c>
      <c r="T157" s="105">
        <v>98790</v>
      </c>
      <c r="U157" s="107">
        <v>0.2358471422</v>
      </c>
    </row>
    <row r="158" spans="1:23" s="23" customFormat="1" ht="15" customHeight="1" x14ac:dyDescent="0.25">
      <c r="A158" s="108" t="s">
        <v>31</v>
      </c>
      <c r="B158" s="105">
        <v>27074</v>
      </c>
      <c r="C158" s="106">
        <v>1.2597984099999999E-2</v>
      </c>
      <c r="D158" s="105">
        <v>391163</v>
      </c>
      <c r="E158" s="106">
        <v>0.18977560020000001</v>
      </c>
      <c r="F158" s="105">
        <v>10169</v>
      </c>
      <c r="G158" s="106">
        <v>4.95348044E-2</v>
      </c>
      <c r="H158" s="105">
        <v>56284</v>
      </c>
      <c r="I158" s="106">
        <v>0.28005891370000002</v>
      </c>
      <c r="J158" s="105">
        <v>3494</v>
      </c>
      <c r="K158" s="106">
        <v>4.1331014800000003E-2</v>
      </c>
      <c r="L158" s="105">
        <v>19487</v>
      </c>
      <c r="M158" s="106">
        <v>0.2271106242</v>
      </c>
      <c r="N158" s="105">
        <v>17947</v>
      </c>
      <c r="O158" s="106">
        <v>3.9836808299999998E-2</v>
      </c>
      <c r="P158" s="105">
        <v>75522</v>
      </c>
      <c r="Q158" s="106">
        <v>0.16495318219999999</v>
      </c>
      <c r="R158" s="105">
        <v>8680</v>
      </c>
      <c r="S158" s="106">
        <v>2.2191542700000001E-2</v>
      </c>
      <c r="T158" s="105">
        <v>98815</v>
      </c>
      <c r="U158" s="107">
        <v>0.2490353864</v>
      </c>
    </row>
    <row r="159" spans="1:23" s="23" customFormat="1" ht="15" customHeight="1" x14ac:dyDescent="0.25">
      <c r="A159" s="108" t="s">
        <v>32</v>
      </c>
      <c r="B159" s="105">
        <v>23679</v>
      </c>
      <c r="C159" s="106">
        <v>1.24731024E-2</v>
      </c>
      <c r="D159" s="105">
        <v>355191</v>
      </c>
      <c r="E159" s="106">
        <v>0.19664292350000001</v>
      </c>
      <c r="F159" s="105">
        <v>9794</v>
      </c>
      <c r="G159" s="106">
        <v>5.24598945E-2</v>
      </c>
      <c r="H159" s="105">
        <v>53117</v>
      </c>
      <c r="I159" s="106">
        <v>0.28582728860000001</v>
      </c>
      <c r="J159" s="105">
        <v>3323</v>
      </c>
      <c r="K159" s="106">
        <v>4.1932715799999999E-2</v>
      </c>
      <c r="L159" s="105">
        <v>19627</v>
      </c>
      <c r="M159" s="106">
        <v>0.2589143196</v>
      </c>
      <c r="N159" s="105">
        <v>16400</v>
      </c>
      <c r="O159" s="106">
        <v>3.9707424099999999E-2</v>
      </c>
      <c r="P159" s="105">
        <v>76797</v>
      </c>
      <c r="Q159" s="106">
        <v>0.18238838369999999</v>
      </c>
      <c r="R159" s="105">
        <v>7681</v>
      </c>
      <c r="S159" s="106">
        <v>2.2530608899999999E-2</v>
      </c>
      <c r="T159" s="105">
        <v>92436</v>
      </c>
      <c r="U159" s="107">
        <v>0.25648738040000002</v>
      </c>
    </row>
    <row r="160" spans="1:23" s="23" customFormat="1" ht="15" customHeight="1" x14ac:dyDescent="0.25">
      <c r="A160" s="108" t="s">
        <v>33</v>
      </c>
      <c r="B160" s="105">
        <v>27810</v>
      </c>
      <c r="C160" s="106">
        <v>1.2544804499999999E-2</v>
      </c>
      <c r="D160" s="105">
        <v>403774</v>
      </c>
      <c r="E160" s="106">
        <v>0.21692569950000001</v>
      </c>
      <c r="F160" s="105">
        <v>11278</v>
      </c>
      <c r="G160" s="106">
        <v>5.59635577E-2</v>
      </c>
      <c r="H160" s="105">
        <v>50140</v>
      </c>
      <c r="I160" s="106">
        <v>0.26966558029999999</v>
      </c>
      <c r="J160" s="105">
        <v>3972</v>
      </c>
      <c r="K160" s="106">
        <v>4.5316083100000001E-2</v>
      </c>
      <c r="L160" s="105">
        <v>20905</v>
      </c>
      <c r="M160" s="106">
        <v>0.25198587290000002</v>
      </c>
      <c r="N160" s="105">
        <v>18878</v>
      </c>
      <c r="O160" s="106">
        <v>3.9839275399999999E-2</v>
      </c>
      <c r="P160" s="105">
        <v>81332</v>
      </c>
      <c r="Q160" s="106">
        <v>0.17601623990000001</v>
      </c>
      <c r="R160" s="105">
        <v>9755</v>
      </c>
      <c r="S160" s="106">
        <v>2.4093320599999999E-2</v>
      </c>
      <c r="T160" s="105">
        <v>101061</v>
      </c>
      <c r="U160" s="107">
        <v>0.25058641500000001</v>
      </c>
    </row>
    <row r="161" spans="1:23" s="23" customFormat="1" ht="15" customHeight="1" x14ac:dyDescent="0.25">
      <c r="A161" s="108" t="s">
        <v>34</v>
      </c>
      <c r="B161" s="105">
        <v>23549</v>
      </c>
      <c r="C161" s="106">
        <v>1.2115315999999999E-2</v>
      </c>
      <c r="D161" s="105">
        <v>378166</v>
      </c>
      <c r="E161" s="106">
        <v>0.21344039049999999</v>
      </c>
      <c r="F161" s="105">
        <v>9589</v>
      </c>
      <c r="G161" s="106">
        <v>5.2692313999999997E-2</v>
      </c>
      <c r="H161" s="105">
        <v>45669</v>
      </c>
      <c r="I161" s="106">
        <v>0.25877719850000003</v>
      </c>
      <c r="J161" s="105">
        <v>3380</v>
      </c>
      <c r="K161" s="106">
        <v>4.1683109699999998E-2</v>
      </c>
      <c r="L161" s="105">
        <v>19080</v>
      </c>
      <c r="M161" s="106">
        <v>0.2507622753</v>
      </c>
      <c r="N161" s="105">
        <v>17373</v>
      </c>
      <c r="O161" s="106">
        <v>3.9222901999999997E-2</v>
      </c>
      <c r="P161" s="105">
        <v>75632</v>
      </c>
      <c r="Q161" s="106">
        <v>0.17349057100000001</v>
      </c>
      <c r="R161" s="105">
        <v>8575</v>
      </c>
      <c r="S161" s="106">
        <v>2.3048658900000001E-2</v>
      </c>
      <c r="T161" s="105">
        <v>96075</v>
      </c>
      <c r="U161" s="107">
        <v>0.24945409599999999</v>
      </c>
    </row>
    <row r="162" spans="1:23" s="23" customFormat="1" ht="15" customHeight="1" x14ac:dyDescent="0.25">
      <c r="A162" s="108" t="s">
        <v>35</v>
      </c>
      <c r="B162" s="105">
        <v>163871</v>
      </c>
      <c r="C162" s="106">
        <v>0.1001614847</v>
      </c>
      <c r="D162" s="105">
        <v>429526</v>
      </c>
      <c r="E162" s="106">
        <v>0.2013052414</v>
      </c>
      <c r="F162" s="105">
        <v>30497</v>
      </c>
      <c r="G162" s="106">
        <v>0.1668170903</v>
      </c>
      <c r="H162" s="105">
        <v>51519</v>
      </c>
      <c r="I162" s="106">
        <v>0.2496160238</v>
      </c>
      <c r="J162" s="105">
        <v>11172</v>
      </c>
      <c r="K162" s="106">
        <v>0.14357129090000001</v>
      </c>
      <c r="L162" s="105">
        <v>22695</v>
      </c>
      <c r="M162" s="106">
        <v>0.2525792127</v>
      </c>
      <c r="N162" s="105">
        <v>39520</v>
      </c>
      <c r="O162" s="106">
        <v>9.90918254E-2</v>
      </c>
      <c r="P162" s="105">
        <v>85972</v>
      </c>
      <c r="Q162" s="106">
        <v>0.16298102170000001</v>
      </c>
      <c r="R162" s="105">
        <v>43692</v>
      </c>
      <c r="S162" s="106">
        <v>0.13161707780000001</v>
      </c>
      <c r="T162" s="105">
        <v>107378</v>
      </c>
      <c r="U162" s="107">
        <v>0.2469941735</v>
      </c>
    </row>
    <row r="163" spans="1:23" s="23" customFormat="1" ht="15" customHeight="1" x14ac:dyDescent="0.25">
      <c r="A163" s="108" t="s">
        <v>89</v>
      </c>
      <c r="B163" s="109">
        <f t="shared" ref="B163:U163" si="5">AVERAGE(B151:B162)</f>
        <v>37433.083333333336</v>
      </c>
      <c r="C163" s="110">
        <f t="shared" si="5"/>
        <v>1.9758483899999998E-2</v>
      </c>
      <c r="D163" s="109">
        <f t="shared" si="5"/>
        <v>399067.33333333331</v>
      </c>
      <c r="E163" s="110">
        <f t="shared" si="5"/>
        <v>0.22999219468333335</v>
      </c>
      <c r="F163" s="109">
        <f t="shared" si="5"/>
        <v>11730.083333333334</v>
      </c>
      <c r="G163" s="110">
        <f t="shared" si="5"/>
        <v>6.0700360574999994E-2</v>
      </c>
      <c r="H163" s="109">
        <f t="shared" si="5"/>
        <v>50026.333333333336</v>
      </c>
      <c r="I163" s="110">
        <f t="shared" si="5"/>
        <v>0.26729543929999999</v>
      </c>
      <c r="J163" s="109">
        <f t="shared" si="5"/>
        <v>4223.833333333333</v>
      </c>
      <c r="K163" s="110">
        <f t="shared" si="5"/>
        <v>5.1045101808333333E-2</v>
      </c>
      <c r="L163" s="109">
        <f>AVERAGE(L154:L162)</f>
        <v>18655.555555555555</v>
      </c>
      <c r="M163" s="110">
        <f>AVERAGE(M154:M162)</f>
        <v>0.22441193352222222</v>
      </c>
      <c r="N163" s="109">
        <f t="shared" si="5"/>
        <v>19529.666666666668</v>
      </c>
      <c r="O163" s="110">
        <f t="shared" si="5"/>
        <v>4.3363667583333328E-2</v>
      </c>
      <c r="P163" s="109">
        <f t="shared" si="5"/>
        <v>79545.333333333328</v>
      </c>
      <c r="Q163" s="110">
        <f t="shared" si="5"/>
        <v>0.18883242997499997</v>
      </c>
      <c r="R163" s="109">
        <f t="shared" si="5"/>
        <v>11367</v>
      </c>
      <c r="S163" s="110">
        <f t="shared" si="5"/>
        <v>3.0845942608333333E-2</v>
      </c>
      <c r="T163" s="109">
        <f t="shared" si="5"/>
        <v>98968.166666666672</v>
      </c>
      <c r="U163" s="111">
        <f t="shared" si="5"/>
        <v>0.26846088070833329</v>
      </c>
    </row>
    <row r="164" spans="1:23" ht="17.25" customHeight="1" x14ac:dyDescent="0.25">
      <c r="A164" s="48" t="s">
        <v>16</v>
      </c>
      <c r="B164" s="11"/>
      <c r="C164" s="11"/>
      <c r="D164" s="11"/>
      <c r="E164" s="11"/>
      <c r="F164" s="11"/>
      <c r="G164" s="11"/>
      <c r="H164" s="11"/>
      <c r="I164" s="11"/>
      <c r="J164" s="11"/>
      <c r="K164" s="11"/>
      <c r="L164" s="11"/>
      <c r="M164" s="11"/>
      <c r="N164" s="11"/>
      <c r="O164" s="11"/>
      <c r="P164" s="11"/>
      <c r="Q164" s="11"/>
      <c r="R164" s="11"/>
      <c r="S164" s="11"/>
      <c r="T164" s="11"/>
      <c r="U164" s="10"/>
      <c r="V164" s="11"/>
      <c r="W164" s="11"/>
    </row>
    <row r="165" spans="1:23" ht="12" customHeight="1" x14ac:dyDescent="0.25">
      <c r="A165" s="49" t="s">
        <v>41</v>
      </c>
      <c r="B165" s="11"/>
      <c r="C165" s="11"/>
      <c r="D165" s="11"/>
      <c r="E165" s="11"/>
      <c r="F165" s="11"/>
      <c r="G165" s="11"/>
      <c r="H165" s="11"/>
      <c r="I165" s="11"/>
      <c r="J165" s="11"/>
      <c r="K165" s="11"/>
      <c r="L165" s="11"/>
      <c r="M165" s="11"/>
      <c r="N165" s="11"/>
      <c r="O165" s="11"/>
      <c r="P165" s="11"/>
      <c r="Q165" s="11"/>
      <c r="R165" s="11"/>
      <c r="S165" s="11"/>
      <c r="T165" s="11"/>
      <c r="U165" s="10"/>
      <c r="V165" s="11"/>
      <c r="W165" s="11"/>
    </row>
    <row r="166" spans="1:23" ht="12" customHeight="1" x14ac:dyDescent="0.25">
      <c r="A166" s="49" t="s">
        <v>42</v>
      </c>
      <c r="B166" s="11"/>
      <c r="C166" s="11"/>
      <c r="D166" s="11"/>
      <c r="E166" s="11"/>
      <c r="F166" s="11"/>
      <c r="G166" s="11"/>
      <c r="H166" s="11"/>
      <c r="I166" s="11"/>
      <c r="J166" s="11"/>
      <c r="K166" s="11"/>
      <c r="L166" s="11"/>
      <c r="M166" s="11"/>
      <c r="N166" s="11"/>
      <c r="O166" s="11"/>
      <c r="P166" s="11"/>
      <c r="Q166" s="11"/>
      <c r="R166" s="11"/>
      <c r="S166" s="11"/>
      <c r="T166" s="11"/>
      <c r="U166" s="10"/>
      <c r="V166" s="11"/>
      <c r="W166" s="11"/>
    </row>
    <row r="167" spans="1:23" ht="12" customHeight="1" x14ac:dyDescent="0.25">
      <c r="A167" s="64" t="s">
        <v>84</v>
      </c>
      <c r="B167" s="11"/>
      <c r="C167" s="11"/>
      <c r="D167" s="11"/>
      <c r="E167" s="11"/>
      <c r="F167" s="11"/>
      <c r="G167" s="11"/>
      <c r="H167" s="11"/>
      <c r="I167" s="11"/>
      <c r="J167" s="11"/>
      <c r="K167" s="11"/>
      <c r="L167" s="11"/>
      <c r="M167" s="11"/>
      <c r="N167" s="11"/>
      <c r="O167" s="11"/>
      <c r="P167" s="11"/>
      <c r="Q167" s="11"/>
      <c r="R167" s="11"/>
      <c r="S167" s="11"/>
      <c r="T167" s="11"/>
      <c r="U167" s="10"/>
      <c r="V167" s="11"/>
      <c r="W167" s="11"/>
    </row>
    <row r="168" spans="1:23" ht="12" customHeight="1" x14ac:dyDescent="0.25">
      <c r="A168" s="49" t="s">
        <v>85</v>
      </c>
      <c r="B168" s="11"/>
      <c r="C168" s="11"/>
      <c r="D168" s="11"/>
      <c r="E168" s="11"/>
      <c r="F168" s="11"/>
      <c r="G168" s="11"/>
      <c r="H168" s="11"/>
      <c r="I168" s="11"/>
      <c r="J168" s="11"/>
      <c r="K168" s="11"/>
      <c r="L168" s="11"/>
      <c r="M168" s="11"/>
      <c r="N168" s="11"/>
      <c r="O168" s="11"/>
      <c r="P168" s="11"/>
      <c r="Q168" s="11"/>
      <c r="R168" s="11"/>
      <c r="S168" s="11"/>
      <c r="T168" s="11"/>
      <c r="U168" s="10"/>
      <c r="V168" s="11"/>
      <c r="W168" s="11"/>
    </row>
    <row r="169" spans="1:23" ht="12" customHeight="1" x14ac:dyDescent="0.25">
      <c r="A169" s="49" t="s">
        <v>52</v>
      </c>
      <c r="B169" s="11"/>
      <c r="C169" s="11"/>
      <c r="D169" s="11"/>
      <c r="E169" s="11"/>
      <c r="F169" s="11"/>
      <c r="G169" s="11"/>
      <c r="H169" s="11"/>
      <c r="I169" s="11"/>
      <c r="J169" s="11"/>
      <c r="K169" s="11"/>
      <c r="L169" s="11"/>
      <c r="M169" s="11"/>
      <c r="N169" s="11"/>
      <c r="O169" s="11"/>
      <c r="P169" s="11"/>
      <c r="Q169" s="11"/>
      <c r="R169" s="11"/>
      <c r="S169" s="11"/>
      <c r="T169" s="11"/>
      <c r="U169" s="10"/>
      <c r="V169" s="11"/>
      <c r="W169" s="11"/>
    </row>
    <row r="170" spans="1:23" ht="12" customHeight="1" x14ac:dyDescent="0.25">
      <c r="A170" s="49" t="s">
        <v>43</v>
      </c>
      <c r="B170" s="11"/>
      <c r="C170" s="11"/>
      <c r="D170" s="11"/>
      <c r="E170" s="11"/>
      <c r="F170" s="11"/>
      <c r="G170" s="11"/>
      <c r="H170" s="11"/>
      <c r="I170" s="11"/>
      <c r="J170" s="11"/>
      <c r="K170" s="11"/>
      <c r="L170" s="11"/>
      <c r="M170" s="11"/>
      <c r="N170" s="11"/>
      <c r="O170" s="11"/>
      <c r="P170" s="11"/>
      <c r="Q170" s="11"/>
      <c r="R170" s="11"/>
      <c r="S170" s="11"/>
      <c r="T170" s="11"/>
      <c r="U170" s="10"/>
      <c r="V170" s="11"/>
      <c r="W170" s="11"/>
    </row>
    <row r="171" spans="1:23" ht="12" customHeight="1" x14ac:dyDescent="0.25">
      <c r="A171" s="50" t="s">
        <v>86</v>
      </c>
      <c r="B171" s="11"/>
      <c r="C171" s="11"/>
      <c r="D171" s="11"/>
      <c r="E171" s="11"/>
      <c r="F171" s="11"/>
      <c r="G171" s="11"/>
      <c r="H171" s="11"/>
      <c r="I171" s="11"/>
      <c r="J171" s="11"/>
      <c r="K171" s="11"/>
      <c r="L171" s="11"/>
      <c r="M171" s="11"/>
      <c r="N171" s="11"/>
      <c r="O171" s="11"/>
      <c r="P171" s="11"/>
      <c r="Q171" s="11"/>
      <c r="R171" s="11"/>
      <c r="S171" s="11"/>
      <c r="T171" s="11"/>
      <c r="U171" s="10"/>
      <c r="V171" s="11"/>
      <c r="W171" s="11"/>
    </row>
    <row r="172" spans="1:23" ht="12" customHeight="1" x14ac:dyDescent="0.25">
      <c r="A172" s="50" t="s">
        <v>87</v>
      </c>
      <c r="B172" s="11"/>
      <c r="C172" s="11"/>
      <c r="D172" s="11"/>
      <c r="E172" s="11"/>
      <c r="F172" s="11"/>
      <c r="G172" s="11"/>
      <c r="H172" s="11"/>
      <c r="I172" s="11"/>
      <c r="J172" s="11"/>
      <c r="K172" s="11"/>
      <c r="L172" s="11"/>
      <c r="M172" s="11"/>
      <c r="N172" s="11"/>
      <c r="O172" s="11"/>
      <c r="P172" s="11"/>
      <c r="Q172" s="11"/>
      <c r="R172" s="11"/>
      <c r="S172" s="11"/>
      <c r="T172" s="11"/>
      <c r="U172" s="10"/>
      <c r="V172" s="11"/>
      <c r="W172" s="11"/>
    </row>
    <row r="173" spans="1:23" ht="12" customHeight="1" x14ac:dyDescent="0.25">
      <c r="A173" s="49" t="s">
        <v>44</v>
      </c>
      <c r="B173" s="11"/>
      <c r="C173" s="11"/>
      <c r="D173" s="11"/>
      <c r="E173" s="11"/>
      <c r="F173" s="11"/>
      <c r="G173" s="11"/>
      <c r="H173" s="11"/>
      <c r="I173" s="11"/>
      <c r="J173" s="11"/>
      <c r="K173" s="11"/>
      <c r="L173" s="11"/>
      <c r="M173" s="11"/>
      <c r="N173" s="11"/>
      <c r="O173" s="11"/>
      <c r="P173" s="11"/>
      <c r="Q173" s="11"/>
      <c r="R173" s="11"/>
      <c r="S173" s="11"/>
      <c r="T173" s="11"/>
      <c r="U173" s="10"/>
      <c r="V173" s="11"/>
      <c r="W173" s="11"/>
    </row>
    <row r="174" spans="1:23" ht="12" customHeight="1" x14ac:dyDescent="0.25">
      <c r="A174" s="49" t="s">
        <v>88</v>
      </c>
      <c r="B174" s="11"/>
      <c r="C174" s="11"/>
      <c r="D174" s="11"/>
      <c r="E174" s="11"/>
      <c r="F174" s="11"/>
      <c r="G174" s="11"/>
      <c r="H174" s="11"/>
      <c r="I174" s="11"/>
      <c r="J174" s="11"/>
      <c r="K174" s="11"/>
      <c r="L174" s="11"/>
      <c r="M174" s="11"/>
      <c r="N174" s="11"/>
      <c r="O174" s="11"/>
      <c r="P174" s="11"/>
      <c r="Q174" s="11"/>
      <c r="R174" s="11"/>
      <c r="S174" s="11"/>
      <c r="T174" s="11"/>
      <c r="U174" s="10"/>
      <c r="V174" s="11"/>
      <c r="W174" s="11"/>
    </row>
    <row r="175" spans="1:23" ht="12" customHeight="1" x14ac:dyDescent="0.25">
      <c r="A175" s="48" t="s">
        <v>45</v>
      </c>
      <c r="B175" s="11"/>
      <c r="C175" s="11"/>
      <c r="D175" s="11"/>
      <c r="E175" s="11"/>
      <c r="F175" s="11"/>
      <c r="G175" s="11"/>
      <c r="H175" s="11"/>
      <c r="I175" s="11"/>
      <c r="J175" s="11"/>
      <c r="K175" s="11"/>
      <c r="L175" s="11"/>
      <c r="M175" s="11"/>
      <c r="N175" s="11"/>
      <c r="O175" s="11"/>
      <c r="P175" s="11"/>
      <c r="Q175" s="11"/>
      <c r="R175" s="11"/>
      <c r="S175" s="11"/>
      <c r="T175" s="11"/>
      <c r="U175" s="10"/>
      <c r="V175" s="11"/>
      <c r="W175" s="11"/>
    </row>
    <row r="176" spans="1:23" ht="24" customHeight="1" x14ac:dyDescent="0.25">
      <c r="A176" s="51" t="s">
        <v>46</v>
      </c>
      <c r="B176" s="11"/>
      <c r="C176" s="11"/>
      <c r="D176" s="11"/>
      <c r="E176" s="11"/>
      <c r="F176" s="11"/>
      <c r="G176" s="11"/>
      <c r="H176" s="11"/>
      <c r="I176" s="11"/>
      <c r="J176" s="11"/>
      <c r="K176" s="11"/>
      <c r="L176" s="11"/>
      <c r="M176" s="11"/>
      <c r="N176" s="11"/>
      <c r="O176" s="11"/>
      <c r="P176" s="11"/>
      <c r="Q176" s="11"/>
      <c r="R176" s="11"/>
      <c r="S176" s="11"/>
      <c r="T176" s="11"/>
      <c r="U176" s="10"/>
      <c r="V176" s="11"/>
      <c r="W176" s="11"/>
    </row>
    <row r="177" spans="1:23" s="23" customFormat="1" ht="20.25" customHeight="1" x14ac:dyDescent="0.25">
      <c r="A177" s="87" t="s">
        <v>154</v>
      </c>
      <c r="B177" s="87"/>
      <c r="C177" s="87"/>
      <c r="D177" s="87"/>
      <c r="E177" s="87"/>
      <c r="F177" s="87"/>
      <c r="G177" s="87"/>
      <c r="H177" s="87"/>
      <c r="I177" s="87"/>
      <c r="J177" s="87"/>
      <c r="K177" s="87"/>
      <c r="L177" s="87"/>
      <c r="M177" s="87"/>
      <c r="N177" s="87"/>
      <c r="O177" s="87"/>
      <c r="P177" s="87"/>
      <c r="Q177" s="87"/>
      <c r="R177" s="87"/>
      <c r="S177" s="87"/>
      <c r="T177" s="87"/>
      <c r="U177" s="87"/>
    </row>
    <row r="178" spans="1:23" ht="15" customHeight="1" x14ac:dyDescent="0.25">
      <c r="A178" s="35"/>
      <c r="B178" s="137" t="s">
        <v>36</v>
      </c>
      <c r="C178" s="138"/>
      <c r="D178" s="138"/>
      <c r="E178" s="131"/>
      <c r="F178" s="137" t="s">
        <v>37</v>
      </c>
      <c r="G178" s="138"/>
      <c r="H178" s="138"/>
      <c r="I178" s="131"/>
      <c r="J178" s="137" t="s">
        <v>38</v>
      </c>
      <c r="K178" s="138"/>
      <c r="L178" s="138"/>
      <c r="M178" s="131"/>
      <c r="N178" s="137" t="s">
        <v>39</v>
      </c>
      <c r="O178" s="138"/>
      <c r="P178" s="138"/>
      <c r="Q178" s="131"/>
      <c r="R178" s="137" t="s">
        <v>40</v>
      </c>
      <c r="S178" s="138"/>
      <c r="T178" s="138"/>
      <c r="U178" s="131"/>
      <c r="V178" s="11"/>
      <c r="W178" s="11"/>
    </row>
    <row r="179" spans="1:23" ht="42" customHeight="1" x14ac:dyDescent="0.25">
      <c r="A179" s="36" t="s">
        <v>18</v>
      </c>
      <c r="B179" s="37" t="s">
        <v>110</v>
      </c>
      <c r="C179" s="38" t="s">
        <v>111</v>
      </c>
      <c r="D179" s="37" t="s">
        <v>112</v>
      </c>
      <c r="E179" s="38" t="s">
        <v>113</v>
      </c>
      <c r="F179" s="37" t="s">
        <v>114</v>
      </c>
      <c r="G179" s="38" t="s">
        <v>115</v>
      </c>
      <c r="H179" s="37" t="s">
        <v>116</v>
      </c>
      <c r="I179" s="38" t="s">
        <v>117</v>
      </c>
      <c r="J179" s="37" t="s">
        <v>118</v>
      </c>
      <c r="K179" s="38" t="s">
        <v>119</v>
      </c>
      <c r="L179" s="37" t="s">
        <v>120</v>
      </c>
      <c r="M179" s="38" t="s">
        <v>121</v>
      </c>
      <c r="N179" s="37" t="s">
        <v>122</v>
      </c>
      <c r="O179" s="38" t="s">
        <v>123</v>
      </c>
      <c r="P179" s="37" t="s">
        <v>124</v>
      </c>
      <c r="Q179" s="38" t="s">
        <v>125</v>
      </c>
      <c r="R179" s="37" t="s">
        <v>126</v>
      </c>
      <c r="S179" s="38" t="s">
        <v>127</v>
      </c>
      <c r="T179" s="37" t="s">
        <v>128</v>
      </c>
      <c r="U179" s="82" t="s">
        <v>129</v>
      </c>
      <c r="V179" s="11"/>
      <c r="W179" s="11"/>
    </row>
    <row r="180" spans="1:23" s="23" customFormat="1" ht="15" customHeight="1" x14ac:dyDescent="0.25">
      <c r="A180" s="104" t="s">
        <v>24</v>
      </c>
      <c r="B180" s="105">
        <v>8433</v>
      </c>
      <c r="C180" s="106">
        <v>1.3957968899999999E-2</v>
      </c>
      <c r="D180" s="105">
        <v>138208</v>
      </c>
      <c r="E180" s="106">
        <v>0.47191226079999998</v>
      </c>
      <c r="F180" s="105">
        <v>2256</v>
      </c>
      <c r="G180" s="106">
        <v>4.7623068499999997E-2</v>
      </c>
      <c r="H180" s="105">
        <v>12093</v>
      </c>
      <c r="I180" s="106">
        <v>0.40500351649999999</v>
      </c>
      <c r="J180" s="105">
        <v>740</v>
      </c>
      <c r="K180" s="106">
        <v>3.9669775900000002E-2</v>
      </c>
      <c r="L180" s="105">
        <v>1983</v>
      </c>
      <c r="M180" s="106">
        <v>0.39739478960000002</v>
      </c>
      <c r="N180" s="105">
        <v>2287</v>
      </c>
      <c r="O180" s="106">
        <v>2.9597132200000001E-2</v>
      </c>
      <c r="P180" s="105">
        <v>18587</v>
      </c>
      <c r="Q180" s="106">
        <v>0.40421460100000001</v>
      </c>
      <c r="R180" s="105">
        <v>1808</v>
      </c>
      <c r="S180" s="106">
        <v>2.3447935999999999E-2</v>
      </c>
      <c r="T180" s="105">
        <v>25851</v>
      </c>
      <c r="U180" s="107">
        <v>0.54641724790000001</v>
      </c>
    </row>
    <row r="181" spans="1:23" s="23" customFormat="1" ht="15" customHeight="1" x14ac:dyDescent="0.25">
      <c r="A181" s="104" t="s">
        <v>25</v>
      </c>
      <c r="B181" s="105">
        <v>8395</v>
      </c>
      <c r="C181" s="106">
        <v>1.3577309799999999E-2</v>
      </c>
      <c r="D181" s="105">
        <v>139029</v>
      </c>
      <c r="E181" s="106">
        <v>0.41008601160000002</v>
      </c>
      <c r="F181" s="105">
        <v>2264</v>
      </c>
      <c r="G181" s="106">
        <v>4.7438449399999999E-2</v>
      </c>
      <c r="H181" s="105">
        <v>11295</v>
      </c>
      <c r="I181" s="106">
        <v>0.32193244980000002</v>
      </c>
      <c r="J181" s="105">
        <v>628</v>
      </c>
      <c r="K181" s="106">
        <v>3.7274453899999997E-2</v>
      </c>
      <c r="L181" s="105">
        <v>1270</v>
      </c>
      <c r="M181" s="106">
        <v>0.2391713748</v>
      </c>
      <c r="N181" s="105">
        <v>2216</v>
      </c>
      <c r="O181" s="106">
        <v>2.8817019700000002E-2</v>
      </c>
      <c r="P181" s="105">
        <v>16769</v>
      </c>
      <c r="Q181" s="106">
        <v>0.328417548</v>
      </c>
      <c r="R181" s="105">
        <v>2036</v>
      </c>
      <c r="S181" s="106">
        <v>2.4568304999999999E-2</v>
      </c>
      <c r="T181" s="105">
        <v>24588</v>
      </c>
      <c r="U181" s="107">
        <v>0.45838926169999999</v>
      </c>
    </row>
    <row r="182" spans="1:23" s="23" customFormat="1" ht="15" customHeight="1" x14ac:dyDescent="0.25">
      <c r="A182" s="104" t="s">
        <v>26</v>
      </c>
      <c r="B182" s="105">
        <v>8200</v>
      </c>
      <c r="C182" s="106">
        <v>1.49962601E-2</v>
      </c>
      <c r="D182" s="105">
        <v>144677</v>
      </c>
      <c r="E182" s="106">
        <v>0.33397892849999999</v>
      </c>
      <c r="F182" s="105">
        <v>1966</v>
      </c>
      <c r="G182" s="106">
        <v>4.5717740600000001E-2</v>
      </c>
      <c r="H182" s="105">
        <v>10227</v>
      </c>
      <c r="I182" s="106">
        <v>0.24286392779999999</v>
      </c>
      <c r="J182" s="105">
        <v>512</v>
      </c>
      <c r="K182" s="106">
        <v>3.1422609499999997E-2</v>
      </c>
      <c r="L182" s="105">
        <v>1314</v>
      </c>
      <c r="M182" s="106">
        <v>0.2536679537</v>
      </c>
      <c r="N182" s="105">
        <v>2161</v>
      </c>
      <c r="O182" s="106">
        <v>3.0324291699999999E-2</v>
      </c>
      <c r="P182" s="105">
        <v>15065</v>
      </c>
      <c r="Q182" s="106">
        <v>0.24179827940000001</v>
      </c>
      <c r="R182" s="105">
        <v>1644</v>
      </c>
      <c r="S182" s="106">
        <v>2.2975333699999999E-2</v>
      </c>
      <c r="T182" s="105">
        <v>23933</v>
      </c>
      <c r="U182" s="107">
        <v>0.3411105727</v>
      </c>
    </row>
    <row r="183" spans="1:23" s="23" customFormat="1" ht="15" customHeight="1" x14ac:dyDescent="0.25">
      <c r="A183" s="104" t="s">
        <v>27</v>
      </c>
      <c r="B183" s="105">
        <v>8413</v>
      </c>
      <c r="C183" s="106">
        <v>1.49146304E-2</v>
      </c>
      <c r="D183" s="105">
        <v>123697</v>
      </c>
      <c r="E183" s="106">
        <v>0.27096645590000001</v>
      </c>
      <c r="F183" s="105">
        <v>2316</v>
      </c>
      <c r="G183" s="106">
        <v>5.5653009699999999E-2</v>
      </c>
      <c r="H183" s="105">
        <v>8267</v>
      </c>
      <c r="I183" s="106">
        <v>0.23259150889999999</v>
      </c>
      <c r="J183" s="105">
        <v>760</v>
      </c>
      <c r="K183" s="106">
        <v>5.0609309399999997E-2</v>
      </c>
      <c r="L183" s="105">
        <v>2145</v>
      </c>
      <c r="M183" s="106">
        <v>0.15585264839999999</v>
      </c>
      <c r="N183" s="105">
        <v>2101</v>
      </c>
      <c r="O183" s="106">
        <v>2.92720307E-2</v>
      </c>
      <c r="P183" s="105">
        <v>12927</v>
      </c>
      <c r="Q183" s="106">
        <v>0.21357410739999999</v>
      </c>
      <c r="R183" s="105">
        <v>2201</v>
      </c>
      <c r="S183" s="106">
        <v>2.7948141700000002E-2</v>
      </c>
      <c r="T183" s="105">
        <v>20446</v>
      </c>
      <c r="U183" s="107">
        <v>0.26452589500000001</v>
      </c>
    </row>
    <row r="184" spans="1:23" s="23" customFormat="1" ht="15" customHeight="1" x14ac:dyDescent="0.25">
      <c r="A184" s="104" t="s">
        <v>28</v>
      </c>
      <c r="B184" s="105">
        <v>8356</v>
      </c>
      <c r="C184" s="106">
        <v>1.59494869E-2</v>
      </c>
      <c r="D184" s="105">
        <v>109555</v>
      </c>
      <c r="E184" s="106">
        <v>0.24089563789999999</v>
      </c>
      <c r="F184" s="105">
        <v>2312</v>
      </c>
      <c r="G184" s="106">
        <v>6.4051418400000004E-2</v>
      </c>
      <c r="H184" s="105">
        <v>7456</v>
      </c>
      <c r="I184" s="106">
        <v>0.22526360309999999</v>
      </c>
      <c r="J184" s="105">
        <v>557</v>
      </c>
      <c r="K184" s="106">
        <v>3.4544777999999998E-2</v>
      </c>
      <c r="L184" s="105">
        <v>1836</v>
      </c>
      <c r="M184" s="106">
        <v>0.14000305020000001</v>
      </c>
      <c r="N184" s="105">
        <v>2152</v>
      </c>
      <c r="O184" s="106">
        <v>3.0425992200000002E-2</v>
      </c>
      <c r="P184" s="105">
        <v>11148</v>
      </c>
      <c r="Q184" s="106">
        <v>0.18928601749999999</v>
      </c>
      <c r="R184" s="105">
        <v>1688</v>
      </c>
      <c r="S184" s="106">
        <v>2.4574889400000001E-2</v>
      </c>
      <c r="T184" s="105">
        <v>18021</v>
      </c>
      <c r="U184" s="107">
        <v>0.2640710403</v>
      </c>
    </row>
    <row r="185" spans="1:23" s="23" customFormat="1" ht="15" customHeight="1" x14ac:dyDescent="0.25">
      <c r="A185" s="104" t="s">
        <v>29</v>
      </c>
      <c r="B185" s="105">
        <v>8026</v>
      </c>
      <c r="C185" s="106">
        <v>1.5332887599999999E-2</v>
      </c>
      <c r="D185" s="105">
        <v>119878</v>
      </c>
      <c r="E185" s="106">
        <v>0.239200099</v>
      </c>
      <c r="F185" s="105">
        <v>2074</v>
      </c>
      <c r="G185" s="106">
        <v>4.99987946E-2</v>
      </c>
      <c r="H185" s="105">
        <v>8986</v>
      </c>
      <c r="I185" s="106">
        <v>0.21846737329999999</v>
      </c>
      <c r="J185" s="105">
        <v>594</v>
      </c>
      <c r="K185" s="106">
        <v>3.6254882799999999E-2</v>
      </c>
      <c r="L185" s="105">
        <v>2140</v>
      </c>
      <c r="M185" s="106">
        <v>0.15365836150000001</v>
      </c>
      <c r="N185" s="105">
        <v>2116</v>
      </c>
      <c r="O185" s="106">
        <v>3.0923917799999999E-2</v>
      </c>
      <c r="P185" s="105">
        <v>12572</v>
      </c>
      <c r="Q185" s="106">
        <v>0.19497821000000001</v>
      </c>
      <c r="R185" s="105">
        <v>1860</v>
      </c>
      <c r="S185" s="106">
        <v>2.59533677E-2</v>
      </c>
      <c r="T185" s="105">
        <v>20601</v>
      </c>
      <c r="U185" s="107">
        <v>0.2692976379</v>
      </c>
    </row>
    <row r="186" spans="1:23" s="23" customFormat="1" ht="15" customHeight="1" x14ac:dyDescent="0.25">
      <c r="A186" s="108" t="s">
        <v>30</v>
      </c>
      <c r="B186" s="105">
        <v>8382</v>
      </c>
      <c r="C186" s="106">
        <v>1.46053065E-2</v>
      </c>
      <c r="D186" s="105">
        <v>122635</v>
      </c>
      <c r="E186" s="106">
        <v>0.23232705949999999</v>
      </c>
      <c r="F186" s="105">
        <v>2259</v>
      </c>
      <c r="G186" s="106">
        <v>5.1686267299999998E-2</v>
      </c>
      <c r="H186" s="105">
        <v>8632</v>
      </c>
      <c r="I186" s="106">
        <v>0.20641335280000001</v>
      </c>
      <c r="J186" s="105">
        <v>594</v>
      </c>
      <c r="K186" s="106">
        <v>3.4873480900000003E-2</v>
      </c>
      <c r="L186" s="105">
        <v>1907</v>
      </c>
      <c r="M186" s="106">
        <v>0.14343738249999999</v>
      </c>
      <c r="N186" s="105">
        <v>2139</v>
      </c>
      <c r="O186" s="106">
        <v>2.89480451E-2</v>
      </c>
      <c r="P186" s="105">
        <v>13016</v>
      </c>
      <c r="Q186" s="106">
        <v>0.19503716139999999</v>
      </c>
      <c r="R186" s="105">
        <v>1749</v>
      </c>
      <c r="S186" s="106">
        <v>2.2689827799999999E-2</v>
      </c>
      <c r="T186" s="105">
        <v>21657</v>
      </c>
      <c r="U186" s="107">
        <v>0.27866848529999999</v>
      </c>
    </row>
    <row r="187" spans="1:23" s="23" customFormat="1" ht="15" customHeight="1" x14ac:dyDescent="0.25">
      <c r="A187" s="108" t="s">
        <v>31</v>
      </c>
      <c r="B187" s="105">
        <v>7964</v>
      </c>
      <c r="C187" s="106">
        <v>1.39674455E-2</v>
      </c>
      <c r="D187" s="105">
        <v>124412</v>
      </c>
      <c r="E187" s="106">
        <v>0.2378709923</v>
      </c>
      <c r="F187" s="105">
        <v>2202</v>
      </c>
      <c r="G187" s="106">
        <v>5.0612545100000003E-2</v>
      </c>
      <c r="H187" s="105">
        <v>9736</v>
      </c>
      <c r="I187" s="106">
        <v>0.26461555190000002</v>
      </c>
      <c r="J187" s="105">
        <v>551</v>
      </c>
      <c r="K187" s="106">
        <v>3.2778108299999997E-2</v>
      </c>
      <c r="L187" s="105">
        <v>1881</v>
      </c>
      <c r="M187" s="106">
        <v>0.1449487555</v>
      </c>
      <c r="N187" s="105">
        <v>1800</v>
      </c>
      <c r="O187" s="106">
        <v>2.7408524100000001E-2</v>
      </c>
      <c r="P187" s="105">
        <v>13629</v>
      </c>
      <c r="Q187" s="106">
        <v>0.2205875212</v>
      </c>
      <c r="R187" s="105">
        <v>1956</v>
      </c>
      <c r="S187" s="106">
        <v>2.8001259800000001E-2</v>
      </c>
      <c r="T187" s="105">
        <v>21388</v>
      </c>
      <c r="U187" s="107">
        <v>0.28572955350000001</v>
      </c>
    </row>
    <row r="188" spans="1:23" s="23" customFormat="1" ht="15" customHeight="1" x14ac:dyDescent="0.25">
      <c r="A188" s="108" t="s">
        <v>32</v>
      </c>
      <c r="B188" s="105">
        <v>7614</v>
      </c>
      <c r="C188" s="106">
        <v>1.5680766499999998E-2</v>
      </c>
      <c r="D188" s="105">
        <v>114454</v>
      </c>
      <c r="E188" s="106">
        <v>0.25351969169999999</v>
      </c>
      <c r="F188" s="105">
        <v>2284</v>
      </c>
      <c r="G188" s="106">
        <v>6.6951984500000006E-2</v>
      </c>
      <c r="H188" s="105">
        <v>10725</v>
      </c>
      <c r="I188" s="106">
        <v>0.31239987180000001</v>
      </c>
      <c r="J188" s="105">
        <v>547</v>
      </c>
      <c r="K188" s="106">
        <v>3.8200991699999999E-2</v>
      </c>
      <c r="L188" s="105">
        <v>2195</v>
      </c>
      <c r="M188" s="106">
        <v>0.18101599870000001</v>
      </c>
      <c r="N188" s="105">
        <v>1715</v>
      </c>
      <c r="O188" s="106">
        <v>2.9964182799999999E-2</v>
      </c>
      <c r="P188" s="105">
        <v>14294</v>
      </c>
      <c r="Q188" s="106">
        <v>0.26388760680000001</v>
      </c>
      <c r="R188" s="105">
        <v>1605</v>
      </c>
      <c r="S188" s="106">
        <v>2.6393685199999999E-2</v>
      </c>
      <c r="T188" s="105">
        <v>19639</v>
      </c>
      <c r="U188" s="107">
        <v>0.29953938140000003</v>
      </c>
    </row>
    <row r="189" spans="1:23" s="23" customFormat="1" ht="15" customHeight="1" x14ac:dyDescent="0.25">
      <c r="A189" s="108" t="s">
        <v>33</v>
      </c>
      <c r="B189" s="105">
        <v>7656</v>
      </c>
      <c r="C189" s="106">
        <v>1.38704949E-2</v>
      </c>
      <c r="D189" s="105">
        <v>125515</v>
      </c>
      <c r="E189" s="106">
        <v>0.27481104890000002</v>
      </c>
      <c r="F189" s="105">
        <v>2449</v>
      </c>
      <c r="G189" s="106">
        <v>6.0609810399999998E-2</v>
      </c>
      <c r="H189" s="105">
        <v>9524</v>
      </c>
      <c r="I189" s="106">
        <v>0.29430487309999998</v>
      </c>
      <c r="J189" s="105">
        <v>594</v>
      </c>
      <c r="K189" s="106">
        <v>3.9405598999999999E-2</v>
      </c>
      <c r="L189" s="105">
        <v>2599</v>
      </c>
      <c r="M189" s="106">
        <v>0.20669635759999999</v>
      </c>
      <c r="N189" s="105">
        <v>1844</v>
      </c>
      <c r="O189" s="106">
        <v>2.9044401399999999E-2</v>
      </c>
      <c r="P189" s="105">
        <v>15642</v>
      </c>
      <c r="Q189" s="106">
        <v>0.2660339813</v>
      </c>
      <c r="R189" s="105">
        <v>2069</v>
      </c>
      <c r="S189" s="106">
        <v>3.0120394200000001E-2</v>
      </c>
      <c r="T189" s="105">
        <v>21792</v>
      </c>
      <c r="U189" s="107">
        <v>0.29920503069999999</v>
      </c>
    </row>
    <row r="190" spans="1:23" s="23" customFormat="1" ht="15" customHeight="1" x14ac:dyDescent="0.25">
      <c r="A190" s="108" t="s">
        <v>34</v>
      </c>
      <c r="B190" s="105">
        <v>7117</v>
      </c>
      <c r="C190" s="106">
        <v>1.4959034499999999E-2</v>
      </c>
      <c r="D190" s="105">
        <v>116831</v>
      </c>
      <c r="E190" s="106">
        <v>0.27067082139999998</v>
      </c>
      <c r="F190" s="105">
        <v>1916</v>
      </c>
      <c r="G190" s="106">
        <v>6.2390100900000002E-2</v>
      </c>
      <c r="H190" s="105">
        <v>8432</v>
      </c>
      <c r="I190" s="106">
        <v>0.29386958489999998</v>
      </c>
      <c r="J190" s="105">
        <v>563</v>
      </c>
      <c r="K190" s="106">
        <v>4.4404132800000003E-2</v>
      </c>
      <c r="L190" s="105">
        <v>2539</v>
      </c>
      <c r="M190" s="106">
        <v>0.2360104109</v>
      </c>
      <c r="N190" s="105">
        <v>1717</v>
      </c>
      <c r="O190" s="106">
        <v>3.1007891900000001E-2</v>
      </c>
      <c r="P190" s="105">
        <v>13714</v>
      </c>
      <c r="Q190" s="106">
        <v>0.24314309519999999</v>
      </c>
      <c r="R190" s="105">
        <v>1488</v>
      </c>
      <c r="S190" s="106">
        <v>2.27714439E-2</v>
      </c>
      <c r="T190" s="105">
        <v>20934</v>
      </c>
      <c r="U190" s="107">
        <v>0.29676358429999999</v>
      </c>
    </row>
    <row r="191" spans="1:23" s="23" customFormat="1" ht="15" customHeight="1" x14ac:dyDescent="0.25">
      <c r="A191" s="108" t="s">
        <v>35</v>
      </c>
      <c r="B191" s="105">
        <v>48019</v>
      </c>
      <c r="C191" s="106">
        <v>0.1177891868</v>
      </c>
      <c r="D191" s="105">
        <v>137944</v>
      </c>
      <c r="E191" s="106">
        <v>0.25388294929999999</v>
      </c>
      <c r="F191" s="105">
        <v>5760</v>
      </c>
      <c r="G191" s="106">
        <v>0.16492011679999999</v>
      </c>
      <c r="H191" s="105">
        <v>9820</v>
      </c>
      <c r="I191" s="106">
        <v>0.2601738025</v>
      </c>
      <c r="J191" s="105">
        <v>1438</v>
      </c>
      <c r="K191" s="106">
        <v>0.1087828126</v>
      </c>
      <c r="L191" s="105">
        <v>2524</v>
      </c>
      <c r="M191" s="106">
        <v>0.18696296300000001</v>
      </c>
      <c r="N191" s="105">
        <v>5690</v>
      </c>
      <c r="O191" s="106">
        <v>0.10659423</v>
      </c>
      <c r="P191" s="105">
        <v>16199</v>
      </c>
      <c r="Q191" s="106">
        <v>0.2349758482</v>
      </c>
      <c r="R191" s="105">
        <v>9846</v>
      </c>
      <c r="S191" s="106">
        <v>0.1742562342</v>
      </c>
      <c r="T191" s="105">
        <v>24018</v>
      </c>
      <c r="U191" s="107">
        <v>0.28767517069999998</v>
      </c>
    </row>
    <row r="192" spans="1:23" s="23" customFormat="1" ht="15" customHeight="1" x14ac:dyDescent="0.25">
      <c r="A192" s="108" t="s">
        <v>89</v>
      </c>
      <c r="B192" s="109">
        <f t="shared" ref="B192:U192" si="6">AVERAGE(B180:B191)</f>
        <v>11381.25</v>
      </c>
      <c r="C192" s="110">
        <f t="shared" si="6"/>
        <v>2.3300064866666664E-2</v>
      </c>
      <c r="D192" s="109">
        <f t="shared" si="6"/>
        <v>126402.91666666667</v>
      </c>
      <c r="E192" s="110">
        <f t="shared" si="6"/>
        <v>0.29084349639999996</v>
      </c>
      <c r="F192" s="109">
        <f t="shared" si="6"/>
        <v>2504.8333333333335</v>
      </c>
      <c r="G192" s="110">
        <f t="shared" si="6"/>
        <v>6.397110885E-2</v>
      </c>
      <c r="H192" s="109">
        <f t="shared" si="6"/>
        <v>9599.4166666666661</v>
      </c>
      <c r="I192" s="110">
        <f t="shared" si="6"/>
        <v>0.27315828470000003</v>
      </c>
      <c r="J192" s="109">
        <f t="shared" si="6"/>
        <v>673.16666666666663</v>
      </c>
      <c r="K192" s="110">
        <f t="shared" si="6"/>
        <v>4.4018411233333332E-2</v>
      </c>
      <c r="L192" s="109">
        <f>AVERAGE(L183:L191)</f>
        <v>2196.2222222222222</v>
      </c>
      <c r="M192" s="110">
        <f>AVERAGE(M183:M191)</f>
        <v>0.17206510314444445</v>
      </c>
      <c r="N192" s="109">
        <f t="shared" si="6"/>
        <v>2328.1666666666665</v>
      </c>
      <c r="O192" s="110">
        <f t="shared" si="6"/>
        <v>3.6027304966666666E-2</v>
      </c>
      <c r="P192" s="109">
        <f t="shared" si="6"/>
        <v>14463.5</v>
      </c>
      <c r="Q192" s="110">
        <f t="shared" si="6"/>
        <v>0.24966116478333331</v>
      </c>
      <c r="R192" s="109">
        <f t="shared" si="6"/>
        <v>2495.8333333333335</v>
      </c>
      <c r="S192" s="110">
        <f t="shared" si="6"/>
        <v>3.7808401550000002E-2</v>
      </c>
      <c r="T192" s="109">
        <f t="shared" si="6"/>
        <v>21905.666666666668</v>
      </c>
      <c r="U192" s="111">
        <f t="shared" si="6"/>
        <v>0.32428273844999994</v>
      </c>
    </row>
    <row r="193" spans="1:23" ht="17.25" customHeight="1" x14ac:dyDescent="0.25">
      <c r="A193" s="48" t="s">
        <v>16</v>
      </c>
      <c r="B193" s="11"/>
      <c r="C193" s="11"/>
      <c r="D193" s="11"/>
      <c r="E193" s="11"/>
      <c r="F193" s="11"/>
      <c r="G193" s="11"/>
      <c r="H193" s="11"/>
      <c r="I193" s="11"/>
      <c r="J193" s="11"/>
      <c r="K193" s="11"/>
      <c r="L193" s="11"/>
      <c r="M193" s="11"/>
      <c r="N193" s="11"/>
      <c r="O193" s="11"/>
      <c r="P193" s="11"/>
      <c r="Q193" s="11"/>
      <c r="R193" s="11"/>
      <c r="S193" s="11"/>
      <c r="T193" s="11"/>
      <c r="U193" s="10"/>
      <c r="V193" s="11"/>
      <c r="W193" s="11"/>
    </row>
    <row r="194" spans="1:23" ht="12" customHeight="1" x14ac:dyDescent="0.25">
      <c r="A194" s="49" t="s">
        <v>41</v>
      </c>
      <c r="B194" s="11"/>
      <c r="C194" s="11"/>
      <c r="D194" s="11"/>
      <c r="E194" s="11"/>
      <c r="F194" s="11"/>
      <c r="G194" s="11"/>
      <c r="H194" s="11"/>
      <c r="I194" s="11"/>
      <c r="J194" s="11"/>
      <c r="K194" s="11"/>
      <c r="L194" s="11"/>
      <c r="M194" s="11"/>
      <c r="N194" s="11"/>
      <c r="O194" s="11"/>
      <c r="P194" s="11"/>
      <c r="Q194" s="11"/>
      <c r="R194" s="11"/>
      <c r="S194" s="11"/>
      <c r="T194" s="11"/>
      <c r="U194" s="10"/>
      <c r="V194" s="11"/>
      <c r="W194" s="11"/>
    </row>
    <row r="195" spans="1:23" ht="12" customHeight="1" x14ac:dyDescent="0.25">
      <c r="A195" s="49" t="s">
        <v>42</v>
      </c>
      <c r="B195" s="11"/>
      <c r="C195" s="11"/>
      <c r="D195" s="11"/>
      <c r="E195" s="11"/>
      <c r="F195" s="11"/>
      <c r="G195" s="11"/>
      <c r="H195" s="11"/>
      <c r="I195" s="11"/>
      <c r="J195" s="11"/>
      <c r="K195" s="11"/>
      <c r="L195" s="11"/>
      <c r="M195" s="11"/>
      <c r="N195" s="11"/>
      <c r="O195" s="11"/>
      <c r="P195" s="11"/>
      <c r="Q195" s="11"/>
      <c r="R195" s="11"/>
      <c r="S195" s="11"/>
      <c r="T195" s="11"/>
      <c r="U195" s="10"/>
      <c r="V195" s="11"/>
      <c r="W195" s="11"/>
    </row>
    <row r="196" spans="1:23" ht="12" customHeight="1" x14ac:dyDescent="0.25">
      <c r="A196" s="64" t="s">
        <v>84</v>
      </c>
      <c r="B196" s="11"/>
      <c r="C196" s="11"/>
      <c r="D196" s="11"/>
      <c r="E196" s="11"/>
      <c r="F196" s="11"/>
      <c r="G196" s="11"/>
      <c r="H196" s="11"/>
      <c r="I196" s="11"/>
      <c r="J196" s="11"/>
      <c r="K196" s="11"/>
      <c r="L196" s="11"/>
      <c r="M196" s="11"/>
      <c r="N196" s="11"/>
      <c r="O196" s="11"/>
      <c r="P196" s="11"/>
      <c r="Q196" s="11"/>
      <c r="R196" s="11"/>
      <c r="S196" s="11"/>
      <c r="T196" s="11"/>
      <c r="U196" s="10"/>
      <c r="V196" s="11"/>
      <c r="W196" s="11"/>
    </row>
    <row r="197" spans="1:23" ht="12" customHeight="1" x14ac:dyDescent="0.25">
      <c r="A197" s="49" t="s">
        <v>85</v>
      </c>
      <c r="B197" s="11"/>
      <c r="C197" s="11"/>
      <c r="D197" s="11"/>
      <c r="E197" s="11"/>
      <c r="F197" s="11"/>
      <c r="G197" s="11"/>
      <c r="H197" s="11"/>
      <c r="I197" s="11"/>
      <c r="J197" s="11"/>
      <c r="K197" s="11"/>
      <c r="L197" s="11"/>
      <c r="M197" s="11"/>
      <c r="N197" s="11"/>
      <c r="O197" s="11"/>
      <c r="P197" s="11"/>
      <c r="Q197" s="11"/>
      <c r="R197" s="11"/>
      <c r="S197" s="11"/>
      <c r="T197" s="11"/>
      <c r="U197" s="10"/>
      <c r="V197" s="11"/>
      <c r="W197" s="11"/>
    </row>
    <row r="198" spans="1:23" ht="12" customHeight="1" x14ac:dyDescent="0.25">
      <c r="A198" s="49" t="s">
        <v>52</v>
      </c>
      <c r="B198" s="11"/>
      <c r="C198" s="11"/>
      <c r="D198" s="11"/>
      <c r="E198" s="11"/>
      <c r="F198" s="11"/>
      <c r="G198" s="11"/>
      <c r="H198" s="11"/>
      <c r="I198" s="11"/>
      <c r="J198" s="11"/>
      <c r="K198" s="11"/>
      <c r="L198" s="11"/>
      <c r="M198" s="11"/>
      <c r="N198" s="11"/>
      <c r="O198" s="11"/>
      <c r="P198" s="11"/>
      <c r="Q198" s="11"/>
      <c r="R198" s="11"/>
      <c r="S198" s="11"/>
      <c r="T198" s="11"/>
      <c r="U198" s="10"/>
      <c r="V198" s="11"/>
      <c r="W198" s="11"/>
    </row>
    <row r="199" spans="1:23" ht="12" customHeight="1" x14ac:dyDescent="0.25">
      <c r="A199" s="49" t="s">
        <v>43</v>
      </c>
      <c r="B199" s="11"/>
      <c r="C199" s="11"/>
      <c r="D199" s="11"/>
      <c r="E199" s="11"/>
      <c r="F199" s="11"/>
      <c r="G199" s="11"/>
      <c r="H199" s="11"/>
      <c r="I199" s="11"/>
      <c r="J199" s="11"/>
      <c r="K199" s="11"/>
      <c r="L199" s="11"/>
      <c r="M199" s="11"/>
      <c r="N199" s="11"/>
      <c r="O199" s="11"/>
      <c r="P199" s="11"/>
      <c r="Q199" s="11"/>
      <c r="R199" s="11"/>
      <c r="S199" s="11"/>
      <c r="T199" s="11"/>
      <c r="U199" s="10"/>
      <c r="V199" s="11"/>
      <c r="W199" s="11"/>
    </row>
    <row r="200" spans="1:23" ht="12" customHeight="1" x14ac:dyDescent="0.25">
      <c r="A200" s="50" t="s">
        <v>86</v>
      </c>
      <c r="B200" s="11"/>
      <c r="C200" s="11"/>
      <c r="D200" s="11"/>
      <c r="E200" s="11"/>
      <c r="F200" s="11"/>
      <c r="G200" s="11"/>
      <c r="H200" s="11"/>
      <c r="I200" s="11"/>
      <c r="J200" s="11"/>
      <c r="K200" s="11"/>
      <c r="L200" s="11"/>
      <c r="M200" s="11"/>
      <c r="N200" s="11"/>
      <c r="O200" s="11"/>
      <c r="P200" s="11"/>
      <c r="Q200" s="11"/>
      <c r="R200" s="11"/>
      <c r="S200" s="11"/>
      <c r="T200" s="11"/>
      <c r="U200" s="10"/>
      <c r="V200" s="11"/>
      <c r="W200" s="11"/>
    </row>
    <row r="201" spans="1:23" ht="12" customHeight="1" x14ac:dyDescent="0.25">
      <c r="A201" s="50" t="s">
        <v>87</v>
      </c>
      <c r="B201" s="11"/>
      <c r="C201" s="11"/>
      <c r="D201" s="11"/>
      <c r="E201" s="11"/>
      <c r="F201" s="11"/>
      <c r="G201" s="11"/>
      <c r="H201" s="11"/>
      <c r="I201" s="11"/>
      <c r="J201" s="11"/>
      <c r="K201" s="11"/>
      <c r="L201" s="11"/>
      <c r="M201" s="11"/>
      <c r="N201" s="11"/>
      <c r="O201" s="11"/>
      <c r="P201" s="11"/>
      <c r="Q201" s="11"/>
      <c r="R201" s="11"/>
      <c r="S201" s="11"/>
      <c r="T201" s="11"/>
      <c r="U201" s="10"/>
      <c r="V201" s="11"/>
      <c r="W201" s="11"/>
    </row>
    <row r="202" spans="1:23" ht="12" customHeight="1" x14ac:dyDescent="0.25">
      <c r="A202" s="49" t="s">
        <v>44</v>
      </c>
      <c r="B202" s="11"/>
      <c r="C202" s="11"/>
      <c r="D202" s="11"/>
      <c r="E202" s="11"/>
      <c r="F202" s="11"/>
      <c r="G202" s="11"/>
      <c r="H202" s="11"/>
      <c r="I202" s="11"/>
      <c r="J202" s="11"/>
      <c r="K202" s="11"/>
      <c r="L202" s="11"/>
      <c r="M202" s="11"/>
      <c r="N202" s="11"/>
      <c r="O202" s="11"/>
      <c r="P202" s="11"/>
      <c r="Q202" s="11"/>
      <c r="R202" s="11"/>
      <c r="S202" s="11"/>
      <c r="T202" s="11"/>
      <c r="U202" s="10"/>
      <c r="V202" s="11"/>
      <c r="W202" s="11"/>
    </row>
    <row r="203" spans="1:23" ht="12" customHeight="1" x14ac:dyDescent="0.25">
      <c r="A203" s="49" t="s">
        <v>88</v>
      </c>
      <c r="B203" s="11"/>
      <c r="C203" s="11"/>
      <c r="D203" s="11"/>
      <c r="E203" s="11"/>
      <c r="F203" s="11"/>
      <c r="G203" s="11"/>
      <c r="H203" s="11"/>
      <c r="I203" s="11"/>
      <c r="J203" s="11"/>
      <c r="K203" s="11"/>
      <c r="L203" s="11"/>
      <c r="M203" s="11"/>
      <c r="N203" s="11"/>
      <c r="O203" s="11"/>
      <c r="P203" s="11"/>
      <c r="Q203" s="11"/>
      <c r="R203" s="11"/>
      <c r="S203" s="11"/>
      <c r="T203" s="11"/>
      <c r="U203" s="10"/>
      <c r="V203" s="11"/>
      <c r="W203" s="11"/>
    </row>
    <row r="204" spans="1:23" ht="12" customHeight="1" x14ac:dyDescent="0.25">
      <c r="A204" s="48" t="s">
        <v>45</v>
      </c>
      <c r="B204" s="11"/>
      <c r="C204" s="11"/>
      <c r="D204" s="11"/>
      <c r="E204" s="11"/>
      <c r="F204" s="11"/>
      <c r="G204" s="11"/>
      <c r="H204" s="11"/>
      <c r="I204" s="11"/>
      <c r="J204" s="11"/>
      <c r="K204" s="11"/>
      <c r="L204" s="11"/>
      <c r="M204" s="11"/>
      <c r="N204" s="11"/>
      <c r="O204" s="11"/>
      <c r="P204" s="11"/>
      <c r="Q204" s="11"/>
      <c r="R204" s="11"/>
      <c r="S204" s="11"/>
      <c r="T204" s="11"/>
      <c r="U204" s="10"/>
      <c r="V204" s="11"/>
      <c r="W204" s="11"/>
    </row>
    <row r="205" spans="1:23" ht="24" customHeight="1" x14ac:dyDescent="0.25">
      <c r="A205" s="51" t="s">
        <v>46</v>
      </c>
      <c r="B205" s="11"/>
      <c r="C205" s="11"/>
      <c r="D205" s="11"/>
      <c r="E205" s="11"/>
      <c r="F205" s="11"/>
      <c r="G205" s="11"/>
      <c r="H205" s="11"/>
      <c r="I205" s="11"/>
      <c r="J205" s="11"/>
      <c r="K205" s="11"/>
      <c r="L205" s="11"/>
      <c r="M205" s="11"/>
      <c r="N205" s="11"/>
      <c r="O205" s="11"/>
      <c r="P205" s="11"/>
      <c r="Q205" s="11"/>
      <c r="R205" s="11"/>
      <c r="S205" s="11"/>
      <c r="T205" s="11"/>
      <c r="U205" s="10"/>
      <c r="V205" s="11"/>
      <c r="W205" s="11"/>
    </row>
    <row r="206" spans="1:23" s="23" customFormat="1" ht="20.25" customHeight="1" x14ac:dyDescent="0.25">
      <c r="A206" s="87" t="s">
        <v>155</v>
      </c>
      <c r="B206" s="87"/>
      <c r="C206" s="87"/>
      <c r="D206" s="87"/>
      <c r="E206" s="87"/>
      <c r="F206" s="87"/>
      <c r="G206" s="87"/>
      <c r="H206" s="87"/>
      <c r="I206" s="87"/>
      <c r="J206" s="87"/>
      <c r="K206" s="87"/>
      <c r="L206" s="87"/>
      <c r="M206" s="87"/>
      <c r="N206" s="87"/>
      <c r="O206" s="87"/>
      <c r="P206" s="87"/>
      <c r="Q206" s="87"/>
      <c r="R206" s="87"/>
      <c r="S206" s="87"/>
      <c r="T206" s="87"/>
      <c r="U206" s="87"/>
    </row>
    <row r="207" spans="1:23" ht="15" customHeight="1" x14ac:dyDescent="0.25">
      <c r="A207" s="35"/>
      <c r="B207" s="137" t="s">
        <v>36</v>
      </c>
      <c r="C207" s="138"/>
      <c r="D207" s="138"/>
      <c r="E207" s="131"/>
      <c r="F207" s="137" t="s">
        <v>37</v>
      </c>
      <c r="G207" s="138"/>
      <c r="H207" s="138"/>
      <c r="I207" s="131"/>
      <c r="J207" s="137" t="s">
        <v>38</v>
      </c>
      <c r="K207" s="138"/>
      <c r="L207" s="138"/>
      <c r="M207" s="131"/>
      <c r="N207" s="137" t="s">
        <v>39</v>
      </c>
      <c r="O207" s="138"/>
      <c r="P207" s="138"/>
      <c r="Q207" s="131"/>
      <c r="R207" s="137" t="s">
        <v>40</v>
      </c>
      <c r="S207" s="138"/>
      <c r="T207" s="138"/>
      <c r="U207" s="131"/>
      <c r="V207" s="11"/>
      <c r="W207" s="11"/>
    </row>
    <row r="208" spans="1:23" ht="42" customHeight="1" x14ac:dyDescent="0.25">
      <c r="A208" s="36" t="s">
        <v>18</v>
      </c>
      <c r="B208" s="37" t="s">
        <v>110</v>
      </c>
      <c r="C208" s="38" t="s">
        <v>111</v>
      </c>
      <c r="D208" s="37" t="s">
        <v>112</v>
      </c>
      <c r="E208" s="38" t="s">
        <v>113</v>
      </c>
      <c r="F208" s="37" t="s">
        <v>114</v>
      </c>
      <c r="G208" s="38" t="s">
        <v>115</v>
      </c>
      <c r="H208" s="37" t="s">
        <v>116</v>
      </c>
      <c r="I208" s="38" t="s">
        <v>117</v>
      </c>
      <c r="J208" s="37" t="s">
        <v>118</v>
      </c>
      <c r="K208" s="38" t="s">
        <v>119</v>
      </c>
      <c r="L208" s="37" t="s">
        <v>120</v>
      </c>
      <c r="M208" s="38" t="s">
        <v>121</v>
      </c>
      <c r="N208" s="37" t="s">
        <v>122</v>
      </c>
      <c r="O208" s="38" t="s">
        <v>123</v>
      </c>
      <c r="P208" s="37" t="s">
        <v>124</v>
      </c>
      <c r="Q208" s="38" t="s">
        <v>125</v>
      </c>
      <c r="R208" s="37" t="s">
        <v>126</v>
      </c>
      <c r="S208" s="38" t="s">
        <v>127</v>
      </c>
      <c r="T208" s="37" t="s">
        <v>128</v>
      </c>
      <c r="U208" s="82" t="s">
        <v>129</v>
      </c>
      <c r="V208" s="11"/>
      <c r="W208" s="11"/>
    </row>
    <row r="209" spans="1:23" s="23" customFormat="1" ht="15" customHeight="1" x14ac:dyDescent="0.25">
      <c r="A209" s="104" t="s">
        <v>24</v>
      </c>
      <c r="B209" s="105">
        <v>332</v>
      </c>
      <c r="C209" s="106">
        <v>2.2823673000000001E-3</v>
      </c>
      <c r="D209" s="105">
        <v>25085</v>
      </c>
      <c r="E209" s="106">
        <v>0.49641811130000002</v>
      </c>
      <c r="F209" s="105">
        <v>632</v>
      </c>
      <c r="G209" s="106">
        <v>4.9988135699999998E-2</v>
      </c>
      <c r="H209" s="105">
        <v>5219</v>
      </c>
      <c r="I209" s="106">
        <v>0.68852242740000003</v>
      </c>
      <c r="J209" s="105">
        <v>181</v>
      </c>
      <c r="K209" s="106">
        <v>2.20409157E-2</v>
      </c>
      <c r="L209" s="105">
        <v>1208</v>
      </c>
      <c r="M209" s="106">
        <v>0.29731725329999997</v>
      </c>
      <c r="N209" s="105">
        <v>171</v>
      </c>
      <c r="O209" s="106">
        <v>1.2574454000000001E-2</v>
      </c>
      <c r="P209" s="105">
        <v>2280</v>
      </c>
      <c r="Q209" s="106">
        <v>0.3406544151</v>
      </c>
      <c r="R209" s="105">
        <v>664</v>
      </c>
      <c r="S209" s="106">
        <v>6.2831188499999996E-2</v>
      </c>
      <c r="T209" s="105">
        <v>3429</v>
      </c>
      <c r="U209" s="107">
        <v>0.56593497280000005</v>
      </c>
    </row>
    <row r="210" spans="1:23" s="23" customFormat="1" ht="15" customHeight="1" x14ac:dyDescent="0.25">
      <c r="A210" s="104" t="s">
        <v>25</v>
      </c>
      <c r="B210" s="105">
        <v>360</v>
      </c>
      <c r="C210" s="106">
        <v>2.4083167E-3</v>
      </c>
      <c r="D210" s="105">
        <v>25317</v>
      </c>
      <c r="E210" s="106">
        <v>0.40384431329999998</v>
      </c>
      <c r="F210" s="105">
        <v>642</v>
      </c>
      <c r="G210" s="106">
        <v>5.4573274400000003E-2</v>
      </c>
      <c r="H210" s="105">
        <v>5096</v>
      </c>
      <c r="I210" s="106">
        <v>0.60544136869999998</v>
      </c>
      <c r="J210" s="105">
        <v>220</v>
      </c>
      <c r="K210" s="106">
        <v>2.4330900200000002E-2</v>
      </c>
      <c r="L210" s="105">
        <v>608</v>
      </c>
      <c r="M210" s="106">
        <v>0.2386185243</v>
      </c>
      <c r="N210" s="105">
        <v>224</v>
      </c>
      <c r="O210" s="106">
        <v>1.8419537900000001E-2</v>
      </c>
      <c r="P210" s="105">
        <v>1971</v>
      </c>
      <c r="Q210" s="106">
        <v>0.25930798579999997</v>
      </c>
      <c r="R210" s="105">
        <v>606</v>
      </c>
      <c r="S210" s="106">
        <v>6.4454371400000002E-2</v>
      </c>
      <c r="T210" s="105">
        <v>3314</v>
      </c>
      <c r="U210" s="107">
        <v>0.49625636420000002</v>
      </c>
    </row>
    <row r="211" spans="1:23" s="23" customFormat="1" ht="15" customHeight="1" x14ac:dyDescent="0.25">
      <c r="A211" s="104" t="s">
        <v>26</v>
      </c>
      <c r="B211" s="105">
        <v>272</v>
      </c>
      <c r="C211" s="106">
        <v>2.0487790000000001E-3</v>
      </c>
      <c r="D211" s="105">
        <v>27610</v>
      </c>
      <c r="E211" s="106">
        <v>0.3087848795</v>
      </c>
      <c r="F211" s="105">
        <v>585</v>
      </c>
      <c r="G211" s="106">
        <v>5.7539097099999999E-2</v>
      </c>
      <c r="H211" s="105">
        <v>5050</v>
      </c>
      <c r="I211" s="106">
        <v>0.56614349779999995</v>
      </c>
      <c r="J211" s="105">
        <v>217</v>
      </c>
      <c r="K211" s="106">
        <v>2.9308481899999999E-2</v>
      </c>
      <c r="L211" s="105">
        <v>636</v>
      </c>
      <c r="M211" s="106">
        <v>0.1790036589</v>
      </c>
      <c r="N211" s="105">
        <v>223</v>
      </c>
      <c r="O211" s="106">
        <v>1.7805812800000001E-2</v>
      </c>
      <c r="P211" s="105">
        <v>1939</v>
      </c>
      <c r="Q211" s="106">
        <v>0.1596278917</v>
      </c>
      <c r="R211" s="105">
        <v>578</v>
      </c>
      <c r="S211" s="106">
        <v>6.2010513900000001E-2</v>
      </c>
      <c r="T211" s="105">
        <v>3611</v>
      </c>
      <c r="U211" s="107">
        <v>0.41697459580000001</v>
      </c>
    </row>
    <row r="212" spans="1:23" s="23" customFormat="1" ht="15" customHeight="1" x14ac:dyDescent="0.25">
      <c r="A212" s="104" t="s">
        <v>27</v>
      </c>
      <c r="B212" s="105">
        <v>193</v>
      </c>
      <c r="C212" s="106">
        <v>1.4675132E-3</v>
      </c>
      <c r="D212" s="105">
        <v>24174</v>
      </c>
      <c r="E212" s="106">
        <v>0.24197955979999999</v>
      </c>
      <c r="F212" s="105">
        <v>623</v>
      </c>
      <c r="G212" s="106">
        <v>5.6946983499999999E-2</v>
      </c>
      <c r="H212" s="105">
        <v>4073</v>
      </c>
      <c r="I212" s="106">
        <v>0.51310153690000004</v>
      </c>
      <c r="J212" s="105">
        <v>253</v>
      </c>
      <c r="K212" s="106">
        <v>3.0868716399999999E-2</v>
      </c>
      <c r="L212" s="105">
        <v>1079</v>
      </c>
      <c r="M212" s="106">
        <v>0.13910016759999999</v>
      </c>
      <c r="N212" s="105">
        <v>172</v>
      </c>
      <c r="O212" s="106">
        <v>1.7451298699999999E-2</v>
      </c>
      <c r="P212" s="105">
        <v>1700</v>
      </c>
      <c r="Q212" s="106">
        <v>0.1427851503</v>
      </c>
      <c r="R212" s="105">
        <v>620</v>
      </c>
      <c r="S212" s="106">
        <v>6.0499609699999998E-2</v>
      </c>
      <c r="T212" s="105">
        <v>3186</v>
      </c>
      <c r="U212" s="107">
        <v>0.32998446399999998</v>
      </c>
    </row>
    <row r="213" spans="1:23" s="23" customFormat="1" ht="15" customHeight="1" x14ac:dyDescent="0.25">
      <c r="A213" s="104" t="s">
        <v>28</v>
      </c>
      <c r="B213" s="105">
        <v>295</v>
      </c>
      <c r="C213" s="106">
        <v>2.4157358999999999E-3</v>
      </c>
      <c r="D213" s="105">
        <v>21145</v>
      </c>
      <c r="E213" s="106">
        <v>0.21099004169999999</v>
      </c>
      <c r="F213" s="105">
        <v>611</v>
      </c>
      <c r="G213" s="106">
        <v>5.68742437E-2</v>
      </c>
      <c r="H213" s="105">
        <v>3613</v>
      </c>
      <c r="I213" s="106">
        <v>0.3551208964</v>
      </c>
      <c r="J213" s="105">
        <v>208</v>
      </c>
      <c r="K213" s="106">
        <v>2.66427565E-2</v>
      </c>
      <c r="L213" s="105">
        <v>917</v>
      </c>
      <c r="M213" s="106">
        <v>0.1175339656</v>
      </c>
      <c r="N213" s="105">
        <v>153</v>
      </c>
      <c r="O213" s="106">
        <v>1.53061224E-2</v>
      </c>
      <c r="P213" s="105">
        <v>1509</v>
      </c>
      <c r="Q213" s="106">
        <v>0.13572585000000001</v>
      </c>
      <c r="R213" s="105">
        <v>683</v>
      </c>
      <c r="S213" s="106">
        <v>7.2390037099999999E-2</v>
      </c>
      <c r="T213" s="105">
        <v>2711</v>
      </c>
      <c r="U213" s="107">
        <v>0.35212365239999999</v>
      </c>
    </row>
    <row r="214" spans="1:23" s="23" customFormat="1" ht="15" customHeight="1" x14ac:dyDescent="0.25">
      <c r="A214" s="104" t="s">
        <v>29</v>
      </c>
      <c r="B214" s="105">
        <v>266</v>
      </c>
      <c r="C214" s="106">
        <v>2.1385559000000002E-3</v>
      </c>
      <c r="D214" s="105">
        <v>23483</v>
      </c>
      <c r="E214" s="106">
        <v>0.21888224000000001</v>
      </c>
      <c r="F214" s="105">
        <v>579</v>
      </c>
      <c r="G214" s="106">
        <v>6.2941624099999996E-2</v>
      </c>
      <c r="H214" s="105">
        <v>4269</v>
      </c>
      <c r="I214" s="106">
        <v>0.34851824640000001</v>
      </c>
      <c r="J214" s="105">
        <v>202</v>
      </c>
      <c r="K214" s="106">
        <v>2.3820754699999998E-2</v>
      </c>
      <c r="L214" s="105">
        <v>1026</v>
      </c>
      <c r="M214" s="106">
        <v>0.1361284331</v>
      </c>
      <c r="N214" s="105">
        <v>222</v>
      </c>
      <c r="O214" s="106">
        <v>1.85898509E-2</v>
      </c>
      <c r="P214" s="105">
        <v>1633</v>
      </c>
      <c r="Q214" s="106">
        <v>0.13118573259999999</v>
      </c>
      <c r="R214" s="105">
        <v>587</v>
      </c>
      <c r="S214" s="106">
        <v>7.2086454600000002E-2</v>
      </c>
      <c r="T214" s="105">
        <v>3134</v>
      </c>
      <c r="U214" s="107">
        <v>0.36022988509999998</v>
      </c>
    </row>
    <row r="215" spans="1:23" s="23" customFormat="1" ht="15" customHeight="1" x14ac:dyDescent="0.25">
      <c r="A215" s="108" t="s">
        <v>30</v>
      </c>
      <c r="B215" s="105">
        <v>272</v>
      </c>
      <c r="C215" s="106">
        <v>1.9826662000000002E-3</v>
      </c>
      <c r="D215" s="105">
        <v>24183</v>
      </c>
      <c r="E215" s="106">
        <v>0.2168062255</v>
      </c>
      <c r="F215" s="105">
        <v>583</v>
      </c>
      <c r="G215" s="106">
        <v>5.4782935499999998E-2</v>
      </c>
      <c r="H215" s="105">
        <v>4598</v>
      </c>
      <c r="I215" s="106">
        <v>0.36848853980000001</v>
      </c>
      <c r="J215" s="105">
        <v>218</v>
      </c>
      <c r="K215" s="106">
        <v>3.2021151599999999E-2</v>
      </c>
      <c r="L215" s="105">
        <v>1044</v>
      </c>
      <c r="M215" s="106">
        <v>0.1375131718</v>
      </c>
      <c r="N215" s="105">
        <v>180</v>
      </c>
      <c r="O215" s="106">
        <v>1.44265448E-2</v>
      </c>
      <c r="P215" s="105">
        <v>1759</v>
      </c>
      <c r="Q215" s="106">
        <v>0.1445595003</v>
      </c>
      <c r="R215" s="105">
        <v>741</v>
      </c>
      <c r="S215" s="106">
        <v>6.9597069600000006E-2</v>
      </c>
      <c r="T215" s="105">
        <v>3050</v>
      </c>
      <c r="U215" s="107">
        <v>0.33907726510000002</v>
      </c>
    </row>
    <row r="216" spans="1:23" s="23" customFormat="1" ht="15" customHeight="1" x14ac:dyDescent="0.25">
      <c r="A216" s="108" t="s">
        <v>31</v>
      </c>
      <c r="B216" s="105">
        <v>248</v>
      </c>
      <c r="C216" s="106">
        <v>1.9184206999999999E-3</v>
      </c>
      <c r="D216" s="105">
        <v>23935</v>
      </c>
      <c r="E216" s="106">
        <v>0.21808656039999999</v>
      </c>
      <c r="F216" s="105">
        <v>563</v>
      </c>
      <c r="G216" s="106">
        <v>6.3853918600000004E-2</v>
      </c>
      <c r="H216" s="105">
        <v>5081</v>
      </c>
      <c r="I216" s="106">
        <v>0.51667683549999999</v>
      </c>
      <c r="J216" s="105">
        <v>215</v>
      </c>
      <c r="K216" s="106">
        <v>3.16176471E-2</v>
      </c>
      <c r="L216" s="105">
        <v>1081</v>
      </c>
      <c r="M216" s="106">
        <v>0.14691492249999999</v>
      </c>
      <c r="N216" s="105">
        <v>174</v>
      </c>
      <c r="O216" s="106">
        <v>1.6975609799999999E-2</v>
      </c>
      <c r="P216" s="105">
        <v>1764</v>
      </c>
      <c r="Q216" s="106">
        <v>0.16563380280000001</v>
      </c>
      <c r="R216" s="105">
        <v>649</v>
      </c>
      <c r="S216" s="106">
        <v>9.1459977499999998E-2</v>
      </c>
      <c r="T216" s="105">
        <v>2706</v>
      </c>
      <c r="U216" s="107">
        <v>0.31925436530000001</v>
      </c>
    </row>
    <row r="217" spans="1:23" s="23" customFormat="1" ht="15" customHeight="1" x14ac:dyDescent="0.25">
      <c r="A217" s="108" t="s">
        <v>32</v>
      </c>
      <c r="B217" s="105">
        <v>237</v>
      </c>
      <c r="C217" s="106">
        <v>2.2256029E-3</v>
      </c>
      <c r="D217" s="105">
        <v>22258</v>
      </c>
      <c r="E217" s="106">
        <v>0.2358288657</v>
      </c>
      <c r="F217" s="105">
        <v>566</v>
      </c>
      <c r="G217" s="106">
        <v>7.3382600800000003E-2</v>
      </c>
      <c r="H217" s="105">
        <v>5096</v>
      </c>
      <c r="I217" s="106">
        <v>0.51128724790000002</v>
      </c>
      <c r="J217" s="105">
        <v>227</v>
      </c>
      <c r="K217" s="106">
        <v>4.0148567400000001E-2</v>
      </c>
      <c r="L217" s="105">
        <v>1209</v>
      </c>
      <c r="M217" s="106">
        <v>0.18723865570000001</v>
      </c>
      <c r="N217" s="105">
        <v>104</v>
      </c>
      <c r="O217" s="106">
        <v>1.21822654E-2</v>
      </c>
      <c r="P217" s="105">
        <v>1819</v>
      </c>
      <c r="Q217" s="106">
        <v>0.18973610099999999</v>
      </c>
      <c r="R217" s="105">
        <v>679</v>
      </c>
      <c r="S217" s="106">
        <v>8.0212640299999999E-2</v>
      </c>
      <c r="T217" s="105">
        <v>2748</v>
      </c>
      <c r="U217" s="107">
        <v>0.34362886079999999</v>
      </c>
    </row>
    <row r="218" spans="1:23" s="23" customFormat="1" ht="15" customHeight="1" x14ac:dyDescent="0.25">
      <c r="A218" s="108" t="s">
        <v>33</v>
      </c>
      <c r="B218" s="105">
        <v>238</v>
      </c>
      <c r="C218" s="106">
        <v>1.9114469999999999E-3</v>
      </c>
      <c r="D218" s="105">
        <v>24446</v>
      </c>
      <c r="E218" s="106">
        <v>0.25610509879999999</v>
      </c>
      <c r="F218" s="105">
        <v>553</v>
      </c>
      <c r="G218" s="106">
        <v>6.1574434900000002E-2</v>
      </c>
      <c r="H218" s="105">
        <v>4549</v>
      </c>
      <c r="I218" s="106">
        <v>0.48342189159999999</v>
      </c>
      <c r="J218" s="105">
        <v>228</v>
      </c>
      <c r="K218" s="106">
        <v>3.3953834699999998E-2</v>
      </c>
      <c r="L218" s="105">
        <v>1249</v>
      </c>
      <c r="M218" s="106">
        <v>0.2089327534</v>
      </c>
      <c r="N218" s="105">
        <v>237</v>
      </c>
      <c r="O218" s="106">
        <v>2.2188933599999999E-2</v>
      </c>
      <c r="P218" s="105">
        <v>1997</v>
      </c>
      <c r="Q218" s="106">
        <v>0.1717701703</v>
      </c>
      <c r="R218" s="105">
        <v>745</v>
      </c>
      <c r="S218" s="106">
        <v>9.7589730200000002E-2</v>
      </c>
      <c r="T218" s="105">
        <v>2646</v>
      </c>
      <c r="U218" s="107">
        <v>0.35023163470000002</v>
      </c>
    </row>
    <row r="219" spans="1:23" s="23" customFormat="1" ht="15" customHeight="1" x14ac:dyDescent="0.25">
      <c r="A219" s="108" t="s">
        <v>34</v>
      </c>
      <c r="B219" s="105">
        <v>214</v>
      </c>
      <c r="C219" s="106">
        <v>1.9754089E-3</v>
      </c>
      <c r="D219" s="105">
        <v>22913</v>
      </c>
      <c r="E219" s="106">
        <v>0.24358170239999999</v>
      </c>
      <c r="F219" s="105">
        <v>537</v>
      </c>
      <c r="G219" s="106">
        <v>8.5851318900000001E-2</v>
      </c>
      <c r="H219" s="105">
        <v>4228</v>
      </c>
      <c r="I219" s="106">
        <v>0.42702757299999999</v>
      </c>
      <c r="J219" s="105">
        <v>201</v>
      </c>
      <c r="K219" s="106">
        <v>3.1298660899999997E-2</v>
      </c>
      <c r="L219" s="105">
        <v>1237</v>
      </c>
      <c r="M219" s="106">
        <v>0.2225620727</v>
      </c>
      <c r="N219" s="105">
        <v>135</v>
      </c>
      <c r="O219" s="106">
        <v>1.6127105499999999E-2</v>
      </c>
      <c r="P219" s="105">
        <v>1862</v>
      </c>
      <c r="Q219" s="106">
        <v>0.1658354115</v>
      </c>
      <c r="R219" s="105">
        <v>604</v>
      </c>
      <c r="S219" s="106">
        <v>7.7386290799999993E-2</v>
      </c>
      <c r="T219" s="105">
        <v>2458</v>
      </c>
      <c r="U219" s="107">
        <v>0.37012498119999998</v>
      </c>
    </row>
    <row r="220" spans="1:23" s="23" customFormat="1" ht="15" customHeight="1" x14ac:dyDescent="0.25">
      <c r="A220" s="108" t="s">
        <v>35</v>
      </c>
      <c r="B220" s="105">
        <v>7482</v>
      </c>
      <c r="C220" s="106">
        <v>8.8807121700000005E-2</v>
      </c>
      <c r="D220" s="105">
        <v>26756</v>
      </c>
      <c r="E220" s="106">
        <v>0.2277959406</v>
      </c>
      <c r="F220" s="105">
        <v>2321</v>
      </c>
      <c r="G220" s="106">
        <v>0.2996385231</v>
      </c>
      <c r="H220" s="105">
        <v>5238</v>
      </c>
      <c r="I220" s="106">
        <v>0.4219429676</v>
      </c>
      <c r="J220" s="105">
        <v>924</v>
      </c>
      <c r="K220" s="106">
        <v>0.16458852869999999</v>
      </c>
      <c r="L220" s="105">
        <v>1498</v>
      </c>
      <c r="M220" s="106">
        <v>0.19459599899999999</v>
      </c>
      <c r="N220" s="105">
        <v>589</v>
      </c>
      <c r="O220" s="106">
        <v>7.5580649299999997E-2</v>
      </c>
      <c r="P220" s="105">
        <v>2167</v>
      </c>
      <c r="Q220" s="106">
        <v>0.15236956830000001</v>
      </c>
      <c r="R220" s="105">
        <v>1221</v>
      </c>
      <c r="S220" s="106">
        <v>0.1812648456</v>
      </c>
      <c r="T220" s="105">
        <v>2808</v>
      </c>
      <c r="U220" s="107">
        <v>0.2850472033</v>
      </c>
    </row>
    <row r="221" spans="1:23" s="23" customFormat="1" ht="15" customHeight="1" x14ac:dyDescent="0.25">
      <c r="A221" s="108" t="s">
        <v>89</v>
      </c>
      <c r="B221" s="109">
        <f t="shared" ref="B221:U221" si="7">AVERAGE(B209:B220)</f>
        <v>867.41666666666663</v>
      </c>
      <c r="C221" s="110">
        <f t="shared" si="7"/>
        <v>9.2984946166666665E-3</v>
      </c>
      <c r="D221" s="109">
        <f t="shared" si="7"/>
        <v>24275.416666666668</v>
      </c>
      <c r="E221" s="110">
        <f t="shared" si="7"/>
        <v>0.27325862825000002</v>
      </c>
      <c r="F221" s="109">
        <f t="shared" si="7"/>
        <v>732.91666666666663</v>
      </c>
      <c r="G221" s="110">
        <f t="shared" si="7"/>
        <v>8.1495590858333342E-2</v>
      </c>
      <c r="H221" s="109">
        <f t="shared" si="7"/>
        <v>4675.833333333333</v>
      </c>
      <c r="I221" s="110">
        <f t="shared" si="7"/>
        <v>0.48380775241666663</v>
      </c>
      <c r="J221" s="109">
        <f t="shared" si="7"/>
        <v>274.5</v>
      </c>
      <c r="K221" s="110">
        <f t="shared" si="7"/>
        <v>4.0886742983333335E-2</v>
      </c>
      <c r="L221" s="109">
        <f>AVERAGE(L212:L220)</f>
        <v>1148.8888888888889</v>
      </c>
      <c r="M221" s="110">
        <f>AVERAGE(M212:M220)</f>
        <v>0.16561334904444441</v>
      </c>
      <c r="N221" s="109">
        <f t="shared" si="7"/>
        <v>215.33333333333334</v>
      </c>
      <c r="O221" s="110">
        <f t="shared" si="7"/>
        <v>2.1469015424999998E-2</v>
      </c>
      <c r="P221" s="109">
        <f t="shared" si="7"/>
        <v>1866.6666666666667</v>
      </c>
      <c r="Q221" s="110">
        <f t="shared" si="7"/>
        <v>0.1799326316416667</v>
      </c>
      <c r="R221" s="109">
        <f t="shared" si="7"/>
        <v>698.08333333333337</v>
      </c>
      <c r="S221" s="110">
        <f t="shared" si="7"/>
        <v>8.2648560766666671E-2</v>
      </c>
      <c r="T221" s="109">
        <f t="shared" si="7"/>
        <v>2983.4166666666665</v>
      </c>
      <c r="U221" s="111">
        <f t="shared" si="7"/>
        <v>0.37740568705833333</v>
      </c>
    </row>
    <row r="222" spans="1:23" ht="17.25" customHeight="1" x14ac:dyDescent="0.25">
      <c r="A222" s="48" t="s">
        <v>16</v>
      </c>
      <c r="B222" s="11"/>
      <c r="C222" s="11"/>
      <c r="D222" s="11"/>
      <c r="E222" s="11"/>
      <c r="F222" s="11"/>
      <c r="G222" s="11"/>
      <c r="H222" s="11"/>
      <c r="I222" s="11"/>
      <c r="J222" s="11"/>
      <c r="K222" s="11"/>
      <c r="L222" s="11"/>
      <c r="M222" s="11"/>
      <c r="N222" s="11"/>
      <c r="O222" s="11"/>
      <c r="P222" s="11"/>
      <c r="Q222" s="11"/>
      <c r="R222" s="11"/>
      <c r="S222" s="11"/>
      <c r="T222" s="11"/>
      <c r="U222" s="10"/>
      <c r="V222" s="11"/>
      <c r="W222" s="11"/>
    </row>
    <row r="223" spans="1:23" ht="12" customHeight="1" x14ac:dyDescent="0.25">
      <c r="A223" s="49" t="s">
        <v>41</v>
      </c>
      <c r="B223" s="11"/>
      <c r="C223" s="11"/>
      <c r="D223" s="11"/>
      <c r="E223" s="11"/>
      <c r="F223" s="11"/>
      <c r="G223" s="11"/>
      <c r="H223" s="11"/>
      <c r="I223" s="11"/>
      <c r="J223" s="11"/>
      <c r="K223" s="11"/>
      <c r="L223" s="11"/>
      <c r="M223" s="11"/>
      <c r="N223" s="11"/>
      <c r="O223" s="11"/>
      <c r="P223" s="11"/>
      <c r="Q223" s="11"/>
      <c r="R223" s="11"/>
      <c r="S223" s="11"/>
      <c r="T223" s="11"/>
      <c r="U223" s="10"/>
      <c r="V223" s="11"/>
      <c r="W223" s="11"/>
    </row>
    <row r="224" spans="1:23" ht="12" customHeight="1" x14ac:dyDescent="0.25">
      <c r="A224" s="49" t="s">
        <v>42</v>
      </c>
      <c r="B224" s="11"/>
      <c r="C224" s="11"/>
      <c r="D224" s="11"/>
      <c r="E224" s="11"/>
      <c r="F224" s="11"/>
      <c r="G224" s="11"/>
      <c r="H224" s="11"/>
      <c r="I224" s="11"/>
      <c r="J224" s="11"/>
      <c r="K224" s="11"/>
      <c r="L224" s="11"/>
      <c r="M224" s="11"/>
      <c r="N224" s="11"/>
      <c r="O224" s="11"/>
      <c r="P224" s="11"/>
      <c r="Q224" s="11"/>
      <c r="R224" s="11"/>
      <c r="S224" s="11"/>
      <c r="T224" s="11"/>
      <c r="U224" s="10"/>
      <c r="V224" s="11"/>
      <c r="W224" s="11"/>
    </row>
    <row r="225" spans="1:23" ht="12" customHeight="1" x14ac:dyDescent="0.25">
      <c r="A225" s="64" t="s">
        <v>84</v>
      </c>
      <c r="B225" s="11"/>
      <c r="C225" s="11"/>
      <c r="D225" s="11"/>
      <c r="E225" s="11"/>
      <c r="F225" s="11"/>
      <c r="G225" s="11"/>
      <c r="H225" s="11"/>
      <c r="I225" s="11"/>
      <c r="J225" s="11"/>
      <c r="K225" s="11"/>
      <c r="L225" s="11"/>
      <c r="M225" s="11"/>
      <c r="N225" s="11"/>
      <c r="O225" s="11"/>
      <c r="P225" s="11"/>
      <c r="Q225" s="11"/>
      <c r="R225" s="11"/>
      <c r="S225" s="11"/>
      <c r="T225" s="11"/>
      <c r="U225" s="10"/>
      <c r="V225" s="11"/>
      <c r="W225" s="11"/>
    </row>
    <row r="226" spans="1:23" ht="12" customHeight="1" x14ac:dyDescent="0.25">
      <c r="A226" s="49" t="s">
        <v>85</v>
      </c>
      <c r="B226" s="11"/>
      <c r="C226" s="11"/>
      <c r="D226" s="11"/>
      <c r="E226" s="11"/>
      <c r="F226" s="11"/>
      <c r="G226" s="11"/>
      <c r="H226" s="11"/>
      <c r="I226" s="11"/>
      <c r="J226" s="11"/>
      <c r="K226" s="11"/>
      <c r="L226" s="11"/>
      <c r="M226" s="11"/>
      <c r="N226" s="11"/>
      <c r="O226" s="11"/>
      <c r="P226" s="11"/>
      <c r="Q226" s="11"/>
      <c r="R226" s="11"/>
      <c r="S226" s="11"/>
      <c r="T226" s="11"/>
      <c r="U226" s="10"/>
      <c r="V226" s="11"/>
      <c r="W226" s="11"/>
    </row>
    <row r="227" spans="1:23" ht="12" customHeight="1" x14ac:dyDescent="0.25">
      <c r="A227" s="49" t="s">
        <v>52</v>
      </c>
      <c r="B227" s="11"/>
      <c r="C227" s="11"/>
      <c r="D227" s="11"/>
      <c r="E227" s="11"/>
      <c r="F227" s="11"/>
      <c r="G227" s="11"/>
      <c r="H227" s="11"/>
      <c r="I227" s="11"/>
      <c r="J227" s="11"/>
      <c r="K227" s="11"/>
      <c r="L227" s="11"/>
      <c r="M227" s="11"/>
      <c r="N227" s="11"/>
      <c r="O227" s="11"/>
      <c r="P227" s="11"/>
      <c r="Q227" s="11"/>
      <c r="R227" s="11"/>
      <c r="S227" s="11"/>
      <c r="T227" s="11"/>
      <c r="U227" s="10"/>
      <c r="V227" s="11"/>
      <c r="W227" s="11"/>
    </row>
    <row r="228" spans="1:23" ht="12" customHeight="1" x14ac:dyDescent="0.25">
      <c r="A228" s="49" t="s">
        <v>43</v>
      </c>
      <c r="B228" s="11"/>
      <c r="C228" s="11"/>
      <c r="D228" s="11"/>
      <c r="E228" s="11"/>
      <c r="F228" s="11"/>
      <c r="G228" s="11"/>
      <c r="H228" s="11"/>
      <c r="I228" s="11"/>
      <c r="J228" s="11"/>
      <c r="K228" s="11"/>
      <c r="L228" s="11"/>
      <c r="M228" s="11"/>
      <c r="N228" s="11"/>
      <c r="O228" s="11"/>
      <c r="P228" s="11"/>
      <c r="Q228" s="11"/>
      <c r="R228" s="11"/>
      <c r="S228" s="11"/>
      <c r="T228" s="11"/>
      <c r="U228" s="10"/>
      <c r="V228" s="11"/>
      <c r="W228" s="11"/>
    </row>
    <row r="229" spans="1:23" ht="12" customHeight="1" x14ac:dyDescent="0.25">
      <c r="A229" s="50" t="s">
        <v>86</v>
      </c>
      <c r="B229" s="11"/>
      <c r="C229" s="11"/>
      <c r="D229" s="11"/>
      <c r="E229" s="11"/>
      <c r="F229" s="11"/>
      <c r="G229" s="11"/>
      <c r="H229" s="11"/>
      <c r="I229" s="11"/>
      <c r="J229" s="11"/>
      <c r="K229" s="11"/>
      <c r="L229" s="11"/>
      <c r="M229" s="11"/>
      <c r="N229" s="11"/>
      <c r="O229" s="11"/>
      <c r="P229" s="11"/>
      <c r="Q229" s="11"/>
      <c r="R229" s="11"/>
      <c r="S229" s="11"/>
      <c r="T229" s="11"/>
      <c r="U229" s="10"/>
      <c r="V229" s="11"/>
      <c r="W229" s="11"/>
    </row>
    <row r="230" spans="1:23" ht="12" customHeight="1" x14ac:dyDescent="0.25">
      <c r="A230" s="50" t="s">
        <v>87</v>
      </c>
      <c r="B230" s="11"/>
      <c r="C230" s="11"/>
      <c r="D230" s="11"/>
      <c r="E230" s="11"/>
      <c r="F230" s="11"/>
      <c r="G230" s="11"/>
      <c r="H230" s="11"/>
      <c r="I230" s="11"/>
      <c r="J230" s="11"/>
      <c r="K230" s="11"/>
      <c r="L230" s="11"/>
      <c r="M230" s="11"/>
      <c r="N230" s="11"/>
      <c r="O230" s="11"/>
      <c r="P230" s="11"/>
      <c r="Q230" s="11"/>
      <c r="R230" s="11"/>
      <c r="S230" s="11"/>
      <c r="T230" s="11"/>
      <c r="U230" s="10"/>
      <c r="V230" s="11"/>
      <c r="W230" s="11"/>
    </row>
    <row r="231" spans="1:23" ht="12" customHeight="1" x14ac:dyDescent="0.25">
      <c r="A231" s="49" t="s">
        <v>44</v>
      </c>
      <c r="B231" s="11"/>
      <c r="C231" s="11"/>
      <c r="D231" s="11"/>
      <c r="E231" s="11"/>
      <c r="F231" s="11"/>
      <c r="G231" s="11"/>
      <c r="H231" s="11"/>
      <c r="I231" s="11"/>
      <c r="J231" s="11"/>
      <c r="K231" s="11"/>
      <c r="L231" s="11"/>
      <c r="M231" s="11"/>
      <c r="N231" s="11"/>
      <c r="O231" s="11"/>
      <c r="P231" s="11"/>
      <c r="Q231" s="11"/>
      <c r="R231" s="11"/>
      <c r="S231" s="11"/>
      <c r="T231" s="11"/>
      <c r="U231" s="10"/>
      <c r="V231" s="11"/>
      <c r="W231" s="11"/>
    </row>
    <row r="232" spans="1:23" ht="12" customHeight="1" x14ac:dyDescent="0.25">
      <c r="A232" s="49" t="s">
        <v>88</v>
      </c>
      <c r="B232" s="11"/>
      <c r="C232" s="11"/>
      <c r="D232" s="11"/>
      <c r="E232" s="11"/>
      <c r="F232" s="11"/>
      <c r="G232" s="11"/>
      <c r="H232" s="11"/>
      <c r="I232" s="11"/>
      <c r="J232" s="11"/>
      <c r="K232" s="11"/>
      <c r="L232" s="11"/>
      <c r="M232" s="11"/>
      <c r="N232" s="11"/>
      <c r="O232" s="11"/>
      <c r="P232" s="11"/>
      <c r="Q232" s="11"/>
      <c r="R232" s="11"/>
      <c r="S232" s="11"/>
      <c r="T232" s="11"/>
      <c r="U232" s="10"/>
      <c r="V232" s="11"/>
      <c r="W232" s="11"/>
    </row>
    <row r="233" spans="1:23" ht="12" customHeight="1" x14ac:dyDescent="0.25">
      <c r="A233" s="48" t="s">
        <v>45</v>
      </c>
      <c r="B233" s="11"/>
      <c r="C233" s="11"/>
      <c r="D233" s="11"/>
      <c r="E233" s="11"/>
      <c r="F233" s="11"/>
      <c r="G233" s="11"/>
      <c r="H233" s="11"/>
      <c r="I233" s="11"/>
      <c r="J233" s="11"/>
      <c r="K233" s="11"/>
      <c r="L233" s="11"/>
      <c r="M233" s="11"/>
      <c r="N233" s="11"/>
      <c r="O233" s="11"/>
      <c r="P233" s="11"/>
      <c r="Q233" s="11"/>
      <c r="R233" s="11"/>
      <c r="S233" s="11"/>
      <c r="T233" s="11"/>
      <c r="U233" s="10"/>
      <c r="V233" s="11"/>
      <c r="W233" s="11"/>
    </row>
    <row r="234" spans="1:23" ht="24" customHeight="1" x14ac:dyDescent="0.25">
      <c r="A234" s="51" t="s">
        <v>46</v>
      </c>
      <c r="B234" s="11"/>
      <c r="C234" s="11"/>
      <c r="D234" s="11"/>
      <c r="E234" s="11"/>
      <c r="F234" s="11"/>
      <c r="G234" s="11"/>
      <c r="H234" s="11"/>
      <c r="I234" s="11"/>
      <c r="J234" s="11"/>
      <c r="K234" s="11"/>
      <c r="L234" s="11"/>
      <c r="M234" s="11"/>
      <c r="N234" s="11"/>
      <c r="O234" s="11"/>
      <c r="P234" s="11"/>
      <c r="Q234" s="11"/>
      <c r="R234" s="11"/>
      <c r="S234" s="11"/>
      <c r="T234" s="11"/>
      <c r="U234" s="10"/>
      <c r="V234" s="11"/>
      <c r="W234" s="11"/>
    </row>
    <row r="235" spans="1:23" s="23" customFormat="1" ht="20.25" customHeight="1" x14ac:dyDescent="0.25">
      <c r="A235" s="88" t="s">
        <v>156</v>
      </c>
      <c r="B235" s="88"/>
      <c r="C235" s="88"/>
      <c r="D235" s="88"/>
      <c r="E235" s="88"/>
      <c r="F235" s="88"/>
      <c r="G235" s="88"/>
      <c r="H235" s="88"/>
      <c r="I235" s="88"/>
      <c r="J235" s="88"/>
      <c r="K235" s="88"/>
      <c r="L235" s="88"/>
      <c r="M235" s="88"/>
      <c r="N235" s="88"/>
      <c r="O235" s="88"/>
      <c r="P235" s="88"/>
      <c r="Q235" s="88"/>
      <c r="R235" s="88"/>
      <c r="S235" s="88"/>
      <c r="T235" s="88"/>
      <c r="U235" s="88"/>
    </row>
    <row r="236" spans="1:23" ht="15" customHeight="1" x14ac:dyDescent="0.25">
      <c r="A236" s="35"/>
      <c r="B236" s="137" t="s">
        <v>36</v>
      </c>
      <c r="C236" s="138"/>
      <c r="D236" s="138"/>
      <c r="E236" s="131"/>
      <c r="F236" s="137" t="s">
        <v>37</v>
      </c>
      <c r="G236" s="138"/>
      <c r="H236" s="138"/>
      <c r="I236" s="131"/>
      <c r="J236" s="137" t="s">
        <v>38</v>
      </c>
      <c r="K236" s="138"/>
      <c r="L236" s="138"/>
      <c r="M236" s="131"/>
      <c r="N236" s="137" t="s">
        <v>39</v>
      </c>
      <c r="O236" s="138"/>
      <c r="P236" s="138"/>
      <c r="Q236" s="131"/>
      <c r="R236" s="137" t="s">
        <v>40</v>
      </c>
      <c r="S236" s="138"/>
      <c r="T236" s="138"/>
      <c r="U236" s="131"/>
      <c r="V236" s="11"/>
      <c r="W236" s="11"/>
    </row>
    <row r="237" spans="1:23" ht="42" customHeight="1" x14ac:dyDescent="0.25">
      <c r="A237" s="36" t="s">
        <v>18</v>
      </c>
      <c r="B237" s="37" t="s">
        <v>110</v>
      </c>
      <c r="C237" s="38" t="s">
        <v>111</v>
      </c>
      <c r="D237" s="37" t="s">
        <v>112</v>
      </c>
      <c r="E237" s="38" t="s">
        <v>113</v>
      </c>
      <c r="F237" s="37" t="s">
        <v>114</v>
      </c>
      <c r="G237" s="38" t="s">
        <v>115</v>
      </c>
      <c r="H237" s="37" t="s">
        <v>116</v>
      </c>
      <c r="I237" s="38" t="s">
        <v>117</v>
      </c>
      <c r="J237" s="37" t="s">
        <v>118</v>
      </c>
      <c r="K237" s="38" t="s">
        <v>119</v>
      </c>
      <c r="L237" s="37" t="s">
        <v>120</v>
      </c>
      <c r="M237" s="38" t="s">
        <v>121</v>
      </c>
      <c r="N237" s="37" t="s">
        <v>122</v>
      </c>
      <c r="O237" s="38" t="s">
        <v>123</v>
      </c>
      <c r="P237" s="37" t="s">
        <v>124</v>
      </c>
      <c r="Q237" s="38" t="s">
        <v>125</v>
      </c>
      <c r="R237" s="37" t="s">
        <v>126</v>
      </c>
      <c r="S237" s="38" t="s">
        <v>127</v>
      </c>
      <c r="T237" s="37" t="s">
        <v>128</v>
      </c>
      <c r="U237" s="82" t="s">
        <v>129</v>
      </c>
      <c r="V237" s="11"/>
      <c r="W237" s="11"/>
    </row>
    <row r="238" spans="1:23" s="23" customFormat="1" ht="15" customHeight="1" x14ac:dyDescent="0.25">
      <c r="A238" s="104" t="s">
        <v>24</v>
      </c>
      <c r="B238" s="105">
        <v>1265</v>
      </c>
      <c r="C238" s="106">
        <v>1.5258851999999999E-3</v>
      </c>
      <c r="D238" s="105">
        <v>123218</v>
      </c>
      <c r="E238" s="106">
        <v>0.32508600859999998</v>
      </c>
      <c r="F238" s="105">
        <v>1108</v>
      </c>
      <c r="G238" s="106">
        <v>2.4393465699999999E-2</v>
      </c>
      <c r="H238" s="105">
        <v>10821</v>
      </c>
      <c r="I238" s="106">
        <v>0.39284806680000001</v>
      </c>
      <c r="J238" s="105">
        <v>566</v>
      </c>
      <c r="K238" s="106">
        <v>9.5658198999999996E-3</v>
      </c>
      <c r="L238" s="105">
        <v>4329</v>
      </c>
      <c r="M238" s="106">
        <v>0.36081013499999998</v>
      </c>
      <c r="N238" s="105">
        <v>6743</v>
      </c>
      <c r="O238" s="106">
        <v>2.8944013500000001E-2</v>
      </c>
      <c r="P238" s="105">
        <v>28772</v>
      </c>
      <c r="Q238" s="106">
        <v>0.23239021400000001</v>
      </c>
      <c r="R238" s="105">
        <v>4598</v>
      </c>
      <c r="S238" s="106">
        <v>1.9691142799999999E-2</v>
      </c>
      <c r="T238" s="105">
        <v>41102</v>
      </c>
      <c r="U238" s="107">
        <v>0.319491947</v>
      </c>
    </row>
    <row r="239" spans="1:23" s="23" customFormat="1" ht="15" customHeight="1" x14ac:dyDescent="0.25">
      <c r="A239" s="104" t="s">
        <v>25</v>
      </c>
      <c r="B239" s="105">
        <v>1298</v>
      </c>
      <c r="C239" s="106">
        <v>1.4754359000000001E-3</v>
      </c>
      <c r="D239" s="105">
        <v>100203</v>
      </c>
      <c r="E239" s="106">
        <v>0.22567836620000001</v>
      </c>
      <c r="F239" s="105">
        <v>1045</v>
      </c>
      <c r="G239" s="106">
        <v>2.2540497400000001E-2</v>
      </c>
      <c r="H239" s="105">
        <v>8477</v>
      </c>
      <c r="I239" s="106">
        <v>0.24862153919999999</v>
      </c>
      <c r="J239" s="105">
        <v>550</v>
      </c>
      <c r="K239" s="106">
        <v>8.9499291999999998E-3</v>
      </c>
      <c r="L239" s="105">
        <v>2336</v>
      </c>
      <c r="M239" s="106">
        <v>0.20087711759999999</v>
      </c>
      <c r="N239" s="105">
        <v>7380</v>
      </c>
      <c r="O239" s="106">
        <v>3.0493347699999999E-2</v>
      </c>
      <c r="P239" s="105">
        <v>22712</v>
      </c>
      <c r="Q239" s="106">
        <v>0.14895361269999999</v>
      </c>
      <c r="R239" s="105">
        <v>5453</v>
      </c>
      <c r="S239" s="106">
        <v>2.2196713400000002E-2</v>
      </c>
      <c r="T239" s="105">
        <v>31141</v>
      </c>
      <c r="U239" s="107">
        <v>0.19881125669999999</v>
      </c>
    </row>
    <row r="240" spans="1:23" s="23" customFormat="1" ht="15" customHeight="1" x14ac:dyDescent="0.25">
      <c r="A240" s="104" t="s">
        <v>26</v>
      </c>
      <c r="B240" s="105">
        <v>1238</v>
      </c>
      <c r="C240" s="106">
        <v>1.5709583E-3</v>
      </c>
      <c r="D240" s="105">
        <v>92735</v>
      </c>
      <c r="E240" s="106">
        <v>0.14689389929999999</v>
      </c>
      <c r="F240" s="105">
        <v>1292</v>
      </c>
      <c r="G240" s="106">
        <v>3.0909830400000001E-2</v>
      </c>
      <c r="H240" s="105">
        <v>6512</v>
      </c>
      <c r="I240" s="106">
        <v>0.1598115245</v>
      </c>
      <c r="J240" s="105">
        <v>611</v>
      </c>
      <c r="K240" s="106">
        <v>1.1276599700000001E-2</v>
      </c>
      <c r="L240" s="105">
        <v>1802</v>
      </c>
      <c r="M240" s="106">
        <v>9.0890749500000007E-2</v>
      </c>
      <c r="N240" s="105">
        <v>6874</v>
      </c>
      <c r="O240" s="106">
        <v>3.0635255900000002E-2</v>
      </c>
      <c r="P240" s="105">
        <v>20270</v>
      </c>
      <c r="Q240" s="106">
        <v>9.3126039499999994E-2</v>
      </c>
      <c r="R240" s="105">
        <v>4673</v>
      </c>
      <c r="S240" s="106">
        <v>2.11241502E-2</v>
      </c>
      <c r="T240" s="105">
        <v>30110</v>
      </c>
      <c r="U240" s="107">
        <v>0.1309289827</v>
      </c>
    </row>
    <row r="241" spans="1:23" s="23" customFormat="1" ht="15" customHeight="1" x14ac:dyDescent="0.25">
      <c r="A241" s="104" t="s">
        <v>27</v>
      </c>
      <c r="B241" s="105">
        <v>1323</v>
      </c>
      <c r="C241" s="106">
        <v>1.5433503000000001E-3</v>
      </c>
      <c r="D241" s="105">
        <v>80926</v>
      </c>
      <c r="E241" s="106">
        <v>0.1083645557</v>
      </c>
      <c r="F241" s="105">
        <v>1201</v>
      </c>
      <c r="G241" s="106">
        <v>2.7213196500000002E-2</v>
      </c>
      <c r="H241" s="105">
        <v>5477</v>
      </c>
      <c r="I241" s="106">
        <v>0.1249515205</v>
      </c>
      <c r="J241" s="105">
        <v>516</v>
      </c>
      <c r="K241" s="106">
        <v>8.8719244999999995E-3</v>
      </c>
      <c r="L241" s="105">
        <v>5380</v>
      </c>
      <c r="M241" s="106">
        <v>9.3226359800000005E-2</v>
      </c>
      <c r="N241" s="105">
        <v>7083</v>
      </c>
      <c r="O241" s="106">
        <v>3.0603779800000001E-2</v>
      </c>
      <c r="P241" s="105">
        <v>17798</v>
      </c>
      <c r="Q241" s="106">
        <v>7.9008114800000001E-2</v>
      </c>
      <c r="R241" s="105">
        <v>6162</v>
      </c>
      <c r="S241" s="106">
        <v>2.5284252900000002E-2</v>
      </c>
      <c r="T241" s="105">
        <v>28153</v>
      </c>
      <c r="U241" s="107">
        <v>0.1179519193</v>
      </c>
    </row>
    <row r="242" spans="1:23" s="23" customFormat="1" ht="15" customHeight="1" x14ac:dyDescent="0.25">
      <c r="A242" s="104" t="s">
        <v>28</v>
      </c>
      <c r="B242" s="105">
        <v>1358</v>
      </c>
      <c r="C242" s="106">
        <v>1.675511E-3</v>
      </c>
      <c r="D242" s="105">
        <v>72044</v>
      </c>
      <c r="E242" s="106">
        <v>9.6489007599999996E-2</v>
      </c>
      <c r="F242" s="105">
        <v>1243</v>
      </c>
      <c r="G242" s="106">
        <v>2.8833886199999999E-2</v>
      </c>
      <c r="H242" s="105">
        <v>5175</v>
      </c>
      <c r="I242" s="106">
        <v>0.1230677765</v>
      </c>
      <c r="J242" s="105">
        <v>533</v>
      </c>
      <c r="K242" s="106">
        <v>9.9148033999999999E-3</v>
      </c>
      <c r="L242" s="105">
        <v>5050</v>
      </c>
      <c r="M242" s="106">
        <v>9.0878007499999996E-2</v>
      </c>
      <c r="N242" s="105">
        <v>7047</v>
      </c>
      <c r="O242" s="106">
        <v>3.3786245800000003E-2</v>
      </c>
      <c r="P242" s="105">
        <v>15721</v>
      </c>
      <c r="Q242" s="106">
        <v>7.2124935200000004E-2</v>
      </c>
      <c r="R242" s="105">
        <v>4051</v>
      </c>
      <c r="S242" s="106">
        <v>1.76434208E-2</v>
      </c>
      <c r="T242" s="105">
        <v>26478</v>
      </c>
      <c r="U242" s="107">
        <v>0.1166339233</v>
      </c>
    </row>
    <row r="243" spans="1:23" s="23" customFormat="1" ht="15" customHeight="1" x14ac:dyDescent="0.25">
      <c r="A243" s="104" t="s">
        <v>29</v>
      </c>
      <c r="B243" s="105">
        <v>1311</v>
      </c>
      <c r="C243" s="106">
        <v>1.5688742999999999E-3</v>
      </c>
      <c r="D243" s="105">
        <v>79800</v>
      </c>
      <c r="E243" s="106">
        <v>9.6159987099999997E-2</v>
      </c>
      <c r="F243" s="105">
        <v>1279</v>
      </c>
      <c r="G243" s="106">
        <v>2.85058394E-2</v>
      </c>
      <c r="H243" s="105">
        <v>6113</v>
      </c>
      <c r="I243" s="106">
        <v>0.13260879</v>
      </c>
      <c r="J243" s="105">
        <v>541</v>
      </c>
      <c r="K243" s="106">
        <v>9.2262565000000001E-3</v>
      </c>
      <c r="L243" s="105">
        <v>5548</v>
      </c>
      <c r="M243" s="106">
        <v>8.9598036199999995E-2</v>
      </c>
      <c r="N243" s="105">
        <v>7377</v>
      </c>
      <c r="O243" s="106">
        <v>3.2106158799999999E-2</v>
      </c>
      <c r="P243" s="105">
        <v>17619</v>
      </c>
      <c r="Q243" s="106">
        <v>7.49763824E-2</v>
      </c>
      <c r="R243" s="105">
        <v>4777</v>
      </c>
      <c r="S243" s="106">
        <v>2.0458331699999999E-2</v>
      </c>
      <c r="T243" s="105">
        <v>30105</v>
      </c>
      <c r="U243" s="107">
        <v>0.1208201564</v>
      </c>
    </row>
    <row r="244" spans="1:23" s="23" customFormat="1" ht="15" customHeight="1" x14ac:dyDescent="0.25">
      <c r="A244" s="108" t="s">
        <v>30</v>
      </c>
      <c r="B244" s="105">
        <v>1398</v>
      </c>
      <c r="C244" s="106">
        <v>1.4973491000000001E-3</v>
      </c>
      <c r="D244" s="105">
        <v>84733</v>
      </c>
      <c r="E244" s="106">
        <v>9.8621351900000001E-2</v>
      </c>
      <c r="F244" s="105">
        <v>1159</v>
      </c>
      <c r="G244" s="106">
        <v>2.4497474200000001E-2</v>
      </c>
      <c r="H244" s="105">
        <v>6309</v>
      </c>
      <c r="I244" s="106">
        <v>0.1392223497</v>
      </c>
      <c r="J244" s="105">
        <v>634</v>
      </c>
      <c r="K244" s="106">
        <v>1.0003944799999999E-2</v>
      </c>
      <c r="L244" s="105">
        <v>6430</v>
      </c>
      <c r="M244" s="106">
        <v>9.7337228799999995E-2</v>
      </c>
      <c r="N244" s="105">
        <v>8338</v>
      </c>
      <c r="O244" s="106">
        <v>3.2149356900000002E-2</v>
      </c>
      <c r="P244" s="105">
        <v>18020</v>
      </c>
      <c r="Q244" s="106">
        <v>7.7515378300000007E-2</v>
      </c>
      <c r="R244" s="105">
        <v>4925</v>
      </c>
      <c r="S244" s="106">
        <v>1.8614478100000002E-2</v>
      </c>
      <c r="T244" s="105">
        <v>30758</v>
      </c>
      <c r="U244" s="107">
        <v>0.1197475638</v>
      </c>
    </row>
    <row r="245" spans="1:23" s="23" customFormat="1" ht="15" customHeight="1" x14ac:dyDescent="0.25">
      <c r="A245" s="108" t="s">
        <v>31</v>
      </c>
      <c r="B245" s="105">
        <v>1296</v>
      </c>
      <c r="C245" s="106">
        <v>1.501994E-3</v>
      </c>
      <c r="D245" s="105">
        <v>86422</v>
      </c>
      <c r="E245" s="106">
        <v>0.1023219028</v>
      </c>
      <c r="F245" s="105">
        <v>1356</v>
      </c>
      <c r="G245" s="106">
        <v>2.9486594000000001E-2</v>
      </c>
      <c r="H245" s="105">
        <v>8789</v>
      </c>
      <c r="I245" s="106">
        <v>0.21924813530000001</v>
      </c>
      <c r="J245" s="105">
        <v>556</v>
      </c>
      <c r="K245" s="106">
        <v>1.0118289399999999E-2</v>
      </c>
      <c r="L245" s="105">
        <v>6478</v>
      </c>
      <c r="M245" s="106">
        <v>0.1065232763</v>
      </c>
      <c r="N245" s="105">
        <v>8479</v>
      </c>
      <c r="O245" s="106">
        <v>3.7757778399999997E-2</v>
      </c>
      <c r="P245" s="105">
        <v>18692</v>
      </c>
      <c r="Q245" s="106">
        <v>8.3046396999999994E-2</v>
      </c>
      <c r="R245" s="105">
        <v>5372</v>
      </c>
      <c r="S245" s="106">
        <v>2.2508914299999998E-2</v>
      </c>
      <c r="T245" s="105">
        <v>32185</v>
      </c>
      <c r="U245" s="107">
        <v>0.1303036437</v>
      </c>
    </row>
    <row r="246" spans="1:23" s="23" customFormat="1" ht="15" customHeight="1" x14ac:dyDescent="0.25">
      <c r="A246" s="108" t="s">
        <v>32</v>
      </c>
      <c r="B246" s="105">
        <v>1296</v>
      </c>
      <c r="C246" s="106">
        <v>1.707168E-3</v>
      </c>
      <c r="D246" s="105">
        <v>80959</v>
      </c>
      <c r="E246" s="106">
        <v>0.105442549</v>
      </c>
      <c r="F246" s="105">
        <v>1201</v>
      </c>
      <c r="G246" s="106">
        <v>2.8294774500000001E-2</v>
      </c>
      <c r="H246" s="105">
        <v>8569</v>
      </c>
      <c r="I246" s="106">
        <v>0.2131008928</v>
      </c>
      <c r="J246" s="105">
        <v>567</v>
      </c>
      <c r="K246" s="106">
        <v>1.0590015100000001E-2</v>
      </c>
      <c r="L246" s="105">
        <v>6750</v>
      </c>
      <c r="M246" s="106">
        <v>0.118679232</v>
      </c>
      <c r="N246" s="105">
        <v>7416</v>
      </c>
      <c r="O246" s="106">
        <v>3.5930928899999999E-2</v>
      </c>
      <c r="P246" s="105">
        <v>20133</v>
      </c>
      <c r="Q246" s="106">
        <v>0.10330336800000001</v>
      </c>
      <c r="R246" s="105">
        <v>4701</v>
      </c>
      <c r="S246" s="106">
        <v>2.2115380099999998E-2</v>
      </c>
      <c r="T246" s="105">
        <v>29141</v>
      </c>
      <c r="U246" s="107">
        <v>0.12912187729999999</v>
      </c>
    </row>
    <row r="247" spans="1:23" s="23" customFormat="1" ht="15" customHeight="1" x14ac:dyDescent="0.25">
      <c r="A247" s="108" t="s">
        <v>33</v>
      </c>
      <c r="B247" s="105">
        <v>1324</v>
      </c>
      <c r="C247" s="106">
        <v>1.4623596999999999E-3</v>
      </c>
      <c r="D247" s="105">
        <v>93056</v>
      </c>
      <c r="E247" s="106">
        <v>0.11584070909999999</v>
      </c>
      <c r="F247" s="105">
        <v>1313</v>
      </c>
      <c r="G247" s="106">
        <v>2.8048363699999999E-2</v>
      </c>
      <c r="H247" s="105">
        <v>8645</v>
      </c>
      <c r="I247" s="106">
        <v>0.19032208349999999</v>
      </c>
      <c r="J247" s="105">
        <v>499</v>
      </c>
      <c r="K247" s="106">
        <v>8.5091144999999997E-3</v>
      </c>
      <c r="L247" s="105">
        <v>7157</v>
      </c>
      <c r="M247" s="106">
        <v>0.11508651189999999</v>
      </c>
      <c r="N247" s="105">
        <v>8389</v>
      </c>
      <c r="O247" s="106">
        <v>3.4788919299999999E-2</v>
      </c>
      <c r="P247" s="105">
        <v>21356</v>
      </c>
      <c r="Q247" s="106">
        <v>9.1699550399999996E-2</v>
      </c>
      <c r="R247" s="105">
        <v>5338</v>
      </c>
      <c r="S247" s="106">
        <v>2.1714457699999998E-2</v>
      </c>
      <c r="T247" s="105">
        <v>32982</v>
      </c>
      <c r="U247" s="107">
        <v>0.12977681939999999</v>
      </c>
    </row>
    <row r="248" spans="1:23" s="23" customFormat="1" ht="15" customHeight="1" x14ac:dyDescent="0.25">
      <c r="A248" s="108" t="s">
        <v>34</v>
      </c>
      <c r="B248" s="105">
        <v>1299</v>
      </c>
      <c r="C248" s="106">
        <v>1.6105176000000001E-3</v>
      </c>
      <c r="D248" s="105">
        <v>85336</v>
      </c>
      <c r="E248" s="106">
        <v>0.1081453733</v>
      </c>
      <c r="F248" s="105">
        <v>1155</v>
      </c>
      <c r="G248" s="106">
        <v>2.7397585200000001E-2</v>
      </c>
      <c r="H248" s="105">
        <v>7349</v>
      </c>
      <c r="I248" s="106">
        <v>0.1704985732</v>
      </c>
      <c r="J248" s="105">
        <v>522</v>
      </c>
      <c r="K248" s="106">
        <v>1.0551423000000001E-2</v>
      </c>
      <c r="L248" s="105">
        <v>6175</v>
      </c>
      <c r="M248" s="106">
        <v>0.10978753669999999</v>
      </c>
      <c r="N248" s="105">
        <v>8232</v>
      </c>
      <c r="O248" s="106">
        <v>3.7783132499999997E-2</v>
      </c>
      <c r="P248" s="105">
        <v>18241</v>
      </c>
      <c r="Q248" s="106">
        <v>8.46862741E-2</v>
      </c>
      <c r="R248" s="105">
        <v>5379</v>
      </c>
      <c r="S248" s="106">
        <v>2.3461011699999999E-2</v>
      </c>
      <c r="T248" s="105">
        <v>31640</v>
      </c>
      <c r="U248" s="107">
        <v>0.12901594760000001</v>
      </c>
    </row>
    <row r="249" spans="1:23" s="23" customFormat="1" ht="15" customHeight="1" x14ac:dyDescent="0.25">
      <c r="A249" s="108" t="s">
        <v>35</v>
      </c>
      <c r="B249" s="105">
        <v>56844</v>
      </c>
      <c r="C249" s="106">
        <v>8.6702927599999993E-2</v>
      </c>
      <c r="D249" s="105">
        <v>98430</v>
      </c>
      <c r="E249" s="106">
        <v>0.1039445713</v>
      </c>
      <c r="F249" s="105">
        <v>5153</v>
      </c>
      <c r="G249" s="106">
        <v>0.12793584590000001</v>
      </c>
      <c r="H249" s="105">
        <v>8513</v>
      </c>
      <c r="I249" s="106">
        <v>0.1623007702</v>
      </c>
      <c r="J249" s="105">
        <v>5133</v>
      </c>
      <c r="K249" s="106">
        <v>0.1095460657</v>
      </c>
      <c r="L249" s="105">
        <v>7415</v>
      </c>
      <c r="M249" s="106">
        <v>0.10977866610000001</v>
      </c>
      <c r="N249" s="105">
        <v>14541</v>
      </c>
      <c r="O249" s="106">
        <v>7.5348996299999998E-2</v>
      </c>
      <c r="P249" s="105">
        <v>21032</v>
      </c>
      <c r="Q249" s="106">
        <v>7.9446983700000001E-2</v>
      </c>
      <c r="R249" s="105">
        <v>17965</v>
      </c>
      <c r="S249" s="106">
        <v>9.1637124099999995E-2</v>
      </c>
      <c r="T249" s="105">
        <v>35351</v>
      </c>
      <c r="U249" s="107">
        <v>0.1228057986</v>
      </c>
    </row>
    <row r="250" spans="1:23" s="23" customFormat="1" ht="15" customHeight="1" x14ac:dyDescent="0.25">
      <c r="A250" s="108" t="s">
        <v>89</v>
      </c>
      <c r="B250" s="109">
        <f t="shared" ref="B250:U250" si="8">AVERAGE(B238:B249)</f>
        <v>5937.5</v>
      </c>
      <c r="C250" s="110">
        <f t="shared" si="8"/>
        <v>8.6535275833333324E-3</v>
      </c>
      <c r="D250" s="109">
        <f t="shared" si="8"/>
        <v>89821.833333333328</v>
      </c>
      <c r="E250" s="110">
        <f t="shared" si="8"/>
        <v>0.136082356825</v>
      </c>
      <c r="F250" s="109">
        <f t="shared" si="8"/>
        <v>1542.0833333333333</v>
      </c>
      <c r="G250" s="110">
        <f t="shared" si="8"/>
        <v>3.5671446091666677E-2</v>
      </c>
      <c r="H250" s="109">
        <f t="shared" si="8"/>
        <v>7562.416666666667</v>
      </c>
      <c r="I250" s="110">
        <f t="shared" si="8"/>
        <v>0.18971683518333329</v>
      </c>
      <c r="J250" s="109">
        <f t="shared" si="8"/>
        <v>935.66666666666663</v>
      </c>
      <c r="K250" s="110">
        <f t="shared" si="8"/>
        <v>1.8093682141666668E-2</v>
      </c>
      <c r="L250" s="109">
        <f>AVERAGE(L241:L249)</f>
        <v>6264.7777777777774</v>
      </c>
      <c r="M250" s="110">
        <f>AVERAGE(M241:M249)</f>
        <v>0.10343276169999999</v>
      </c>
      <c r="N250" s="109">
        <f t="shared" si="8"/>
        <v>8158.25</v>
      </c>
      <c r="O250" s="110">
        <f t="shared" si="8"/>
        <v>3.6693992816666667E-2</v>
      </c>
      <c r="P250" s="109">
        <f t="shared" si="8"/>
        <v>20030.5</v>
      </c>
      <c r="Q250" s="110">
        <f t="shared" si="8"/>
        <v>0.10168977084166668</v>
      </c>
      <c r="R250" s="109">
        <f t="shared" si="8"/>
        <v>6116.166666666667</v>
      </c>
      <c r="S250" s="110">
        <f t="shared" si="8"/>
        <v>2.7204114816666663E-2</v>
      </c>
      <c r="T250" s="109">
        <f t="shared" si="8"/>
        <v>31595.5</v>
      </c>
      <c r="U250" s="111">
        <f t="shared" si="8"/>
        <v>0.14711748631666666</v>
      </c>
    </row>
    <row r="251" spans="1:23" ht="17.25" customHeight="1" x14ac:dyDescent="0.25">
      <c r="A251" s="48" t="s">
        <v>16</v>
      </c>
      <c r="B251" s="6"/>
      <c r="C251" s="6"/>
      <c r="D251" s="6"/>
      <c r="E251" s="6"/>
      <c r="F251" s="6"/>
      <c r="G251" s="6"/>
      <c r="H251" s="6"/>
      <c r="I251" s="6"/>
      <c r="J251" s="6"/>
      <c r="K251" s="6"/>
      <c r="L251" s="6"/>
      <c r="M251" s="6"/>
      <c r="N251" s="6"/>
      <c r="O251" s="11"/>
      <c r="P251" s="11"/>
      <c r="Q251" s="11"/>
      <c r="R251" s="11"/>
      <c r="S251" s="11"/>
      <c r="T251" s="11"/>
      <c r="U251" s="10"/>
      <c r="V251" s="11"/>
      <c r="W251" s="11"/>
    </row>
    <row r="252" spans="1:23" ht="12" customHeight="1" x14ac:dyDescent="0.25">
      <c r="A252" s="49" t="s">
        <v>41</v>
      </c>
      <c r="B252" s="13"/>
      <c r="C252" s="13"/>
      <c r="D252" s="13"/>
      <c r="E252" s="13"/>
      <c r="F252" s="13"/>
      <c r="G252" s="13"/>
      <c r="H252" s="13"/>
      <c r="I252" s="13"/>
      <c r="J252" s="13"/>
      <c r="K252" s="13"/>
      <c r="L252" s="13"/>
      <c r="M252" s="13"/>
      <c r="N252" s="13"/>
      <c r="O252" s="11"/>
      <c r="P252" s="11"/>
      <c r="Q252" s="11"/>
      <c r="R252" s="11"/>
      <c r="S252" s="11"/>
      <c r="T252" s="11"/>
      <c r="U252" s="10"/>
      <c r="V252" s="11"/>
      <c r="W252" s="11"/>
    </row>
    <row r="253" spans="1:23" ht="12" customHeight="1" x14ac:dyDescent="0.25">
      <c r="A253" s="49" t="s">
        <v>42</v>
      </c>
      <c r="B253" s="7"/>
      <c r="C253" s="7"/>
      <c r="D253" s="7"/>
      <c r="E253" s="7"/>
      <c r="F253" s="7"/>
      <c r="G253" s="7"/>
      <c r="H253" s="7"/>
      <c r="I253" s="7"/>
      <c r="J253" s="7"/>
      <c r="K253" s="7"/>
      <c r="L253" s="7"/>
      <c r="M253" s="7"/>
      <c r="N253" s="5"/>
      <c r="O253" s="11"/>
      <c r="P253" s="11"/>
      <c r="Q253" s="11"/>
      <c r="R253" s="11"/>
      <c r="S253" s="11"/>
      <c r="T253" s="11"/>
      <c r="U253" s="10"/>
      <c r="V253" s="11"/>
      <c r="W253" s="11"/>
    </row>
    <row r="254" spans="1:23" ht="12" customHeight="1" x14ac:dyDescent="0.25">
      <c r="A254" s="64" t="s">
        <v>84</v>
      </c>
      <c r="B254" s="13"/>
      <c r="C254" s="13"/>
      <c r="D254" s="13"/>
      <c r="E254" s="13"/>
      <c r="F254" s="13"/>
      <c r="G254" s="13"/>
      <c r="H254" s="13"/>
      <c r="I254" s="13"/>
      <c r="J254" s="13"/>
      <c r="K254" s="13"/>
      <c r="L254" s="13"/>
      <c r="M254" s="13"/>
      <c r="N254" s="13"/>
      <c r="O254" s="11"/>
      <c r="P254" s="11"/>
      <c r="Q254" s="11"/>
      <c r="R254" s="11"/>
      <c r="S254" s="11"/>
      <c r="T254" s="11"/>
      <c r="U254" s="10"/>
      <c r="V254" s="11"/>
      <c r="W254" s="11"/>
    </row>
    <row r="255" spans="1:23" ht="12" customHeight="1" x14ac:dyDescent="0.25">
      <c r="A255" s="49" t="s">
        <v>85</v>
      </c>
      <c r="B255" s="13"/>
      <c r="C255" s="13"/>
      <c r="D255" s="13"/>
      <c r="E255" s="13"/>
      <c r="F255" s="13"/>
      <c r="G255" s="13"/>
      <c r="H255" s="13"/>
      <c r="I255" s="13"/>
      <c r="J255" s="13"/>
      <c r="K255" s="13"/>
      <c r="L255" s="13"/>
      <c r="M255" s="13"/>
      <c r="N255" s="13"/>
      <c r="O255" s="11"/>
      <c r="P255" s="11"/>
      <c r="Q255" s="11"/>
      <c r="R255" s="11"/>
      <c r="S255" s="11"/>
      <c r="T255" s="11"/>
      <c r="U255" s="10"/>
      <c r="V255" s="11"/>
      <c r="W255" s="11"/>
    </row>
    <row r="256" spans="1:23" ht="12" customHeight="1" x14ac:dyDescent="0.25">
      <c r="A256" s="49" t="s">
        <v>52</v>
      </c>
      <c r="B256" s="10"/>
      <c r="C256" s="10"/>
      <c r="D256" s="10"/>
      <c r="E256" s="10"/>
      <c r="F256" s="10"/>
      <c r="G256" s="10"/>
      <c r="H256" s="10"/>
      <c r="I256" s="10"/>
      <c r="J256" s="10"/>
      <c r="K256" s="10"/>
      <c r="L256" s="10"/>
      <c r="M256" s="10"/>
      <c r="N256" s="10"/>
      <c r="O256" s="11"/>
      <c r="P256" s="11"/>
      <c r="Q256" s="11"/>
      <c r="R256" s="11"/>
      <c r="S256" s="11"/>
      <c r="T256" s="11"/>
      <c r="U256" s="10"/>
      <c r="V256" s="11"/>
      <c r="W256" s="11"/>
    </row>
    <row r="257" spans="1:23" ht="12" customHeight="1" x14ac:dyDescent="0.25">
      <c r="A257" s="49" t="s">
        <v>43</v>
      </c>
      <c r="B257" s="10"/>
      <c r="C257" s="10"/>
      <c r="D257" s="10"/>
      <c r="E257" s="10"/>
      <c r="F257" s="10"/>
      <c r="G257" s="10"/>
      <c r="H257" s="10"/>
      <c r="I257" s="10"/>
      <c r="J257" s="10"/>
      <c r="K257" s="10"/>
      <c r="L257" s="10"/>
      <c r="M257" s="10"/>
      <c r="N257" s="10"/>
      <c r="O257" s="11"/>
      <c r="P257" s="11"/>
      <c r="Q257" s="11"/>
      <c r="R257" s="11"/>
      <c r="S257" s="11"/>
      <c r="T257" s="11"/>
      <c r="U257" s="10"/>
      <c r="V257" s="11"/>
      <c r="W257" s="11"/>
    </row>
    <row r="258" spans="1:23" ht="12" customHeight="1" x14ac:dyDescent="0.25">
      <c r="A258" s="50" t="s">
        <v>86</v>
      </c>
      <c r="B258" s="11"/>
      <c r="C258" s="11"/>
      <c r="D258" s="11"/>
      <c r="E258" s="11"/>
      <c r="F258" s="11"/>
      <c r="G258" s="11"/>
      <c r="H258" s="11"/>
      <c r="I258" s="11"/>
      <c r="J258" s="11"/>
      <c r="K258" s="11"/>
      <c r="L258" s="11"/>
      <c r="M258" s="11"/>
      <c r="N258" s="11"/>
      <c r="O258" s="11"/>
      <c r="P258" s="11"/>
      <c r="Q258" s="11"/>
      <c r="R258" s="11"/>
      <c r="S258" s="11"/>
      <c r="T258" s="11"/>
      <c r="U258" s="10"/>
      <c r="V258" s="11"/>
      <c r="W258" s="11"/>
    </row>
    <row r="259" spans="1:23" ht="12" customHeight="1" x14ac:dyDescent="0.25">
      <c r="A259" s="50" t="s">
        <v>87</v>
      </c>
      <c r="B259" s="11"/>
      <c r="C259" s="11"/>
      <c r="D259" s="11"/>
      <c r="E259" s="11"/>
      <c r="F259" s="11"/>
      <c r="G259" s="11"/>
      <c r="H259" s="11"/>
      <c r="I259" s="11"/>
      <c r="J259" s="11"/>
      <c r="K259" s="11"/>
      <c r="L259" s="11"/>
      <c r="M259" s="11"/>
      <c r="N259" s="11"/>
      <c r="O259" s="11"/>
      <c r="P259" s="11"/>
      <c r="Q259" s="11"/>
      <c r="R259" s="11"/>
      <c r="S259" s="11"/>
      <c r="T259" s="11"/>
      <c r="U259" s="10"/>
      <c r="V259" s="11"/>
      <c r="W259" s="11"/>
    </row>
    <row r="260" spans="1:23" ht="12" customHeight="1" x14ac:dyDescent="0.25">
      <c r="A260" s="49" t="s">
        <v>44</v>
      </c>
      <c r="B260" s="11"/>
      <c r="C260" s="11"/>
      <c r="D260" s="11"/>
      <c r="E260" s="11"/>
      <c r="F260" s="11"/>
      <c r="G260" s="11"/>
      <c r="H260" s="11"/>
      <c r="I260" s="11"/>
      <c r="J260" s="11"/>
      <c r="K260" s="11"/>
      <c r="L260" s="11"/>
      <c r="M260" s="11"/>
      <c r="N260" s="11"/>
      <c r="O260" s="11"/>
      <c r="P260" s="11"/>
      <c r="Q260" s="11"/>
      <c r="R260" s="11"/>
      <c r="S260" s="11"/>
      <c r="T260" s="11"/>
      <c r="U260" s="10"/>
      <c r="V260" s="11"/>
      <c r="W260" s="11"/>
    </row>
    <row r="261" spans="1:23" ht="12" customHeight="1" x14ac:dyDescent="0.25">
      <c r="A261" s="49" t="s">
        <v>88</v>
      </c>
      <c r="B261" s="11"/>
      <c r="C261" s="11"/>
      <c r="D261" s="11"/>
      <c r="E261" s="11"/>
      <c r="F261" s="11"/>
      <c r="G261" s="11"/>
      <c r="H261" s="11"/>
      <c r="I261" s="11"/>
      <c r="J261" s="11"/>
      <c r="K261" s="11"/>
      <c r="L261" s="11"/>
      <c r="M261" s="11"/>
      <c r="N261" s="11"/>
      <c r="O261" s="11"/>
      <c r="P261" s="11"/>
      <c r="Q261" s="11"/>
      <c r="R261" s="11"/>
      <c r="S261" s="11"/>
      <c r="T261" s="11"/>
      <c r="U261" s="10"/>
      <c r="V261" s="11"/>
      <c r="W261" s="11"/>
    </row>
    <row r="262" spans="1:23" ht="12" customHeight="1" x14ac:dyDescent="0.25">
      <c r="A262" s="48" t="s">
        <v>45</v>
      </c>
      <c r="B262" s="11"/>
      <c r="C262" s="11"/>
      <c r="D262" s="11"/>
      <c r="E262" s="11"/>
      <c r="F262" s="11"/>
      <c r="G262" s="11"/>
      <c r="H262" s="11"/>
      <c r="I262" s="11"/>
      <c r="J262" s="11"/>
      <c r="K262" s="11"/>
      <c r="L262" s="11"/>
      <c r="M262" s="11"/>
      <c r="N262" s="11"/>
      <c r="O262" s="11"/>
      <c r="P262" s="11"/>
      <c r="Q262" s="11"/>
      <c r="R262" s="11"/>
      <c r="S262" s="11"/>
      <c r="T262" s="11"/>
      <c r="U262" s="10"/>
      <c r="V262" s="11"/>
      <c r="W262" s="11"/>
    </row>
    <row r="263" spans="1:23" ht="24" customHeight="1" x14ac:dyDescent="0.25">
      <c r="A263" s="51" t="s">
        <v>46</v>
      </c>
      <c r="B263" s="11"/>
      <c r="C263" s="11"/>
      <c r="D263" s="11"/>
      <c r="E263" s="11"/>
      <c r="F263" s="11"/>
      <c r="G263" s="11"/>
      <c r="H263" s="11"/>
      <c r="I263" s="11"/>
      <c r="J263" s="11"/>
      <c r="K263" s="11"/>
      <c r="L263" s="11"/>
      <c r="M263" s="11"/>
      <c r="N263" s="11"/>
      <c r="O263" s="11"/>
      <c r="P263" s="11"/>
      <c r="Q263" s="11"/>
      <c r="R263" s="11"/>
      <c r="S263" s="11"/>
      <c r="T263" s="11"/>
      <c r="U263" s="10"/>
      <c r="V263" s="11"/>
      <c r="W263" s="11"/>
    </row>
    <row r="264" spans="1:23" ht="20.25" customHeight="1" x14ac:dyDescent="0.25">
      <c r="A264" s="87" t="s">
        <v>157</v>
      </c>
      <c r="B264" s="56"/>
      <c r="C264" s="56"/>
      <c r="D264" s="56"/>
      <c r="E264" s="56"/>
      <c r="F264" s="56"/>
      <c r="G264" s="56"/>
      <c r="H264" s="56"/>
      <c r="I264" s="56"/>
      <c r="J264" s="56"/>
      <c r="K264" s="56"/>
      <c r="L264" s="56"/>
      <c r="M264" s="56"/>
      <c r="N264" s="56"/>
      <c r="O264" s="56"/>
      <c r="P264" s="56"/>
      <c r="Q264" s="56"/>
      <c r="R264" s="56"/>
      <c r="S264" s="56"/>
      <c r="T264" s="56"/>
      <c r="U264" s="56"/>
      <c r="V264" s="11"/>
      <c r="W264" s="11"/>
    </row>
    <row r="265" spans="1:23" ht="15" customHeight="1" x14ac:dyDescent="0.25">
      <c r="A265" s="35"/>
      <c r="B265" s="137" t="s">
        <v>36</v>
      </c>
      <c r="C265" s="138"/>
      <c r="D265" s="138"/>
      <c r="E265" s="131"/>
      <c r="F265" s="137" t="s">
        <v>37</v>
      </c>
      <c r="G265" s="138"/>
      <c r="H265" s="138"/>
      <c r="I265" s="131"/>
      <c r="J265" s="137" t="s">
        <v>38</v>
      </c>
      <c r="K265" s="138"/>
      <c r="L265" s="138"/>
      <c r="M265" s="131"/>
      <c r="N265" s="137" t="s">
        <v>39</v>
      </c>
      <c r="O265" s="138"/>
      <c r="P265" s="138"/>
      <c r="Q265" s="131"/>
      <c r="R265" s="137" t="s">
        <v>40</v>
      </c>
      <c r="S265" s="138"/>
      <c r="T265" s="138"/>
      <c r="U265" s="131"/>
      <c r="V265" s="11"/>
      <c r="W265" s="11"/>
    </row>
    <row r="266" spans="1:23" ht="42" customHeight="1" x14ac:dyDescent="0.25">
      <c r="A266" s="36" t="s">
        <v>18</v>
      </c>
      <c r="B266" s="37" t="s">
        <v>110</v>
      </c>
      <c r="C266" s="38" t="s">
        <v>111</v>
      </c>
      <c r="D266" s="37" t="s">
        <v>112</v>
      </c>
      <c r="E266" s="38" t="s">
        <v>113</v>
      </c>
      <c r="F266" s="37" t="s">
        <v>114</v>
      </c>
      <c r="G266" s="38" t="s">
        <v>115</v>
      </c>
      <c r="H266" s="37" t="s">
        <v>116</v>
      </c>
      <c r="I266" s="38" t="s">
        <v>117</v>
      </c>
      <c r="J266" s="37" t="s">
        <v>118</v>
      </c>
      <c r="K266" s="38" t="s">
        <v>119</v>
      </c>
      <c r="L266" s="37" t="s">
        <v>120</v>
      </c>
      <c r="M266" s="38" t="s">
        <v>121</v>
      </c>
      <c r="N266" s="37" t="s">
        <v>122</v>
      </c>
      <c r="O266" s="38" t="s">
        <v>123</v>
      </c>
      <c r="P266" s="37" t="s">
        <v>124</v>
      </c>
      <c r="Q266" s="38" t="s">
        <v>125</v>
      </c>
      <c r="R266" s="37" t="s">
        <v>126</v>
      </c>
      <c r="S266" s="38" t="s">
        <v>127</v>
      </c>
      <c r="T266" s="37" t="s">
        <v>128</v>
      </c>
      <c r="U266" s="82" t="s">
        <v>129</v>
      </c>
      <c r="V266" s="11"/>
      <c r="W266" s="11"/>
    </row>
    <row r="267" spans="1:23" s="23" customFormat="1" ht="15" customHeight="1" x14ac:dyDescent="0.25">
      <c r="A267" s="104" t="s">
        <v>24</v>
      </c>
      <c r="B267" s="105">
        <v>2846</v>
      </c>
      <c r="C267" s="106">
        <v>2.0875984000000001E-3</v>
      </c>
      <c r="D267" s="105">
        <v>187642</v>
      </c>
      <c r="E267" s="106">
        <v>0.32299276360000001</v>
      </c>
      <c r="F267" s="105">
        <v>1676</v>
      </c>
      <c r="G267" s="106">
        <v>2.4199370500000001E-2</v>
      </c>
      <c r="H267" s="105">
        <v>14470</v>
      </c>
      <c r="I267" s="106">
        <v>0.34411414979999999</v>
      </c>
      <c r="J267" s="105">
        <v>1012</v>
      </c>
      <c r="K267" s="106">
        <v>8.6942327999999999E-3</v>
      </c>
      <c r="L267" s="105">
        <v>5251</v>
      </c>
      <c r="M267" s="106">
        <v>0.2015661587</v>
      </c>
      <c r="N267" s="105">
        <v>7997</v>
      </c>
      <c r="O267" s="106">
        <v>2.69486099E-2</v>
      </c>
      <c r="P267" s="105">
        <v>35607</v>
      </c>
      <c r="Q267" s="106">
        <v>0.21194642859999999</v>
      </c>
      <c r="R267" s="105">
        <v>4260</v>
      </c>
      <c r="S267" s="106">
        <v>1.24525357E-2</v>
      </c>
      <c r="T267" s="105">
        <v>63167</v>
      </c>
      <c r="U267" s="107">
        <v>0.33248939370000002</v>
      </c>
    </row>
    <row r="268" spans="1:23" s="23" customFormat="1" ht="15" customHeight="1" x14ac:dyDescent="0.25">
      <c r="A268" s="104" t="s">
        <v>25</v>
      </c>
      <c r="B268" s="105">
        <v>3066</v>
      </c>
      <c r="C268" s="106">
        <v>2.1594118999999998E-3</v>
      </c>
      <c r="D268" s="105">
        <v>152082</v>
      </c>
      <c r="E268" s="106">
        <v>0.22506026740000001</v>
      </c>
      <c r="F268" s="105">
        <v>1953</v>
      </c>
      <c r="G268" s="106">
        <v>2.6437263999999999E-2</v>
      </c>
      <c r="H268" s="105">
        <v>10065</v>
      </c>
      <c r="I268" s="106">
        <v>0.19032221469999999</v>
      </c>
      <c r="J268" s="105">
        <v>1077</v>
      </c>
      <c r="K268" s="106">
        <v>9.1146053999999997E-3</v>
      </c>
      <c r="L268" s="105">
        <v>2775</v>
      </c>
      <c r="M268" s="106">
        <v>6.6124958299999995E-2</v>
      </c>
      <c r="N268" s="105">
        <v>8239</v>
      </c>
      <c r="O268" s="106">
        <v>2.6226992899999999E-2</v>
      </c>
      <c r="P268" s="105">
        <v>27836</v>
      </c>
      <c r="Q268" s="106">
        <v>0.13380312159999999</v>
      </c>
      <c r="R268" s="105">
        <v>4376</v>
      </c>
      <c r="S268" s="106">
        <v>1.23460273E-2</v>
      </c>
      <c r="T268" s="105">
        <v>50078</v>
      </c>
      <c r="U268" s="107">
        <v>0.2195219246</v>
      </c>
    </row>
    <row r="269" spans="1:23" s="23" customFormat="1" ht="15" customHeight="1" x14ac:dyDescent="0.25">
      <c r="A269" s="104" t="s">
        <v>26</v>
      </c>
      <c r="B269" s="105">
        <v>3187</v>
      </c>
      <c r="C269" s="106">
        <v>2.4760493999999998E-3</v>
      </c>
      <c r="D269" s="105">
        <v>144319</v>
      </c>
      <c r="E269" s="106">
        <v>0.14185511840000001</v>
      </c>
      <c r="F269" s="105">
        <v>1618</v>
      </c>
      <c r="G269" s="106">
        <v>2.4909936300000001E-2</v>
      </c>
      <c r="H269" s="105">
        <v>8561</v>
      </c>
      <c r="I269" s="106">
        <v>0.1286826599</v>
      </c>
      <c r="J269" s="105">
        <v>934</v>
      </c>
      <c r="K269" s="106">
        <v>8.570144E-3</v>
      </c>
      <c r="L269" s="105">
        <v>2217</v>
      </c>
      <c r="M269" s="106">
        <v>4.1669016099999998E-2</v>
      </c>
      <c r="N269" s="105">
        <v>7834</v>
      </c>
      <c r="O269" s="106">
        <v>2.69266066E-2</v>
      </c>
      <c r="P269" s="105">
        <v>23871</v>
      </c>
      <c r="Q269" s="106">
        <v>8.4983142900000003E-2</v>
      </c>
      <c r="R269" s="105">
        <v>4035</v>
      </c>
      <c r="S269" s="106">
        <v>1.2888820699999999E-2</v>
      </c>
      <c r="T269" s="105">
        <v>45106</v>
      </c>
      <c r="U269" s="107">
        <v>0.13907225549999999</v>
      </c>
    </row>
    <row r="270" spans="1:23" s="23" customFormat="1" ht="15" customHeight="1" x14ac:dyDescent="0.25">
      <c r="A270" s="104" t="s">
        <v>27</v>
      </c>
      <c r="B270" s="105">
        <v>3061</v>
      </c>
      <c r="C270" s="106">
        <v>2.3903586000000002E-3</v>
      </c>
      <c r="D270" s="105">
        <v>119920</v>
      </c>
      <c r="E270" s="106">
        <v>0.1061519818</v>
      </c>
      <c r="F270" s="105">
        <v>1655</v>
      </c>
      <c r="G270" s="106">
        <v>2.6055196100000001E-2</v>
      </c>
      <c r="H270" s="105">
        <v>6116</v>
      </c>
      <c r="I270" s="106">
        <v>9.7912397499999998E-2</v>
      </c>
      <c r="J270" s="105">
        <v>1022</v>
      </c>
      <c r="K270" s="106">
        <v>1.04805464E-2</v>
      </c>
      <c r="L270" s="105">
        <v>6834</v>
      </c>
      <c r="M270" s="106">
        <v>7.4868536400000005E-2</v>
      </c>
      <c r="N270" s="105">
        <v>7975</v>
      </c>
      <c r="O270" s="106">
        <v>2.8540140499999998E-2</v>
      </c>
      <c r="P270" s="105">
        <v>20188</v>
      </c>
      <c r="Q270" s="106">
        <v>7.4306915400000006E-2</v>
      </c>
      <c r="R270" s="105">
        <v>4040</v>
      </c>
      <c r="S270" s="106">
        <v>1.27724823E-2</v>
      </c>
      <c r="T270" s="105">
        <v>37992</v>
      </c>
      <c r="U270" s="107">
        <v>0.1164766369</v>
      </c>
    </row>
    <row r="271" spans="1:23" s="23" customFormat="1" ht="15" customHeight="1" x14ac:dyDescent="0.25">
      <c r="A271" s="104" t="s">
        <v>28</v>
      </c>
      <c r="B271" s="105">
        <v>3053</v>
      </c>
      <c r="C271" s="106">
        <v>2.7200060000000001E-3</v>
      </c>
      <c r="D271" s="105">
        <v>104133</v>
      </c>
      <c r="E271" s="106">
        <v>9.5174160999999993E-2</v>
      </c>
      <c r="F271" s="105">
        <v>1616</v>
      </c>
      <c r="G271" s="106">
        <v>2.7937210399999999E-2</v>
      </c>
      <c r="H271" s="105">
        <v>5563</v>
      </c>
      <c r="I271" s="106">
        <v>9.5395695799999999E-2</v>
      </c>
      <c r="J271" s="105">
        <v>1024</v>
      </c>
      <c r="K271" s="106">
        <v>1.1935288400000001E-2</v>
      </c>
      <c r="L271" s="105">
        <v>5947</v>
      </c>
      <c r="M271" s="106">
        <v>7.0274741500000001E-2</v>
      </c>
      <c r="N271" s="105">
        <v>7807</v>
      </c>
      <c r="O271" s="106">
        <v>3.0149841699999999E-2</v>
      </c>
      <c r="P271" s="105">
        <v>17586</v>
      </c>
      <c r="Q271" s="106">
        <v>7.1250881200000005E-2</v>
      </c>
      <c r="R271" s="105">
        <v>3418</v>
      </c>
      <c r="S271" s="106">
        <v>1.2440400399999999E-2</v>
      </c>
      <c r="T271" s="105">
        <v>32123</v>
      </c>
      <c r="U271" s="107">
        <v>0.1109725427</v>
      </c>
    </row>
    <row r="272" spans="1:23" s="23" customFormat="1" ht="15" customHeight="1" x14ac:dyDescent="0.25">
      <c r="A272" s="104" t="s">
        <v>29</v>
      </c>
      <c r="B272" s="105">
        <v>2931</v>
      </c>
      <c r="C272" s="106">
        <v>2.3120047000000001E-3</v>
      </c>
      <c r="D272" s="105">
        <v>118019</v>
      </c>
      <c r="E272" s="106">
        <v>9.3385124700000002E-2</v>
      </c>
      <c r="F272" s="105">
        <v>1652</v>
      </c>
      <c r="G272" s="106">
        <v>2.5382192500000001E-2</v>
      </c>
      <c r="H272" s="105">
        <v>6306</v>
      </c>
      <c r="I272" s="106">
        <v>9.4814235699999999E-2</v>
      </c>
      <c r="J272" s="105">
        <v>971</v>
      </c>
      <c r="K272" s="106">
        <v>8.6604410999999992E-3</v>
      </c>
      <c r="L272" s="105">
        <v>6314</v>
      </c>
      <c r="M272" s="106">
        <v>6.0536332300000002E-2</v>
      </c>
      <c r="N272" s="105">
        <v>7742</v>
      </c>
      <c r="O272" s="106">
        <v>2.6948285900000001E-2</v>
      </c>
      <c r="P272" s="105">
        <v>19886</v>
      </c>
      <c r="Q272" s="106">
        <v>6.6164923200000003E-2</v>
      </c>
      <c r="R272" s="105">
        <v>3753</v>
      </c>
      <c r="S272" s="106">
        <v>1.1894047E-2</v>
      </c>
      <c r="T272" s="105">
        <v>38942</v>
      </c>
      <c r="U272" s="107">
        <v>0.1133910451</v>
      </c>
    </row>
    <row r="273" spans="1:23" s="23" customFormat="1" ht="15" customHeight="1" x14ac:dyDescent="0.25">
      <c r="A273" s="108" t="s">
        <v>30</v>
      </c>
      <c r="B273" s="105">
        <v>3156</v>
      </c>
      <c r="C273" s="106">
        <v>2.2270819E-3</v>
      </c>
      <c r="D273" s="105">
        <v>120536</v>
      </c>
      <c r="E273" s="106">
        <v>9.3346932399999999E-2</v>
      </c>
      <c r="F273" s="105">
        <v>1944</v>
      </c>
      <c r="G273" s="106">
        <v>2.7144014099999999E-2</v>
      </c>
      <c r="H273" s="105">
        <v>6965</v>
      </c>
      <c r="I273" s="106">
        <v>0.1041978338</v>
      </c>
      <c r="J273" s="105">
        <v>1087</v>
      </c>
      <c r="K273" s="106">
        <v>8.9047997000000004E-3</v>
      </c>
      <c r="L273" s="105">
        <v>7194</v>
      </c>
      <c r="M273" s="106">
        <v>7.2219489400000003E-2</v>
      </c>
      <c r="N273" s="105">
        <v>8006</v>
      </c>
      <c r="O273" s="106">
        <v>2.5142892999999999E-2</v>
      </c>
      <c r="P273" s="105">
        <v>19422</v>
      </c>
      <c r="Q273" s="106">
        <v>6.5144984700000005E-2</v>
      </c>
      <c r="R273" s="105">
        <v>4543</v>
      </c>
      <c r="S273" s="106">
        <v>1.2823552699999999E-2</v>
      </c>
      <c r="T273" s="105">
        <v>40253</v>
      </c>
      <c r="U273" s="107">
        <v>0.1156562464</v>
      </c>
    </row>
    <row r="274" spans="1:23" s="23" customFormat="1" ht="15" customHeight="1" x14ac:dyDescent="0.25">
      <c r="A274" s="108" t="s">
        <v>31</v>
      </c>
      <c r="B274" s="105">
        <v>3136</v>
      </c>
      <c r="C274" s="106">
        <v>2.3876614999999999E-3</v>
      </c>
      <c r="D274" s="105">
        <v>124811</v>
      </c>
      <c r="E274" s="106">
        <v>9.7628875599999998E-2</v>
      </c>
      <c r="F274" s="105">
        <v>1858</v>
      </c>
      <c r="G274" s="106">
        <v>2.8660013299999999E-2</v>
      </c>
      <c r="H274" s="105">
        <v>9555</v>
      </c>
      <c r="I274" s="106">
        <v>0.1635374057</v>
      </c>
      <c r="J274" s="105">
        <v>967</v>
      </c>
      <c r="K274" s="106">
        <v>8.9103072000000002E-3</v>
      </c>
      <c r="L274" s="105">
        <v>7223</v>
      </c>
      <c r="M274" s="106">
        <v>7.6868228900000002E-2</v>
      </c>
      <c r="N274" s="105">
        <v>7827</v>
      </c>
      <c r="O274" s="106">
        <v>2.76711283E-2</v>
      </c>
      <c r="P274" s="105">
        <v>19702</v>
      </c>
      <c r="Q274" s="106">
        <v>7.0675510400000002E-2</v>
      </c>
      <c r="R274" s="105">
        <v>4170</v>
      </c>
      <c r="S274" s="106">
        <v>1.32646667E-2</v>
      </c>
      <c r="T274" s="105">
        <v>41482</v>
      </c>
      <c r="U274" s="107">
        <v>0.12556452879999999</v>
      </c>
    </row>
    <row r="275" spans="1:23" s="23" customFormat="1" ht="15" customHeight="1" x14ac:dyDescent="0.25">
      <c r="A275" s="108" t="s">
        <v>32</v>
      </c>
      <c r="B275" s="105">
        <v>2916</v>
      </c>
      <c r="C275" s="106">
        <v>2.6266058E-3</v>
      </c>
      <c r="D275" s="105">
        <v>117615</v>
      </c>
      <c r="E275" s="106">
        <v>0.10587256759999999</v>
      </c>
      <c r="F275" s="105">
        <v>1832</v>
      </c>
      <c r="G275" s="106">
        <v>3.04096674E-2</v>
      </c>
      <c r="H275" s="105">
        <v>9236</v>
      </c>
      <c r="I275" s="106">
        <v>0.16746142550000001</v>
      </c>
      <c r="J275" s="105">
        <v>900</v>
      </c>
      <c r="K275" s="106">
        <v>9.8349907000000007E-3</v>
      </c>
      <c r="L275" s="105">
        <v>7671</v>
      </c>
      <c r="M275" s="106">
        <v>9.0443907300000001E-2</v>
      </c>
      <c r="N275" s="105">
        <v>6709</v>
      </c>
      <c r="O275" s="106">
        <v>2.6795271200000002E-2</v>
      </c>
      <c r="P275" s="105">
        <v>22209</v>
      </c>
      <c r="Q275" s="106">
        <v>9.0154418200000003E-2</v>
      </c>
      <c r="R275" s="105">
        <v>3755</v>
      </c>
      <c r="S275" s="106">
        <v>1.3347219699999999E-2</v>
      </c>
      <c r="T275" s="105">
        <v>38693</v>
      </c>
      <c r="U275" s="107">
        <v>0.12911352700000001</v>
      </c>
    </row>
    <row r="276" spans="1:23" s="23" customFormat="1" ht="15" customHeight="1" x14ac:dyDescent="0.25">
      <c r="A276" s="108" t="s">
        <v>33</v>
      </c>
      <c r="B276" s="105">
        <v>3218</v>
      </c>
      <c r="C276" s="106">
        <v>2.4264725E-3</v>
      </c>
      <c r="D276" s="105">
        <v>135131</v>
      </c>
      <c r="E276" s="106">
        <v>0.11544014380000001</v>
      </c>
      <c r="F276" s="105">
        <v>1924</v>
      </c>
      <c r="G276" s="106">
        <v>2.85058152E-2</v>
      </c>
      <c r="H276" s="105">
        <v>8692</v>
      </c>
      <c r="I276" s="106">
        <v>0.14852787889999999</v>
      </c>
      <c r="J276" s="105">
        <v>1027</v>
      </c>
      <c r="K276" s="106">
        <v>9.4065708999999994E-3</v>
      </c>
      <c r="L276" s="105">
        <v>8387</v>
      </c>
      <c r="M276" s="106">
        <v>9.1966752900000004E-2</v>
      </c>
      <c r="N276" s="105">
        <v>7891</v>
      </c>
      <c r="O276" s="106">
        <v>2.72292175E-2</v>
      </c>
      <c r="P276" s="105">
        <v>23505</v>
      </c>
      <c r="Q276" s="106">
        <v>8.3668827400000007E-2</v>
      </c>
      <c r="R276" s="105">
        <v>4384</v>
      </c>
      <c r="S276" s="106">
        <v>1.3827472E-2</v>
      </c>
      <c r="T276" s="105">
        <v>41167</v>
      </c>
      <c r="U276" s="107">
        <v>0.1241469365</v>
      </c>
    </row>
    <row r="277" spans="1:23" s="23" customFormat="1" ht="15" customHeight="1" x14ac:dyDescent="0.25">
      <c r="A277" s="108" t="s">
        <v>34</v>
      </c>
      <c r="B277" s="105">
        <v>3298</v>
      </c>
      <c r="C277" s="106">
        <v>2.8108585E-3</v>
      </c>
      <c r="D277" s="105">
        <v>124776</v>
      </c>
      <c r="E277" s="106">
        <v>0.109473662</v>
      </c>
      <c r="F277" s="105">
        <v>2067</v>
      </c>
      <c r="G277" s="106">
        <v>3.4115103399999999E-2</v>
      </c>
      <c r="H277" s="105">
        <v>7751</v>
      </c>
      <c r="I277" s="106">
        <v>0.1383785907</v>
      </c>
      <c r="J277" s="105">
        <v>893</v>
      </c>
      <c r="K277" s="106">
        <v>1.00947299E-2</v>
      </c>
      <c r="L277" s="105">
        <v>7665</v>
      </c>
      <c r="M277" s="106">
        <v>9.0655344099999993E-2</v>
      </c>
      <c r="N277" s="105">
        <v>7632</v>
      </c>
      <c r="O277" s="106">
        <v>2.9164835600000001E-2</v>
      </c>
      <c r="P277" s="105">
        <v>21203</v>
      </c>
      <c r="Q277" s="106">
        <v>8.0689723399999996E-2</v>
      </c>
      <c r="R277" s="105">
        <v>3966</v>
      </c>
      <c r="S277" s="106">
        <v>1.31630042E-2</v>
      </c>
      <c r="T277" s="105">
        <v>39175</v>
      </c>
      <c r="U277" s="107">
        <v>0.1223587838</v>
      </c>
    </row>
    <row r="278" spans="1:23" s="23" customFormat="1" ht="15" customHeight="1" x14ac:dyDescent="0.25">
      <c r="A278" s="108" t="s">
        <v>35</v>
      </c>
      <c r="B278" s="105">
        <v>74110</v>
      </c>
      <c r="C278" s="106">
        <v>7.9364144499999997E-2</v>
      </c>
      <c r="D278" s="105">
        <v>140386</v>
      </c>
      <c r="E278" s="106">
        <v>0.1020805717</v>
      </c>
      <c r="F278" s="105">
        <v>6888</v>
      </c>
      <c r="G278" s="106">
        <v>0.1219503559</v>
      </c>
      <c r="H278" s="105">
        <v>8962</v>
      </c>
      <c r="I278" s="106">
        <v>0.13458881480000001</v>
      </c>
      <c r="J278" s="105">
        <v>5882</v>
      </c>
      <c r="K278" s="106">
        <v>7.5039867299999993E-2</v>
      </c>
      <c r="L278" s="105">
        <v>8733</v>
      </c>
      <c r="M278" s="106">
        <v>8.0406220400000006E-2</v>
      </c>
      <c r="N278" s="105">
        <v>15239</v>
      </c>
      <c r="O278" s="106">
        <v>6.6001126100000002E-2</v>
      </c>
      <c r="P278" s="105">
        <v>25307</v>
      </c>
      <c r="Q278" s="106">
        <v>7.8790878999999994E-2</v>
      </c>
      <c r="R278" s="105">
        <v>22192</v>
      </c>
      <c r="S278" s="106">
        <v>8.8382651600000001E-2</v>
      </c>
      <c r="T278" s="105">
        <v>42963</v>
      </c>
      <c r="U278" s="107">
        <v>0.11888758219999999</v>
      </c>
    </row>
    <row r="279" spans="1:23" s="23" customFormat="1" ht="15" customHeight="1" x14ac:dyDescent="0.25">
      <c r="A279" s="108" t="s">
        <v>89</v>
      </c>
      <c r="B279" s="109">
        <f t="shared" ref="B279:U279" si="9">AVERAGE(B267:B278)</f>
        <v>8998.1666666666661</v>
      </c>
      <c r="C279" s="110">
        <f t="shared" si="9"/>
        <v>8.832354475E-3</v>
      </c>
      <c r="D279" s="109">
        <f t="shared" si="9"/>
        <v>132447.5</v>
      </c>
      <c r="E279" s="110">
        <f t="shared" si="9"/>
        <v>0.13403851416666665</v>
      </c>
      <c r="F279" s="109">
        <f t="shared" si="9"/>
        <v>2223.5833333333335</v>
      </c>
      <c r="G279" s="110">
        <f t="shared" si="9"/>
        <v>3.5475511591666668E-2</v>
      </c>
      <c r="H279" s="109">
        <f t="shared" si="9"/>
        <v>8520.1666666666661</v>
      </c>
      <c r="I279" s="110">
        <f t="shared" si="9"/>
        <v>0.15066110856666667</v>
      </c>
      <c r="J279" s="109">
        <f t="shared" si="9"/>
        <v>1399.6666666666667</v>
      </c>
      <c r="K279" s="110">
        <f t="shared" si="9"/>
        <v>1.4970543649999999E-2</v>
      </c>
      <c r="L279" s="109">
        <f>AVERAGE(L270:L278)</f>
        <v>7329.7777777777774</v>
      </c>
      <c r="M279" s="110">
        <f>AVERAGE(M270:M278)</f>
        <v>7.8693283688888893E-2</v>
      </c>
      <c r="N279" s="109">
        <f t="shared" si="9"/>
        <v>8408.1666666666661</v>
      </c>
      <c r="O279" s="110">
        <f t="shared" si="9"/>
        <v>3.0645412433333335E-2</v>
      </c>
      <c r="P279" s="109">
        <f t="shared" si="9"/>
        <v>23026.833333333332</v>
      </c>
      <c r="Q279" s="110">
        <f t="shared" si="9"/>
        <v>9.2631646333333331E-2</v>
      </c>
      <c r="R279" s="109">
        <f t="shared" si="9"/>
        <v>5574.333333333333</v>
      </c>
      <c r="S279" s="110">
        <f t="shared" si="9"/>
        <v>1.9133573358333333E-2</v>
      </c>
      <c r="T279" s="109">
        <f t="shared" si="9"/>
        <v>42595.083333333336</v>
      </c>
      <c r="U279" s="111">
        <f t="shared" si="9"/>
        <v>0.1473042836</v>
      </c>
    </row>
    <row r="280" spans="1:23" ht="17.25" customHeight="1" x14ac:dyDescent="0.25">
      <c r="A280" s="48" t="s">
        <v>16</v>
      </c>
      <c r="B280" s="11"/>
      <c r="C280" s="11"/>
      <c r="D280" s="11"/>
      <c r="E280" s="11"/>
      <c r="F280" s="11"/>
      <c r="G280" s="11"/>
      <c r="H280" s="11"/>
      <c r="I280" s="11"/>
      <c r="J280" s="11"/>
      <c r="K280" s="11"/>
      <c r="L280" s="11"/>
      <c r="M280" s="11"/>
      <c r="N280" s="11"/>
      <c r="O280" s="11"/>
      <c r="P280" s="11"/>
      <c r="Q280" s="11"/>
      <c r="R280" s="11"/>
      <c r="S280" s="11"/>
      <c r="T280" s="11"/>
      <c r="U280" s="10"/>
      <c r="V280" s="11"/>
      <c r="W280" s="11"/>
    </row>
    <row r="281" spans="1:23" ht="12" customHeight="1" x14ac:dyDescent="0.25">
      <c r="A281" s="49" t="s">
        <v>41</v>
      </c>
      <c r="B281" s="11"/>
      <c r="C281" s="11"/>
      <c r="D281" s="11"/>
      <c r="E281" s="11"/>
      <c r="F281" s="11"/>
      <c r="G281" s="11"/>
      <c r="H281" s="11"/>
      <c r="I281" s="11"/>
      <c r="J281" s="11"/>
      <c r="K281" s="11"/>
      <c r="L281" s="11"/>
      <c r="M281" s="11"/>
      <c r="N281" s="11"/>
      <c r="O281" s="11"/>
      <c r="P281" s="11"/>
      <c r="Q281" s="11"/>
      <c r="R281" s="11"/>
      <c r="S281" s="11"/>
      <c r="T281" s="11"/>
      <c r="U281" s="10"/>
      <c r="V281" s="11"/>
      <c r="W281" s="11"/>
    </row>
    <row r="282" spans="1:23" ht="12" customHeight="1" x14ac:dyDescent="0.25">
      <c r="A282" s="49" t="s">
        <v>42</v>
      </c>
      <c r="B282" s="11"/>
      <c r="C282" s="11"/>
      <c r="D282" s="11"/>
      <c r="E282" s="11"/>
      <c r="F282" s="11"/>
      <c r="G282" s="11"/>
      <c r="H282" s="11"/>
      <c r="I282" s="11"/>
      <c r="J282" s="11"/>
      <c r="K282" s="11"/>
      <c r="L282" s="11"/>
      <c r="M282" s="11"/>
      <c r="N282" s="11"/>
      <c r="O282" s="11"/>
      <c r="P282" s="11"/>
      <c r="Q282" s="11"/>
      <c r="R282" s="11"/>
      <c r="S282" s="11"/>
      <c r="T282" s="11"/>
      <c r="U282" s="10"/>
      <c r="V282" s="11"/>
      <c r="W282" s="11"/>
    </row>
    <row r="283" spans="1:23" ht="12" customHeight="1" x14ac:dyDescent="0.25">
      <c r="A283" s="64" t="s">
        <v>84</v>
      </c>
      <c r="B283" s="11"/>
      <c r="C283" s="11"/>
      <c r="D283" s="11"/>
      <c r="E283" s="11"/>
      <c r="F283" s="11"/>
      <c r="G283" s="11"/>
      <c r="H283" s="11"/>
      <c r="I283" s="11"/>
      <c r="J283" s="11"/>
      <c r="K283" s="11"/>
      <c r="L283" s="11"/>
      <c r="M283" s="11"/>
      <c r="N283" s="11"/>
      <c r="O283" s="11"/>
      <c r="P283" s="11"/>
      <c r="Q283" s="11"/>
      <c r="R283" s="11"/>
      <c r="S283" s="11"/>
      <c r="T283" s="11"/>
      <c r="U283" s="10"/>
      <c r="V283" s="11"/>
      <c r="W283" s="11"/>
    </row>
    <row r="284" spans="1:23" ht="12" customHeight="1" x14ac:dyDescent="0.25">
      <c r="A284" s="49" t="s">
        <v>85</v>
      </c>
      <c r="B284" s="11"/>
      <c r="C284" s="11"/>
      <c r="D284" s="11"/>
      <c r="E284" s="11"/>
      <c r="F284" s="11"/>
      <c r="G284" s="11"/>
      <c r="H284" s="11"/>
      <c r="I284" s="11"/>
      <c r="J284" s="11"/>
      <c r="K284" s="11"/>
      <c r="L284" s="11"/>
      <c r="M284" s="11"/>
      <c r="N284" s="11"/>
      <c r="O284" s="11"/>
      <c r="P284" s="11"/>
      <c r="Q284" s="11"/>
      <c r="R284" s="11"/>
      <c r="S284" s="11"/>
      <c r="T284" s="11"/>
      <c r="U284" s="10"/>
      <c r="V284" s="11"/>
      <c r="W284" s="11"/>
    </row>
    <row r="285" spans="1:23" ht="12" customHeight="1" x14ac:dyDescent="0.25">
      <c r="A285" s="49" t="s">
        <v>52</v>
      </c>
      <c r="B285" s="11"/>
      <c r="C285" s="11"/>
      <c r="D285" s="11"/>
      <c r="E285" s="11"/>
      <c r="F285" s="11"/>
      <c r="G285" s="11"/>
      <c r="H285" s="11"/>
      <c r="I285" s="11"/>
      <c r="J285" s="11"/>
      <c r="K285" s="11"/>
      <c r="L285" s="11"/>
      <c r="M285" s="11"/>
      <c r="N285" s="11"/>
      <c r="O285" s="11"/>
      <c r="P285" s="11"/>
      <c r="Q285" s="11"/>
      <c r="R285" s="11"/>
      <c r="S285" s="11"/>
      <c r="T285" s="11"/>
      <c r="U285" s="10"/>
      <c r="V285" s="11"/>
      <c r="W285" s="11"/>
    </row>
    <row r="286" spans="1:23" ht="12" customHeight="1" x14ac:dyDescent="0.25">
      <c r="A286" s="49" t="s">
        <v>43</v>
      </c>
      <c r="B286" s="11"/>
      <c r="C286" s="11"/>
      <c r="D286" s="11"/>
      <c r="E286" s="11"/>
      <c r="F286" s="11"/>
      <c r="G286" s="11"/>
      <c r="H286" s="11"/>
      <c r="I286" s="11"/>
      <c r="J286" s="11"/>
      <c r="K286" s="11"/>
      <c r="L286" s="11"/>
      <c r="M286" s="11"/>
      <c r="N286" s="11"/>
      <c r="O286" s="11"/>
      <c r="P286" s="11"/>
      <c r="Q286" s="11"/>
      <c r="R286" s="11"/>
      <c r="S286" s="11"/>
      <c r="T286" s="11"/>
      <c r="U286" s="10"/>
      <c r="V286" s="11"/>
      <c r="W286" s="11"/>
    </row>
    <row r="287" spans="1:23" ht="12" customHeight="1" x14ac:dyDescent="0.25">
      <c r="A287" s="50" t="s">
        <v>86</v>
      </c>
      <c r="B287" s="11"/>
      <c r="C287" s="11"/>
      <c r="D287" s="11"/>
      <c r="E287" s="11"/>
      <c r="F287" s="11"/>
      <c r="G287" s="11"/>
      <c r="H287" s="11"/>
      <c r="I287" s="11"/>
      <c r="J287" s="11"/>
      <c r="K287" s="11"/>
      <c r="L287" s="11"/>
      <c r="M287" s="11"/>
      <c r="N287" s="11"/>
      <c r="O287" s="11"/>
      <c r="P287" s="11"/>
      <c r="Q287" s="11"/>
      <c r="R287" s="11"/>
      <c r="S287" s="11"/>
      <c r="T287" s="11"/>
      <c r="U287" s="10"/>
      <c r="V287" s="11"/>
      <c r="W287" s="11"/>
    </row>
    <row r="288" spans="1:23" ht="12" customHeight="1" x14ac:dyDescent="0.25">
      <c r="A288" s="50" t="s">
        <v>87</v>
      </c>
      <c r="B288" s="11"/>
      <c r="C288" s="11"/>
      <c r="D288" s="11"/>
      <c r="E288" s="11"/>
      <c r="F288" s="11"/>
      <c r="G288" s="11"/>
      <c r="H288" s="11"/>
      <c r="I288" s="11"/>
      <c r="J288" s="11"/>
      <c r="K288" s="11"/>
      <c r="L288" s="11"/>
      <c r="M288" s="11"/>
      <c r="N288" s="11"/>
      <c r="O288" s="11"/>
      <c r="P288" s="11"/>
      <c r="Q288" s="11"/>
      <c r="R288" s="11"/>
      <c r="S288" s="11"/>
      <c r="T288" s="11"/>
      <c r="U288" s="10"/>
      <c r="V288" s="11"/>
      <c r="W288" s="11"/>
    </row>
    <row r="289" spans="1:23" ht="12" customHeight="1" x14ac:dyDescent="0.25">
      <c r="A289" s="49" t="s">
        <v>44</v>
      </c>
      <c r="B289" s="11"/>
      <c r="C289" s="11"/>
      <c r="D289" s="11"/>
      <c r="E289" s="11"/>
      <c r="F289" s="11"/>
      <c r="G289" s="11"/>
      <c r="H289" s="11"/>
      <c r="I289" s="11"/>
      <c r="J289" s="11"/>
      <c r="K289" s="11"/>
      <c r="L289" s="11"/>
      <c r="M289" s="11"/>
      <c r="N289" s="11"/>
      <c r="O289" s="11"/>
      <c r="P289" s="11"/>
      <c r="Q289" s="11"/>
      <c r="R289" s="11"/>
      <c r="S289" s="11"/>
      <c r="T289" s="11"/>
      <c r="U289" s="10"/>
      <c r="V289" s="11"/>
      <c r="W289" s="11"/>
    </row>
    <row r="290" spans="1:23" ht="12" customHeight="1" x14ac:dyDescent="0.25">
      <c r="A290" s="49" t="s">
        <v>88</v>
      </c>
      <c r="B290" s="11"/>
      <c r="C290" s="11"/>
      <c r="D290" s="11"/>
      <c r="E290" s="11"/>
      <c r="F290" s="11"/>
      <c r="G290" s="11"/>
      <c r="H290" s="11"/>
      <c r="I290" s="11"/>
      <c r="J290" s="11"/>
      <c r="K290" s="11"/>
      <c r="L290" s="11"/>
      <c r="M290" s="11"/>
      <c r="N290" s="11"/>
      <c r="O290" s="11"/>
      <c r="P290" s="11"/>
      <c r="Q290" s="11"/>
      <c r="R290" s="11"/>
      <c r="S290" s="11"/>
      <c r="T290" s="11"/>
      <c r="U290" s="10"/>
      <c r="V290" s="11"/>
      <c r="W290" s="11"/>
    </row>
    <row r="291" spans="1:23" ht="12" customHeight="1" x14ac:dyDescent="0.25">
      <c r="A291" s="48" t="s">
        <v>45</v>
      </c>
      <c r="B291" s="11"/>
      <c r="C291" s="11"/>
      <c r="D291" s="11"/>
      <c r="E291" s="11"/>
      <c r="F291" s="11"/>
      <c r="G291" s="11"/>
      <c r="H291" s="11"/>
      <c r="I291" s="11"/>
      <c r="J291" s="11"/>
      <c r="K291" s="11"/>
      <c r="L291" s="11"/>
      <c r="M291" s="11"/>
      <c r="N291" s="11"/>
      <c r="O291" s="11"/>
      <c r="P291" s="11"/>
      <c r="Q291" s="11"/>
      <c r="R291" s="11"/>
      <c r="S291" s="11"/>
      <c r="T291" s="11"/>
      <c r="U291" s="10"/>
      <c r="V291" s="11"/>
      <c r="W291" s="11"/>
    </row>
    <row r="292" spans="1:23" ht="24" customHeight="1" x14ac:dyDescent="0.25">
      <c r="A292" s="51" t="s">
        <v>46</v>
      </c>
      <c r="B292" s="11"/>
      <c r="C292" s="11"/>
      <c r="D292" s="11"/>
      <c r="E292" s="11"/>
      <c r="F292" s="11"/>
      <c r="G292" s="11"/>
      <c r="H292" s="11"/>
      <c r="I292" s="11"/>
      <c r="J292" s="11"/>
      <c r="K292" s="11"/>
      <c r="L292" s="11"/>
      <c r="M292" s="11"/>
      <c r="N292" s="11"/>
      <c r="O292" s="11"/>
      <c r="P292" s="11"/>
      <c r="Q292" s="11"/>
      <c r="R292" s="11"/>
      <c r="S292" s="11"/>
      <c r="T292" s="11"/>
      <c r="U292" s="10"/>
      <c r="V292" s="11"/>
      <c r="W292" s="11"/>
    </row>
    <row r="293" spans="1:23" s="23" customFormat="1" ht="20.25" customHeight="1" x14ac:dyDescent="0.25">
      <c r="A293" s="87" t="s">
        <v>158</v>
      </c>
      <c r="B293" s="87"/>
      <c r="C293" s="87"/>
      <c r="D293" s="87"/>
      <c r="E293" s="87"/>
      <c r="F293" s="87"/>
      <c r="G293" s="87"/>
      <c r="H293" s="87"/>
      <c r="I293" s="87"/>
      <c r="J293" s="87"/>
      <c r="K293" s="87"/>
      <c r="L293" s="87"/>
      <c r="M293" s="87"/>
      <c r="N293" s="87"/>
      <c r="O293" s="87"/>
      <c r="P293" s="87"/>
      <c r="Q293" s="87"/>
      <c r="R293" s="87"/>
      <c r="S293" s="87"/>
      <c r="T293" s="87"/>
      <c r="U293" s="87"/>
    </row>
    <row r="294" spans="1:23" ht="15" customHeight="1" x14ac:dyDescent="0.25">
      <c r="A294" s="35"/>
      <c r="B294" s="137" t="s">
        <v>36</v>
      </c>
      <c r="C294" s="138"/>
      <c r="D294" s="138"/>
      <c r="E294" s="131"/>
      <c r="F294" s="137" t="s">
        <v>37</v>
      </c>
      <c r="G294" s="138"/>
      <c r="H294" s="138"/>
      <c r="I294" s="131"/>
      <c r="J294" s="137" t="s">
        <v>38</v>
      </c>
      <c r="K294" s="138"/>
      <c r="L294" s="138"/>
      <c r="M294" s="131"/>
      <c r="N294" s="137" t="s">
        <v>39</v>
      </c>
      <c r="O294" s="138"/>
      <c r="P294" s="138"/>
      <c r="Q294" s="131"/>
      <c r="R294" s="137" t="s">
        <v>40</v>
      </c>
      <c r="S294" s="138"/>
      <c r="T294" s="138"/>
      <c r="U294" s="131"/>
      <c r="V294" s="11"/>
      <c r="W294" s="11"/>
    </row>
    <row r="295" spans="1:23" ht="42" customHeight="1" x14ac:dyDescent="0.25">
      <c r="A295" s="36" t="s">
        <v>18</v>
      </c>
      <c r="B295" s="37" t="s">
        <v>110</v>
      </c>
      <c r="C295" s="38" t="s">
        <v>111</v>
      </c>
      <c r="D295" s="37" t="s">
        <v>112</v>
      </c>
      <c r="E295" s="38" t="s">
        <v>113</v>
      </c>
      <c r="F295" s="37" t="s">
        <v>114</v>
      </c>
      <c r="G295" s="38" t="s">
        <v>115</v>
      </c>
      <c r="H295" s="37" t="s">
        <v>116</v>
      </c>
      <c r="I295" s="38" t="s">
        <v>117</v>
      </c>
      <c r="J295" s="37" t="s">
        <v>118</v>
      </c>
      <c r="K295" s="38" t="s">
        <v>119</v>
      </c>
      <c r="L295" s="37" t="s">
        <v>120</v>
      </c>
      <c r="M295" s="38" t="s">
        <v>121</v>
      </c>
      <c r="N295" s="37" t="s">
        <v>122</v>
      </c>
      <c r="O295" s="38" t="s">
        <v>123</v>
      </c>
      <c r="P295" s="37" t="s">
        <v>124</v>
      </c>
      <c r="Q295" s="38" t="s">
        <v>125</v>
      </c>
      <c r="R295" s="37" t="s">
        <v>126</v>
      </c>
      <c r="S295" s="38" t="s">
        <v>127</v>
      </c>
      <c r="T295" s="37" t="s">
        <v>128</v>
      </c>
      <c r="U295" s="82" t="s">
        <v>129</v>
      </c>
      <c r="V295" s="11"/>
      <c r="W295" s="11"/>
    </row>
    <row r="296" spans="1:23" s="23" customFormat="1" ht="15" customHeight="1" x14ac:dyDescent="0.25">
      <c r="A296" s="104" t="s">
        <v>24</v>
      </c>
      <c r="B296" s="105">
        <v>244</v>
      </c>
      <c r="C296" s="106">
        <v>8.8755349999999997E-4</v>
      </c>
      <c r="D296" s="105">
        <v>24121</v>
      </c>
      <c r="E296" s="106">
        <v>0.29492462130000002</v>
      </c>
      <c r="F296" s="105">
        <v>298</v>
      </c>
      <c r="G296" s="106">
        <v>2.2328787700000002E-2</v>
      </c>
      <c r="H296" s="105">
        <v>1874</v>
      </c>
      <c r="I296" s="106">
        <v>0.29746031750000002</v>
      </c>
      <c r="J296" s="105">
        <v>98</v>
      </c>
      <c r="K296" s="106">
        <v>1.04880137E-2</v>
      </c>
      <c r="L296" s="105">
        <v>652</v>
      </c>
      <c r="M296" s="106">
        <v>0.26853377270000001</v>
      </c>
      <c r="N296" s="105">
        <v>1067</v>
      </c>
      <c r="O296" s="106">
        <v>2.6144911900000001E-2</v>
      </c>
      <c r="P296" s="105">
        <v>2838</v>
      </c>
      <c r="Q296" s="106">
        <v>0.13910400940000001</v>
      </c>
      <c r="R296" s="105">
        <v>495</v>
      </c>
      <c r="S296" s="106">
        <v>7.4909201000000003E-3</v>
      </c>
      <c r="T296" s="105">
        <v>6897</v>
      </c>
      <c r="U296" s="107">
        <v>0.30333817130000001</v>
      </c>
    </row>
    <row r="297" spans="1:23" s="23" customFormat="1" ht="15" customHeight="1" x14ac:dyDescent="0.25">
      <c r="A297" s="104" t="s">
        <v>25</v>
      </c>
      <c r="B297" s="105">
        <v>271</v>
      </c>
      <c r="C297" s="106">
        <v>9.6130650000000005E-4</v>
      </c>
      <c r="D297" s="105">
        <v>20896</v>
      </c>
      <c r="E297" s="106">
        <v>0.20612983730000001</v>
      </c>
      <c r="F297" s="105">
        <v>145</v>
      </c>
      <c r="G297" s="106">
        <v>1.1702986300000001E-2</v>
      </c>
      <c r="H297" s="105">
        <v>1357</v>
      </c>
      <c r="I297" s="106">
        <v>0.1642459453</v>
      </c>
      <c r="J297" s="105">
        <v>147</v>
      </c>
      <c r="K297" s="106">
        <v>1.52236951E-2</v>
      </c>
      <c r="L297" s="105">
        <v>336</v>
      </c>
      <c r="M297" s="106">
        <v>0.113436867</v>
      </c>
      <c r="N297" s="105">
        <v>913</v>
      </c>
      <c r="O297" s="106">
        <v>2.0411357000000001E-2</v>
      </c>
      <c r="P297" s="105">
        <v>2596</v>
      </c>
      <c r="Q297" s="106">
        <v>9.2004536400000003E-2</v>
      </c>
      <c r="R297" s="105">
        <v>464</v>
      </c>
      <c r="S297" s="106">
        <v>6.9225833999999997E-3</v>
      </c>
      <c r="T297" s="105">
        <v>5806</v>
      </c>
      <c r="U297" s="107">
        <v>0.1673729424</v>
      </c>
    </row>
    <row r="298" spans="1:23" s="23" customFormat="1" ht="15" customHeight="1" x14ac:dyDescent="0.25">
      <c r="A298" s="104" t="s">
        <v>26</v>
      </c>
      <c r="B298" s="105">
        <v>223</v>
      </c>
      <c r="C298" s="106">
        <v>8.9023729999999999E-4</v>
      </c>
      <c r="D298" s="105">
        <v>21692</v>
      </c>
      <c r="E298" s="106">
        <v>0.1222235995</v>
      </c>
      <c r="F298" s="105">
        <v>135</v>
      </c>
      <c r="G298" s="106">
        <v>1.17411724E-2</v>
      </c>
      <c r="H298" s="105">
        <v>865</v>
      </c>
      <c r="I298" s="106">
        <v>7.8808308999999993E-2</v>
      </c>
      <c r="J298" s="105">
        <v>107</v>
      </c>
      <c r="K298" s="106">
        <v>1.2502921199999999E-2</v>
      </c>
      <c r="L298" s="105">
        <v>231</v>
      </c>
      <c r="M298" s="106">
        <v>5.4765291600000002E-2</v>
      </c>
      <c r="N298" s="105">
        <v>897</v>
      </c>
      <c r="O298" s="106">
        <v>2.32787481E-2</v>
      </c>
      <c r="P298" s="105">
        <v>2421</v>
      </c>
      <c r="Q298" s="106">
        <v>6.3912354800000001E-2</v>
      </c>
      <c r="R298" s="105">
        <v>369</v>
      </c>
      <c r="S298" s="106">
        <v>6.0236046999999999E-3</v>
      </c>
      <c r="T298" s="105">
        <v>5140</v>
      </c>
      <c r="U298" s="107">
        <v>8.6204005E-2</v>
      </c>
    </row>
    <row r="299" spans="1:23" s="23" customFormat="1" ht="15" customHeight="1" x14ac:dyDescent="0.25">
      <c r="A299" s="104" t="s">
        <v>27</v>
      </c>
      <c r="B299" s="105">
        <v>272</v>
      </c>
      <c r="C299" s="106">
        <v>1.0810939999999999E-3</v>
      </c>
      <c r="D299" s="105">
        <v>19722</v>
      </c>
      <c r="E299" s="106">
        <v>9.9256657100000006E-2</v>
      </c>
      <c r="F299" s="105">
        <v>207</v>
      </c>
      <c r="G299" s="106">
        <v>1.61908487E-2</v>
      </c>
      <c r="H299" s="105">
        <v>627</v>
      </c>
      <c r="I299" s="106">
        <v>5.7528213600000003E-2</v>
      </c>
      <c r="J299" s="105">
        <v>96</v>
      </c>
      <c r="K299" s="106">
        <v>1.10066499E-2</v>
      </c>
      <c r="L299" s="105">
        <v>835</v>
      </c>
      <c r="M299" s="106">
        <v>8.0816879600000002E-2</v>
      </c>
      <c r="N299" s="105">
        <v>1084</v>
      </c>
      <c r="O299" s="106">
        <v>2.7549049499999999E-2</v>
      </c>
      <c r="P299" s="105">
        <v>2051</v>
      </c>
      <c r="Q299" s="106">
        <v>6.35771854E-2</v>
      </c>
      <c r="R299" s="105">
        <v>453</v>
      </c>
      <c r="S299" s="106">
        <v>6.8576100000000001E-3</v>
      </c>
      <c r="T299" s="105">
        <v>4221</v>
      </c>
      <c r="U299" s="107">
        <v>6.6916089299999995E-2</v>
      </c>
    </row>
    <row r="300" spans="1:23" s="23" customFormat="1" ht="15" customHeight="1" x14ac:dyDescent="0.25">
      <c r="A300" s="104" t="s">
        <v>28</v>
      </c>
      <c r="B300" s="105">
        <v>192</v>
      </c>
      <c r="C300" s="106">
        <v>8.3383999999999997E-4</v>
      </c>
      <c r="D300" s="105">
        <v>17907</v>
      </c>
      <c r="E300" s="106">
        <v>8.8670023900000006E-2</v>
      </c>
      <c r="F300" s="105">
        <v>195</v>
      </c>
      <c r="G300" s="106">
        <v>1.7132314199999998E-2</v>
      </c>
      <c r="H300" s="105">
        <v>658</v>
      </c>
      <c r="I300" s="106">
        <v>6.4522455399999998E-2</v>
      </c>
      <c r="J300" s="105">
        <v>104</v>
      </c>
      <c r="K300" s="106">
        <v>1.25619036E-2</v>
      </c>
      <c r="L300" s="105">
        <v>847</v>
      </c>
      <c r="M300" s="106">
        <v>8.3613030599999999E-2</v>
      </c>
      <c r="N300" s="105">
        <v>915</v>
      </c>
      <c r="O300" s="106">
        <v>2.7112717800000002E-2</v>
      </c>
      <c r="P300" s="105">
        <v>1943</v>
      </c>
      <c r="Q300" s="106">
        <v>6.4820683899999995E-2</v>
      </c>
      <c r="R300" s="105">
        <v>454</v>
      </c>
      <c r="S300" s="106">
        <v>7.2973928999999996E-3</v>
      </c>
      <c r="T300" s="105">
        <v>3596</v>
      </c>
      <c r="U300" s="107">
        <v>6.3453971200000001E-2</v>
      </c>
    </row>
    <row r="301" spans="1:23" s="23" customFormat="1" ht="15" customHeight="1" x14ac:dyDescent="0.25">
      <c r="A301" s="104" t="s">
        <v>29</v>
      </c>
      <c r="B301" s="105">
        <v>254</v>
      </c>
      <c r="C301" s="106">
        <v>1.073619E-3</v>
      </c>
      <c r="D301" s="105">
        <v>19102</v>
      </c>
      <c r="E301" s="106">
        <v>8.6898766700000005E-2</v>
      </c>
      <c r="F301" s="105">
        <v>178</v>
      </c>
      <c r="G301" s="106">
        <v>1.5651103499999999E-2</v>
      </c>
      <c r="H301" s="105">
        <v>719</v>
      </c>
      <c r="I301" s="106">
        <v>6.6469446200000004E-2</v>
      </c>
      <c r="J301" s="105">
        <v>95</v>
      </c>
      <c r="K301" s="106">
        <v>1.17603367E-2</v>
      </c>
      <c r="L301" s="105">
        <v>896</v>
      </c>
      <c r="M301" s="106">
        <v>8.1976212300000004E-2</v>
      </c>
      <c r="N301" s="105">
        <v>1031</v>
      </c>
      <c r="O301" s="106">
        <v>2.8179408E-2</v>
      </c>
      <c r="P301" s="105">
        <v>2012</v>
      </c>
      <c r="Q301" s="106">
        <v>5.3577610300000002E-2</v>
      </c>
      <c r="R301" s="105">
        <v>407</v>
      </c>
      <c r="S301" s="106">
        <v>7.4821677999999999E-3</v>
      </c>
      <c r="T301" s="105">
        <v>4378</v>
      </c>
      <c r="U301" s="107">
        <v>6.8605635100000006E-2</v>
      </c>
    </row>
    <row r="302" spans="1:23" s="23" customFormat="1" ht="15" customHeight="1" x14ac:dyDescent="0.25">
      <c r="A302" s="108" t="s">
        <v>30</v>
      </c>
      <c r="B302" s="105">
        <v>242</v>
      </c>
      <c r="C302" s="106">
        <v>9.2531340000000001E-4</v>
      </c>
      <c r="D302" s="105">
        <v>20471</v>
      </c>
      <c r="E302" s="106">
        <v>9.3847275300000005E-2</v>
      </c>
      <c r="F302" s="105">
        <v>197</v>
      </c>
      <c r="G302" s="106">
        <v>1.61422484E-2</v>
      </c>
      <c r="H302" s="105">
        <v>765</v>
      </c>
      <c r="I302" s="106">
        <v>7.3339085400000004E-2</v>
      </c>
      <c r="J302" s="105">
        <v>118</v>
      </c>
      <c r="K302" s="106">
        <v>1.25066243E-2</v>
      </c>
      <c r="L302" s="105">
        <v>835</v>
      </c>
      <c r="M302" s="106">
        <v>7.7645527199999995E-2</v>
      </c>
      <c r="N302" s="105">
        <v>851</v>
      </c>
      <c r="O302" s="106">
        <v>2.0584393600000001E-2</v>
      </c>
      <c r="P302" s="105">
        <v>1944</v>
      </c>
      <c r="Q302" s="106">
        <v>5.3500660499999998E-2</v>
      </c>
      <c r="R302" s="105">
        <v>562</v>
      </c>
      <c r="S302" s="106">
        <v>8.2666509999999999E-3</v>
      </c>
      <c r="T302" s="105">
        <v>4498</v>
      </c>
      <c r="U302" s="107">
        <v>7.1292715399999998E-2</v>
      </c>
    </row>
    <row r="303" spans="1:23" s="23" customFormat="1" ht="15" customHeight="1" x14ac:dyDescent="0.25">
      <c r="A303" s="108" t="s">
        <v>31</v>
      </c>
      <c r="B303" s="105">
        <v>236</v>
      </c>
      <c r="C303" s="106">
        <v>9.6993209999999999E-4</v>
      </c>
      <c r="D303" s="105">
        <v>21015</v>
      </c>
      <c r="E303" s="106">
        <v>9.7445052399999996E-2</v>
      </c>
      <c r="F303" s="105">
        <v>169</v>
      </c>
      <c r="G303" s="106">
        <v>1.3983120999999999E-2</v>
      </c>
      <c r="H303" s="105">
        <v>1280</v>
      </c>
      <c r="I303" s="106">
        <v>0.14393343080000001</v>
      </c>
      <c r="J303" s="105">
        <v>102</v>
      </c>
      <c r="K303" s="106">
        <v>1.24375076E-2</v>
      </c>
      <c r="L303" s="105">
        <v>867</v>
      </c>
      <c r="M303" s="106">
        <v>8.5901119600000006E-2</v>
      </c>
      <c r="N303" s="105">
        <v>921</v>
      </c>
      <c r="O303" s="106">
        <v>2.61047022E-2</v>
      </c>
      <c r="P303" s="105">
        <v>1737</v>
      </c>
      <c r="Q303" s="106">
        <v>5.5821576599999999E-2</v>
      </c>
      <c r="R303" s="105">
        <v>416</v>
      </c>
      <c r="S303" s="106">
        <v>7.0270269999999999E-3</v>
      </c>
      <c r="T303" s="105">
        <v>4686</v>
      </c>
      <c r="U303" s="107">
        <v>7.8429403499999994E-2</v>
      </c>
    </row>
    <row r="304" spans="1:23" s="23" customFormat="1" ht="15" customHeight="1" x14ac:dyDescent="0.25">
      <c r="A304" s="108" t="s">
        <v>32</v>
      </c>
      <c r="B304" s="105">
        <v>236</v>
      </c>
      <c r="C304" s="106">
        <v>1.1448529999999999E-3</v>
      </c>
      <c r="D304" s="105">
        <v>20377</v>
      </c>
      <c r="E304" s="106">
        <v>0.1064584552</v>
      </c>
      <c r="F304" s="105">
        <v>167</v>
      </c>
      <c r="G304" s="106">
        <v>1.61743341E-2</v>
      </c>
      <c r="H304" s="105">
        <v>1048</v>
      </c>
      <c r="I304" s="106">
        <v>0.13239009600000001</v>
      </c>
      <c r="J304" s="105">
        <v>135</v>
      </c>
      <c r="K304" s="106">
        <v>1.84653262E-2</v>
      </c>
      <c r="L304" s="105">
        <v>989</v>
      </c>
      <c r="M304" s="106">
        <v>0.10666522859999999</v>
      </c>
      <c r="N304" s="105">
        <v>809</v>
      </c>
      <c r="O304" s="106">
        <v>2.44123238E-2</v>
      </c>
      <c r="P304" s="105">
        <v>1921</v>
      </c>
      <c r="Q304" s="106">
        <v>6.7320834100000004E-2</v>
      </c>
      <c r="R304" s="105">
        <v>416</v>
      </c>
      <c r="S304" s="106">
        <v>8.1647073000000008E-3</v>
      </c>
      <c r="T304" s="105">
        <v>4703</v>
      </c>
      <c r="U304" s="107">
        <v>8.8209918200000001E-2</v>
      </c>
    </row>
    <row r="305" spans="1:23" s="23" customFormat="1" ht="15" customHeight="1" x14ac:dyDescent="0.25">
      <c r="A305" s="108" t="s">
        <v>33</v>
      </c>
      <c r="B305" s="105">
        <v>248</v>
      </c>
      <c r="C305" s="106">
        <v>1.0512706E-3</v>
      </c>
      <c r="D305" s="105">
        <v>22486</v>
      </c>
      <c r="E305" s="106">
        <v>0.11450890919999999</v>
      </c>
      <c r="F305" s="105">
        <v>386</v>
      </c>
      <c r="G305" s="106">
        <v>3.4384464599999998E-2</v>
      </c>
      <c r="H305" s="105">
        <v>996</v>
      </c>
      <c r="I305" s="106">
        <v>0.1121495327</v>
      </c>
      <c r="J305" s="105">
        <v>111</v>
      </c>
      <c r="K305" s="106">
        <v>1.4792110900000001E-2</v>
      </c>
      <c r="L305" s="105">
        <v>827</v>
      </c>
      <c r="M305" s="106">
        <v>9.3456887799999999E-2</v>
      </c>
      <c r="N305" s="105">
        <v>764</v>
      </c>
      <c r="O305" s="106">
        <v>2.1408356E-2</v>
      </c>
      <c r="P305" s="105">
        <v>1911</v>
      </c>
      <c r="Q305" s="106">
        <v>5.8655616899999999E-2</v>
      </c>
      <c r="R305" s="105">
        <v>497</v>
      </c>
      <c r="S305" s="106">
        <v>8.4248711999999996E-3</v>
      </c>
      <c r="T305" s="105">
        <v>5045</v>
      </c>
      <c r="U305" s="107">
        <v>8.6064245400000003E-2</v>
      </c>
    </row>
    <row r="306" spans="1:23" s="23" customFormat="1" ht="15" customHeight="1" x14ac:dyDescent="0.25">
      <c r="A306" s="108" t="s">
        <v>34</v>
      </c>
      <c r="B306" s="105">
        <v>193</v>
      </c>
      <c r="C306" s="106">
        <v>9.9998449999999994E-4</v>
      </c>
      <c r="D306" s="105">
        <v>20481</v>
      </c>
      <c r="E306" s="106">
        <v>0.106990059</v>
      </c>
      <c r="F306" s="105">
        <v>179</v>
      </c>
      <c r="G306" s="106">
        <v>2.1309523800000001E-2</v>
      </c>
      <c r="H306" s="105">
        <v>801</v>
      </c>
      <c r="I306" s="106">
        <v>0.105104317</v>
      </c>
      <c r="J306" s="105">
        <v>143</v>
      </c>
      <c r="K306" s="106">
        <v>2.12576186E-2</v>
      </c>
      <c r="L306" s="105">
        <v>681</v>
      </c>
      <c r="M306" s="106">
        <v>8.7870967699999997E-2</v>
      </c>
      <c r="N306" s="105">
        <v>611</v>
      </c>
      <c r="O306" s="106">
        <v>1.7565042400000001E-2</v>
      </c>
      <c r="P306" s="105">
        <v>1682</v>
      </c>
      <c r="Q306" s="106">
        <v>5.5763684000000001E-2</v>
      </c>
      <c r="R306" s="105">
        <v>370</v>
      </c>
      <c r="S306" s="106">
        <v>6.5124793000000004E-3</v>
      </c>
      <c r="T306" s="105">
        <v>4829</v>
      </c>
      <c r="U306" s="107">
        <v>8.3867382200000007E-2</v>
      </c>
    </row>
    <row r="307" spans="1:23" s="23" customFormat="1" ht="15" customHeight="1" x14ac:dyDescent="0.25">
      <c r="A307" s="108" t="s">
        <v>35</v>
      </c>
      <c r="B307" s="105">
        <v>8533</v>
      </c>
      <c r="C307" s="106">
        <v>5.0694201000000001E-2</v>
      </c>
      <c r="D307" s="105">
        <v>24870</v>
      </c>
      <c r="E307" s="106">
        <v>0.1025736204</v>
      </c>
      <c r="F307" s="105">
        <v>546</v>
      </c>
      <c r="G307" s="106">
        <v>6.7741935500000003E-2</v>
      </c>
      <c r="H307" s="105">
        <v>852</v>
      </c>
      <c r="I307" s="106">
        <v>9.0947907800000005E-2</v>
      </c>
      <c r="J307" s="105">
        <v>525</v>
      </c>
      <c r="K307" s="106">
        <v>9.1815320000000006E-2</v>
      </c>
      <c r="L307" s="105">
        <v>722</v>
      </c>
      <c r="M307" s="106">
        <v>7.6272977000000006E-2</v>
      </c>
      <c r="N307" s="105">
        <v>1259</v>
      </c>
      <c r="O307" s="106">
        <v>4.2310794499999999E-2</v>
      </c>
      <c r="P307" s="105">
        <v>2149</v>
      </c>
      <c r="Q307" s="106">
        <v>5.8586188999999997E-2</v>
      </c>
      <c r="R307" s="105">
        <v>2424</v>
      </c>
      <c r="S307" s="106">
        <v>5.5665273500000001E-2</v>
      </c>
      <c r="T307" s="105">
        <v>5835</v>
      </c>
      <c r="U307" s="107">
        <v>8.6383016500000007E-2</v>
      </c>
    </row>
    <row r="308" spans="1:23" s="23" customFormat="1" ht="15" customHeight="1" x14ac:dyDescent="0.25">
      <c r="A308" s="108" t="s">
        <v>89</v>
      </c>
      <c r="B308" s="109">
        <f t="shared" ref="B308:U308" si="10">AVERAGE(B296:B307)</f>
        <v>928.66666666666663</v>
      </c>
      <c r="C308" s="110">
        <f t="shared" si="10"/>
        <v>5.126100408333333E-3</v>
      </c>
      <c r="D308" s="109">
        <f t="shared" si="10"/>
        <v>21095</v>
      </c>
      <c r="E308" s="110">
        <f t="shared" si="10"/>
        <v>0.12666057310833334</v>
      </c>
      <c r="F308" s="109">
        <f t="shared" si="10"/>
        <v>233.5</v>
      </c>
      <c r="G308" s="110">
        <f t="shared" si="10"/>
        <v>2.2040236683333336E-2</v>
      </c>
      <c r="H308" s="109">
        <f t="shared" si="10"/>
        <v>986.83333333333337</v>
      </c>
      <c r="I308" s="110">
        <f t="shared" si="10"/>
        <v>0.11557492139166665</v>
      </c>
      <c r="J308" s="109">
        <f t="shared" si="10"/>
        <v>148.41666666666666</v>
      </c>
      <c r="K308" s="110">
        <f t="shared" si="10"/>
        <v>2.0401502316666667E-2</v>
      </c>
      <c r="L308" s="109">
        <f>AVERAGE(L299:L307)</f>
        <v>833.22222222222217</v>
      </c>
      <c r="M308" s="110">
        <f>AVERAGE(M299:M307)</f>
        <v>8.6024314488888892E-2</v>
      </c>
      <c r="N308" s="109">
        <f t="shared" si="10"/>
        <v>926.83333333333337</v>
      </c>
      <c r="O308" s="110">
        <f t="shared" si="10"/>
        <v>2.5421817066666668E-2</v>
      </c>
      <c r="P308" s="109">
        <f t="shared" si="10"/>
        <v>2100.4166666666665</v>
      </c>
      <c r="Q308" s="110">
        <f t="shared" si="10"/>
        <v>6.8887078441666666E-2</v>
      </c>
      <c r="R308" s="109">
        <f t="shared" si="10"/>
        <v>610.58333333333337</v>
      </c>
      <c r="S308" s="110">
        <f t="shared" si="10"/>
        <v>1.1344607350000001E-2</v>
      </c>
      <c r="T308" s="109">
        <f t="shared" si="10"/>
        <v>4969.5</v>
      </c>
      <c r="U308" s="111">
        <f t="shared" si="10"/>
        <v>0.10417812462499999</v>
      </c>
    </row>
    <row r="309" spans="1:23" ht="17.25" customHeight="1" x14ac:dyDescent="0.25">
      <c r="A309" s="48" t="s">
        <v>16</v>
      </c>
      <c r="B309" s="11"/>
      <c r="C309" s="11"/>
      <c r="D309" s="11"/>
      <c r="E309" s="11"/>
      <c r="F309" s="11"/>
      <c r="G309" s="11"/>
      <c r="H309" s="11"/>
      <c r="I309" s="11"/>
      <c r="J309" s="11"/>
      <c r="K309" s="11"/>
      <c r="L309" s="11"/>
      <c r="M309" s="11"/>
      <c r="N309" s="11"/>
      <c r="O309" s="11"/>
      <c r="P309" s="11"/>
      <c r="Q309" s="11"/>
      <c r="R309" s="11"/>
      <c r="S309" s="11"/>
      <c r="T309" s="11"/>
      <c r="U309" s="10"/>
      <c r="V309" s="11"/>
      <c r="W309" s="11"/>
    </row>
    <row r="310" spans="1:23" ht="12" customHeight="1" x14ac:dyDescent="0.25">
      <c r="A310" s="49" t="s">
        <v>41</v>
      </c>
      <c r="B310" s="11"/>
      <c r="C310" s="11"/>
      <c r="D310" s="11"/>
      <c r="E310" s="11"/>
      <c r="F310" s="11"/>
      <c r="G310" s="11"/>
      <c r="H310" s="11"/>
      <c r="I310" s="11"/>
      <c r="J310" s="11"/>
      <c r="K310" s="11"/>
      <c r="L310" s="11"/>
      <c r="M310" s="11"/>
      <c r="N310" s="11"/>
      <c r="O310" s="11"/>
      <c r="P310" s="11"/>
      <c r="Q310" s="11"/>
      <c r="R310" s="11"/>
      <c r="S310" s="11"/>
      <c r="T310" s="11"/>
      <c r="U310" s="10"/>
      <c r="V310" s="11"/>
      <c r="W310" s="11"/>
    </row>
    <row r="311" spans="1:23" ht="12" customHeight="1" x14ac:dyDescent="0.25">
      <c r="A311" s="49" t="s">
        <v>42</v>
      </c>
      <c r="B311" s="11"/>
      <c r="C311" s="11"/>
      <c r="D311" s="11"/>
      <c r="E311" s="11"/>
      <c r="F311" s="11"/>
      <c r="G311" s="11"/>
      <c r="H311" s="11"/>
      <c r="I311" s="11"/>
      <c r="J311" s="11"/>
      <c r="K311" s="11"/>
      <c r="L311" s="11"/>
      <c r="M311" s="11"/>
      <c r="N311" s="11"/>
      <c r="O311" s="11"/>
      <c r="P311" s="11"/>
      <c r="Q311" s="11"/>
      <c r="R311" s="11"/>
      <c r="S311" s="11"/>
      <c r="T311" s="11"/>
      <c r="U311" s="10"/>
      <c r="V311" s="11"/>
      <c r="W311" s="11"/>
    </row>
    <row r="312" spans="1:23" ht="12" customHeight="1" x14ac:dyDescent="0.25">
      <c r="A312" s="64" t="s">
        <v>84</v>
      </c>
      <c r="B312" s="11"/>
      <c r="C312" s="11"/>
      <c r="D312" s="11"/>
      <c r="E312" s="11"/>
      <c r="F312" s="11"/>
      <c r="G312" s="11"/>
      <c r="H312" s="11"/>
      <c r="I312" s="11"/>
      <c r="J312" s="11"/>
      <c r="K312" s="11"/>
      <c r="L312" s="11"/>
      <c r="M312" s="11"/>
      <c r="N312" s="11"/>
      <c r="O312" s="11"/>
      <c r="P312" s="11"/>
      <c r="Q312" s="11"/>
      <c r="R312" s="11"/>
      <c r="S312" s="11"/>
      <c r="T312" s="11"/>
      <c r="U312" s="10"/>
      <c r="V312" s="11"/>
      <c r="W312" s="11"/>
    </row>
    <row r="313" spans="1:23" ht="12" customHeight="1" x14ac:dyDescent="0.25">
      <c r="A313" s="49" t="s">
        <v>85</v>
      </c>
      <c r="B313" s="11"/>
      <c r="C313" s="11"/>
      <c r="D313" s="11"/>
      <c r="E313" s="11"/>
      <c r="F313" s="11"/>
      <c r="G313" s="11"/>
      <c r="H313" s="11"/>
      <c r="I313" s="11"/>
      <c r="J313" s="11"/>
      <c r="K313" s="11"/>
      <c r="L313" s="11"/>
      <c r="M313" s="11"/>
      <c r="N313" s="11"/>
      <c r="O313" s="11"/>
      <c r="P313" s="11"/>
      <c r="Q313" s="11"/>
      <c r="R313" s="11"/>
      <c r="S313" s="11"/>
      <c r="T313" s="11"/>
      <c r="U313" s="10"/>
      <c r="V313" s="11"/>
      <c r="W313" s="11"/>
    </row>
    <row r="314" spans="1:23" ht="12" customHeight="1" x14ac:dyDescent="0.25">
      <c r="A314" s="49" t="s">
        <v>52</v>
      </c>
      <c r="B314" s="11"/>
      <c r="C314" s="11"/>
      <c r="D314" s="11"/>
      <c r="E314" s="11"/>
      <c r="F314" s="11"/>
      <c r="G314" s="11"/>
      <c r="H314" s="11"/>
      <c r="I314" s="11"/>
      <c r="J314" s="11"/>
      <c r="K314" s="11"/>
      <c r="L314" s="11"/>
      <c r="M314" s="11"/>
      <c r="N314" s="11"/>
      <c r="O314" s="11"/>
      <c r="P314" s="11"/>
      <c r="Q314" s="11"/>
      <c r="R314" s="11"/>
      <c r="S314" s="11"/>
      <c r="T314" s="11"/>
      <c r="U314" s="10"/>
      <c r="V314" s="11"/>
      <c r="W314" s="11"/>
    </row>
    <row r="315" spans="1:23" ht="12" customHeight="1" x14ac:dyDescent="0.25">
      <c r="A315" s="49" t="s">
        <v>43</v>
      </c>
      <c r="B315" s="11"/>
      <c r="C315" s="11"/>
      <c r="D315" s="11"/>
      <c r="E315" s="11"/>
      <c r="F315" s="11"/>
      <c r="G315" s="11"/>
      <c r="H315" s="11"/>
      <c r="I315" s="11"/>
      <c r="J315" s="11"/>
      <c r="K315" s="11"/>
      <c r="L315" s="11"/>
      <c r="M315" s="11"/>
      <c r="N315" s="11"/>
      <c r="O315" s="11"/>
      <c r="P315" s="11"/>
      <c r="Q315" s="11"/>
      <c r="R315" s="11"/>
      <c r="S315" s="11"/>
      <c r="T315" s="11"/>
      <c r="U315" s="10"/>
      <c r="V315" s="11"/>
      <c r="W315" s="11"/>
    </row>
    <row r="316" spans="1:23" ht="12" customHeight="1" x14ac:dyDescent="0.25">
      <c r="A316" s="50" t="s">
        <v>86</v>
      </c>
      <c r="B316" s="11"/>
      <c r="C316" s="11"/>
      <c r="D316" s="11"/>
      <c r="E316" s="11"/>
      <c r="F316" s="11"/>
      <c r="G316" s="11"/>
      <c r="H316" s="11"/>
      <c r="I316" s="11"/>
      <c r="J316" s="11"/>
      <c r="K316" s="11"/>
      <c r="L316" s="11"/>
      <c r="M316" s="11"/>
      <c r="N316" s="11"/>
      <c r="O316" s="11"/>
      <c r="P316" s="11"/>
      <c r="Q316" s="11"/>
      <c r="R316" s="11"/>
      <c r="S316" s="11"/>
      <c r="T316" s="11"/>
      <c r="U316" s="10"/>
      <c r="V316" s="11"/>
      <c r="W316" s="11"/>
    </row>
    <row r="317" spans="1:23" ht="12" customHeight="1" x14ac:dyDescent="0.25">
      <c r="A317" s="50" t="s">
        <v>87</v>
      </c>
      <c r="B317" s="11"/>
      <c r="C317" s="11"/>
      <c r="D317" s="11"/>
      <c r="E317" s="11"/>
      <c r="F317" s="11"/>
      <c r="G317" s="11"/>
      <c r="H317" s="11"/>
      <c r="I317" s="11"/>
      <c r="J317" s="11"/>
      <c r="K317" s="11"/>
      <c r="L317" s="11"/>
      <c r="M317" s="11"/>
      <c r="N317" s="11"/>
      <c r="O317" s="11"/>
      <c r="P317" s="11"/>
      <c r="Q317" s="11"/>
      <c r="R317" s="11"/>
      <c r="S317" s="11"/>
      <c r="T317" s="11"/>
      <c r="U317" s="10"/>
      <c r="V317" s="11"/>
      <c r="W317" s="11"/>
    </row>
    <row r="318" spans="1:23" ht="12" customHeight="1" x14ac:dyDescent="0.25">
      <c r="A318" s="49" t="s">
        <v>44</v>
      </c>
      <c r="B318" s="11"/>
      <c r="C318" s="11"/>
      <c r="D318" s="11"/>
      <c r="E318" s="11"/>
      <c r="F318" s="11"/>
      <c r="G318" s="11"/>
      <c r="H318" s="11"/>
      <c r="I318" s="11"/>
      <c r="J318" s="11"/>
      <c r="K318" s="11"/>
      <c r="L318" s="11"/>
      <c r="M318" s="11"/>
      <c r="N318" s="11"/>
      <c r="O318" s="11"/>
      <c r="P318" s="11"/>
      <c r="Q318" s="11"/>
      <c r="R318" s="11"/>
      <c r="S318" s="11"/>
      <c r="T318" s="11"/>
      <c r="U318" s="10"/>
      <c r="V318" s="11"/>
      <c r="W318" s="11"/>
    </row>
    <row r="319" spans="1:23" ht="12" customHeight="1" x14ac:dyDescent="0.25">
      <c r="A319" s="49" t="s">
        <v>88</v>
      </c>
      <c r="B319" s="11"/>
      <c r="C319" s="11"/>
      <c r="D319" s="11"/>
      <c r="E319" s="11"/>
      <c r="F319" s="11"/>
      <c r="G319" s="11"/>
      <c r="H319" s="11"/>
      <c r="I319" s="11"/>
      <c r="J319" s="11"/>
      <c r="K319" s="11"/>
      <c r="L319" s="11"/>
      <c r="M319" s="11"/>
      <c r="N319" s="11"/>
      <c r="O319" s="11"/>
      <c r="P319" s="11"/>
      <c r="Q319" s="11"/>
      <c r="R319" s="11"/>
      <c r="S319" s="11"/>
      <c r="T319" s="11"/>
      <c r="U319" s="10"/>
      <c r="V319" s="11"/>
      <c r="W319" s="11"/>
    </row>
    <row r="320" spans="1:23" ht="12" customHeight="1" x14ac:dyDescent="0.25">
      <c r="A320" s="48" t="s">
        <v>45</v>
      </c>
      <c r="B320" s="11"/>
      <c r="C320" s="11"/>
      <c r="D320" s="11"/>
      <c r="E320" s="11"/>
      <c r="F320" s="11"/>
      <c r="G320" s="11"/>
      <c r="H320" s="11"/>
      <c r="I320" s="11"/>
      <c r="J320" s="11"/>
      <c r="K320" s="11"/>
      <c r="L320" s="11"/>
      <c r="M320" s="11"/>
      <c r="N320" s="11"/>
      <c r="O320" s="11"/>
      <c r="P320" s="11"/>
      <c r="Q320" s="11"/>
      <c r="R320" s="11"/>
      <c r="S320" s="11"/>
      <c r="T320" s="11"/>
      <c r="U320" s="10"/>
      <c r="V320" s="11"/>
      <c r="W320" s="11"/>
    </row>
    <row r="321" spans="1:23" ht="24" customHeight="1" x14ac:dyDescent="0.25">
      <c r="A321" s="51" t="s">
        <v>46</v>
      </c>
      <c r="B321" s="11"/>
      <c r="C321" s="11"/>
      <c r="D321" s="11"/>
      <c r="E321" s="11"/>
      <c r="F321" s="11"/>
      <c r="G321" s="11"/>
      <c r="H321" s="11"/>
      <c r="I321" s="11"/>
      <c r="J321" s="11"/>
      <c r="K321" s="11"/>
      <c r="L321" s="11"/>
      <c r="M321" s="11"/>
      <c r="N321" s="11"/>
      <c r="O321" s="11"/>
      <c r="P321" s="11"/>
      <c r="Q321" s="11"/>
      <c r="R321" s="11"/>
      <c r="S321" s="11"/>
      <c r="T321" s="11"/>
      <c r="U321" s="10"/>
      <c r="V321" s="11"/>
      <c r="W321" s="11"/>
    </row>
    <row r="322" spans="1:23" s="23" customFormat="1" ht="20.25" customHeight="1" x14ac:dyDescent="0.25">
      <c r="A322" s="87" t="s">
        <v>159</v>
      </c>
      <c r="B322" s="87"/>
      <c r="C322" s="87"/>
      <c r="D322" s="87"/>
      <c r="E322" s="87"/>
      <c r="F322" s="87"/>
      <c r="G322" s="87"/>
      <c r="H322" s="87"/>
      <c r="I322" s="87"/>
      <c r="J322" s="87"/>
      <c r="K322" s="87"/>
      <c r="L322" s="87"/>
      <c r="M322" s="87"/>
      <c r="N322" s="87"/>
      <c r="O322" s="87"/>
      <c r="P322" s="87"/>
      <c r="Q322" s="87"/>
      <c r="R322" s="87"/>
      <c r="S322" s="87"/>
      <c r="T322" s="87"/>
      <c r="U322" s="87"/>
    </row>
    <row r="323" spans="1:23" ht="15" customHeight="1" x14ac:dyDescent="0.25">
      <c r="A323" s="35"/>
      <c r="B323" s="137" t="s">
        <v>36</v>
      </c>
      <c r="C323" s="138"/>
      <c r="D323" s="138"/>
      <c r="E323" s="131"/>
      <c r="F323" s="137" t="s">
        <v>37</v>
      </c>
      <c r="G323" s="138"/>
      <c r="H323" s="138"/>
      <c r="I323" s="131"/>
      <c r="J323" s="137" t="s">
        <v>38</v>
      </c>
      <c r="K323" s="138"/>
      <c r="L323" s="138"/>
      <c r="M323" s="131"/>
      <c r="N323" s="137" t="s">
        <v>39</v>
      </c>
      <c r="O323" s="138"/>
      <c r="P323" s="138"/>
      <c r="Q323" s="131"/>
      <c r="R323" s="137" t="s">
        <v>40</v>
      </c>
      <c r="S323" s="138"/>
      <c r="T323" s="138"/>
      <c r="U323" s="131"/>
      <c r="V323" s="11"/>
      <c r="W323" s="11"/>
    </row>
    <row r="324" spans="1:23" ht="42" customHeight="1" x14ac:dyDescent="0.25">
      <c r="A324" s="36" t="s">
        <v>18</v>
      </c>
      <c r="B324" s="37" t="s">
        <v>110</v>
      </c>
      <c r="C324" s="38" t="s">
        <v>111</v>
      </c>
      <c r="D324" s="37" t="s">
        <v>112</v>
      </c>
      <c r="E324" s="38" t="s">
        <v>113</v>
      </c>
      <c r="F324" s="37" t="s">
        <v>114</v>
      </c>
      <c r="G324" s="38" t="s">
        <v>115</v>
      </c>
      <c r="H324" s="37" t="s">
        <v>116</v>
      </c>
      <c r="I324" s="38" t="s">
        <v>117</v>
      </c>
      <c r="J324" s="37" t="s">
        <v>118</v>
      </c>
      <c r="K324" s="38" t="s">
        <v>119</v>
      </c>
      <c r="L324" s="37" t="s">
        <v>120</v>
      </c>
      <c r="M324" s="38" t="s">
        <v>121</v>
      </c>
      <c r="N324" s="37" t="s">
        <v>122</v>
      </c>
      <c r="O324" s="38" t="s">
        <v>123</v>
      </c>
      <c r="P324" s="37" t="s">
        <v>124</v>
      </c>
      <c r="Q324" s="38" t="s">
        <v>125</v>
      </c>
      <c r="R324" s="37" t="s">
        <v>126</v>
      </c>
      <c r="S324" s="38" t="s">
        <v>127</v>
      </c>
      <c r="T324" s="37" t="s">
        <v>128</v>
      </c>
      <c r="U324" s="82" t="s">
        <v>129</v>
      </c>
      <c r="V324" s="11"/>
      <c r="W324" s="11"/>
    </row>
    <row r="325" spans="1:23" s="23" customFormat="1" ht="15" customHeight="1" x14ac:dyDescent="0.25">
      <c r="A325" s="104" t="s">
        <v>24</v>
      </c>
      <c r="B325" s="105">
        <v>21</v>
      </c>
      <c r="C325" s="106">
        <v>3.4364820000000001E-4</v>
      </c>
      <c r="D325" s="105">
        <v>4415</v>
      </c>
      <c r="E325" s="106">
        <v>0.4571813193</v>
      </c>
      <c r="F325" s="105">
        <v>70</v>
      </c>
      <c r="G325" s="106">
        <v>1.95858982E-2</v>
      </c>
      <c r="H325" s="105">
        <v>659</v>
      </c>
      <c r="I325" s="106">
        <v>0.35015940490000003</v>
      </c>
      <c r="J325" s="105">
        <v>0</v>
      </c>
      <c r="K325" s="106">
        <v>0</v>
      </c>
      <c r="L325" s="105">
        <v>102</v>
      </c>
      <c r="M325" s="106">
        <v>0.44541484720000002</v>
      </c>
      <c r="N325" s="105">
        <v>26</v>
      </c>
      <c r="O325" s="106">
        <v>3.5192204000000001E-3</v>
      </c>
      <c r="P325" s="105">
        <v>638</v>
      </c>
      <c r="Q325" s="106">
        <v>0.83181225550000004</v>
      </c>
      <c r="R325" s="105">
        <v>85</v>
      </c>
      <c r="S325" s="106">
        <v>6.2619714E-3</v>
      </c>
      <c r="T325" s="105">
        <v>833</v>
      </c>
      <c r="U325" s="107">
        <v>0.2465226398</v>
      </c>
    </row>
    <row r="326" spans="1:23" s="23" customFormat="1" ht="15" customHeight="1" x14ac:dyDescent="0.25">
      <c r="A326" s="104" t="s">
        <v>25</v>
      </c>
      <c r="B326" s="105">
        <v>4</v>
      </c>
      <c r="C326" s="106">
        <v>6.2266499999999998E-5</v>
      </c>
      <c r="D326" s="105">
        <v>4014</v>
      </c>
      <c r="E326" s="106">
        <v>0.31963688489999997</v>
      </c>
      <c r="F326" s="105">
        <v>91</v>
      </c>
      <c r="G326" s="106">
        <v>2.5138121499999999E-2</v>
      </c>
      <c r="H326" s="105">
        <v>443</v>
      </c>
      <c r="I326" s="106">
        <v>0.17642373559999999</v>
      </c>
      <c r="J326" s="105">
        <v>0</v>
      </c>
      <c r="K326" s="106">
        <v>0</v>
      </c>
      <c r="L326" s="105">
        <v>38</v>
      </c>
      <c r="M326" s="106">
        <v>2.2727272699999999E-2</v>
      </c>
      <c r="N326" s="105">
        <v>34</v>
      </c>
      <c r="O326" s="106">
        <v>4.46898E-3</v>
      </c>
      <c r="P326" s="105">
        <v>348</v>
      </c>
      <c r="Q326" s="106">
        <v>9.9913867399999995E-2</v>
      </c>
      <c r="R326" s="105">
        <v>72</v>
      </c>
      <c r="S326" s="106">
        <v>5.1996821999999998E-3</v>
      </c>
      <c r="T326" s="105">
        <v>671</v>
      </c>
      <c r="U326" s="107">
        <v>0.1444875108</v>
      </c>
    </row>
    <row r="327" spans="1:23" s="23" customFormat="1" ht="15" customHeight="1" x14ac:dyDescent="0.25">
      <c r="A327" s="104" t="s">
        <v>26</v>
      </c>
      <c r="B327" s="105">
        <v>13</v>
      </c>
      <c r="C327" s="106">
        <v>2.278743E-4</v>
      </c>
      <c r="D327" s="105">
        <v>4056</v>
      </c>
      <c r="E327" s="106">
        <v>0.16248698019999999</v>
      </c>
      <c r="F327" s="105">
        <v>75</v>
      </c>
      <c r="G327" s="106">
        <v>2.18340611E-2</v>
      </c>
      <c r="H327" s="105">
        <v>558</v>
      </c>
      <c r="I327" s="106">
        <v>0.15444229170000001</v>
      </c>
      <c r="J327" s="105">
        <v>0</v>
      </c>
      <c r="K327" s="106">
        <v>0</v>
      </c>
      <c r="L327" s="105">
        <v>31</v>
      </c>
      <c r="M327" s="106">
        <v>1.25252525E-2</v>
      </c>
      <c r="N327" s="105">
        <v>17</v>
      </c>
      <c r="O327" s="106">
        <v>2.8155018E-3</v>
      </c>
      <c r="P327" s="105">
        <v>424</v>
      </c>
      <c r="Q327" s="106">
        <v>6.4193792599999994E-2</v>
      </c>
      <c r="R327" s="105">
        <v>69</v>
      </c>
      <c r="S327" s="106">
        <v>5.2447552000000003E-3</v>
      </c>
      <c r="T327" s="105">
        <v>708</v>
      </c>
      <c r="U327" s="107">
        <v>8.01539681E-2</v>
      </c>
    </row>
    <row r="328" spans="1:23" s="23" customFormat="1" ht="15" customHeight="1" x14ac:dyDescent="0.25">
      <c r="A328" s="104" t="s">
        <v>27</v>
      </c>
      <c r="B328" s="105">
        <v>9</v>
      </c>
      <c r="C328" s="106">
        <v>1.6487739999999999E-4</v>
      </c>
      <c r="D328" s="105">
        <v>3357</v>
      </c>
      <c r="E328" s="106">
        <v>0.1158624974</v>
      </c>
      <c r="F328" s="105">
        <v>113</v>
      </c>
      <c r="G328" s="106">
        <v>3.1893875199999998E-2</v>
      </c>
      <c r="H328" s="105">
        <v>442</v>
      </c>
      <c r="I328" s="106">
        <v>0.12599771949999999</v>
      </c>
      <c r="J328" s="105">
        <v>0</v>
      </c>
      <c r="K328" s="106">
        <v>0</v>
      </c>
      <c r="L328" s="105">
        <v>37</v>
      </c>
      <c r="M328" s="106">
        <v>2.11187215E-2</v>
      </c>
      <c r="N328" s="105">
        <v>36</v>
      </c>
      <c r="O328" s="106">
        <v>5.5333537999999998E-3</v>
      </c>
      <c r="P328" s="105">
        <v>257</v>
      </c>
      <c r="Q328" s="106">
        <v>4.8748103199999997E-2</v>
      </c>
      <c r="R328" s="105">
        <v>63</v>
      </c>
      <c r="S328" s="106">
        <v>6.1499414000000001E-3</v>
      </c>
      <c r="T328" s="105">
        <v>571</v>
      </c>
      <c r="U328" s="107">
        <v>7.2177980000000003E-2</v>
      </c>
    </row>
    <row r="329" spans="1:23" s="23" customFormat="1" ht="15" customHeight="1" x14ac:dyDescent="0.25">
      <c r="A329" s="104" t="s">
        <v>28</v>
      </c>
      <c r="B329" s="105">
        <v>21</v>
      </c>
      <c r="C329" s="106">
        <v>4.3899070000000002E-4</v>
      </c>
      <c r="D329" s="105">
        <v>2955</v>
      </c>
      <c r="E329" s="106">
        <v>0.1060165752</v>
      </c>
      <c r="F329" s="105">
        <v>87</v>
      </c>
      <c r="G329" s="106">
        <v>2.7094363100000001E-2</v>
      </c>
      <c r="H329" s="105">
        <v>424</v>
      </c>
      <c r="I329" s="106">
        <v>0.12176909819999999</v>
      </c>
      <c r="J329" s="105">
        <v>0</v>
      </c>
      <c r="K329" s="106">
        <v>0</v>
      </c>
      <c r="L329" s="105">
        <v>55</v>
      </c>
      <c r="M329" s="106">
        <v>2.4197096299999998E-2</v>
      </c>
      <c r="N329" s="105">
        <v>25</v>
      </c>
      <c r="O329" s="106">
        <v>3.6448461999999998E-3</v>
      </c>
      <c r="P329" s="105">
        <v>230</v>
      </c>
      <c r="Q329" s="106">
        <v>4.6662609000000001E-2</v>
      </c>
      <c r="R329" s="105">
        <v>65</v>
      </c>
      <c r="S329" s="106">
        <v>5.7047568999999999E-3</v>
      </c>
      <c r="T329" s="105">
        <v>537</v>
      </c>
      <c r="U329" s="107">
        <v>5.9435528500000001E-2</v>
      </c>
    </row>
    <row r="330" spans="1:23" s="23" customFormat="1" ht="15" customHeight="1" x14ac:dyDescent="0.25">
      <c r="A330" s="104" t="s">
        <v>29</v>
      </c>
      <c r="B330" s="105">
        <v>6</v>
      </c>
      <c r="C330" s="106">
        <v>1.056338E-4</v>
      </c>
      <c r="D330" s="105">
        <v>3106</v>
      </c>
      <c r="E330" s="106">
        <v>9.0172739099999996E-2</v>
      </c>
      <c r="F330" s="105">
        <v>97</v>
      </c>
      <c r="G330" s="106">
        <v>2.9085457299999999E-2</v>
      </c>
      <c r="H330" s="105">
        <v>419</v>
      </c>
      <c r="I330" s="106">
        <v>0.1142623398</v>
      </c>
      <c r="J330" s="105">
        <v>0</v>
      </c>
      <c r="K330" s="106">
        <v>0</v>
      </c>
      <c r="L330" s="105">
        <v>51</v>
      </c>
      <c r="M330" s="106">
        <v>3.06490385E-2</v>
      </c>
      <c r="N330" s="105">
        <v>27</v>
      </c>
      <c r="O330" s="106">
        <v>3.9181540999999997E-3</v>
      </c>
      <c r="P330" s="105">
        <v>208</v>
      </c>
      <c r="Q330" s="106">
        <v>3.9075709200000003E-2</v>
      </c>
      <c r="R330" s="105">
        <v>52</v>
      </c>
      <c r="S330" s="106">
        <v>4.441787E-3</v>
      </c>
      <c r="T330" s="105">
        <v>634</v>
      </c>
      <c r="U330" s="107">
        <v>6.0220364700000001E-2</v>
      </c>
    </row>
    <row r="331" spans="1:23" s="23" customFormat="1" ht="15" customHeight="1" x14ac:dyDescent="0.25">
      <c r="A331" s="108" t="s">
        <v>30</v>
      </c>
      <c r="B331" s="105">
        <v>4</v>
      </c>
      <c r="C331" s="106">
        <v>6.3882500000000004E-5</v>
      </c>
      <c r="D331" s="105">
        <v>3334</v>
      </c>
      <c r="E331" s="106">
        <v>9.7221007200000001E-2</v>
      </c>
      <c r="F331" s="105">
        <v>97</v>
      </c>
      <c r="G331" s="106">
        <v>2.6380201299999999E-2</v>
      </c>
      <c r="H331" s="105">
        <v>493</v>
      </c>
      <c r="I331" s="106">
        <v>0.1286870269</v>
      </c>
      <c r="J331" s="105">
        <v>0</v>
      </c>
      <c r="K331" s="106">
        <v>0</v>
      </c>
      <c r="L331" s="105">
        <v>63</v>
      </c>
      <c r="M331" s="106">
        <v>3.4941763700000003E-2</v>
      </c>
      <c r="N331" s="105">
        <v>31</v>
      </c>
      <c r="O331" s="106">
        <v>3.6436295E-3</v>
      </c>
      <c r="P331" s="105">
        <v>276</v>
      </c>
      <c r="Q331" s="106">
        <v>5.7344691500000003E-2</v>
      </c>
      <c r="R331" s="105">
        <v>73</v>
      </c>
      <c r="S331" s="106">
        <v>5.8139534999999999E-3</v>
      </c>
      <c r="T331" s="105">
        <v>596</v>
      </c>
      <c r="U331" s="107">
        <v>5.3319019500000002E-2</v>
      </c>
    </row>
    <row r="332" spans="1:23" s="23" customFormat="1" ht="15" customHeight="1" x14ac:dyDescent="0.25">
      <c r="A332" s="108" t="s">
        <v>31</v>
      </c>
      <c r="B332" s="105">
        <v>5</v>
      </c>
      <c r="C332" s="106">
        <v>9.0648699999999998E-5</v>
      </c>
      <c r="D332" s="105">
        <v>3617</v>
      </c>
      <c r="E332" s="106">
        <v>0.1100328547</v>
      </c>
      <c r="F332" s="105">
        <v>95</v>
      </c>
      <c r="G332" s="106">
        <v>3.40014316E-2</v>
      </c>
      <c r="H332" s="105">
        <v>642</v>
      </c>
      <c r="I332" s="106">
        <v>0.17426710100000001</v>
      </c>
      <c r="J332" s="105">
        <v>0</v>
      </c>
      <c r="K332" s="106">
        <v>0</v>
      </c>
      <c r="L332" s="105">
        <v>77</v>
      </c>
      <c r="M332" s="106">
        <v>3.9958484699999998E-2</v>
      </c>
      <c r="N332" s="105">
        <v>43</v>
      </c>
      <c r="O332" s="106">
        <v>6.3105371000000002E-3</v>
      </c>
      <c r="P332" s="105">
        <v>223</v>
      </c>
      <c r="Q332" s="106">
        <v>4.5086938899999998E-2</v>
      </c>
      <c r="R332" s="105">
        <v>73</v>
      </c>
      <c r="S332" s="106">
        <v>6.7144960000000004E-3</v>
      </c>
      <c r="T332" s="105">
        <v>625</v>
      </c>
      <c r="U332" s="107">
        <v>6.49755692E-2</v>
      </c>
    </row>
    <row r="333" spans="1:23" s="23" customFormat="1" ht="15" customHeight="1" x14ac:dyDescent="0.25">
      <c r="A333" s="108" t="s">
        <v>32</v>
      </c>
      <c r="B333" s="105">
        <v>5</v>
      </c>
      <c r="C333" s="106">
        <v>1.1173430000000001E-4</v>
      </c>
      <c r="D333" s="105">
        <v>3094</v>
      </c>
      <c r="E333" s="106">
        <v>0.1134871437</v>
      </c>
      <c r="F333" s="105">
        <v>81</v>
      </c>
      <c r="G333" s="106">
        <v>3.1940063099999999E-2</v>
      </c>
      <c r="H333" s="105">
        <v>665</v>
      </c>
      <c r="I333" s="106">
        <v>0.21070975920000001</v>
      </c>
      <c r="J333" s="105">
        <v>4</v>
      </c>
      <c r="K333" s="106">
        <v>2.2459292999999999E-3</v>
      </c>
      <c r="L333" s="105">
        <v>67</v>
      </c>
      <c r="M333" s="106">
        <v>4.0978593299999998E-2</v>
      </c>
      <c r="N333" s="105">
        <v>17</v>
      </c>
      <c r="O333" s="106">
        <v>3.7527594000000002E-3</v>
      </c>
      <c r="P333" s="105">
        <v>332</v>
      </c>
      <c r="Q333" s="106">
        <v>0.1236499069</v>
      </c>
      <c r="R333" s="105">
        <v>54</v>
      </c>
      <c r="S333" s="106">
        <v>5.3296486000000004E-3</v>
      </c>
      <c r="T333" s="105">
        <v>550</v>
      </c>
      <c r="U333" s="107">
        <v>6.8212824000000005E-2</v>
      </c>
    </row>
    <row r="334" spans="1:23" s="23" customFormat="1" ht="15" customHeight="1" x14ac:dyDescent="0.25">
      <c r="A334" s="108" t="s">
        <v>33</v>
      </c>
      <c r="B334" s="105">
        <v>16</v>
      </c>
      <c r="C334" s="106">
        <v>3.2877159999999999E-4</v>
      </c>
      <c r="D334" s="105">
        <v>3434</v>
      </c>
      <c r="E334" s="106">
        <v>0.12700643540000001</v>
      </c>
      <c r="F334" s="105">
        <v>87</v>
      </c>
      <c r="G334" s="106">
        <v>3.13739632E-2</v>
      </c>
      <c r="H334" s="105">
        <v>541</v>
      </c>
      <c r="I334" s="106">
        <v>0.16280469459999999</v>
      </c>
      <c r="J334" s="105">
        <v>0</v>
      </c>
      <c r="K334" s="106">
        <v>0</v>
      </c>
      <c r="L334" s="105">
        <v>52</v>
      </c>
      <c r="M334" s="106">
        <v>2.5653675399999999E-2</v>
      </c>
      <c r="N334" s="105">
        <v>46</v>
      </c>
      <c r="O334" s="106">
        <v>8.3002526000000004E-3</v>
      </c>
      <c r="P334" s="105">
        <v>289</v>
      </c>
      <c r="Q334" s="106">
        <v>9.0199750300000006E-2</v>
      </c>
      <c r="R334" s="105">
        <v>76</v>
      </c>
      <c r="S334" s="106">
        <v>6.7778470999999996E-3</v>
      </c>
      <c r="T334" s="105">
        <v>630</v>
      </c>
      <c r="U334" s="107">
        <v>6.26616272E-2</v>
      </c>
    </row>
    <row r="335" spans="1:23" s="23" customFormat="1" ht="15" customHeight="1" x14ac:dyDescent="0.25">
      <c r="A335" s="108" t="s">
        <v>34</v>
      </c>
      <c r="B335" s="105">
        <v>13</v>
      </c>
      <c r="C335" s="106">
        <v>3.1451869999999998E-4</v>
      </c>
      <c r="D335" s="105">
        <v>3543</v>
      </c>
      <c r="E335" s="106">
        <v>0.126449909</v>
      </c>
      <c r="F335" s="105">
        <v>89</v>
      </c>
      <c r="G335" s="106">
        <v>3.5699959900000001E-2</v>
      </c>
      <c r="H335" s="105">
        <v>462</v>
      </c>
      <c r="I335" s="106">
        <v>0.1506358005</v>
      </c>
      <c r="J335" s="105">
        <v>0</v>
      </c>
      <c r="K335" s="106">
        <v>0</v>
      </c>
      <c r="L335" s="105">
        <v>47</v>
      </c>
      <c r="M335" s="106">
        <v>2.4828314800000001E-2</v>
      </c>
      <c r="N335" s="105">
        <v>28</v>
      </c>
      <c r="O335" s="106">
        <v>5.2542691000000002E-3</v>
      </c>
      <c r="P335" s="105">
        <v>248</v>
      </c>
      <c r="Q335" s="106">
        <v>6.3753213399999994E-2</v>
      </c>
      <c r="R335" s="105">
        <v>74</v>
      </c>
      <c r="S335" s="106">
        <v>7.0002837999999998E-3</v>
      </c>
      <c r="T335" s="105">
        <v>590</v>
      </c>
      <c r="U335" s="107">
        <v>6.3557039800000006E-2</v>
      </c>
    </row>
    <row r="336" spans="1:23" s="23" customFormat="1" ht="15" customHeight="1" x14ac:dyDescent="0.25">
      <c r="A336" s="108" t="s">
        <v>35</v>
      </c>
      <c r="B336" s="105">
        <v>1369</v>
      </c>
      <c r="C336" s="106">
        <v>4.9045247700000003E-2</v>
      </c>
      <c r="D336" s="105">
        <v>3951</v>
      </c>
      <c r="E336" s="106">
        <v>0.11225069610000001</v>
      </c>
      <c r="F336" s="105">
        <v>321</v>
      </c>
      <c r="G336" s="106">
        <v>0.17598684210000001</v>
      </c>
      <c r="H336" s="105">
        <v>541</v>
      </c>
      <c r="I336" s="106">
        <v>0.14838178830000001</v>
      </c>
      <c r="J336" s="105">
        <v>43</v>
      </c>
      <c r="K336" s="106">
        <v>2.5595238100000001E-2</v>
      </c>
      <c r="L336" s="105">
        <v>61</v>
      </c>
      <c r="M336" s="106">
        <v>2.99607073E-2</v>
      </c>
      <c r="N336" s="105">
        <v>100</v>
      </c>
      <c r="O336" s="106">
        <v>2.4807740000000002E-2</v>
      </c>
      <c r="P336" s="105">
        <v>282</v>
      </c>
      <c r="Q336" s="106">
        <v>5.6581059400000001E-2</v>
      </c>
      <c r="R336" s="105">
        <v>403</v>
      </c>
      <c r="S336" s="106">
        <v>5.2638453500000001E-2</v>
      </c>
      <c r="T336" s="105">
        <v>769</v>
      </c>
      <c r="U336" s="107">
        <v>6.5186064299999999E-2</v>
      </c>
    </row>
    <row r="337" spans="1:23" s="23" customFormat="1" ht="15" customHeight="1" x14ac:dyDescent="0.25">
      <c r="A337" s="108" t="s">
        <v>89</v>
      </c>
      <c r="B337" s="109">
        <f t="shared" ref="B337:U337" si="11">AVERAGE(B325:B336)</f>
        <v>123.83333333333333</v>
      </c>
      <c r="C337" s="110">
        <f t="shared" si="11"/>
        <v>4.2748411999999998E-3</v>
      </c>
      <c r="D337" s="109">
        <f t="shared" si="11"/>
        <v>3573</v>
      </c>
      <c r="E337" s="110">
        <f t="shared" si="11"/>
        <v>0.16148375351666666</v>
      </c>
      <c r="F337" s="109">
        <f t="shared" si="11"/>
        <v>108.58333333333333</v>
      </c>
      <c r="G337" s="110">
        <f t="shared" si="11"/>
        <v>4.0834519800000003E-2</v>
      </c>
      <c r="H337" s="109">
        <f t="shared" si="11"/>
        <v>524.08333333333337</v>
      </c>
      <c r="I337" s="110">
        <f t="shared" si="11"/>
        <v>0.16821173001666667</v>
      </c>
      <c r="J337" s="109">
        <f t="shared" si="11"/>
        <v>3.9166666666666665</v>
      </c>
      <c r="K337" s="110">
        <f t="shared" si="11"/>
        <v>2.3200972833333335E-3</v>
      </c>
      <c r="L337" s="109">
        <f>AVERAGE(L328:L336)</f>
        <v>56.666666666666664</v>
      </c>
      <c r="M337" s="110">
        <f>AVERAGE(M328:M336)</f>
        <v>3.0254043944444444E-2</v>
      </c>
      <c r="N337" s="109">
        <f t="shared" si="11"/>
        <v>35.833333333333336</v>
      </c>
      <c r="O337" s="110">
        <f t="shared" si="11"/>
        <v>6.3307703333333335E-3</v>
      </c>
      <c r="P337" s="109">
        <f t="shared" si="11"/>
        <v>312.91666666666669</v>
      </c>
      <c r="Q337" s="110">
        <f t="shared" si="11"/>
        <v>0.13058515810833335</v>
      </c>
      <c r="R337" s="109">
        <f t="shared" si="11"/>
        <v>96.583333333333329</v>
      </c>
      <c r="S337" s="110">
        <f t="shared" si="11"/>
        <v>9.773131383333333E-3</v>
      </c>
      <c r="T337" s="109">
        <f t="shared" si="11"/>
        <v>642.83333333333337</v>
      </c>
      <c r="U337" s="111">
        <f t="shared" si="11"/>
        <v>8.6742511324999994E-2</v>
      </c>
    </row>
    <row r="338" spans="1:23" ht="17.25" customHeight="1" x14ac:dyDescent="0.25">
      <c r="A338" s="48" t="s">
        <v>16</v>
      </c>
      <c r="B338" s="11"/>
      <c r="C338" s="11"/>
      <c r="D338" s="11"/>
      <c r="E338" s="11"/>
      <c r="F338" s="11"/>
      <c r="G338" s="11"/>
      <c r="H338" s="11"/>
      <c r="I338" s="11"/>
      <c r="J338" s="11"/>
      <c r="K338" s="11"/>
      <c r="L338" s="11"/>
      <c r="M338" s="11"/>
      <c r="N338" s="11"/>
      <c r="O338" s="11"/>
      <c r="P338" s="11"/>
      <c r="Q338" s="11"/>
      <c r="R338" s="11"/>
      <c r="S338" s="11"/>
      <c r="T338" s="11"/>
      <c r="U338" s="10"/>
      <c r="V338" s="11"/>
      <c r="W338" s="11"/>
    </row>
    <row r="339" spans="1:23" ht="12" customHeight="1" x14ac:dyDescent="0.25">
      <c r="A339" s="49" t="s">
        <v>41</v>
      </c>
      <c r="B339" s="11"/>
      <c r="C339" s="11"/>
      <c r="D339" s="11"/>
      <c r="E339" s="11"/>
      <c r="F339" s="11"/>
      <c r="G339" s="11"/>
      <c r="H339" s="11"/>
      <c r="I339" s="11"/>
      <c r="J339" s="11"/>
      <c r="K339" s="11"/>
      <c r="L339" s="11"/>
      <c r="M339" s="11"/>
      <c r="N339" s="11"/>
      <c r="O339" s="11"/>
      <c r="P339" s="11"/>
      <c r="Q339" s="11"/>
      <c r="R339" s="11"/>
      <c r="S339" s="11"/>
      <c r="T339" s="11"/>
      <c r="U339" s="10"/>
      <c r="V339" s="11"/>
      <c r="W339" s="11"/>
    </row>
    <row r="340" spans="1:23" ht="12" customHeight="1" x14ac:dyDescent="0.25">
      <c r="A340" s="49" t="s">
        <v>42</v>
      </c>
      <c r="B340" s="11"/>
      <c r="C340" s="11"/>
      <c r="D340" s="11"/>
      <c r="E340" s="11"/>
      <c r="F340" s="11"/>
      <c r="G340" s="11"/>
      <c r="H340" s="11"/>
      <c r="I340" s="11"/>
      <c r="J340" s="11"/>
      <c r="K340" s="11"/>
      <c r="L340" s="11"/>
      <c r="M340" s="11"/>
      <c r="N340" s="11"/>
      <c r="O340" s="11"/>
      <c r="P340" s="11"/>
      <c r="Q340" s="11"/>
      <c r="R340" s="11"/>
      <c r="S340" s="11"/>
      <c r="T340" s="11"/>
      <c r="U340" s="10"/>
      <c r="V340" s="11"/>
      <c r="W340" s="11"/>
    </row>
    <row r="341" spans="1:23" ht="12" customHeight="1" x14ac:dyDescent="0.25">
      <c r="A341" s="64" t="s">
        <v>84</v>
      </c>
      <c r="B341" s="11"/>
      <c r="C341" s="11"/>
      <c r="D341" s="11"/>
      <c r="E341" s="11"/>
      <c r="F341" s="11"/>
      <c r="G341" s="11"/>
      <c r="H341" s="11"/>
      <c r="I341" s="11"/>
      <c r="J341" s="11"/>
      <c r="K341" s="11"/>
      <c r="L341" s="11"/>
      <c r="M341" s="11"/>
      <c r="N341" s="11"/>
      <c r="O341" s="11"/>
      <c r="P341" s="11"/>
      <c r="Q341" s="11"/>
      <c r="R341" s="11"/>
      <c r="S341" s="11"/>
      <c r="T341" s="11"/>
      <c r="U341" s="10"/>
      <c r="V341" s="11"/>
      <c r="W341" s="11"/>
    </row>
    <row r="342" spans="1:23" ht="12" customHeight="1" x14ac:dyDescent="0.25">
      <c r="A342" s="49" t="s">
        <v>85</v>
      </c>
      <c r="B342" s="11"/>
      <c r="C342" s="11"/>
      <c r="D342" s="11"/>
      <c r="E342" s="11"/>
      <c r="F342" s="11"/>
      <c r="G342" s="11"/>
      <c r="H342" s="11"/>
      <c r="I342" s="11"/>
      <c r="J342" s="11"/>
      <c r="K342" s="11"/>
      <c r="L342" s="11"/>
      <c r="M342" s="11"/>
      <c r="N342" s="11"/>
      <c r="O342" s="11"/>
      <c r="P342" s="11"/>
      <c r="Q342" s="11"/>
      <c r="R342" s="11"/>
      <c r="S342" s="11"/>
      <c r="T342" s="11"/>
      <c r="U342" s="10"/>
      <c r="V342" s="11"/>
      <c r="W342" s="11"/>
    </row>
    <row r="343" spans="1:23" ht="12" customHeight="1" x14ac:dyDescent="0.25">
      <c r="A343" s="49" t="s">
        <v>52</v>
      </c>
      <c r="B343" s="11"/>
      <c r="C343" s="11"/>
      <c r="D343" s="11"/>
      <c r="E343" s="11"/>
      <c r="F343" s="11"/>
      <c r="G343" s="11"/>
      <c r="H343" s="11"/>
      <c r="I343" s="11"/>
      <c r="J343" s="11"/>
      <c r="K343" s="11"/>
      <c r="L343" s="11"/>
      <c r="M343" s="11"/>
      <c r="N343" s="11"/>
      <c r="O343" s="11"/>
      <c r="P343" s="11"/>
      <c r="Q343" s="11"/>
      <c r="R343" s="11"/>
      <c r="S343" s="11"/>
      <c r="T343" s="11"/>
      <c r="U343" s="10"/>
      <c r="V343" s="11"/>
      <c r="W343" s="11"/>
    </row>
    <row r="344" spans="1:23" ht="12" customHeight="1" x14ac:dyDescent="0.25">
      <c r="A344" s="49" t="s">
        <v>43</v>
      </c>
      <c r="B344" s="11"/>
      <c r="C344" s="11"/>
      <c r="D344" s="11"/>
      <c r="E344" s="11"/>
      <c r="F344" s="11"/>
      <c r="G344" s="11"/>
      <c r="H344" s="11"/>
      <c r="I344" s="11"/>
      <c r="J344" s="11"/>
      <c r="K344" s="11"/>
      <c r="L344" s="11"/>
      <c r="M344" s="11"/>
      <c r="N344" s="11"/>
      <c r="O344" s="11"/>
      <c r="P344" s="11"/>
      <c r="Q344" s="11"/>
      <c r="R344" s="11"/>
      <c r="S344" s="11"/>
      <c r="T344" s="11"/>
      <c r="U344" s="10"/>
      <c r="V344" s="11"/>
      <c r="W344" s="11"/>
    </row>
    <row r="345" spans="1:23" ht="12" customHeight="1" x14ac:dyDescent="0.25">
      <c r="A345" s="50" t="s">
        <v>86</v>
      </c>
      <c r="B345" s="11"/>
      <c r="C345" s="11"/>
      <c r="D345" s="11"/>
      <c r="E345" s="11"/>
      <c r="F345" s="11"/>
      <c r="G345" s="11"/>
      <c r="H345" s="11"/>
      <c r="I345" s="11"/>
      <c r="J345" s="11"/>
      <c r="K345" s="11"/>
      <c r="L345" s="11"/>
      <c r="M345" s="11"/>
      <c r="N345" s="11"/>
      <c r="O345" s="11"/>
      <c r="P345" s="11"/>
      <c r="Q345" s="11"/>
      <c r="R345" s="11"/>
      <c r="S345" s="11"/>
      <c r="T345" s="11"/>
      <c r="U345" s="10"/>
      <c r="V345" s="11"/>
      <c r="W345" s="11"/>
    </row>
    <row r="346" spans="1:23" ht="12" customHeight="1" x14ac:dyDescent="0.25">
      <c r="A346" s="50" t="s">
        <v>87</v>
      </c>
      <c r="B346" s="11"/>
      <c r="C346" s="11"/>
      <c r="D346" s="11"/>
      <c r="E346" s="11"/>
      <c r="F346" s="11"/>
      <c r="G346" s="11"/>
      <c r="H346" s="11"/>
      <c r="I346" s="11"/>
      <c r="J346" s="11"/>
      <c r="K346" s="11"/>
      <c r="L346" s="11"/>
      <c r="M346" s="11"/>
      <c r="N346" s="11"/>
      <c r="O346" s="11"/>
      <c r="P346" s="11"/>
      <c r="Q346" s="11"/>
      <c r="R346" s="11"/>
      <c r="S346" s="11"/>
      <c r="T346" s="11"/>
      <c r="U346" s="10"/>
      <c r="V346" s="11"/>
      <c r="W346" s="11"/>
    </row>
    <row r="347" spans="1:23" ht="12" customHeight="1" x14ac:dyDescent="0.25">
      <c r="A347" s="49" t="s">
        <v>44</v>
      </c>
      <c r="B347" s="11"/>
      <c r="C347" s="11"/>
      <c r="D347" s="11"/>
      <c r="E347" s="11"/>
      <c r="F347" s="11"/>
      <c r="G347" s="11"/>
      <c r="H347" s="11"/>
      <c r="I347" s="11"/>
      <c r="J347" s="11"/>
      <c r="K347" s="11"/>
      <c r="L347" s="11"/>
      <c r="M347" s="11"/>
      <c r="N347" s="11"/>
      <c r="O347" s="11"/>
      <c r="P347" s="11"/>
      <c r="Q347" s="11"/>
      <c r="R347" s="11"/>
      <c r="S347" s="11"/>
      <c r="T347" s="11"/>
      <c r="U347" s="10"/>
      <c r="V347" s="11"/>
      <c r="W347" s="11"/>
    </row>
    <row r="348" spans="1:23" ht="12" customHeight="1" x14ac:dyDescent="0.25">
      <c r="A348" s="49" t="s">
        <v>88</v>
      </c>
      <c r="B348" s="11"/>
      <c r="C348" s="11"/>
      <c r="D348" s="11"/>
      <c r="E348" s="11"/>
      <c r="F348" s="11"/>
      <c r="G348" s="11"/>
      <c r="H348" s="11"/>
      <c r="I348" s="11"/>
      <c r="J348" s="11"/>
      <c r="K348" s="11"/>
      <c r="L348" s="11"/>
      <c r="M348" s="11"/>
      <c r="N348" s="11"/>
      <c r="O348" s="11"/>
      <c r="P348" s="11"/>
      <c r="Q348" s="11"/>
      <c r="R348" s="11"/>
      <c r="S348" s="11"/>
      <c r="T348" s="11"/>
      <c r="U348" s="10"/>
      <c r="V348" s="11"/>
      <c r="W348" s="11"/>
    </row>
    <row r="349" spans="1:23" ht="12" customHeight="1" x14ac:dyDescent="0.25">
      <c r="A349" s="48" t="s">
        <v>45</v>
      </c>
      <c r="B349" s="11"/>
      <c r="C349" s="11"/>
      <c r="D349" s="11"/>
      <c r="E349" s="11"/>
      <c r="F349" s="11"/>
      <c r="G349" s="11"/>
      <c r="H349" s="11"/>
      <c r="I349" s="11"/>
      <c r="J349" s="11"/>
      <c r="K349" s="11"/>
      <c r="L349" s="11"/>
      <c r="M349" s="11"/>
      <c r="N349" s="11"/>
      <c r="O349" s="11"/>
      <c r="P349" s="11"/>
      <c r="Q349" s="11"/>
      <c r="R349" s="11"/>
      <c r="S349" s="11"/>
      <c r="T349" s="11"/>
      <c r="U349" s="10"/>
      <c r="V349" s="11"/>
      <c r="W349" s="11"/>
    </row>
    <row r="350" spans="1:23" ht="24" customHeight="1" x14ac:dyDescent="0.25">
      <c r="A350" s="51" t="s">
        <v>46</v>
      </c>
      <c r="B350" s="11"/>
      <c r="C350" s="11"/>
      <c r="D350" s="11"/>
      <c r="E350" s="11"/>
      <c r="F350" s="11"/>
      <c r="G350" s="11"/>
      <c r="H350" s="11"/>
      <c r="I350" s="11"/>
      <c r="J350" s="11"/>
      <c r="K350" s="11"/>
      <c r="L350" s="11"/>
      <c r="M350" s="11"/>
      <c r="N350" s="11"/>
      <c r="O350" s="11"/>
      <c r="P350" s="11"/>
      <c r="Q350" s="11"/>
      <c r="R350" s="11"/>
      <c r="S350" s="11"/>
      <c r="T350" s="11"/>
      <c r="U350" s="10"/>
      <c r="V350" s="11"/>
      <c r="W350" s="11"/>
    </row>
    <row r="351" spans="1:23" s="23" customFormat="1" ht="20.25" customHeight="1" x14ac:dyDescent="0.25">
      <c r="A351" s="88" t="s">
        <v>160</v>
      </c>
      <c r="B351" s="88"/>
      <c r="C351" s="88"/>
      <c r="D351" s="88"/>
      <c r="E351" s="88"/>
      <c r="F351" s="88"/>
      <c r="G351" s="88"/>
      <c r="H351" s="88"/>
      <c r="I351" s="88"/>
      <c r="J351" s="88"/>
      <c r="K351" s="88"/>
      <c r="L351" s="88"/>
      <c r="M351" s="88"/>
      <c r="N351" s="88"/>
      <c r="O351" s="88"/>
      <c r="P351" s="88"/>
      <c r="Q351" s="88"/>
      <c r="R351" s="88"/>
      <c r="S351" s="88"/>
      <c r="T351" s="88"/>
      <c r="U351" s="88"/>
    </row>
    <row r="352" spans="1:23" ht="15" customHeight="1" x14ac:dyDescent="0.25">
      <c r="A352" s="35"/>
      <c r="B352" s="137" t="s">
        <v>36</v>
      </c>
      <c r="C352" s="138"/>
      <c r="D352" s="138"/>
      <c r="E352" s="131"/>
      <c r="F352" s="137" t="s">
        <v>37</v>
      </c>
      <c r="G352" s="138"/>
      <c r="H352" s="138"/>
      <c r="I352" s="131"/>
      <c r="J352" s="137" t="s">
        <v>38</v>
      </c>
      <c r="K352" s="138"/>
      <c r="L352" s="138"/>
      <c r="M352" s="131"/>
      <c r="N352" s="137" t="s">
        <v>39</v>
      </c>
      <c r="O352" s="138"/>
      <c r="P352" s="138"/>
      <c r="Q352" s="131"/>
      <c r="R352" s="137" t="s">
        <v>40</v>
      </c>
      <c r="S352" s="138"/>
      <c r="T352" s="138"/>
      <c r="U352" s="131"/>
      <c r="V352" s="11"/>
      <c r="W352" s="11"/>
    </row>
    <row r="353" spans="1:23" ht="42" customHeight="1" x14ac:dyDescent="0.25">
      <c r="A353" s="36" t="s">
        <v>18</v>
      </c>
      <c r="B353" s="37" t="s">
        <v>110</v>
      </c>
      <c r="C353" s="38" t="s">
        <v>111</v>
      </c>
      <c r="D353" s="37" t="s">
        <v>112</v>
      </c>
      <c r="E353" s="38" t="s">
        <v>113</v>
      </c>
      <c r="F353" s="37" t="s">
        <v>114</v>
      </c>
      <c r="G353" s="38" t="s">
        <v>115</v>
      </c>
      <c r="H353" s="37" t="s">
        <v>116</v>
      </c>
      <c r="I353" s="38" t="s">
        <v>117</v>
      </c>
      <c r="J353" s="37" t="s">
        <v>118</v>
      </c>
      <c r="K353" s="38" t="s">
        <v>119</v>
      </c>
      <c r="L353" s="37" t="s">
        <v>120</v>
      </c>
      <c r="M353" s="38" t="s">
        <v>121</v>
      </c>
      <c r="N353" s="37" t="s">
        <v>122</v>
      </c>
      <c r="O353" s="38" t="s">
        <v>123</v>
      </c>
      <c r="P353" s="37" t="s">
        <v>124</v>
      </c>
      <c r="Q353" s="38" t="s">
        <v>125</v>
      </c>
      <c r="R353" s="37" t="s">
        <v>126</v>
      </c>
      <c r="S353" s="38" t="s">
        <v>127</v>
      </c>
      <c r="T353" s="37" t="s">
        <v>128</v>
      </c>
      <c r="U353" s="82" t="s">
        <v>129</v>
      </c>
      <c r="V353" s="11"/>
      <c r="W353" s="11"/>
    </row>
    <row r="354" spans="1:23" s="23" customFormat="1" ht="15" customHeight="1" x14ac:dyDescent="0.25">
      <c r="A354" s="104" t="s">
        <v>24</v>
      </c>
      <c r="B354" s="105">
        <v>28104</v>
      </c>
      <c r="C354" s="106">
        <v>5.8617972000000003E-3</v>
      </c>
      <c r="D354" s="105">
        <v>1114092</v>
      </c>
      <c r="E354" s="106">
        <v>0.3921940813</v>
      </c>
      <c r="F354" s="105">
        <v>28890</v>
      </c>
      <c r="G354" s="106">
        <v>7.3371428599999997E-2</v>
      </c>
      <c r="H354" s="105">
        <v>125308</v>
      </c>
      <c r="I354" s="106">
        <v>0.42293205169999998</v>
      </c>
      <c r="J354" s="105">
        <v>16860</v>
      </c>
      <c r="K354" s="106">
        <v>5.5192009899999998E-2</v>
      </c>
      <c r="L354" s="105">
        <v>57714</v>
      </c>
      <c r="M354" s="106">
        <v>0.54837759509999995</v>
      </c>
      <c r="N354" s="105">
        <v>90757</v>
      </c>
      <c r="O354" s="106">
        <v>5.98808282E-2</v>
      </c>
      <c r="P354" s="105">
        <v>401353</v>
      </c>
      <c r="Q354" s="106">
        <v>0.4001369837</v>
      </c>
      <c r="R354" s="105">
        <v>61520</v>
      </c>
      <c r="S354" s="106">
        <v>4.4254503700000003E-2</v>
      </c>
      <c r="T354" s="105">
        <v>555228</v>
      </c>
      <c r="U354" s="107">
        <v>0.53683392249999995</v>
      </c>
    </row>
    <row r="355" spans="1:23" s="23" customFormat="1" ht="15" customHeight="1" x14ac:dyDescent="0.25">
      <c r="A355" s="104" t="s">
        <v>25</v>
      </c>
      <c r="B355" s="105">
        <v>28776</v>
      </c>
      <c r="C355" s="106">
        <v>5.7955217999999999E-3</v>
      </c>
      <c r="D355" s="105">
        <v>1084170</v>
      </c>
      <c r="E355" s="106">
        <v>0.33618268600000001</v>
      </c>
      <c r="F355" s="105">
        <v>27664</v>
      </c>
      <c r="G355" s="106">
        <v>7.2381331100000001E-2</v>
      </c>
      <c r="H355" s="105">
        <v>116513</v>
      </c>
      <c r="I355" s="106">
        <v>0.36608685819999998</v>
      </c>
      <c r="J355" s="105">
        <v>17171</v>
      </c>
      <c r="K355" s="106">
        <v>5.5356216E-2</v>
      </c>
      <c r="L355" s="105">
        <v>39083</v>
      </c>
      <c r="M355" s="106">
        <v>0.41039345599999999</v>
      </c>
      <c r="N355" s="105">
        <v>95452</v>
      </c>
      <c r="O355" s="106">
        <v>6.0098245500000001E-2</v>
      </c>
      <c r="P355" s="105">
        <v>363861</v>
      </c>
      <c r="Q355" s="106">
        <v>0.32100689989999998</v>
      </c>
      <c r="R355" s="105">
        <v>64867</v>
      </c>
      <c r="S355" s="106">
        <v>4.3925779800000002E-2</v>
      </c>
      <c r="T355" s="105">
        <v>540957</v>
      </c>
      <c r="U355" s="107">
        <v>0.46915067440000002</v>
      </c>
    </row>
    <row r="356" spans="1:23" s="23" customFormat="1" ht="15" customHeight="1" x14ac:dyDescent="0.25">
      <c r="A356" s="104" t="s">
        <v>26</v>
      </c>
      <c r="B356" s="105">
        <v>29333</v>
      </c>
      <c r="C356" s="106">
        <v>6.4399302E-3</v>
      </c>
      <c r="D356" s="105">
        <v>1162207</v>
      </c>
      <c r="E356" s="106">
        <v>0.2961864756</v>
      </c>
      <c r="F356" s="105">
        <v>26054</v>
      </c>
      <c r="G356" s="106">
        <v>7.7604720500000002E-2</v>
      </c>
      <c r="H356" s="105">
        <v>109720</v>
      </c>
      <c r="I356" s="106">
        <v>0.30907390509999999</v>
      </c>
      <c r="J356" s="105">
        <v>15862</v>
      </c>
      <c r="K356" s="106">
        <v>5.7201380400000001E-2</v>
      </c>
      <c r="L356" s="105">
        <v>40032</v>
      </c>
      <c r="M356" s="106">
        <v>0.3494016915</v>
      </c>
      <c r="N356" s="105">
        <v>88147</v>
      </c>
      <c r="O356" s="106">
        <v>6.0755377399999998E-2</v>
      </c>
      <c r="P356" s="105">
        <v>327127</v>
      </c>
      <c r="Q356" s="106">
        <v>0.2386074527</v>
      </c>
      <c r="R356" s="105">
        <v>58866</v>
      </c>
      <c r="S356" s="106">
        <v>4.4065203300000001E-2</v>
      </c>
      <c r="T356" s="105">
        <v>561439</v>
      </c>
      <c r="U356" s="107">
        <v>0.40610739039999999</v>
      </c>
    </row>
    <row r="357" spans="1:23" s="23" customFormat="1" ht="15" customHeight="1" x14ac:dyDescent="0.25">
      <c r="A357" s="104" t="s">
        <v>27</v>
      </c>
      <c r="B357" s="105">
        <v>31831</v>
      </c>
      <c r="C357" s="106">
        <v>6.4705072000000004E-3</v>
      </c>
      <c r="D357" s="105">
        <v>1105809</v>
      </c>
      <c r="E357" s="106">
        <v>0.25454613669999998</v>
      </c>
      <c r="F357" s="105">
        <v>28841</v>
      </c>
      <c r="G357" s="106">
        <v>8.0755219899999994E-2</v>
      </c>
      <c r="H357" s="105">
        <v>95032</v>
      </c>
      <c r="I357" s="106">
        <v>0.24759264659999999</v>
      </c>
      <c r="J357" s="105">
        <v>17479</v>
      </c>
      <c r="K357" s="106">
        <v>5.8947716300000001E-2</v>
      </c>
      <c r="L357" s="105">
        <v>96493</v>
      </c>
      <c r="M357" s="106">
        <v>0.33780505309999997</v>
      </c>
      <c r="N357" s="105">
        <v>96814</v>
      </c>
      <c r="O357" s="106">
        <v>6.2331638799999999E-2</v>
      </c>
      <c r="P357" s="105">
        <v>286493</v>
      </c>
      <c r="Q357" s="106">
        <v>0.20064178930000001</v>
      </c>
      <c r="R357" s="105">
        <v>66741</v>
      </c>
      <c r="S357" s="106">
        <v>4.5829942800000002E-2</v>
      </c>
      <c r="T357" s="105">
        <v>558035</v>
      </c>
      <c r="U357" s="107">
        <v>0.3788957443</v>
      </c>
    </row>
    <row r="358" spans="1:23" s="23" customFormat="1" ht="15" customHeight="1" x14ac:dyDescent="0.25">
      <c r="A358" s="104" t="s">
        <v>28</v>
      </c>
      <c r="B358" s="105">
        <v>28865</v>
      </c>
      <c r="C358" s="106">
        <v>6.1366909999999997E-3</v>
      </c>
      <c r="D358" s="105">
        <v>1018161</v>
      </c>
      <c r="E358" s="106">
        <v>0.229502968</v>
      </c>
      <c r="F358" s="105">
        <v>28342</v>
      </c>
      <c r="G358" s="106">
        <v>8.2291693900000004E-2</v>
      </c>
      <c r="H358" s="105">
        <v>93300</v>
      </c>
      <c r="I358" s="106">
        <v>0.25870100489999998</v>
      </c>
      <c r="J358" s="105">
        <v>16999</v>
      </c>
      <c r="K358" s="106">
        <v>5.8934880100000003E-2</v>
      </c>
      <c r="L358" s="105">
        <v>88141</v>
      </c>
      <c r="M358" s="106">
        <v>0.31832726589999999</v>
      </c>
      <c r="N358" s="105">
        <v>95491</v>
      </c>
      <c r="O358" s="106">
        <v>6.3615711599999999E-2</v>
      </c>
      <c r="P358" s="105">
        <v>256512</v>
      </c>
      <c r="Q358" s="106">
        <v>0.1849469591</v>
      </c>
      <c r="R358" s="105">
        <v>63002</v>
      </c>
      <c r="S358" s="106">
        <v>4.48292203E-2</v>
      </c>
      <c r="T358" s="105">
        <v>521523</v>
      </c>
      <c r="U358" s="107">
        <v>0.36651191620000001</v>
      </c>
    </row>
    <row r="359" spans="1:23" s="23" customFormat="1" ht="15" customHeight="1" x14ac:dyDescent="0.25">
      <c r="A359" s="104" t="s">
        <v>29</v>
      </c>
      <c r="B359" s="105">
        <v>28954</v>
      </c>
      <c r="C359" s="106">
        <v>6.0060395999999997E-3</v>
      </c>
      <c r="D359" s="105">
        <v>1111052</v>
      </c>
      <c r="E359" s="106">
        <v>0.2364848125</v>
      </c>
      <c r="F359" s="105">
        <v>28527</v>
      </c>
      <c r="G359" s="106">
        <v>7.6858829500000003E-2</v>
      </c>
      <c r="H359" s="105">
        <v>104657</v>
      </c>
      <c r="I359" s="106">
        <v>0.27015438939999997</v>
      </c>
      <c r="J359" s="105">
        <v>16854</v>
      </c>
      <c r="K359" s="106">
        <v>5.7114778499999998E-2</v>
      </c>
      <c r="L359" s="105">
        <v>95380</v>
      </c>
      <c r="M359" s="106">
        <v>0.31595545219999999</v>
      </c>
      <c r="N359" s="105">
        <v>95004</v>
      </c>
      <c r="O359" s="106">
        <v>6.1890002E-2</v>
      </c>
      <c r="P359" s="105">
        <v>272313</v>
      </c>
      <c r="Q359" s="106">
        <v>0.18695496959999999</v>
      </c>
      <c r="R359" s="105">
        <v>63793</v>
      </c>
      <c r="S359" s="106">
        <v>4.5109820500000002E-2</v>
      </c>
      <c r="T359" s="105">
        <v>577041</v>
      </c>
      <c r="U359" s="107">
        <v>0.3795059013</v>
      </c>
    </row>
    <row r="360" spans="1:23" s="23" customFormat="1" ht="15" customHeight="1" x14ac:dyDescent="0.25">
      <c r="A360" s="108" t="s">
        <v>30</v>
      </c>
      <c r="B360" s="105">
        <v>31278</v>
      </c>
      <c r="C360" s="106">
        <v>5.6723837000000003E-3</v>
      </c>
      <c r="D360" s="105">
        <v>1160838</v>
      </c>
      <c r="E360" s="106">
        <v>0.22140691400000001</v>
      </c>
      <c r="F360" s="105">
        <v>31507</v>
      </c>
      <c r="G360" s="106">
        <v>7.4402667500000005E-2</v>
      </c>
      <c r="H360" s="105">
        <v>106330</v>
      </c>
      <c r="I360" s="106">
        <v>0.25204984580000001</v>
      </c>
      <c r="J360" s="105">
        <v>18427</v>
      </c>
      <c r="K360" s="106">
        <v>5.7281677099999997E-2</v>
      </c>
      <c r="L360" s="105">
        <v>100940</v>
      </c>
      <c r="M360" s="106">
        <v>0.31578585129999998</v>
      </c>
      <c r="N360" s="105">
        <v>104563</v>
      </c>
      <c r="O360" s="106">
        <v>6.2360109800000001E-2</v>
      </c>
      <c r="P360" s="105">
        <v>274276</v>
      </c>
      <c r="Q360" s="106">
        <v>0.18354471040000001</v>
      </c>
      <c r="R360" s="105">
        <v>70405</v>
      </c>
      <c r="S360" s="106">
        <v>4.4389060100000002E-2</v>
      </c>
      <c r="T360" s="105">
        <v>575846</v>
      </c>
      <c r="U360" s="107">
        <v>0.36047171830000002</v>
      </c>
    </row>
    <row r="361" spans="1:23" s="23" customFormat="1" ht="15" customHeight="1" x14ac:dyDescent="0.25">
      <c r="A361" s="108" t="s">
        <v>31</v>
      </c>
      <c r="B361" s="105">
        <v>29431</v>
      </c>
      <c r="C361" s="106">
        <v>5.4858390999999998E-3</v>
      </c>
      <c r="D361" s="105">
        <v>1167634</v>
      </c>
      <c r="E361" s="106">
        <v>0.22415815480000001</v>
      </c>
      <c r="F361" s="105">
        <v>29322</v>
      </c>
      <c r="G361" s="106">
        <v>7.2501502100000004E-2</v>
      </c>
      <c r="H361" s="105">
        <v>131425</v>
      </c>
      <c r="I361" s="106">
        <v>0.3238496776</v>
      </c>
      <c r="J361" s="105">
        <v>16988</v>
      </c>
      <c r="K361" s="106">
        <v>5.8458160799999999E-2</v>
      </c>
      <c r="L361" s="105">
        <v>105112</v>
      </c>
      <c r="M361" s="106">
        <v>0.36473919440000002</v>
      </c>
      <c r="N361" s="105">
        <v>98861</v>
      </c>
      <c r="O361" s="106">
        <v>6.3885774500000006E-2</v>
      </c>
      <c r="P361" s="105">
        <v>290993</v>
      </c>
      <c r="Q361" s="106">
        <v>0.2047236727</v>
      </c>
      <c r="R361" s="105">
        <v>66965</v>
      </c>
      <c r="S361" s="106">
        <v>4.5022180000000002E-2</v>
      </c>
      <c r="T361" s="105">
        <v>590167</v>
      </c>
      <c r="U361" s="107">
        <v>0.38077108199999998</v>
      </c>
    </row>
    <row r="362" spans="1:23" s="23" customFormat="1" ht="15" customHeight="1" x14ac:dyDescent="0.25">
      <c r="A362" s="108" t="s">
        <v>32</v>
      </c>
      <c r="B362" s="105">
        <v>30574</v>
      </c>
      <c r="C362" s="106">
        <v>6.4070417999999999E-3</v>
      </c>
      <c r="D362" s="105">
        <v>1130378</v>
      </c>
      <c r="E362" s="106">
        <v>0.2452233237</v>
      </c>
      <c r="F362" s="105">
        <v>29976</v>
      </c>
      <c r="G362" s="106">
        <v>8.3273374799999994E-2</v>
      </c>
      <c r="H362" s="105">
        <v>126964</v>
      </c>
      <c r="I362" s="106">
        <v>0.35642219089999999</v>
      </c>
      <c r="J362" s="105">
        <v>17399</v>
      </c>
      <c r="K362" s="106">
        <v>6.1905371799999998E-2</v>
      </c>
      <c r="L362" s="105">
        <v>106760</v>
      </c>
      <c r="M362" s="106">
        <v>0.3830765974</v>
      </c>
      <c r="N362" s="105">
        <v>97322</v>
      </c>
      <c r="O362" s="106">
        <v>6.5745403300000005E-2</v>
      </c>
      <c r="P362" s="105">
        <v>331648</v>
      </c>
      <c r="Q362" s="106">
        <v>0.2513471196</v>
      </c>
      <c r="R362" s="105">
        <v>64245</v>
      </c>
      <c r="S362" s="106">
        <v>4.6909774299999998E-2</v>
      </c>
      <c r="T362" s="105">
        <v>587653</v>
      </c>
      <c r="U362" s="107">
        <v>0.40099475400000001</v>
      </c>
    </row>
    <row r="363" spans="1:23" s="23" customFormat="1" ht="15" customHeight="1" x14ac:dyDescent="0.25">
      <c r="A363" s="108" t="s">
        <v>33</v>
      </c>
      <c r="B363" s="105">
        <v>31627</v>
      </c>
      <c r="C363" s="106">
        <v>5.7998553999999997E-3</v>
      </c>
      <c r="D363" s="105">
        <v>1274086</v>
      </c>
      <c r="E363" s="106">
        <v>0.27304362659999998</v>
      </c>
      <c r="F363" s="105">
        <v>32461</v>
      </c>
      <c r="G363" s="106">
        <v>7.6432416099999997E-2</v>
      </c>
      <c r="H363" s="105">
        <v>126079</v>
      </c>
      <c r="I363" s="106">
        <v>0.32471656609999999</v>
      </c>
      <c r="J363" s="105">
        <v>17994</v>
      </c>
      <c r="K363" s="106">
        <v>5.8203437099999998E-2</v>
      </c>
      <c r="L363" s="105">
        <v>107180</v>
      </c>
      <c r="M363" s="106">
        <v>0.3651216504</v>
      </c>
      <c r="N363" s="105">
        <v>110041</v>
      </c>
      <c r="O363" s="106">
        <v>6.6103951199999997E-2</v>
      </c>
      <c r="P363" s="105">
        <v>330726</v>
      </c>
      <c r="Q363" s="106">
        <v>0.22806487650000001</v>
      </c>
      <c r="R363" s="105">
        <v>74829</v>
      </c>
      <c r="S363" s="106">
        <v>4.7739047700000002E-2</v>
      </c>
      <c r="T363" s="105">
        <v>619458</v>
      </c>
      <c r="U363" s="107">
        <v>0.38732876970000002</v>
      </c>
    </row>
    <row r="364" spans="1:23" s="23" customFormat="1" ht="15" customHeight="1" x14ac:dyDescent="0.25">
      <c r="A364" s="108" t="s">
        <v>34</v>
      </c>
      <c r="B364" s="105">
        <v>31131</v>
      </c>
      <c r="C364" s="106">
        <v>6.4655253000000003E-3</v>
      </c>
      <c r="D364" s="105">
        <v>1173638</v>
      </c>
      <c r="E364" s="106">
        <v>0.26257593060000001</v>
      </c>
      <c r="F364" s="105">
        <v>28564</v>
      </c>
      <c r="G364" s="106">
        <v>7.9054358899999996E-2</v>
      </c>
      <c r="H364" s="105">
        <v>116437</v>
      </c>
      <c r="I364" s="106">
        <v>0.32480027230000003</v>
      </c>
      <c r="J364" s="105">
        <v>16122</v>
      </c>
      <c r="K364" s="106">
        <v>5.83388517E-2</v>
      </c>
      <c r="L364" s="105">
        <v>94329</v>
      </c>
      <c r="M364" s="106">
        <v>0.34759521840000002</v>
      </c>
      <c r="N364" s="105">
        <v>102023</v>
      </c>
      <c r="O364" s="106">
        <v>6.6724525199999996E-2</v>
      </c>
      <c r="P364" s="105">
        <v>293478</v>
      </c>
      <c r="Q364" s="106">
        <v>0.21708317460000001</v>
      </c>
      <c r="R364" s="105">
        <v>70169</v>
      </c>
      <c r="S364" s="106">
        <v>4.8246542900000002E-2</v>
      </c>
      <c r="T364" s="105">
        <v>587059</v>
      </c>
      <c r="U364" s="107">
        <v>0.38716521320000002</v>
      </c>
    </row>
    <row r="365" spans="1:23" s="23" customFormat="1" ht="15" customHeight="1" x14ac:dyDescent="0.25">
      <c r="A365" s="108" t="s">
        <v>35</v>
      </c>
      <c r="B365" s="105">
        <v>583802</v>
      </c>
      <c r="C365" s="106">
        <v>0.13691085789999999</v>
      </c>
      <c r="D365" s="105">
        <v>1379064</v>
      </c>
      <c r="E365" s="106">
        <v>0.25505348659999999</v>
      </c>
      <c r="F365" s="105">
        <v>85250</v>
      </c>
      <c r="G365" s="106">
        <v>0.2319210407</v>
      </c>
      <c r="H365" s="105">
        <v>131887</v>
      </c>
      <c r="I365" s="106">
        <v>0.3068752414</v>
      </c>
      <c r="J365" s="105">
        <v>71146</v>
      </c>
      <c r="K365" s="106">
        <v>0.25605073080000001</v>
      </c>
      <c r="L365" s="105">
        <v>112300</v>
      </c>
      <c r="M365" s="106">
        <v>0.34821921379999998</v>
      </c>
      <c r="N365" s="105">
        <v>217463</v>
      </c>
      <c r="O365" s="106">
        <v>0.15444552080000001</v>
      </c>
      <c r="P365" s="105">
        <v>333583</v>
      </c>
      <c r="Q365" s="106">
        <v>0.20455927979999999</v>
      </c>
      <c r="R365" s="105">
        <v>331404</v>
      </c>
      <c r="S365" s="106">
        <v>0.23813780500000001</v>
      </c>
      <c r="T365" s="105">
        <v>687388</v>
      </c>
      <c r="U365" s="107">
        <v>0.38417811330000001</v>
      </c>
    </row>
    <row r="366" spans="1:23" s="23" customFormat="1" ht="15" customHeight="1" x14ac:dyDescent="0.25">
      <c r="A366" s="108" t="s">
        <v>89</v>
      </c>
      <c r="B366" s="109">
        <f t="shared" ref="B366:U366" si="12">AVERAGE(B354:B365)</f>
        <v>76142.166666666672</v>
      </c>
      <c r="C366" s="110">
        <f t="shared" si="12"/>
        <v>1.6954332516666667E-2</v>
      </c>
      <c r="D366" s="109">
        <f t="shared" si="12"/>
        <v>1156760.75</v>
      </c>
      <c r="E366" s="110">
        <f t="shared" si="12"/>
        <v>0.26887988303333332</v>
      </c>
      <c r="F366" s="109">
        <f t="shared" si="12"/>
        <v>33783.166666666664</v>
      </c>
      <c r="G366" s="110">
        <f t="shared" si="12"/>
        <v>9.0070715299999993E-2</v>
      </c>
      <c r="H366" s="109">
        <f t="shared" si="12"/>
        <v>115304.33333333333</v>
      </c>
      <c r="I366" s="110">
        <f t="shared" si="12"/>
        <v>0.31360455416666672</v>
      </c>
      <c r="J366" s="109">
        <f t="shared" si="12"/>
        <v>21608.416666666668</v>
      </c>
      <c r="K366" s="110">
        <f t="shared" si="12"/>
        <v>7.4415434208333339E-2</v>
      </c>
      <c r="L366" s="109">
        <f>AVERAGE(L357:L365)</f>
        <v>100737.22222222222</v>
      </c>
      <c r="M366" s="110">
        <f>AVERAGE(M357:M365)</f>
        <v>0.34406949965555556</v>
      </c>
      <c r="N366" s="109">
        <f t="shared" si="12"/>
        <v>107661.5</v>
      </c>
      <c r="O366" s="110">
        <f t="shared" si="12"/>
        <v>7.0653090691666656E-2</v>
      </c>
      <c r="P366" s="109">
        <f t="shared" si="12"/>
        <v>313530.25</v>
      </c>
      <c r="Q366" s="110">
        <f t="shared" si="12"/>
        <v>0.23513482399166663</v>
      </c>
      <c r="R366" s="109">
        <f t="shared" si="12"/>
        <v>88067.166666666672</v>
      </c>
      <c r="S366" s="110">
        <f t="shared" si="12"/>
        <v>6.153824003333333E-2</v>
      </c>
      <c r="T366" s="109">
        <f t="shared" si="12"/>
        <v>580149.5</v>
      </c>
      <c r="U366" s="111">
        <f t="shared" si="12"/>
        <v>0.40315959996666667</v>
      </c>
    </row>
    <row r="367" spans="1:23" ht="17.25" customHeight="1" x14ac:dyDescent="0.25">
      <c r="A367" s="48" t="s">
        <v>16</v>
      </c>
      <c r="B367" s="6"/>
      <c r="C367" s="6"/>
      <c r="D367" s="6"/>
      <c r="E367" s="6"/>
      <c r="F367" s="6"/>
      <c r="G367" s="6"/>
      <c r="H367" s="6"/>
      <c r="I367" s="6"/>
      <c r="J367" s="6"/>
      <c r="K367" s="6"/>
      <c r="L367" s="6"/>
      <c r="M367" s="6"/>
      <c r="N367" s="6"/>
      <c r="O367" s="11"/>
      <c r="P367" s="11"/>
      <c r="Q367" s="11"/>
      <c r="R367" s="11"/>
      <c r="S367" s="11"/>
      <c r="T367" s="11"/>
      <c r="U367" s="10"/>
      <c r="V367" s="11"/>
      <c r="W367" s="11"/>
    </row>
    <row r="368" spans="1:23" ht="12" customHeight="1" x14ac:dyDescent="0.25">
      <c r="A368" s="49" t="s">
        <v>41</v>
      </c>
      <c r="B368" s="13"/>
      <c r="C368" s="13"/>
      <c r="D368" s="13"/>
      <c r="E368" s="13"/>
      <c r="F368" s="13"/>
      <c r="G368" s="13"/>
      <c r="H368" s="13"/>
      <c r="I368" s="13"/>
      <c r="J368" s="13"/>
      <c r="K368" s="13"/>
      <c r="L368" s="13"/>
      <c r="M368" s="13"/>
      <c r="N368" s="13"/>
      <c r="O368" s="11"/>
      <c r="P368" s="11"/>
      <c r="Q368" s="11"/>
      <c r="R368" s="11"/>
      <c r="S368" s="11"/>
      <c r="T368" s="11"/>
      <c r="U368" s="10"/>
      <c r="V368" s="11"/>
      <c r="W368" s="11"/>
    </row>
    <row r="369" spans="1:23" ht="12" customHeight="1" x14ac:dyDescent="0.25">
      <c r="A369" s="49" t="s">
        <v>42</v>
      </c>
      <c r="B369" s="7"/>
      <c r="C369" s="7"/>
      <c r="D369" s="7"/>
      <c r="E369" s="7"/>
      <c r="F369" s="7"/>
      <c r="G369" s="7"/>
      <c r="H369" s="7"/>
      <c r="I369" s="7"/>
      <c r="J369" s="7"/>
      <c r="K369" s="7"/>
      <c r="L369" s="7"/>
      <c r="M369" s="7"/>
      <c r="N369" s="5"/>
      <c r="O369" s="11"/>
      <c r="P369" s="11"/>
      <c r="Q369" s="11"/>
      <c r="R369" s="11"/>
      <c r="S369" s="11"/>
      <c r="T369" s="11"/>
      <c r="U369" s="10"/>
      <c r="V369" s="11"/>
      <c r="W369" s="11"/>
    </row>
    <row r="370" spans="1:23" ht="12" customHeight="1" x14ac:dyDescent="0.25">
      <c r="A370" s="64" t="s">
        <v>84</v>
      </c>
      <c r="B370" s="13"/>
      <c r="C370" s="13"/>
      <c r="D370" s="13"/>
      <c r="E370" s="13"/>
      <c r="F370" s="13"/>
      <c r="G370" s="13"/>
      <c r="H370" s="13"/>
      <c r="I370" s="13"/>
      <c r="J370" s="13"/>
      <c r="K370" s="13"/>
      <c r="L370" s="13"/>
      <c r="M370" s="13"/>
      <c r="N370" s="13"/>
      <c r="O370" s="11"/>
      <c r="P370" s="11"/>
      <c r="Q370" s="11"/>
      <c r="R370" s="11"/>
      <c r="S370" s="11"/>
      <c r="T370" s="11"/>
      <c r="U370" s="10"/>
      <c r="V370" s="11"/>
      <c r="W370" s="11"/>
    </row>
    <row r="371" spans="1:23" ht="12" customHeight="1" x14ac:dyDescent="0.25">
      <c r="A371" s="49" t="s">
        <v>85</v>
      </c>
      <c r="B371" s="13"/>
      <c r="C371" s="13"/>
      <c r="D371" s="13"/>
      <c r="E371" s="13"/>
      <c r="F371" s="13"/>
      <c r="G371" s="13"/>
      <c r="H371" s="13"/>
      <c r="I371" s="13"/>
      <c r="J371" s="13"/>
      <c r="K371" s="13"/>
      <c r="L371" s="13"/>
      <c r="M371" s="13"/>
      <c r="N371" s="13"/>
      <c r="O371" s="11"/>
      <c r="P371" s="11"/>
      <c r="Q371" s="11"/>
      <c r="R371" s="11"/>
      <c r="S371" s="11"/>
      <c r="T371" s="11"/>
      <c r="U371" s="10"/>
      <c r="V371" s="11"/>
      <c r="W371" s="11"/>
    </row>
    <row r="372" spans="1:23" ht="12" customHeight="1" x14ac:dyDescent="0.25">
      <c r="A372" s="49" t="s">
        <v>52</v>
      </c>
      <c r="B372" s="10"/>
      <c r="C372" s="10"/>
      <c r="D372" s="10"/>
      <c r="E372" s="10"/>
      <c r="F372" s="10"/>
      <c r="G372" s="10"/>
      <c r="H372" s="10"/>
      <c r="I372" s="10"/>
      <c r="J372" s="10"/>
      <c r="K372" s="10"/>
      <c r="L372" s="10"/>
      <c r="M372" s="10"/>
      <c r="N372" s="10"/>
      <c r="O372" s="11"/>
      <c r="P372" s="11"/>
      <c r="Q372" s="11"/>
      <c r="R372" s="11"/>
      <c r="S372" s="11"/>
      <c r="T372" s="11"/>
      <c r="U372" s="10"/>
      <c r="V372" s="11"/>
      <c r="W372" s="11"/>
    </row>
    <row r="373" spans="1:23" ht="12" customHeight="1" x14ac:dyDescent="0.25">
      <c r="A373" s="49" t="s">
        <v>43</v>
      </c>
      <c r="B373" s="10"/>
      <c r="C373" s="10"/>
      <c r="D373" s="10"/>
      <c r="E373" s="10"/>
      <c r="F373" s="10"/>
      <c r="G373" s="10"/>
      <c r="H373" s="10"/>
      <c r="I373" s="10"/>
      <c r="J373" s="10"/>
      <c r="K373" s="10"/>
      <c r="L373" s="10"/>
      <c r="M373" s="10"/>
      <c r="N373" s="10"/>
      <c r="O373" s="11"/>
      <c r="P373" s="11"/>
      <c r="Q373" s="11"/>
      <c r="R373" s="11"/>
      <c r="S373" s="11"/>
      <c r="T373" s="11"/>
      <c r="U373" s="10"/>
      <c r="V373" s="11"/>
      <c r="W373" s="11"/>
    </row>
    <row r="374" spans="1:23" ht="12" customHeight="1" x14ac:dyDescent="0.25">
      <c r="A374" s="50" t="s">
        <v>86</v>
      </c>
      <c r="B374" s="11"/>
      <c r="C374" s="11"/>
      <c r="D374" s="11"/>
      <c r="E374" s="11"/>
      <c r="F374" s="11"/>
      <c r="G374" s="11"/>
      <c r="H374" s="11"/>
      <c r="I374" s="11"/>
      <c r="J374" s="11"/>
      <c r="K374" s="11"/>
      <c r="L374" s="11"/>
      <c r="M374" s="11"/>
      <c r="N374" s="11"/>
      <c r="O374" s="11"/>
      <c r="P374" s="11"/>
      <c r="Q374" s="11"/>
      <c r="R374" s="11"/>
      <c r="S374" s="11"/>
      <c r="T374" s="11"/>
      <c r="U374" s="10"/>
      <c r="V374" s="11"/>
      <c r="W374" s="11"/>
    </row>
    <row r="375" spans="1:23" ht="12" customHeight="1" x14ac:dyDescent="0.25">
      <c r="A375" s="50" t="s">
        <v>87</v>
      </c>
      <c r="B375" s="11"/>
      <c r="C375" s="11"/>
      <c r="D375" s="11"/>
      <c r="E375" s="11"/>
      <c r="F375" s="11"/>
      <c r="G375" s="11"/>
      <c r="H375" s="11"/>
      <c r="I375" s="11"/>
      <c r="J375" s="11"/>
      <c r="K375" s="11"/>
      <c r="L375" s="11"/>
      <c r="M375" s="11"/>
      <c r="N375" s="11"/>
      <c r="O375" s="11"/>
      <c r="P375" s="11"/>
      <c r="Q375" s="11"/>
      <c r="R375" s="11"/>
      <c r="S375" s="11"/>
      <c r="T375" s="11"/>
      <c r="U375" s="10"/>
      <c r="V375" s="11"/>
      <c r="W375" s="11"/>
    </row>
    <row r="376" spans="1:23" ht="12" customHeight="1" x14ac:dyDescent="0.25">
      <c r="A376" s="49" t="s">
        <v>44</v>
      </c>
      <c r="B376" s="11"/>
      <c r="C376" s="11"/>
      <c r="D376" s="11"/>
      <c r="E376" s="11"/>
      <c r="F376" s="11"/>
      <c r="G376" s="11"/>
      <c r="H376" s="11"/>
      <c r="I376" s="11"/>
      <c r="J376" s="11"/>
      <c r="K376" s="11"/>
      <c r="L376" s="11"/>
      <c r="M376" s="11"/>
      <c r="N376" s="11"/>
      <c r="O376" s="11"/>
      <c r="P376" s="11"/>
      <c r="Q376" s="11"/>
      <c r="R376" s="11"/>
      <c r="S376" s="11"/>
      <c r="T376" s="11"/>
      <c r="U376" s="10"/>
      <c r="V376" s="11"/>
      <c r="W376" s="11"/>
    </row>
    <row r="377" spans="1:23" ht="12" customHeight="1" x14ac:dyDescent="0.25">
      <c r="A377" s="49" t="s">
        <v>88</v>
      </c>
      <c r="B377" s="11"/>
      <c r="C377" s="11"/>
      <c r="D377" s="11"/>
      <c r="E377" s="11"/>
      <c r="F377" s="11"/>
      <c r="G377" s="11"/>
      <c r="H377" s="11"/>
      <c r="I377" s="11"/>
      <c r="J377" s="11"/>
      <c r="K377" s="11"/>
      <c r="L377" s="11"/>
      <c r="M377" s="11"/>
      <c r="N377" s="11"/>
      <c r="O377" s="11"/>
      <c r="P377" s="11"/>
      <c r="Q377" s="11"/>
      <c r="R377" s="11"/>
      <c r="S377" s="11"/>
      <c r="T377" s="11"/>
      <c r="U377" s="10"/>
      <c r="V377" s="11"/>
      <c r="W377" s="11"/>
    </row>
    <row r="378" spans="1:23" ht="12" customHeight="1" x14ac:dyDescent="0.25">
      <c r="A378" s="48" t="s">
        <v>45</v>
      </c>
      <c r="B378" s="11"/>
      <c r="C378" s="11"/>
      <c r="D378" s="11"/>
      <c r="E378" s="11"/>
      <c r="F378" s="11"/>
      <c r="G378" s="11"/>
      <c r="H378" s="11"/>
      <c r="I378" s="11"/>
      <c r="J378" s="11"/>
      <c r="K378" s="11"/>
      <c r="L378" s="11"/>
      <c r="M378" s="11"/>
      <c r="N378" s="11"/>
      <c r="O378" s="11"/>
      <c r="P378" s="11"/>
      <c r="Q378" s="11"/>
      <c r="R378" s="11"/>
      <c r="S378" s="11"/>
      <c r="T378" s="11"/>
      <c r="U378" s="10"/>
      <c r="V378" s="11"/>
      <c r="W378" s="11"/>
    </row>
    <row r="379" spans="1:23" ht="24" customHeight="1" x14ac:dyDescent="0.25">
      <c r="A379" s="51" t="s">
        <v>46</v>
      </c>
      <c r="B379" s="11"/>
      <c r="C379" s="11"/>
      <c r="D379" s="11"/>
      <c r="E379" s="11"/>
      <c r="F379" s="11"/>
      <c r="G379" s="11"/>
      <c r="H379" s="11"/>
      <c r="I379" s="11"/>
      <c r="J379" s="11"/>
      <c r="K379" s="11"/>
      <c r="L379" s="11"/>
      <c r="M379" s="11"/>
      <c r="N379" s="11"/>
      <c r="O379" s="11"/>
      <c r="P379" s="11"/>
      <c r="Q379" s="11"/>
      <c r="R379" s="11"/>
      <c r="S379" s="11"/>
      <c r="T379" s="11"/>
      <c r="U379" s="10"/>
      <c r="V379" s="11"/>
      <c r="W379" s="11"/>
    </row>
    <row r="380" spans="1:23" s="23" customFormat="1" ht="20.25" customHeight="1" x14ac:dyDescent="0.25">
      <c r="A380" s="87" t="s">
        <v>161</v>
      </c>
      <c r="B380" s="87"/>
      <c r="C380" s="87"/>
      <c r="D380" s="87"/>
      <c r="E380" s="87"/>
      <c r="F380" s="87"/>
      <c r="G380" s="87"/>
      <c r="H380" s="87"/>
      <c r="I380" s="87"/>
      <c r="J380" s="87"/>
      <c r="K380" s="87"/>
      <c r="L380" s="87"/>
      <c r="M380" s="87"/>
      <c r="N380" s="87"/>
      <c r="O380" s="87"/>
      <c r="P380" s="87"/>
      <c r="Q380" s="87"/>
      <c r="R380" s="87"/>
      <c r="S380" s="87"/>
      <c r="T380" s="87"/>
      <c r="U380" s="87"/>
    </row>
    <row r="381" spans="1:23" ht="15" customHeight="1" x14ac:dyDescent="0.25">
      <c r="A381" s="35"/>
      <c r="B381" s="137" t="s">
        <v>36</v>
      </c>
      <c r="C381" s="138"/>
      <c r="D381" s="138"/>
      <c r="E381" s="131"/>
      <c r="F381" s="137" t="s">
        <v>37</v>
      </c>
      <c r="G381" s="138"/>
      <c r="H381" s="138"/>
      <c r="I381" s="131"/>
      <c r="J381" s="137" t="s">
        <v>38</v>
      </c>
      <c r="K381" s="138"/>
      <c r="L381" s="138"/>
      <c r="M381" s="131"/>
      <c r="N381" s="137" t="s">
        <v>39</v>
      </c>
      <c r="O381" s="138"/>
      <c r="P381" s="138"/>
      <c r="Q381" s="131"/>
      <c r="R381" s="137" t="s">
        <v>40</v>
      </c>
      <c r="S381" s="138"/>
      <c r="T381" s="138"/>
      <c r="U381" s="131"/>
      <c r="V381" s="11"/>
      <c r="W381" s="11"/>
    </row>
    <row r="382" spans="1:23" ht="42" customHeight="1" x14ac:dyDescent="0.25">
      <c r="A382" s="36" t="s">
        <v>18</v>
      </c>
      <c r="B382" s="37" t="s">
        <v>110</v>
      </c>
      <c r="C382" s="38" t="s">
        <v>111</v>
      </c>
      <c r="D382" s="37" t="s">
        <v>112</v>
      </c>
      <c r="E382" s="38" t="s">
        <v>113</v>
      </c>
      <c r="F382" s="37" t="s">
        <v>114</v>
      </c>
      <c r="G382" s="38" t="s">
        <v>115</v>
      </c>
      <c r="H382" s="37" t="s">
        <v>116</v>
      </c>
      <c r="I382" s="38" t="s">
        <v>117</v>
      </c>
      <c r="J382" s="37" t="s">
        <v>118</v>
      </c>
      <c r="K382" s="38" t="s">
        <v>119</v>
      </c>
      <c r="L382" s="37" t="s">
        <v>120</v>
      </c>
      <c r="M382" s="38" t="s">
        <v>121</v>
      </c>
      <c r="N382" s="37" t="s">
        <v>122</v>
      </c>
      <c r="O382" s="38" t="s">
        <v>123</v>
      </c>
      <c r="P382" s="37" t="s">
        <v>124</v>
      </c>
      <c r="Q382" s="38" t="s">
        <v>125</v>
      </c>
      <c r="R382" s="37" t="s">
        <v>126</v>
      </c>
      <c r="S382" s="38" t="s">
        <v>127</v>
      </c>
      <c r="T382" s="37" t="s">
        <v>128</v>
      </c>
      <c r="U382" s="82" t="s">
        <v>129</v>
      </c>
      <c r="V382" s="11"/>
      <c r="W382" s="11"/>
    </row>
    <row r="383" spans="1:23" s="23" customFormat="1" ht="15" customHeight="1" x14ac:dyDescent="0.25">
      <c r="A383" s="104" t="s">
        <v>24</v>
      </c>
      <c r="B383" s="105">
        <v>46351</v>
      </c>
      <c r="C383" s="106">
        <v>6.3384352999999996E-3</v>
      </c>
      <c r="D383" s="105">
        <v>1827046</v>
      </c>
      <c r="E383" s="106">
        <v>0.44346799260000003</v>
      </c>
      <c r="F383" s="105">
        <v>64645</v>
      </c>
      <c r="G383" s="106">
        <v>8.5675510499999996E-2</v>
      </c>
      <c r="H383" s="105">
        <v>238613</v>
      </c>
      <c r="I383" s="106">
        <v>0.45338691599999997</v>
      </c>
      <c r="J383" s="105">
        <v>30268</v>
      </c>
      <c r="K383" s="106">
        <v>6.2617920600000002E-2</v>
      </c>
      <c r="L383" s="105">
        <v>99751</v>
      </c>
      <c r="M383" s="106">
        <v>0.51905254999999995</v>
      </c>
      <c r="N383" s="105">
        <v>105426</v>
      </c>
      <c r="O383" s="106">
        <v>5.4812396999999999E-2</v>
      </c>
      <c r="P383" s="105">
        <v>505643</v>
      </c>
      <c r="Q383" s="106">
        <v>0.40145435429999998</v>
      </c>
      <c r="R383" s="105">
        <v>86147</v>
      </c>
      <c r="S383" s="106">
        <v>4.2148921300000003E-2</v>
      </c>
      <c r="T383" s="105">
        <v>856483</v>
      </c>
      <c r="U383" s="107">
        <v>0.56377683339999995</v>
      </c>
    </row>
    <row r="384" spans="1:23" s="23" customFormat="1" ht="15" customHeight="1" x14ac:dyDescent="0.25">
      <c r="A384" s="104" t="s">
        <v>25</v>
      </c>
      <c r="B384" s="105">
        <v>46883</v>
      </c>
      <c r="C384" s="106">
        <v>6.3126997000000004E-3</v>
      </c>
      <c r="D384" s="105">
        <v>1764365</v>
      </c>
      <c r="E384" s="106">
        <v>0.38117592210000001</v>
      </c>
      <c r="F384" s="105">
        <v>61559</v>
      </c>
      <c r="G384" s="106">
        <v>9.1022407E-2</v>
      </c>
      <c r="H384" s="105">
        <v>218826</v>
      </c>
      <c r="I384" s="106">
        <v>0.39595335980000002</v>
      </c>
      <c r="J384" s="105">
        <v>29888</v>
      </c>
      <c r="K384" s="106">
        <v>6.1311987900000003E-2</v>
      </c>
      <c r="L384" s="105">
        <v>67193</v>
      </c>
      <c r="M384" s="106">
        <v>0.36587530629999998</v>
      </c>
      <c r="N384" s="105">
        <v>110518</v>
      </c>
      <c r="O384" s="106">
        <v>5.5174417599999998E-2</v>
      </c>
      <c r="P384" s="105">
        <v>458846</v>
      </c>
      <c r="Q384" s="106">
        <v>0.3214031047</v>
      </c>
      <c r="R384" s="105">
        <v>90174</v>
      </c>
      <c r="S384" s="106">
        <v>4.2401441099999999E-2</v>
      </c>
      <c r="T384" s="105">
        <v>827442</v>
      </c>
      <c r="U384" s="107">
        <v>0.49753948730000003</v>
      </c>
    </row>
    <row r="385" spans="1:23" s="23" customFormat="1" ht="15" customHeight="1" x14ac:dyDescent="0.25">
      <c r="A385" s="104" t="s">
        <v>26</v>
      </c>
      <c r="B385" s="105">
        <v>42908</v>
      </c>
      <c r="C385" s="106">
        <v>6.2947213999999998E-3</v>
      </c>
      <c r="D385" s="105">
        <v>1885653</v>
      </c>
      <c r="E385" s="106">
        <v>0.32581893919999999</v>
      </c>
      <c r="F385" s="105">
        <v>58256</v>
      </c>
      <c r="G385" s="106">
        <v>9.5336285600000001E-2</v>
      </c>
      <c r="H385" s="105">
        <v>201789</v>
      </c>
      <c r="I385" s="106">
        <v>0.32170426460000001</v>
      </c>
      <c r="J385" s="105">
        <v>27171</v>
      </c>
      <c r="K385" s="106">
        <v>6.0842538500000001E-2</v>
      </c>
      <c r="L385" s="105">
        <v>64974</v>
      </c>
      <c r="M385" s="106">
        <v>0.3018831105</v>
      </c>
      <c r="N385" s="105">
        <v>103435</v>
      </c>
      <c r="O385" s="106">
        <v>5.6129868999999999E-2</v>
      </c>
      <c r="P385" s="105">
        <v>417780</v>
      </c>
      <c r="Q385" s="106">
        <v>0.24016045189999999</v>
      </c>
      <c r="R385" s="105">
        <v>82763</v>
      </c>
      <c r="S385" s="106">
        <v>4.2636241999999998E-2</v>
      </c>
      <c r="T385" s="105">
        <v>861586</v>
      </c>
      <c r="U385" s="107">
        <v>0.43302829199999998</v>
      </c>
    </row>
    <row r="386" spans="1:23" s="23" customFormat="1" ht="15" customHeight="1" x14ac:dyDescent="0.25">
      <c r="A386" s="104" t="s">
        <v>27</v>
      </c>
      <c r="B386" s="105">
        <v>44071</v>
      </c>
      <c r="C386" s="106">
        <v>6.3262956999999998E-3</v>
      </c>
      <c r="D386" s="105">
        <v>1690658</v>
      </c>
      <c r="E386" s="106">
        <v>0.27820373370000001</v>
      </c>
      <c r="F386" s="105">
        <v>63318</v>
      </c>
      <c r="G386" s="106">
        <v>0.10337345739999999</v>
      </c>
      <c r="H386" s="105">
        <v>171253</v>
      </c>
      <c r="I386" s="106">
        <v>0.28279964260000001</v>
      </c>
      <c r="J386" s="105">
        <v>29459</v>
      </c>
      <c r="K386" s="106">
        <v>6.6832581599999996E-2</v>
      </c>
      <c r="L386" s="105">
        <v>136774</v>
      </c>
      <c r="M386" s="106">
        <v>0.3171070996</v>
      </c>
      <c r="N386" s="105">
        <v>108290</v>
      </c>
      <c r="O386" s="106">
        <v>5.8907077600000003E-2</v>
      </c>
      <c r="P386" s="105">
        <v>357875</v>
      </c>
      <c r="Q386" s="106">
        <v>0.2047770927</v>
      </c>
      <c r="R386" s="105">
        <v>84175</v>
      </c>
      <c r="S386" s="106">
        <v>4.3012329600000003E-2</v>
      </c>
      <c r="T386" s="105">
        <v>792375</v>
      </c>
      <c r="U386" s="107">
        <v>0.4008617484</v>
      </c>
    </row>
    <row r="387" spans="1:23" s="23" customFormat="1" ht="15" customHeight="1" x14ac:dyDescent="0.25">
      <c r="A387" s="104" t="s">
        <v>28</v>
      </c>
      <c r="B387" s="105">
        <v>45063</v>
      </c>
      <c r="C387" s="106">
        <v>7.1066469999999998E-3</v>
      </c>
      <c r="D387" s="105">
        <v>1507746</v>
      </c>
      <c r="E387" s="106">
        <v>0.25414209310000002</v>
      </c>
      <c r="F387" s="105">
        <v>61204</v>
      </c>
      <c r="G387" s="106">
        <v>0.10383238609999999</v>
      </c>
      <c r="H387" s="105">
        <v>171179</v>
      </c>
      <c r="I387" s="106">
        <v>0.29679982110000003</v>
      </c>
      <c r="J387" s="105">
        <v>26899</v>
      </c>
      <c r="K387" s="106">
        <v>6.5997345299999996E-2</v>
      </c>
      <c r="L387" s="105">
        <v>123191</v>
      </c>
      <c r="M387" s="106">
        <v>0.30495992160000002</v>
      </c>
      <c r="N387" s="105">
        <v>100086</v>
      </c>
      <c r="O387" s="106">
        <v>5.8991823700000001E-2</v>
      </c>
      <c r="P387" s="105">
        <v>309618</v>
      </c>
      <c r="Q387" s="106">
        <v>0.19157561789999999</v>
      </c>
      <c r="R387" s="105">
        <v>78795</v>
      </c>
      <c r="S387" s="106">
        <v>4.4241104599999997E-2</v>
      </c>
      <c r="T387" s="105">
        <v>715380</v>
      </c>
      <c r="U387" s="107">
        <v>0.3934680498</v>
      </c>
    </row>
    <row r="388" spans="1:23" s="23" customFormat="1" ht="15" customHeight="1" x14ac:dyDescent="0.25">
      <c r="A388" s="104" t="s">
        <v>29</v>
      </c>
      <c r="B388" s="105">
        <v>45622</v>
      </c>
      <c r="C388" s="106">
        <v>6.6210844999999999E-3</v>
      </c>
      <c r="D388" s="105">
        <v>1680444</v>
      </c>
      <c r="E388" s="106">
        <v>0.2552408518</v>
      </c>
      <c r="F388" s="105">
        <v>62532</v>
      </c>
      <c r="G388" s="106">
        <v>0.1004982161</v>
      </c>
      <c r="H388" s="105">
        <v>183054</v>
      </c>
      <c r="I388" s="106">
        <v>0.28833622370000001</v>
      </c>
      <c r="J388" s="105">
        <v>28211</v>
      </c>
      <c r="K388" s="106">
        <v>6.2270439699999999E-2</v>
      </c>
      <c r="L388" s="105">
        <v>129269</v>
      </c>
      <c r="M388" s="106">
        <v>0.2885005088</v>
      </c>
      <c r="N388" s="105">
        <v>105339</v>
      </c>
      <c r="O388" s="106">
        <v>5.7275168100000003E-2</v>
      </c>
      <c r="P388" s="105">
        <v>341105</v>
      </c>
      <c r="Q388" s="106">
        <v>0.1887310774</v>
      </c>
      <c r="R388" s="105">
        <v>80871</v>
      </c>
      <c r="S388" s="106">
        <v>4.2108513299999997E-2</v>
      </c>
      <c r="T388" s="105">
        <v>807559</v>
      </c>
      <c r="U388" s="107">
        <v>0.39569020719999998</v>
      </c>
    </row>
    <row r="389" spans="1:23" s="23" customFormat="1" ht="15" customHeight="1" x14ac:dyDescent="0.25">
      <c r="A389" s="108" t="s">
        <v>30</v>
      </c>
      <c r="B389" s="105">
        <v>47151</v>
      </c>
      <c r="C389" s="106">
        <v>5.9646847999999999E-3</v>
      </c>
      <c r="D389" s="105">
        <v>1725555</v>
      </c>
      <c r="E389" s="106">
        <v>0.23072840729999999</v>
      </c>
      <c r="F389" s="105">
        <v>65920</v>
      </c>
      <c r="G389" s="106">
        <v>9.5399768699999998E-2</v>
      </c>
      <c r="H389" s="105">
        <v>187113</v>
      </c>
      <c r="I389" s="106">
        <v>0.2749171339</v>
      </c>
      <c r="J389" s="105">
        <v>30130</v>
      </c>
      <c r="K389" s="106">
        <v>6.1652483000000001E-2</v>
      </c>
      <c r="L389" s="105">
        <v>134195</v>
      </c>
      <c r="M389" s="106">
        <v>0.30156789690000002</v>
      </c>
      <c r="N389" s="105">
        <v>111627</v>
      </c>
      <c r="O389" s="106">
        <v>5.5689868500000003E-2</v>
      </c>
      <c r="P389" s="105">
        <v>344711</v>
      </c>
      <c r="Q389" s="106">
        <v>0.18579007310000001</v>
      </c>
      <c r="R389" s="105">
        <v>92339</v>
      </c>
      <c r="S389" s="106">
        <v>4.3351887399999997E-2</v>
      </c>
      <c r="T389" s="105">
        <v>817267</v>
      </c>
      <c r="U389" s="107">
        <v>0.37686717720000001</v>
      </c>
    </row>
    <row r="390" spans="1:23" s="23" customFormat="1" ht="15" customHeight="1" x14ac:dyDescent="0.25">
      <c r="A390" s="108" t="s">
        <v>31</v>
      </c>
      <c r="B390" s="105">
        <v>45315</v>
      </c>
      <c r="C390" s="106">
        <v>5.8808643000000001E-3</v>
      </c>
      <c r="D390" s="105">
        <v>1712755</v>
      </c>
      <c r="E390" s="106">
        <v>0.23246930060000001</v>
      </c>
      <c r="F390" s="105">
        <v>60996</v>
      </c>
      <c r="G390" s="106">
        <v>9.1303176400000005E-2</v>
      </c>
      <c r="H390" s="105">
        <v>224458</v>
      </c>
      <c r="I390" s="106">
        <v>0.34147135519999999</v>
      </c>
      <c r="J390" s="105">
        <v>28068</v>
      </c>
      <c r="K390" s="106">
        <v>6.1506097400000001E-2</v>
      </c>
      <c r="L390" s="105">
        <v>143505</v>
      </c>
      <c r="M390" s="106">
        <v>0.33695715980000002</v>
      </c>
      <c r="N390" s="105">
        <v>106256</v>
      </c>
      <c r="O390" s="106">
        <v>5.8003134400000003E-2</v>
      </c>
      <c r="P390" s="105">
        <v>364565</v>
      </c>
      <c r="Q390" s="106">
        <v>0.20882535059999999</v>
      </c>
      <c r="R390" s="105">
        <v>82690</v>
      </c>
      <c r="S390" s="106">
        <v>4.2359011199999998E-2</v>
      </c>
      <c r="T390" s="105">
        <v>825698</v>
      </c>
      <c r="U390" s="107">
        <v>0.4031964764</v>
      </c>
    </row>
    <row r="391" spans="1:23" s="23" customFormat="1" ht="15" customHeight="1" x14ac:dyDescent="0.25">
      <c r="A391" s="108" t="s">
        <v>32</v>
      </c>
      <c r="B391" s="105">
        <v>40942</v>
      </c>
      <c r="C391" s="106">
        <v>6.3057521E-3</v>
      </c>
      <c r="D391" s="105">
        <v>1650726</v>
      </c>
      <c r="E391" s="106">
        <v>0.26722031950000003</v>
      </c>
      <c r="F391" s="105">
        <v>62974</v>
      </c>
      <c r="G391" s="106">
        <v>0.1057190774</v>
      </c>
      <c r="H391" s="105">
        <v>223804</v>
      </c>
      <c r="I391" s="106">
        <v>0.38706687070000001</v>
      </c>
      <c r="J391" s="105">
        <v>28217</v>
      </c>
      <c r="K391" s="106">
        <v>6.72263902E-2</v>
      </c>
      <c r="L391" s="105">
        <v>146197</v>
      </c>
      <c r="M391" s="106">
        <v>0.37139583679999999</v>
      </c>
      <c r="N391" s="105">
        <v>103345</v>
      </c>
      <c r="O391" s="106">
        <v>6.0700482799999997E-2</v>
      </c>
      <c r="P391" s="105">
        <v>415076</v>
      </c>
      <c r="Q391" s="106">
        <v>0.25614180380000001</v>
      </c>
      <c r="R391" s="105">
        <v>79548</v>
      </c>
      <c r="S391" s="106">
        <v>4.4608064400000001E-2</v>
      </c>
      <c r="T391" s="105">
        <v>816909</v>
      </c>
      <c r="U391" s="107">
        <v>0.42702942599999999</v>
      </c>
    </row>
    <row r="392" spans="1:23" s="23" customFormat="1" ht="15" customHeight="1" x14ac:dyDescent="0.25">
      <c r="A392" s="108" t="s">
        <v>33</v>
      </c>
      <c r="B392" s="105">
        <v>46333</v>
      </c>
      <c r="C392" s="106">
        <v>6.2322899999999997E-3</v>
      </c>
      <c r="D392" s="105">
        <v>1849517</v>
      </c>
      <c r="E392" s="106">
        <v>0.29623810690000002</v>
      </c>
      <c r="F392" s="105">
        <v>68742</v>
      </c>
      <c r="G392" s="106">
        <v>0.1035363082</v>
      </c>
      <c r="H392" s="105">
        <v>210816</v>
      </c>
      <c r="I392" s="106">
        <v>0.36162223640000002</v>
      </c>
      <c r="J392" s="105">
        <v>30801</v>
      </c>
      <c r="K392" s="106">
        <v>6.4259918799999996E-2</v>
      </c>
      <c r="L392" s="105">
        <v>142168</v>
      </c>
      <c r="M392" s="106">
        <v>0.3487185022</v>
      </c>
      <c r="N392" s="105">
        <v>117135</v>
      </c>
      <c r="O392" s="106">
        <v>6.0840753900000002E-2</v>
      </c>
      <c r="P392" s="105">
        <v>413242</v>
      </c>
      <c r="Q392" s="106">
        <v>0.23560769719999999</v>
      </c>
      <c r="R392" s="105">
        <v>95114</v>
      </c>
      <c r="S392" s="106">
        <v>4.6531697300000001E-2</v>
      </c>
      <c r="T392" s="105">
        <v>837962</v>
      </c>
      <c r="U392" s="107">
        <v>0.40810599549999999</v>
      </c>
    </row>
    <row r="393" spans="1:23" s="23" customFormat="1" ht="15" customHeight="1" x14ac:dyDescent="0.25">
      <c r="A393" s="108" t="s">
        <v>34</v>
      </c>
      <c r="B393" s="105">
        <v>40810</v>
      </c>
      <c r="C393" s="106">
        <v>6.3507703999999996E-3</v>
      </c>
      <c r="D393" s="105">
        <v>1700914</v>
      </c>
      <c r="E393" s="106">
        <v>0.28684930949999998</v>
      </c>
      <c r="F393" s="105">
        <v>59108</v>
      </c>
      <c r="G393" s="106">
        <v>0.101789426</v>
      </c>
      <c r="H393" s="105">
        <v>195717</v>
      </c>
      <c r="I393" s="106">
        <v>0.35433447210000002</v>
      </c>
      <c r="J393" s="105">
        <v>26034</v>
      </c>
      <c r="K393" s="106">
        <v>6.1982024900000002E-2</v>
      </c>
      <c r="L393" s="105">
        <v>128759</v>
      </c>
      <c r="M393" s="106">
        <v>0.34408219979999999</v>
      </c>
      <c r="N393" s="105">
        <v>102618</v>
      </c>
      <c r="O393" s="106">
        <v>5.8666983800000003E-2</v>
      </c>
      <c r="P393" s="105">
        <v>363230</v>
      </c>
      <c r="Q393" s="106">
        <v>0.22185981599999999</v>
      </c>
      <c r="R393" s="105">
        <v>86859</v>
      </c>
      <c r="S393" s="106">
        <v>4.6477668100000001E-2</v>
      </c>
      <c r="T393" s="105">
        <v>782569</v>
      </c>
      <c r="U393" s="107">
        <v>0.40557493280000001</v>
      </c>
    </row>
    <row r="394" spans="1:23" s="23" customFormat="1" ht="15" customHeight="1" x14ac:dyDescent="0.25">
      <c r="A394" s="108" t="s">
        <v>35</v>
      </c>
      <c r="B394" s="105">
        <v>806254</v>
      </c>
      <c r="C394" s="106">
        <v>0.14361875430000001</v>
      </c>
      <c r="D394" s="105">
        <v>1990490</v>
      </c>
      <c r="E394" s="106">
        <v>0.2753194545</v>
      </c>
      <c r="F394" s="105">
        <v>147567</v>
      </c>
      <c r="G394" s="106">
        <v>0.24948055529999999</v>
      </c>
      <c r="H394" s="105">
        <v>224554</v>
      </c>
      <c r="I394" s="106">
        <v>0.33747422589999998</v>
      </c>
      <c r="J394" s="105">
        <v>98916</v>
      </c>
      <c r="K394" s="106">
        <v>0.23728715980000001</v>
      </c>
      <c r="L394" s="105">
        <v>151447</v>
      </c>
      <c r="M394" s="106">
        <v>0.33148962059999998</v>
      </c>
      <c r="N394" s="105">
        <v>229043</v>
      </c>
      <c r="O394" s="106">
        <v>0.14073086430000001</v>
      </c>
      <c r="P394" s="105">
        <v>412621</v>
      </c>
      <c r="Q394" s="106">
        <v>0.2085518063</v>
      </c>
      <c r="R394" s="105">
        <v>433520</v>
      </c>
      <c r="S394" s="106">
        <v>0.23715185829999999</v>
      </c>
      <c r="T394" s="105">
        <v>912618</v>
      </c>
      <c r="U394" s="107">
        <v>0.40952928840000002</v>
      </c>
    </row>
    <row r="395" spans="1:23" s="23" customFormat="1" ht="15" customHeight="1" x14ac:dyDescent="0.25">
      <c r="A395" s="108" t="s">
        <v>89</v>
      </c>
      <c r="B395" s="109">
        <f t="shared" ref="B395:U395" si="13">AVERAGE(B383:B394)</f>
        <v>108141.91666666667</v>
      </c>
      <c r="C395" s="110">
        <f t="shared" si="13"/>
        <v>1.7779416624999999E-2</v>
      </c>
      <c r="D395" s="109">
        <f t="shared" si="13"/>
        <v>1748822.4166666667</v>
      </c>
      <c r="E395" s="110">
        <f t="shared" si="13"/>
        <v>0.29390620256666666</v>
      </c>
      <c r="F395" s="109">
        <f t="shared" si="13"/>
        <v>69735.083333333328</v>
      </c>
      <c r="G395" s="110">
        <f t="shared" si="13"/>
        <v>0.11058054789166666</v>
      </c>
      <c r="H395" s="109">
        <f t="shared" si="13"/>
        <v>204264.66666666666</v>
      </c>
      <c r="I395" s="110">
        <f t="shared" si="13"/>
        <v>0.3413222101666667</v>
      </c>
      <c r="J395" s="109">
        <f t="shared" si="13"/>
        <v>34505.166666666664</v>
      </c>
      <c r="K395" s="110">
        <f t="shared" si="13"/>
        <v>7.781557397500001E-2</v>
      </c>
      <c r="L395" s="109">
        <f>AVERAGE(L386:L394)</f>
        <v>137278.33333333334</v>
      </c>
      <c r="M395" s="110">
        <f>AVERAGE(M386:M394)</f>
        <v>0.32719763845555555</v>
      </c>
      <c r="N395" s="109">
        <f t="shared" si="13"/>
        <v>116926.5</v>
      </c>
      <c r="O395" s="110">
        <f t="shared" si="13"/>
        <v>6.4660236725E-2</v>
      </c>
      <c r="P395" s="109">
        <f t="shared" si="13"/>
        <v>392026</v>
      </c>
      <c r="Q395" s="110">
        <f t="shared" si="13"/>
        <v>0.23873985382499996</v>
      </c>
      <c r="R395" s="109">
        <f t="shared" si="13"/>
        <v>114416.25</v>
      </c>
      <c r="S395" s="110">
        <f t="shared" si="13"/>
        <v>5.975239488333333E-2</v>
      </c>
      <c r="T395" s="109">
        <f t="shared" si="13"/>
        <v>821154</v>
      </c>
      <c r="U395" s="111">
        <f t="shared" si="13"/>
        <v>0.4262223262</v>
      </c>
    </row>
    <row r="396" spans="1:23" ht="17.25" customHeight="1" x14ac:dyDescent="0.25">
      <c r="A396" s="48" t="s">
        <v>16</v>
      </c>
      <c r="B396" s="11"/>
      <c r="C396" s="11"/>
      <c r="D396" s="11"/>
      <c r="E396" s="11"/>
      <c r="F396" s="11"/>
      <c r="G396" s="11"/>
      <c r="H396" s="11"/>
      <c r="I396" s="11"/>
      <c r="J396" s="11"/>
      <c r="K396" s="11"/>
      <c r="L396" s="11"/>
      <c r="M396" s="11"/>
      <c r="N396" s="11"/>
      <c r="O396" s="11"/>
      <c r="P396" s="11"/>
      <c r="Q396" s="11"/>
      <c r="R396" s="11"/>
      <c r="S396" s="11"/>
      <c r="T396" s="11"/>
      <c r="U396" s="10"/>
      <c r="V396" s="11"/>
      <c r="W396" s="11"/>
    </row>
    <row r="397" spans="1:23" ht="12" customHeight="1" x14ac:dyDescent="0.25">
      <c r="A397" s="49" t="s">
        <v>41</v>
      </c>
      <c r="B397" s="11"/>
      <c r="C397" s="11"/>
      <c r="D397" s="11"/>
      <c r="E397" s="11"/>
      <c r="F397" s="11"/>
      <c r="G397" s="11"/>
      <c r="H397" s="11"/>
      <c r="I397" s="11"/>
      <c r="J397" s="11"/>
      <c r="K397" s="11"/>
      <c r="L397" s="11"/>
      <c r="M397" s="11"/>
      <c r="N397" s="11"/>
      <c r="O397" s="11"/>
      <c r="P397" s="11"/>
      <c r="Q397" s="11"/>
      <c r="R397" s="11"/>
      <c r="S397" s="11"/>
      <c r="T397" s="11"/>
      <c r="U397" s="10"/>
      <c r="V397" s="11"/>
      <c r="W397" s="11"/>
    </row>
    <row r="398" spans="1:23" ht="12" customHeight="1" x14ac:dyDescent="0.25">
      <c r="A398" s="49" t="s">
        <v>42</v>
      </c>
      <c r="B398" s="11"/>
      <c r="C398" s="11"/>
      <c r="D398" s="11"/>
      <c r="E398" s="11"/>
      <c r="F398" s="11"/>
      <c r="G398" s="11"/>
      <c r="H398" s="11"/>
      <c r="I398" s="11"/>
      <c r="J398" s="11"/>
      <c r="K398" s="11"/>
      <c r="L398" s="11"/>
      <c r="M398" s="11"/>
      <c r="N398" s="11"/>
      <c r="O398" s="11"/>
      <c r="P398" s="11"/>
      <c r="Q398" s="11"/>
      <c r="R398" s="11"/>
      <c r="S398" s="11"/>
      <c r="T398" s="11"/>
      <c r="U398" s="10"/>
      <c r="V398" s="11"/>
      <c r="W398" s="11"/>
    </row>
    <row r="399" spans="1:23" ht="12" customHeight="1" x14ac:dyDescent="0.25">
      <c r="A399" s="64" t="s">
        <v>84</v>
      </c>
      <c r="B399" s="11"/>
      <c r="C399" s="11"/>
      <c r="D399" s="11"/>
      <c r="E399" s="11"/>
      <c r="F399" s="11"/>
      <c r="G399" s="11"/>
      <c r="H399" s="11"/>
      <c r="I399" s="11"/>
      <c r="J399" s="11"/>
      <c r="K399" s="11"/>
      <c r="L399" s="11"/>
      <c r="M399" s="11"/>
      <c r="N399" s="11"/>
      <c r="O399" s="11"/>
      <c r="P399" s="11"/>
      <c r="Q399" s="11"/>
      <c r="R399" s="11"/>
      <c r="S399" s="11"/>
      <c r="T399" s="11"/>
      <c r="U399" s="10"/>
      <c r="V399" s="11"/>
      <c r="W399" s="11"/>
    </row>
    <row r="400" spans="1:23" ht="12" customHeight="1" x14ac:dyDescent="0.25">
      <c r="A400" s="49" t="s">
        <v>85</v>
      </c>
      <c r="B400" s="11"/>
      <c r="C400" s="11"/>
      <c r="D400" s="11"/>
      <c r="E400" s="11"/>
      <c r="F400" s="11"/>
      <c r="G400" s="11"/>
      <c r="H400" s="11"/>
      <c r="I400" s="11"/>
      <c r="J400" s="11"/>
      <c r="K400" s="11"/>
      <c r="L400" s="11"/>
      <c r="M400" s="11"/>
      <c r="N400" s="11"/>
      <c r="O400" s="11"/>
      <c r="P400" s="11"/>
      <c r="Q400" s="11"/>
      <c r="R400" s="11"/>
      <c r="S400" s="11"/>
      <c r="T400" s="11"/>
      <c r="U400" s="10"/>
      <c r="V400" s="11"/>
      <c r="W400" s="11"/>
    </row>
    <row r="401" spans="1:23" ht="12" customHeight="1" x14ac:dyDescent="0.25">
      <c r="A401" s="49" t="s">
        <v>52</v>
      </c>
      <c r="B401" s="11"/>
      <c r="C401" s="11"/>
      <c r="D401" s="11"/>
      <c r="E401" s="11"/>
      <c r="F401" s="11"/>
      <c r="G401" s="11"/>
      <c r="H401" s="11"/>
      <c r="I401" s="11"/>
      <c r="J401" s="11"/>
      <c r="K401" s="11"/>
      <c r="L401" s="11"/>
      <c r="M401" s="11"/>
      <c r="N401" s="11"/>
      <c r="O401" s="11"/>
      <c r="P401" s="11"/>
      <c r="Q401" s="11"/>
      <c r="R401" s="11"/>
      <c r="S401" s="11"/>
      <c r="T401" s="11"/>
      <c r="U401" s="10"/>
      <c r="V401" s="11"/>
      <c r="W401" s="11"/>
    </row>
    <row r="402" spans="1:23" ht="12" customHeight="1" x14ac:dyDescent="0.25">
      <c r="A402" s="49" t="s">
        <v>43</v>
      </c>
      <c r="B402" s="11"/>
      <c r="C402" s="11"/>
      <c r="D402" s="11"/>
      <c r="E402" s="11"/>
      <c r="F402" s="11"/>
      <c r="G402" s="11"/>
      <c r="H402" s="11"/>
      <c r="I402" s="11"/>
      <c r="J402" s="11"/>
      <c r="K402" s="11"/>
      <c r="L402" s="11"/>
      <c r="M402" s="11"/>
      <c r="N402" s="11"/>
      <c r="O402" s="11"/>
      <c r="P402" s="11"/>
      <c r="Q402" s="11"/>
      <c r="R402" s="11"/>
      <c r="S402" s="11"/>
      <c r="T402" s="11"/>
      <c r="U402" s="10"/>
      <c r="V402" s="11"/>
      <c r="W402" s="11"/>
    </row>
    <row r="403" spans="1:23" ht="12" customHeight="1" x14ac:dyDescent="0.25">
      <c r="A403" s="50" t="s">
        <v>86</v>
      </c>
      <c r="B403" s="11"/>
      <c r="C403" s="11"/>
      <c r="D403" s="11"/>
      <c r="E403" s="11"/>
      <c r="F403" s="11"/>
      <c r="G403" s="11"/>
      <c r="H403" s="11"/>
      <c r="I403" s="11"/>
      <c r="J403" s="11"/>
      <c r="K403" s="11"/>
      <c r="L403" s="11"/>
      <c r="M403" s="11"/>
      <c r="N403" s="11"/>
      <c r="O403" s="11"/>
      <c r="P403" s="11"/>
      <c r="Q403" s="11"/>
      <c r="R403" s="11"/>
      <c r="S403" s="11"/>
      <c r="T403" s="11"/>
      <c r="U403" s="10"/>
      <c r="V403" s="11"/>
      <c r="W403" s="11"/>
    </row>
    <row r="404" spans="1:23" ht="12" customHeight="1" x14ac:dyDescent="0.25">
      <c r="A404" s="50" t="s">
        <v>87</v>
      </c>
      <c r="B404" s="11"/>
      <c r="C404" s="11"/>
      <c r="D404" s="11"/>
      <c r="E404" s="11"/>
      <c r="F404" s="11"/>
      <c r="G404" s="11"/>
      <c r="H404" s="11"/>
      <c r="I404" s="11"/>
      <c r="J404" s="11"/>
      <c r="K404" s="11"/>
      <c r="L404" s="11"/>
      <c r="M404" s="11"/>
      <c r="N404" s="11"/>
      <c r="O404" s="11"/>
      <c r="P404" s="11"/>
      <c r="Q404" s="11"/>
      <c r="R404" s="11"/>
      <c r="S404" s="11"/>
      <c r="T404" s="11"/>
      <c r="U404" s="10"/>
      <c r="V404" s="11"/>
      <c r="W404" s="11"/>
    </row>
    <row r="405" spans="1:23" ht="12" customHeight="1" x14ac:dyDescent="0.25">
      <c r="A405" s="49" t="s">
        <v>44</v>
      </c>
      <c r="B405" s="11"/>
      <c r="C405" s="11"/>
      <c r="D405" s="11"/>
      <c r="E405" s="11"/>
      <c r="F405" s="11"/>
      <c r="G405" s="11"/>
      <c r="H405" s="11"/>
      <c r="I405" s="11"/>
      <c r="J405" s="11"/>
      <c r="K405" s="11"/>
      <c r="L405" s="11"/>
      <c r="M405" s="11"/>
      <c r="N405" s="11"/>
      <c r="O405" s="11"/>
      <c r="P405" s="11"/>
      <c r="Q405" s="11"/>
      <c r="R405" s="11"/>
      <c r="S405" s="11"/>
      <c r="T405" s="11"/>
      <c r="U405" s="10"/>
      <c r="V405" s="11"/>
      <c r="W405" s="11"/>
    </row>
    <row r="406" spans="1:23" ht="12" customHeight="1" x14ac:dyDescent="0.25">
      <c r="A406" s="49" t="s">
        <v>88</v>
      </c>
      <c r="B406" s="11"/>
      <c r="C406" s="11"/>
      <c r="D406" s="11"/>
      <c r="E406" s="11"/>
      <c r="F406" s="11"/>
      <c r="G406" s="11"/>
      <c r="H406" s="11"/>
      <c r="I406" s="11"/>
      <c r="J406" s="11"/>
      <c r="K406" s="11"/>
      <c r="L406" s="11"/>
      <c r="M406" s="11"/>
      <c r="N406" s="11"/>
      <c r="O406" s="11"/>
      <c r="P406" s="11"/>
      <c r="Q406" s="11"/>
      <c r="R406" s="11"/>
      <c r="S406" s="11"/>
      <c r="T406" s="11"/>
      <c r="U406" s="10"/>
      <c r="V406" s="11"/>
      <c r="W406" s="11"/>
    </row>
    <row r="407" spans="1:23" ht="12" customHeight="1" x14ac:dyDescent="0.25">
      <c r="A407" s="48" t="s">
        <v>45</v>
      </c>
      <c r="B407" s="11"/>
      <c r="C407" s="11"/>
      <c r="D407" s="11"/>
      <c r="E407" s="11"/>
      <c r="F407" s="11"/>
      <c r="G407" s="11"/>
      <c r="H407" s="11"/>
      <c r="I407" s="11"/>
      <c r="J407" s="11"/>
      <c r="K407" s="11"/>
      <c r="L407" s="11"/>
      <c r="M407" s="11"/>
      <c r="N407" s="11"/>
      <c r="O407" s="11"/>
      <c r="P407" s="11"/>
      <c r="Q407" s="11"/>
      <c r="R407" s="11"/>
      <c r="S407" s="11"/>
      <c r="T407" s="11"/>
      <c r="U407" s="10"/>
      <c r="V407" s="11"/>
      <c r="W407" s="11"/>
    </row>
    <row r="408" spans="1:23" ht="24" customHeight="1" x14ac:dyDescent="0.25">
      <c r="A408" s="51" t="s">
        <v>46</v>
      </c>
      <c r="B408" s="11"/>
      <c r="C408" s="11"/>
      <c r="D408" s="11"/>
      <c r="E408" s="11"/>
      <c r="F408" s="11"/>
      <c r="G408" s="11"/>
      <c r="H408" s="11"/>
      <c r="I408" s="11"/>
      <c r="J408" s="11"/>
      <c r="K408" s="11"/>
      <c r="L408" s="11"/>
      <c r="M408" s="11"/>
      <c r="N408" s="11"/>
      <c r="O408" s="11"/>
      <c r="P408" s="11"/>
      <c r="Q408" s="11"/>
      <c r="R408" s="11"/>
      <c r="S408" s="11"/>
      <c r="T408" s="11"/>
      <c r="U408" s="10"/>
      <c r="V408" s="11"/>
      <c r="W408" s="11"/>
    </row>
    <row r="409" spans="1:23" s="23" customFormat="1" ht="20.25" customHeight="1" x14ac:dyDescent="0.25">
      <c r="A409" s="87" t="s">
        <v>162</v>
      </c>
      <c r="B409" s="87"/>
      <c r="C409" s="87"/>
      <c r="D409" s="87"/>
      <c r="E409" s="87"/>
      <c r="F409" s="87"/>
      <c r="G409" s="87"/>
      <c r="H409" s="87"/>
      <c r="I409" s="87"/>
      <c r="J409" s="87"/>
      <c r="K409" s="87"/>
      <c r="L409" s="87"/>
      <c r="M409" s="87"/>
      <c r="N409" s="87"/>
      <c r="O409" s="87"/>
      <c r="P409" s="87"/>
      <c r="Q409" s="87"/>
      <c r="R409" s="87"/>
      <c r="S409" s="87"/>
      <c r="T409" s="87"/>
      <c r="U409" s="87"/>
    </row>
    <row r="410" spans="1:23" ht="15" customHeight="1" x14ac:dyDescent="0.25">
      <c r="A410" s="35"/>
      <c r="B410" s="137" t="s">
        <v>36</v>
      </c>
      <c r="C410" s="138"/>
      <c r="D410" s="138"/>
      <c r="E410" s="131"/>
      <c r="F410" s="137" t="s">
        <v>37</v>
      </c>
      <c r="G410" s="138"/>
      <c r="H410" s="138"/>
      <c r="I410" s="131"/>
      <c r="J410" s="137" t="s">
        <v>38</v>
      </c>
      <c r="K410" s="138"/>
      <c r="L410" s="138"/>
      <c r="M410" s="131"/>
      <c r="N410" s="137" t="s">
        <v>39</v>
      </c>
      <c r="O410" s="138"/>
      <c r="P410" s="138"/>
      <c r="Q410" s="131"/>
      <c r="R410" s="137" t="s">
        <v>40</v>
      </c>
      <c r="S410" s="138"/>
      <c r="T410" s="138"/>
      <c r="U410" s="131"/>
      <c r="V410" s="11"/>
      <c r="W410" s="11"/>
    </row>
    <row r="411" spans="1:23" ht="42" customHeight="1" x14ac:dyDescent="0.25">
      <c r="A411" s="36" t="s">
        <v>18</v>
      </c>
      <c r="B411" s="37" t="s">
        <v>110</v>
      </c>
      <c r="C411" s="38" t="s">
        <v>111</v>
      </c>
      <c r="D411" s="37" t="s">
        <v>112</v>
      </c>
      <c r="E411" s="38" t="s">
        <v>113</v>
      </c>
      <c r="F411" s="37" t="s">
        <v>114</v>
      </c>
      <c r="G411" s="38" t="s">
        <v>115</v>
      </c>
      <c r="H411" s="37" t="s">
        <v>116</v>
      </c>
      <c r="I411" s="38" t="s">
        <v>117</v>
      </c>
      <c r="J411" s="37" t="s">
        <v>118</v>
      </c>
      <c r="K411" s="38" t="s">
        <v>119</v>
      </c>
      <c r="L411" s="37" t="s">
        <v>120</v>
      </c>
      <c r="M411" s="38" t="s">
        <v>121</v>
      </c>
      <c r="N411" s="37" t="s">
        <v>122</v>
      </c>
      <c r="O411" s="38" t="s">
        <v>123</v>
      </c>
      <c r="P411" s="37" t="s">
        <v>124</v>
      </c>
      <c r="Q411" s="38" t="s">
        <v>125</v>
      </c>
      <c r="R411" s="37" t="s">
        <v>126</v>
      </c>
      <c r="S411" s="38" t="s">
        <v>127</v>
      </c>
      <c r="T411" s="37" t="s">
        <v>128</v>
      </c>
      <c r="U411" s="82" t="s">
        <v>129</v>
      </c>
      <c r="V411" s="11"/>
      <c r="W411" s="11"/>
    </row>
    <row r="412" spans="1:23" s="23" customFormat="1" ht="15" customHeight="1" x14ac:dyDescent="0.25">
      <c r="A412" s="104" t="s">
        <v>24</v>
      </c>
      <c r="B412" s="105">
        <v>13442</v>
      </c>
      <c r="C412" s="106">
        <v>7.5799483999999997E-3</v>
      </c>
      <c r="D412" s="105">
        <v>468423</v>
      </c>
      <c r="E412" s="106">
        <v>0.51882130120000003</v>
      </c>
      <c r="F412" s="105">
        <v>16382</v>
      </c>
      <c r="G412" s="106">
        <v>0.1060213829</v>
      </c>
      <c r="H412" s="105">
        <v>52528</v>
      </c>
      <c r="I412" s="106">
        <v>0.45301894770000001</v>
      </c>
      <c r="J412" s="105">
        <v>7644</v>
      </c>
      <c r="K412" s="106">
        <v>8.3928983200000001E-2</v>
      </c>
      <c r="L412" s="105">
        <v>21650</v>
      </c>
      <c r="M412" s="106">
        <v>0.61703764930000005</v>
      </c>
      <c r="N412" s="105">
        <v>18481</v>
      </c>
      <c r="O412" s="106">
        <v>5.8119093699999999E-2</v>
      </c>
      <c r="P412" s="105">
        <v>86007</v>
      </c>
      <c r="Q412" s="106">
        <v>0.43445997479999998</v>
      </c>
      <c r="R412" s="105">
        <v>20011</v>
      </c>
      <c r="S412" s="106">
        <v>4.6446476700000003E-2</v>
      </c>
      <c r="T412" s="105">
        <v>178410</v>
      </c>
      <c r="U412" s="107">
        <v>0.60240068879999997</v>
      </c>
    </row>
    <row r="413" spans="1:23" s="23" customFormat="1" ht="15" customHeight="1" x14ac:dyDescent="0.25">
      <c r="A413" s="104" t="s">
        <v>25</v>
      </c>
      <c r="B413" s="105">
        <v>13389</v>
      </c>
      <c r="C413" s="106">
        <v>7.4388954000000002E-3</v>
      </c>
      <c r="D413" s="105">
        <v>468159</v>
      </c>
      <c r="E413" s="106">
        <v>0.46004518309999998</v>
      </c>
      <c r="F413" s="105">
        <v>15846</v>
      </c>
      <c r="G413" s="106">
        <v>0.11309927409999999</v>
      </c>
      <c r="H413" s="105">
        <v>48929</v>
      </c>
      <c r="I413" s="106">
        <v>0.41212738900000001</v>
      </c>
      <c r="J413" s="105">
        <v>7113</v>
      </c>
      <c r="K413" s="106">
        <v>8.1697582300000002E-2</v>
      </c>
      <c r="L413" s="105">
        <v>14705</v>
      </c>
      <c r="M413" s="106">
        <v>0.49118177569999999</v>
      </c>
      <c r="N413" s="105">
        <v>17786</v>
      </c>
      <c r="O413" s="106">
        <v>5.49186225E-2</v>
      </c>
      <c r="P413" s="105">
        <v>79421</v>
      </c>
      <c r="Q413" s="106">
        <v>0.36018267409999999</v>
      </c>
      <c r="R413" s="105">
        <v>21264</v>
      </c>
      <c r="S413" s="106">
        <v>4.7136121500000003E-2</v>
      </c>
      <c r="T413" s="105">
        <v>177853</v>
      </c>
      <c r="U413" s="107">
        <v>0.53008324419999997</v>
      </c>
    </row>
    <row r="414" spans="1:23" s="23" customFormat="1" ht="15" customHeight="1" x14ac:dyDescent="0.25">
      <c r="A414" s="104" t="s">
        <v>26</v>
      </c>
      <c r="B414" s="105">
        <v>12906</v>
      </c>
      <c r="C414" s="106">
        <v>7.8854947000000005E-3</v>
      </c>
      <c r="D414" s="105">
        <v>500079</v>
      </c>
      <c r="E414" s="106">
        <v>0.38346264209999997</v>
      </c>
      <c r="F414" s="105">
        <v>14534</v>
      </c>
      <c r="G414" s="106">
        <v>0.1126265053</v>
      </c>
      <c r="H414" s="105">
        <v>44665</v>
      </c>
      <c r="I414" s="106">
        <v>0.32425859379999999</v>
      </c>
      <c r="J414" s="105">
        <v>6278</v>
      </c>
      <c r="K414" s="106">
        <v>8.2138371399999993E-2</v>
      </c>
      <c r="L414" s="105">
        <v>14982</v>
      </c>
      <c r="M414" s="106">
        <v>0.42031140410000001</v>
      </c>
      <c r="N414" s="105">
        <v>17116</v>
      </c>
      <c r="O414" s="106">
        <v>5.8454487399999998E-2</v>
      </c>
      <c r="P414" s="105">
        <v>75090</v>
      </c>
      <c r="Q414" s="106">
        <v>0.27586434920000003</v>
      </c>
      <c r="R414" s="105">
        <v>18436</v>
      </c>
      <c r="S414" s="106">
        <v>4.5324915399999999E-2</v>
      </c>
      <c r="T414" s="105">
        <v>187644</v>
      </c>
      <c r="U414" s="107">
        <v>0.45531619579999999</v>
      </c>
    </row>
    <row r="415" spans="1:23" s="23" customFormat="1" ht="15" customHeight="1" x14ac:dyDescent="0.25">
      <c r="A415" s="104" t="s">
        <v>27</v>
      </c>
      <c r="B415" s="105">
        <v>13201</v>
      </c>
      <c r="C415" s="106">
        <v>7.8220500000000005E-3</v>
      </c>
      <c r="D415" s="105">
        <v>447273</v>
      </c>
      <c r="E415" s="106">
        <v>0.32839427310000002</v>
      </c>
      <c r="F415" s="105">
        <v>16237</v>
      </c>
      <c r="G415" s="106">
        <v>0.12349124979999999</v>
      </c>
      <c r="H415" s="105">
        <v>36934</v>
      </c>
      <c r="I415" s="106">
        <v>0.29428309629999999</v>
      </c>
      <c r="J415" s="105">
        <v>7571</v>
      </c>
      <c r="K415" s="106">
        <v>9.3307863000000005E-2</v>
      </c>
      <c r="L415" s="105">
        <v>25492</v>
      </c>
      <c r="M415" s="106">
        <v>0.33956734869999999</v>
      </c>
      <c r="N415" s="105">
        <v>19293</v>
      </c>
      <c r="O415" s="106">
        <v>6.3237284899999996E-2</v>
      </c>
      <c r="P415" s="105">
        <v>65684</v>
      </c>
      <c r="Q415" s="106">
        <v>0.2471423089</v>
      </c>
      <c r="R415" s="105">
        <v>19805</v>
      </c>
      <c r="S415" s="106">
        <v>4.6035443000000002E-2</v>
      </c>
      <c r="T415" s="105">
        <v>176085</v>
      </c>
      <c r="U415" s="107">
        <v>0.41394850239999997</v>
      </c>
    </row>
    <row r="416" spans="1:23" s="23" customFormat="1" ht="15" customHeight="1" x14ac:dyDescent="0.25">
      <c r="A416" s="104" t="s">
        <v>28</v>
      </c>
      <c r="B416" s="105">
        <v>12950</v>
      </c>
      <c r="C416" s="106">
        <v>8.2442120000000008E-3</v>
      </c>
      <c r="D416" s="105">
        <v>401450</v>
      </c>
      <c r="E416" s="106">
        <v>0.29429833179999998</v>
      </c>
      <c r="F416" s="105">
        <v>14820</v>
      </c>
      <c r="G416" s="106">
        <v>0.1227949523</v>
      </c>
      <c r="H416" s="105">
        <v>36628</v>
      </c>
      <c r="I416" s="106">
        <v>0.29559448970000002</v>
      </c>
      <c r="J416" s="105">
        <v>6199</v>
      </c>
      <c r="K416" s="106">
        <v>8.2496040899999998E-2</v>
      </c>
      <c r="L416" s="105">
        <v>23082</v>
      </c>
      <c r="M416" s="106">
        <v>0.33100065960000002</v>
      </c>
      <c r="N416" s="105">
        <v>18729</v>
      </c>
      <c r="O416" s="106">
        <v>6.4246020900000006E-2</v>
      </c>
      <c r="P416" s="105">
        <v>58106</v>
      </c>
      <c r="Q416" s="106">
        <v>0.22931178050000001</v>
      </c>
      <c r="R416" s="105">
        <v>18193</v>
      </c>
      <c r="S416" s="106">
        <v>4.5459770099999998E-2</v>
      </c>
      <c r="T416" s="105">
        <v>163071</v>
      </c>
      <c r="U416" s="107">
        <v>0.41143804369999998</v>
      </c>
    </row>
    <row r="417" spans="1:23" s="23" customFormat="1" ht="15" customHeight="1" x14ac:dyDescent="0.25">
      <c r="A417" s="104" t="s">
        <v>29</v>
      </c>
      <c r="B417" s="105">
        <v>12410</v>
      </c>
      <c r="C417" s="106">
        <v>7.9138543999999998E-3</v>
      </c>
      <c r="D417" s="105">
        <v>430382</v>
      </c>
      <c r="E417" s="106">
        <v>0.29319312520000002</v>
      </c>
      <c r="F417" s="105">
        <v>14716</v>
      </c>
      <c r="G417" s="106">
        <v>0.1193821592</v>
      </c>
      <c r="H417" s="105">
        <v>39764</v>
      </c>
      <c r="I417" s="106">
        <v>0.29766815140000003</v>
      </c>
      <c r="J417" s="105">
        <v>6034</v>
      </c>
      <c r="K417" s="106">
        <v>8.1665245600000005E-2</v>
      </c>
      <c r="L417" s="105">
        <v>25460</v>
      </c>
      <c r="M417" s="106">
        <v>0.33730342740000002</v>
      </c>
      <c r="N417" s="105">
        <v>17855</v>
      </c>
      <c r="O417" s="106">
        <v>6.2993265000000007E-2</v>
      </c>
      <c r="P417" s="105">
        <v>61110</v>
      </c>
      <c r="Q417" s="106">
        <v>0.22254350000000001</v>
      </c>
      <c r="R417" s="105">
        <v>17162</v>
      </c>
      <c r="S417" s="106">
        <v>4.5561702900000001E-2</v>
      </c>
      <c r="T417" s="105">
        <v>171616</v>
      </c>
      <c r="U417" s="107">
        <v>0.4068378419</v>
      </c>
    </row>
    <row r="418" spans="1:23" s="23" customFormat="1" ht="15" customHeight="1" x14ac:dyDescent="0.25">
      <c r="A418" s="108" t="s">
        <v>30</v>
      </c>
      <c r="B418" s="105">
        <v>12757</v>
      </c>
      <c r="C418" s="106">
        <v>6.9414139999999999E-3</v>
      </c>
      <c r="D418" s="105">
        <v>443019</v>
      </c>
      <c r="E418" s="106">
        <v>0.25845891580000002</v>
      </c>
      <c r="F418" s="105">
        <v>16495</v>
      </c>
      <c r="G418" s="106">
        <v>0.1173678855</v>
      </c>
      <c r="H418" s="105">
        <v>38668</v>
      </c>
      <c r="I418" s="106">
        <v>0.27888124399999997</v>
      </c>
      <c r="J418" s="105">
        <v>6761</v>
      </c>
      <c r="K418" s="106">
        <v>8.12561594E-2</v>
      </c>
      <c r="L418" s="105">
        <v>25990</v>
      </c>
      <c r="M418" s="106">
        <v>0.3324975053</v>
      </c>
      <c r="N418" s="105">
        <v>18429</v>
      </c>
      <c r="O418" s="106">
        <v>5.7927873800000002E-2</v>
      </c>
      <c r="P418" s="105">
        <v>61747</v>
      </c>
      <c r="Q418" s="106">
        <v>0.2155564244</v>
      </c>
      <c r="R418" s="105">
        <v>18485</v>
      </c>
      <c r="S418" s="106">
        <v>4.2741762099999997E-2</v>
      </c>
      <c r="T418" s="105">
        <v>174207</v>
      </c>
      <c r="U418" s="107">
        <v>0.39178631190000002</v>
      </c>
    </row>
    <row r="419" spans="1:23" s="23" customFormat="1" ht="15" customHeight="1" x14ac:dyDescent="0.25">
      <c r="A419" s="108" t="s">
        <v>31</v>
      </c>
      <c r="B419" s="105">
        <v>12213</v>
      </c>
      <c r="C419" s="106">
        <v>6.7512960000000004E-3</v>
      </c>
      <c r="D419" s="105">
        <v>436897</v>
      </c>
      <c r="E419" s="106">
        <v>0.26598557490000002</v>
      </c>
      <c r="F419" s="105">
        <v>15015</v>
      </c>
      <c r="G419" s="106">
        <v>0.11081180810000001</v>
      </c>
      <c r="H419" s="105">
        <v>46544</v>
      </c>
      <c r="I419" s="106">
        <v>0.33897761949999999</v>
      </c>
      <c r="J419" s="105">
        <v>6091</v>
      </c>
      <c r="K419" s="106">
        <v>8.1191682200000004E-2</v>
      </c>
      <c r="L419" s="105">
        <v>24714</v>
      </c>
      <c r="M419" s="106">
        <v>0.35810125479999999</v>
      </c>
      <c r="N419" s="105">
        <v>17002</v>
      </c>
      <c r="O419" s="106">
        <v>6.07643977E-2</v>
      </c>
      <c r="P419" s="105">
        <v>65562</v>
      </c>
      <c r="Q419" s="106">
        <v>0.24947013949999999</v>
      </c>
      <c r="R419" s="105">
        <v>16830</v>
      </c>
      <c r="S419" s="106">
        <v>4.31967106E-2</v>
      </c>
      <c r="T419" s="105">
        <v>171619</v>
      </c>
      <c r="U419" s="107">
        <v>0.41548000060000001</v>
      </c>
    </row>
    <row r="420" spans="1:23" s="23" customFormat="1" ht="15" customHeight="1" x14ac:dyDescent="0.25">
      <c r="A420" s="108" t="s">
        <v>32</v>
      </c>
      <c r="B420" s="105">
        <v>11704</v>
      </c>
      <c r="C420" s="106">
        <v>7.8855543999999996E-3</v>
      </c>
      <c r="D420" s="105">
        <v>429601</v>
      </c>
      <c r="E420" s="106">
        <v>0.31561203319999998</v>
      </c>
      <c r="F420" s="105">
        <v>15272</v>
      </c>
      <c r="G420" s="106">
        <v>0.13136978290000001</v>
      </c>
      <c r="H420" s="105">
        <v>47954</v>
      </c>
      <c r="I420" s="106">
        <v>0.39910780420000003</v>
      </c>
      <c r="J420" s="105">
        <v>6272</v>
      </c>
      <c r="K420" s="106">
        <v>9.0454145599999994E-2</v>
      </c>
      <c r="L420" s="105">
        <v>25703</v>
      </c>
      <c r="M420" s="106">
        <v>0.39240023210000002</v>
      </c>
      <c r="N420" s="105">
        <v>17567</v>
      </c>
      <c r="O420" s="106">
        <v>6.6789089900000001E-2</v>
      </c>
      <c r="P420" s="105">
        <v>77148</v>
      </c>
      <c r="Q420" s="106">
        <v>0.31272750859999998</v>
      </c>
      <c r="R420" s="105">
        <v>16572</v>
      </c>
      <c r="S420" s="106">
        <v>4.6263752499999998E-2</v>
      </c>
      <c r="T420" s="105">
        <v>174017</v>
      </c>
      <c r="U420" s="107">
        <v>0.44763560879999997</v>
      </c>
    </row>
    <row r="421" spans="1:23" s="23" customFormat="1" ht="15" customHeight="1" x14ac:dyDescent="0.25">
      <c r="A421" s="108" t="s">
        <v>33</v>
      </c>
      <c r="B421" s="105">
        <v>11664</v>
      </c>
      <c r="C421" s="106">
        <v>7.1294840999999998E-3</v>
      </c>
      <c r="D421" s="105">
        <v>473797</v>
      </c>
      <c r="E421" s="106">
        <v>0.35318001929999998</v>
      </c>
      <c r="F421" s="105">
        <v>16088</v>
      </c>
      <c r="G421" s="106">
        <v>0.1241760447</v>
      </c>
      <c r="H421" s="105">
        <v>44792</v>
      </c>
      <c r="I421" s="106">
        <v>0.37707829980000002</v>
      </c>
      <c r="J421" s="105">
        <v>6469</v>
      </c>
      <c r="K421" s="106">
        <v>8.5586896699999998E-2</v>
      </c>
      <c r="L421" s="105">
        <v>24744</v>
      </c>
      <c r="M421" s="106">
        <v>0.38582321110000001</v>
      </c>
      <c r="N421" s="105">
        <v>17864</v>
      </c>
      <c r="O421" s="106">
        <v>6.3707396700000002E-2</v>
      </c>
      <c r="P421" s="105">
        <v>75590</v>
      </c>
      <c r="Q421" s="106">
        <v>0.29551931879999999</v>
      </c>
      <c r="R421" s="105">
        <v>18722</v>
      </c>
      <c r="S421" s="106">
        <v>4.7861788299999999E-2</v>
      </c>
      <c r="T421" s="105">
        <v>175784</v>
      </c>
      <c r="U421" s="107">
        <v>0.43275020800000003</v>
      </c>
    </row>
    <row r="422" spans="1:23" s="23" customFormat="1" ht="15" customHeight="1" x14ac:dyDescent="0.25">
      <c r="A422" s="108" t="s">
        <v>34</v>
      </c>
      <c r="B422" s="105">
        <v>10930</v>
      </c>
      <c r="C422" s="106">
        <v>7.9452251999999994E-3</v>
      </c>
      <c r="D422" s="105">
        <v>432312</v>
      </c>
      <c r="E422" s="106">
        <v>0.34189267099999998</v>
      </c>
      <c r="F422" s="105">
        <v>12699</v>
      </c>
      <c r="G422" s="106">
        <v>0.1274974398</v>
      </c>
      <c r="H422" s="105">
        <v>40786</v>
      </c>
      <c r="I422" s="106">
        <v>0.38028904429999999</v>
      </c>
      <c r="J422" s="105">
        <v>5485</v>
      </c>
      <c r="K422" s="106">
        <v>8.4819150400000001E-2</v>
      </c>
      <c r="L422" s="105">
        <v>22659</v>
      </c>
      <c r="M422" s="106">
        <v>0.38552761429999999</v>
      </c>
      <c r="N422" s="105">
        <v>15847</v>
      </c>
      <c r="O422" s="106">
        <v>6.2661626400000003E-2</v>
      </c>
      <c r="P422" s="105">
        <v>65598</v>
      </c>
      <c r="Q422" s="106">
        <v>0.2743033486</v>
      </c>
      <c r="R422" s="105">
        <v>16131</v>
      </c>
      <c r="S422" s="106">
        <v>4.5047334500000001E-2</v>
      </c>
      <c r="T422" s="105">
        <v>163589</v>
      </c>
      <c r="U422" s="107">
        <v>0.42991472079999998</v>
      </c>
    </row>
    <row r="423" spans="1:23" s="23" customFormat="1" ht="15" customHeight="1" x14ac:dyDescent="0.25">
      <c r="A423" s="108" t="s">
        <v>35</v>
      </c>
      <c r="B423" s="105">
        <v>186010</v>
      </c>
      <c r="C423" s="106">
        <v>0.1502365695</v>
      </c>
      <c r="D423" s="105">
        <v>520255</v>
      </c>
      <c r="E423" s="106">
        <v>0.32583793249999998</v>
      </c>
      <c r="F423" s="105">
        <v>29739</v>
      </c>
      <c r="G423" s="106">
        <v>0.26563825889999998</v>
      </c>
      <c r="H423" s="105">
        <v>47454</v>
      </c>
      <c r="I423" s="106">
        <v>0.35686943970000001</v>
      </c>
      <c r="J423" s="105">
        <v>18223</v>
      </c>
      <c r="K423" s="106">
        <v>0.2688114942</v>
      </c>
      <c r="L423" s="105">
        <v>25810</v>
      </c>
      <c r="M423" s="106">
        <v>0.36533752320000001</v>
      </c>
      <c r="N423" s="105">
        <v>33531</v>
      </c>
      <c r="O423" s="106">
        <v>0.14448969040000001</v>
      </c>
      <c r="P423" s="105">
        <v>76037</v>
      </c>
      <c r="Q423" s="106">
        <v>0.26096820139999999</v>
      </c>
      <c r="R423" s="105">
        <v>79297</v>
      </c>
      <c r="S423" s="106">
        <v>0.23002839929999999</v>
      </c>
      <c r="T423" s="105">
        <v>196591</v>
      </c>
      <c r="U423" s="107">
        <v>0.43195515899999998</v>
      </c>
    </row>
    <row r="424" spans="1:23" s="23" customFormat="1" ht="15" customHeight="1" x14ac:dyDescent="0.25">
      <c r="A424" s="108" t="s">
        <v>89</v>
      </c>
      <c r="B424" s="109">
        <f t="shared" ref="B424:U424" si="14">AVERAGE(B412:B423)</f>
        <v>26964.666666666668</v>
      </c>
      <c r="C424" s="110">
        <f t="shared" si="14"/>
        <v>1.9481166508333331E-2</v>
      </c>
      <c r="D424" s="109">
        <f t="shared" si="14"/>
        <v>454303.91666666669</v>
      </c>
      <c r="E424" s="110">
        <f t="shared" si="14"/>
        <v>0.34493183360000002</v>
      </c>
      <c r="F424" s="109">
        <f t="shared" si="14"/>
        <v>16486.916666666668</v>
      </c>
      <c r="G424" s="110">
        <f t="shared" si="14"/>
        <v>0.13118972862499997</v>
      </c>
      <c r="H424" s="109">
        <f t="shared" si="14"/>
        <v>43803.833333333336</v>
      </c>
      <c r="I424" s="110">
        <f t="shared" si="14"/>
        <v>0.35067950995000002</v>
      </c>
      <c r="J424" s="109">
        <f t="shared" si="14"/>
        <v>7511.666666666667</v>
      </c>
      <c r="K424" s="110">
        <f t="shared" si="14"/>
        <v>9.9779467908333322E-2</v>
      </c>
      <c r="L424" s="109">
        <f>AVERAGE(L415:L423)</f>
        <v>24850.444444444445</v>
      </c>
      <c r="M424" s="110">
        <f>AVERAGE(M415:M423)</f>
        <v>0.35861764183333333</v>
      </c>
      <c r="N424" s="109">
        <f t="shared" si="14"/>
        <v>19125</v>
      </c>
      <c r="O424" s="110">
        <f t="shared" si="14"/>
        <v>6.819240410833334E-2</v>
      </c>
      <c r="P424" s="109">
        <f t="shared" si="14"/>
        <v>70591.666666666672</v>
      </c>
      <c r="Q424" s="110">
        <f t="shared" si="14"/>
        <v>0.28150412740000003</v>
      </c>
      <c r="R424" s="109">
        <f t="shared" si="14"/>
        <v>23409</v>
      </c>
      <c r="S424" s="110">
        <f t="shared" si="14"/>
        <v>6.0925348074999996E-2</v>
      </c>
      <c r="T424" s="109">
        <f t="shared" si="14"/>
        <v>175873.83333333334</v>
      </c>
      <c r="U424" s="111">
        <f t="shared" si="14"/>
        <v>0.44746221049166673</v>
      </c>
    </row>
    <row r="425" spans="1:23" ht="17.25" customHeight="1" x14ac:dyDescent="0.25">
      <c r="A425" s="48" t="s">
        <v>16</v>
      </c>
      <c r="B425" s="11"/>
      <c r="C425" s="11"/>
      <c r="D425" s="11"/>
      <c r="E425" s="11"/>
      <c r="F425" s="11"/>
      <c r="G425" s="11"/>
      <c r="H425" s="11"/>
      <c r="I425" s="11"/>
      <c r="J425" s="11"/>
      <c r="K425" s="11"/>
      <c r="L425" s="11"/>
      <c r="M425" s="11"/>
      <c r="N425" s="11"/>
      <c r="O425" s="11"/>
      <c r="P425" s="11"/>
      <c r="Q425" s="11"/>
      <c r="R425" s="11"/>
      <c r="S425" s="11"/>
      <c r="T425" s="11"/>
      <c r="U425" s="10"/>
      <c r="V425" s="11"/>
      <c r="W425" s="11"/>
    </row>
    <row r="426" spans="1:23" ht="12" customHeight="1" x14ac:dyDescent="0.25">
      <c r="A426" s="49" t="s">
        <v>41</v>
      </c>
      <c r="B426" s="11"/>
      <c r="C426" s="11"/>
      <c r="D426" s="11"/>
      <c r="E426" s="11"/>
      <c r="F426" s="11"/>
      <c r="G426" s="11"/>
      <c r="H426" s="11"/>
      <c r="I426" s="11"/>
      <c r="J426" s="11"/>
      <c r="K426" s="11"/>
      <c r="L426" s="11"/>
      <c r="M426" s="11"/>
      <c r="N426" s="11"/>
      <c r="O426" s="11"/>
      <c r="P426" s="11"/>
      <c r="Q426" s="11"/>
      <c r="R426" s="11"/>
      <c r="S426" s="11"/>
      <c r="T426" s="11"/>
      <c r="U426" s="10"/>
      <c r="V426" s="11"/>
      <c r="W426" s="11"/>
    </row>
    <row r="427" spans="1:23" ht="12" customHeight="1" x14ac:dyDescent="0.25">
      <c r="A427" s="49" t="s">
        <v>42</v>
      </c>
      <c r="B427" s="11"/>
      <c r="C427" s="11"/>
      <c r="D427" s="11"/>
      <c r="E427" s="11"/>
      <c r="F427" s="11"/>
      <c r="G427" s="11"/>
      <c r="H427" s="11"/>
      <c r="I427" s="11"/>
      <c r="J427" s="11"/>
      <c r="K427" s="11"/>
      <c r="L427" s="11"/>
      <c r="M427" s="11"/>
      <c r="N427" s="11"/>
      <c r="O427" s="11"/>
      <c r="P427" s="11"/>
      <c r="Q427" s="11"/>
      <c r="R427" s="11"/>
      <c r="S427" s="11"/>
      <c r="T427" s="11"/>
      <c r="U427" s="10"/>
      <c r="V427" s="11"/>
      <c r="W427" s="11"/>
    </row>
    <row r="428" spans="1:23" ht="12" customHeight="1" x14ac:dyDescent="0.25">
      <c r="A428" s="64" t="s">
        <v>84</v>
      </c>
      <c r="B428" s="11"/>
      <c r="C428" s="11"/>
      <c r="D428" s="11"/>
      <c r="E428" s="11"/>
      <c r="F428" s="11"/>
      <c r="G428" s="11"/>
      <c r="H428" s="11"/>
      <c r="I428" s="11"/>
      <c r="J428" s="11"/>
      <c r="K428" s="11"/>
      <c r="L428" s="11"/>
      <c r="M428" s="11"/>
      <c r="N428" s="11"/>
      <c r="O428" s="11"/>
      <c r="P428" s="11"/>
      <c r="Q428" s="11"/>
      <c r="R428" s="11"/>
      <c r="S428" s="11"/>
      <c r="T428" s="11"/>
      <c r="U428" s="10"/>
      <c r="V428" s="11"/>
      <c r="W428" s="11"/>
    </row>
    <row r="429" spans="1:23" ht="12" customHeight="1" x14ac:dyDescent="0.25">
      <c r="A429" s="49" t="s">
        <v>85</v>
      </c>
      <c r="B429" s="11"/>
      <c r="C429" s="11"/>
      <c r="D429" s="11"/>
      <c r="E429" s="11"/>
      <c r="F429" s="11"/>
      <c r="G429" s="11"/>
      <c r="H429" s="11"/>
      <c r="I429" s="11"/>
      <c r="J429" s="11"/>
      <c r="K429" s="11"/>
      <c r="L429" s="11"/>
      <c r="M429" s="11"/>
      <c r="N429" s="11"/>
      <c r="O429" s="11"/>
      <c r="P429" s="11"/>
      <c r="Q429" s="11"/>
      <c r="R429" s="11"/>
      <c r="S429" s="11"/>
      <c r="T429" s="11"/>
      <c r="U429" s="10"/>
      <c r="V429" s="11"/>
      <c r="W429" s="11"/>
    </row>
    <row r="430" spans="1:23" ht="12" customHeight="1" x14ac:dyDescent="0.25">
      <c r="A430" s="49" t="s">
        <v>52</v>
      </c>
      <c r="B430" s="11"/>
      <c r="C430" s="11"/>
      <c r="D430" s="11"/>
      <c r="E430" s="11"/>
      <c r="F430" s="11"/>
      <c r="G430" s="11"/>
      <c r="H430" s="11"/>
      <c r="I430" s="11"/>
      <c r="J430" s="11"/>
      <c r="K430" s="11"/>
      <c r="L430" s="11"/>
      <c r="M430" s="11"/>
      <c r="N430" s="11"/>
      <c r="O430" s="11"/>
      <c r="P430" s="11"/>
      <c r="Q430" s="11"/>
      <c r="R430" s="11"/>
      <c r="S430" s="11"/>
      <c r="T430" s="11"/>
      <c r="U430" s="10"/>
      <c r="V430" s="11"/>
      <c r="W430" s="11"/>
    </row>
    <row r="431" spans="1:23" ht="12" customHeight="1" x14ac:dyDescent="0.25">
      <c r="A431" s="49" t="s">
        <v>43</v>
      </c>
      <c r="B431" s="11"/>
      <c r="C431" s="11"/>
      <c r="D431" s="11"/>
      <c r="E431" s="11"/>
      <c r="F431" s="11"/>
      <c r="G431" s="11"/>
      <c r="H431" s="11"/>
      <c r="I431" s="11"/>
      <c r="J431" s="11"/>
      <c r="K431" s="11"/>
      <c r="L431" s="11"/>
      <c r="M431" s="11"/>
      <c r="N431" s="11"/>
      <c r="O431" s="11"/>
      <c r="P431" s="11"/>
      <c r="Q431" s="11"/>
      <c r="R431" s="11"/>
      <c r="S431" s="11"/>
      <c r="T431" s="11"/>
      <c r="U431" s="10"/>
      <c r="V431" s="11"/>
      <c r="W431" s="11"/>
    </row>
    <row r="432" spans="1:23" ht="12" customHeight="1" x14ac:dyDescent="0.25">
      <c r="A432" s="50" t="s">
        <v>86</v>
      </c>
      <c r="B432" s="11"/>
      <c r="C432" s="11"/>
      <c r="D432" s="11"/>
      <c r="E432" s="11"/>
      <c r="F432" s="11"/>
      <c r="G432" s="11"/>
      <c r="H432" s="11"/>
      <c r="I432" s="11"/>
      <c r="J432" s="11"/>
      <c r="K432" s="11"/>
      <c r="L432" s="11"/>
      <c r="M432" s="11"/>
      <c r="N432" s="11"/>
      <c r="O432" s="11"/>
      <c r="P432" s="11"/>
      <c r="Q432" s="11"/>
      <c r="R432" s="11"/>
      <c r="S432" s="11"/>
      <c r="T432" s="11"/>
      <c r="U432" s="10"/>
      <c r="V432" s="11"/>
      <c r="W432" s="11"/>
    </row>
    <row r="433" spans="1:23" ht="12" customHeight="1" x14ac:dyDescent="0.25">
      <c r="A433" s="50" t="s">
        <v>87</v>
      </c>
      <c r="B433" s="11"/>
      <c r="C433" s="11"/>
      <c r="D433" s="11"/>
      <c r="E433" s="11"/>
      <c r="F433" s="11"/>
      <c r="G433" s="11"/>
      <c r="H433" s="11"/>
      <c r="I433" s="11"/>
      <c r="J433" s="11"/>
      <c r="K433" s="11"/>
      <c r="L433" s="11"/>
      <c r="M433" s="11"/>
      <c r="N433" s="11"/>
      <c r="O433" s="11"/>
      <c r="P433" s="11"/>
      <c r="Q433" s="11"/>
      <c r="R433" s="11"/>
      <c r="S433" s="11"/>
      <c r="T433" s="11"/>
      <c r="U433" s="10"/>
      <c r="V433" s="11"/>
      <c r="W433" s="11"/>
    </row>
    <row r="434" spans="1:23" ht="12" customHeight="1" x14ac:dyDescent="0.25">
      <c r="A434" s="49" t="s">
        <v>44</v>
      </c>
      <c r="B434" s="11"/>
      <c r="C434" s="11"/>
      <c r="D434" s="11"/>
      <c r="E434" s="11"/>
      <c r="F434" s="11"/>
      <c r="G434" s="11"/>
      <c r="H434" s="11"/>
      <c r="I434" s="11"/>
      <c r="J434" s="11"/>
      <c r="K434" s="11"/>
      <c r="L434" s="11"/>
      <c r="M434" s="11"/>
      <c r="N434" s="11"/>
      <c r="O434" s="11"/>
      <c r="P434" s="11"/>
      <c r="Q434" s="11"/>
      <c r="R434" s="11"/>
      <c r="S434" s="11"/>
      <c r="T434" s="11"/>
      <c r="U434" s="10"/>
      <c r="V434" s="11"/>
      <c r="W434" s="11"/>
    </row>
    <row r="435" spans="1:23" ht="12" customHeight="1" x14ac:dyDescent="0.25">
      <c r="A435" s="49" t="s">
        <v>88</v>
      </c>
      <c r="B435" s="11"/>
      <c r="C435" s="11"/>
      <c r="D435" s="11"/>
      <c r="E435" s="11"/>
      <c r="F435" s="11"/>
      <c r="G435" s="11"/>
      <c r="H435" s="11"/>
      <c r="I435" s="11"/>
      <c r="J435" s="11"/>
      <c r="K435" s="11"/>
      <c r="L435" s="11"/>
      <c r="M435" s="11"/>
      <c r="N435" s="11"/>
      <c r="O435" s="11"/>
      <c r="P435" s="11"/>
      <c r="Q435" s="11"/>
      <c r="R435" s="11"/>
      <c r="S435" s="11"/>
      <c r="T435" s="11"/>
      <c r="U435" s="10"/>
      <c r="V435" s="11"/>
      <c r="W435" s="11"/>
    </row>
    <row r="436" spans="1:23" ht="12" customHeight="1" x14ac:dyDescent="0.25">
      <c r="A436" s="48" t="s">
        <v>45</v>
      </c>
      <c r="B436" s="11"/>
      <c r="C436" s="11"/>
      <c r="D436" s="11"/>
      <c r="E436" s="11"/>
      <c r="F436" s="11"/>
      <c r="G436" s="11"/>
      <c r="H436" s="11"/>
      <c r="I436" s="11"/>
      <c r="J436" s="11"/>
      <c r="K436" s="11"/>
      <c r="L436" s="11"/>
      <c r="M436" s="11"/>
      <c r="N436" s="11"/>
      <c r="O436" s="11"/>
      <c r="P436" s="11"/>
      <c r="Q436" s="11"/>
      <c r="R436" s="11"/>
      <c r="S436" s="11"/>
      <c r="T436" s="11"/>
      <c r="U436" s="10"/>
      <c r="V436" s="11"/>
      <c r="W436" s="11"/>
    </row>
    <row r="437" spans="1:23" ht="24" customHeight="1" x14ac:dyDescent="0.25">
      <c r="A437" s="51" t="s">
        <v>46</v>
      </c>
      <c r="B437" s="11"/>
      <c r="C437" s="11"/>
      <c r="D437" s="11"/>
      <c r="E437" s="11"/>
      <c r="F437" s="11"/>
      <c r="G437" s="11"/>
      <c r="H437" s="11"/>
      <c r="I437" s="11"/>
      <c r="J437" s="11"/>
      <c r="K437" s="11"/>
      <c r="L437" s="11"/>
      <c r="M437" s="11"/>
      <c r="N437" s="11"/>
      <c r="O437" s="11"/>
      <c r="P437" s="11"/>
      <c r="Q437" s="11"/>
      <c r="R437" s="11"/>
      <c r="S437" s="11"/>
      <c r="T437" s="11"/>
      <c r="U437" s="10"/>
      <c r="V437" s="11"/>
      <c r="W437" s="11"/>
    </row>
    <row r="438" spans="1:23" s="23" customFormat="1" ht="20.25" customHeight="1" x14ac:dyDescent="0.25">
      <c r="A438" s="87" t="s">
        <v>163</v>
      </c>
      <c r="B438" s="87"/>
      <c r="C438" s="87"/>
      <c r="D438" s="87"/>
      <c r="E438" s="87"/>
      <c r="F438" s="87"/>
      <c r="G438" s="87"/>
      <c r="H438" s="87"/>
      <c r="I438" s="87"/>
      <c r="J438" s="87"/>
      <c r="K438" s="87"/>
      <c r="L438" s="87"/>
      <c r="M438" s="87"/>
      <c r="N438" s="87"/>
      <c r="O438" s="87"/>
      <c r="P438" s="87"/>
      <c r="Q438" s="87"/>
      <c r="R438" s="87"/>
      <c r="S438" s="87"/>
      <c r="T438" s="87"/>
      <c r="U438" s="87"/>
    </row>
    <row r="439" spans="1:23" ht="15" customHeight="1" x14ac:dyDescent="0.25">
      <c r="A439" s="35"/>
      <c r="B439" s="137" t="s">
        <v>36</v>
      </c>
      <c r="C439" s="138"/>
      <c r="D439" s="138"/>
      <c r="E439" s="131"/>
      <c r="F439" s="137" t="s">
        <v>37</v>
      </c>
      <c r="G439" s="138"/>
      <c r="H439" s="138"/>
      <c r="I439" s="131"/>
      <c r="J439" s="137" t="s">
        <v>38</v>
      </c>
      <c r="K439" s="138"/>
      <c r="L439" s="138"/>
      <c r="M439" s="131"/>
      <c r="N439" s="137" t="s">
        <v>39</v>
      </c>
      <c r="O439" s="138"/>
      <c r="P439" s="138"/>
      <c r="Q439" s="131"/>
      <c r="R439" s="137" t="s">
        <v>40</v>
      </c>
      <c r="S439" s="138"/>
      <c r="T439" s="138"/>
      <c r="U439" s="131"/>
      <c r="V439" s="11"/>
      <c r="W439" s="11"/>
    </row>
    <row r="440" spans="1:23" ht="42" customHeight="1" x14ac:dyDescent="0.25">
      <c r="A440" s="36" t="s">
        <v>18</v>
      </c>
      <c r="B440" s="37" t="s">
        <v>110</v>
      </c>
      <c r="C440" s="38" t="s">
        <v>111</v>
      </c>
      <c r="D440" s="37" t="s">
        <v>112</v>
      </c>
      <c r="E440" s="38" t="s">
        <v>113</v>
      </c>
      <c r="F440" s="37" t="s">
        <v>114</v>
      </c>
      <c r="G440" s="38" t="s">
        <v>115</v>
      </c>
      <c r="H440" s="37" t="s">
        <v>116</v>
      </c>
      <c r="I440" s="38" t="s">
        <v>117</v>
      </c>
      <c r="J440" s="37" t="s">
        <v>118</v>
      </c>
      <c r="K440" s="38" t="s">
        <v>119</v>
      </c>
      <c r="L440" s="37" t="s">
        <v>120</v>
      </c>
      <c r="M440" s="38" t="s">
        <v>121</v>
      </c>
      <c r="N440" s="37" t="s">
        <v>122</v>
      </c>
      <c r="O440" s="38" t="s">
        <v>123</v>
      </c>
      <c r="P440" s="37" t="s">
        <v>124</v>
      </c>
      <c r="Q440" s="38" t="s">
        <v>125</v>
      </c>
      <c r="R440" s="37" t="s">
        <v>126</v>
      </c>
      <c r="S440" s="38" t="s">
        <v>127</v>
      </c>
      <c r="T440" s="37" t="s">
        <v>128</v>
      </c>
      <c r="U440" s="82" t="s">
        <v>129</v>
      </c>
      <c r="V440" s="11"/>
      <c r="W440" s="11"/>
    </row>
    <row r="441" spans="1:23" s="23" customFormat="1" ht="15" customHeight="1" x14ac:dyDescent="0.25">
      <c r="A441" s="104" t="s">
        <v>24</v>
      </c>
      <c r="B441" s="105">
        <v>1192</v>
      </c>
      <c r="C441" s="106">
        <v>3.1474274000000001E-3</v>
      </c>
      <c r="D441" s="105">
        <v>84460</v>
      </c>
      <c r="E441" s="106">
        <v>0.54693216769999997</v>
      </c>
      <c r="F441" s="105">
        <v>2608</v>
      </c>
      <c r="G441" s="106">
        <v>8.6811796799999993E-2</v>
      </c>
      <c r="H441" s="105">
        <v>11955</v>
      </c>
      <c r="I441" s="106">
        <v>0.5486209903</v>
      </c>
      <c r="J441" s="105">
        <v>1206</v>
      </c>
      <c r="K441" s="106">
        <v>4.4570921700000002E-2</v>
      </c>
      <c r="L441" s="105">
        <v>5740</v>
      </c>
      <c r="M441" s="106">
        <v>0.49223908760000001</v>
      </c>
      <c r="N441" s="105">
        <v>2046</v>
      </c>
      <c r="O441" s="106">
        <v>3.9789964999999997E-2</v>
      </c>
      <c r="P441" s="105">
        <v>10663</v>
      </c>
      <c r="Q441" s="106">
        <v>0.46346764029999998</v>
      </c>
      <c r="R441" s="105">
        <v>3188</v>
      </c>
      <c r="S441" s="106">
        <v>5.0813688500000002E-2</v>
      </c>
      <c r="T441" s="105">
        <v>21040</v>
      </c>
      <c r="U441" s="107">
        <v>0.58802157570000002</v>
      </c>
    </row>
    <row r="442" spans="1:23" s="23" customFormat="1" ht="15" customHeight="1" x14ac:dyDescent="0.25">
      <c r="A442" s="104" t="s">
        <v>25</v>
      </c>
      <c r="B442" s="105">
        <v>1180</v>
      </c>
      <c r="C442" s="106">
        <v>3.0533877000000001E-3</v>
      </c>
      <c r="D442" s="105">
        <v>86266</v>
      </c>
      <c r="E442" s="106">
        <v>0.48344270659999999</v>
      </c>
      <c r="F442" s="105">
        <v>2411</v>
      </c>
      <c r="G442" s="106">
        <v>9.1499051200000001E-2</v>
      </c>
      <c r="H442" s="105">
        <v>11553</v>
      </c>
      <c r="I442" s="106">
        <v>0.52143888790000004</v>
      </c>
      <c r="J442" s="105">
        <v>1294</v>
      </c>
      <c r="K442" s="106">
        <v>4.8743737500000002E-2</v>
      </c>
      <c r="L442" s="105">
        <v>3244</v>
      </c>
      <c r="M442" s="106">
        <v>0.328041258</v>
      </c>
      <c r="N442" s="105">
        <v>2271</v>
      </c>
      <c r="O442" s="106">
        <v>4.5372812300000002E-2</v>
      </c>
      <c r="P442" s="105">
        <v>9395</v>
      </c>
      <c r="Q442" s="106">
        <v>0.33441304189999999</v>
      </c>
      <c r="R442" s="105">
        <v>3193</v>
      </c>
      <c r="S442" s="106">
        <v>5.1547390300000002E-2</v>
      </c>
      <c r="T442" s="105">
        <v>20987</v>
      </c>
      <c r="U442" s="107">
        <v>0.51389603080000001</v>
      </c>
    </row>
    <row r="443" spans="1:23" s="23" customFormat="1" ht="15" customHeight="1" x14ac:dyDescent="0.25">
      <c r="A443" s="104" t="s">
        <v>26</v>
      </c>
      <c r="B443" s="105">
        <v>1033</v>
      </c>
      <c r="C443" s="106">
        <v>2.9664131999999998E-3</v>
      </c>
      <c r="D443" s="105">
        <v>93534</v>
      </c>
      <c r="E443" s="106">
        <v>0.39016718950000001</v>
      </c>
      <c r="F443" s="105">
        <v>2163</v>
      </c>
      <c r="G443" s="106">
        <v>8.5231302699999997E-2</v>
      </c>
      <c r="H443" s="105">
        <v>10667</v>
      </c>
      <c r="I443" s="106">
        <v>0.41979535620000002</v>
      </c>
      <c r="J443" s="105">
        <v>1271</v>
      </c>
      <c r="K443" s="106">
        <v>5.2494630799999997E-2</v>
      </c>
      <c r="L443" s="105">
        <v>2984</v>
      </c>
      <c r="M443" s="106">
        <v>0.24525355469999999</v>
      </c>
      <c r="N443" s="105">
        <v>2014</v>
      </c>
      <c r="O443" s="106">
        <v>4.3134651199999999E-2</v>
      </c>
      <c r="P443" s="105">
        <v>8872</v>
      </c>
      <c r="Q443" s="106">
        <v>0.22241720779999999</v>
      </c>
      <c r="R443" s="105">
        <v>2791</v>
      </c>
      <c r="S443" s="106">
        <v>4.71221868E-2</v>
      </c>
      <c r="T443" s="105">
        <v>21852</v>
      </c>
      <c r="U443" s="107">
        <v>0.42309479550000001</v>
      </c>
    </row>
    <row r="444" spans="1:23" s="23" customFormat="1" ht="15" customHeight="1" x14ac:dyDescent="0.25">
      <c r="A444" s="104" t="s">
        <v>27</v>
      </c>
      <c r="B444" s="105">
        <v>875</v>
      </c>
      <c r="C444" s="106">
        <v>2.5689582000000002E-3</v>
      </c>
      <c r="D444" s="105">
        <v>84193</v>
      </c>
      <c r="E444" s="106">
        <v>0.3218399153</v>
      </c>
      <c r="F444" s="105">
        <v>2506</v>
      </c>
      <c r="G444" s="106">
        <v>9.6872704800000001E-2</v>
      </c>
      <c r="H444" s="105">
        <v>9047</v>
      </c>
      <c r="I444" s="106">
        <v>0.35121705040000001</v>
      </c>
      <c r="J444" s="105">
        <v>1290</v>
      </c>
      <c r="K444" s="106">
        <v>5.1944914199999997E-2</v>
      </c>
      <c r="L444" s="105">
        <v>6335</v>
      </c>
      <c r="M444" s="106">
        <v>0.26033533330000003</v>
      </c>
      <c r="N444" s="105">
        <v>2094</v>
      </c>
      <c r="O444" s="106">
        <v>4.6200688400000002E-2</v>
      </c>
      <c r="P444" s="105">
        <v>7074</v>
      </c>
      <c r="Q444" s="106">
        <v>0.18970233310000001</v>
      </c>
      <c r="R444" s="105">
        <v>2857</v>
      </c>
      <c r="S444" s="106">
        <v>4.9666226299999998E-2</v>
      </c>
      <c r="T444" s="105">
        <v>21365</v>
      </c>
      <c r="U444" s="107">
        <v>0.39839263069999997</v>
      </c>
    </row>
    <row r="445" spans="1:23" s="23" customFormat="1" ht="15" customHeight="1" x14ac:dyDescent="0.25">
      <c r="A445" s="104" t="s">
        <v>28</v>
      </c>
      <c r="B445" s="105">
        <v>1022</v>
      </c>
      <c r="C445" s="106">
        <v>3.2550361999999998E-3</v>
      </c>
      <c r="D445" s="105">
        <v>73565</v>
      </c>
      <c r="E445" s="106">
        <v>0.28510803219999997</v>
      </c>
      <c r="F445" s="105">
        <v>2226</v>
      </c>
      <c r="G445" s="106">
        <v>9.0340909100000005E-2</v>
      </c>
      <c r="H445" s="105">
        <v>8078</v>
      </c>
      <c r="I445" s="106">
        <v>0.31753144649999998</v>
      </c>
      <c r="J445" s="105">
        <v>1177</v>
      </c>
      <c r="K445" s="106">
        <v>4.8480105400000001E-2</v>
      </c>
      <c r="L445" s="105">
        <v>6289</v>
      </c>
      <c r="M445" s="106">
        <v>0.25773533869999998</v>
      </c>
      <c r="N445" s="105">
        <v>1963</v>
      </c>
      <c r="O445" s="106">
        <v>4.3312298700000001E-2</v>
      </c>
      <c r="P445" s="105">
        <v>6548</v>
      </c>
      <c r="Q445" s="106">
        <v>0.17823507</v>
      </c>
      <c r="R445" s="105">
        <v>3023</v>
      </c>
      <c r="S445" s="106">
        <v>5.3606894600000003E-2</v>
      </c>
      <c r="T445" s="105">
        <v>21098</v>
      </c>
      <c r="U445" s="107">
        <v>0.39998483330000001</v>
      </c>
    </row>
    <row r="446" spans="1:23" s="23" customFormat="1" ht="15" customHeight="1" x14ac:dyDescent="0.25">
      <c r="A446" s="104" t="s">
        <v>29</v>
      </c>
      <c r="B446" s="105">
        <v>968</v>
      </c>
      <c r="C446" s="106">
        <v>2.9913751000000001E-3</v>
      </c>
      <c r="D446" s="105">
        <v>80468</v>
      </c>
      <c r="E446" s="106">
        <v>0.28729952440000001</v>
      </c>
      <c r="F446" s="105">
        <v>2236</v>
      </c>
      <c r="G446" s="106">
        <v>9.4254520899999999E-2</v>
      </c>
      <c r="H446" s="105">
        <v>8997</v>
      </c>
      <c r="I446" s="106">
        <v>0.30639558639999998</v>
      </c>
      <c r="J446" s="105">
        <v>1177</v>
      </c>
      <c r="K446" s="106">
        <v>4.6661909299999998E-2</v>
      </c>
      <c r="L446" s="105">
        <v>7034</v>
      </c>
      <c r="M446" s="106">
        <v>0.28508896360000002</v>
      </c>
      <c r="N446" s="105">
        <v>2048</v>
      </c>
      <c r="O446" s="106">
        <v>4.3922106900000001E-2</v>
      </c>
      <c r="P446" s="105">
        <v>6874</v>
      </c>
      <c r="Q446" s="106">
        <v>0.17283516039999999</v>
      </c>
      <c r="R446" s="105">
        <v>2927</v>
      </c>
      <c r="S446" s="106">
        <v>5.4780932400000003E-2</v>
      </c>
      <c r="T446" s="105">
        <v>21241</v>
      </c>
      <c r="U446" s="107">
        <v>0.39273365999999998</v>
      </c>
    </row>
    <row r="447" spans="1:23" s="23" customFormat="1" ht="15" customHeight="1" x14ac:dyDescent="0.25">
      <c r="A447" s="108" t="s">
        <v>30</v>
      </c>
      <c r="B447" s="105">
        <v>928</v>
      </c>
      <c r="C447" s="106">
        <v>2.4973358000000001E-3</v>
      </c>
      <c r="D447" s="105">
        <v>81607</v>
      </c>
      <c r="E447" s="106">
        <v>0.25044960440000003</v>
      </c>
      <c r="F447" s="105">
        <v>2166</v>
      </c>
      <c r="G447" s="106">
        <v>8.3128646E-2</v>
      </c>
      <c r="H447" s="105">
        <v>9551</v>
      </c>
      <c r="I447" s="106">
        <v>0.32095570940000001</v>
      </c>
      <c r="J447" s="105">
        <v>1189</v>
      </c>
      <c r="K447" s="106">
        <v>5.2896165100000003E-2</v>
      </c>
      <c r="L447" s="105">
        <v>7418</v>
      </c>
      <c r="M447" s="106">
        <v>0.28787643590000001</v>
      </c>
      <c r="N447" s="105">
        <v>1992</v>
      </c>
      <c r="O447" s="106">
        <v>4.0096618399999999E-2</v>
      </c>
      <c r="P447" s="105">
        <v>7183</v>
      </c>
      <c r="Q447" s="106">
        <v>0.1901723545</v>
      </c>
      <c r="R447" s="105">
        <v>2967</v>
      </c>
      <c r="S447" s="106">
        <v>5.0704947399999999E-2</v>
      </c>
      <c r="T447" s="105">
        <v>20132</v>
      </c>
      <c r="U447" s="107">
        <v>0.35224131289999999</v>
      </c>
    </row>
    <row r="448" spans="1:23" s="23" customFormat="1" ht="15" customHeight="1" x14ac:dyDescent="0.25">
      <c r="A448" s="108" t="s">
        <v>31</v>
      </c>
      <c r="B448" s="105">
        <v>855</v>
      </c>
      <c r="C448" s="106">
        <v>2.4153565999999998E-3</v>
      </c>
      <c r="D448" s="105">
        <v>78661</v>
      </c>
      <c r="E448" s="106">
        <v>0.26085038929999999</v>
      </c>
      <c r="F448" s="105">
        <v>1824</v>
      </c>
      <c r="G448" s="106">
        <v>8.6013392399999999E-2</v>
      </c>
      <c r="H448" s="105">
        <v>10455</v>
      </c>
      <c r="I448" s="106">
        <v>0.4184678194</v>
      </c>
      <c r="J448" s="105">
        <v>1105</v>
      </c>
      <c r="K448" s="106">
        <v>5.1276102099999998E-2</v>
      </c>
      <c r="L448" s="105">
        <v>7660</v>
      </c>
      <c r="M448" s="106">
        <v>0.32704295109999998</v>
      </c>
      <c r="N448" s="105">
        <v>1995</v>
      </c>
      <c r="O448" s="106">
        <v>4.77752766E-2</v>
      </c>
      <c r="P448" s="105">
        <v>7197</v>
      </c>
      <c r="Q448" s="106">
        <v>0.2134974785</v>
      </c>
      <c r="R448" s="105">
        <v>2600</v>
      </c>
      <c r="S448" s="106">
        <v>5.1775295200000002E-2</v>
      </c>
      <c r="T448" s="105">
        <v>20133</v>
      </c>
      <c r="U448" s="107">
        <v>0.37414978630000001</v>
      </c>
    </row>
    <row r="449" spans="1:23" s="23" customFormat="1" ht="15" customHeight="1" x14ac:dyDescent="0.25">
      <c r="A449" s="108" t="s">
        <v>32</v>
      </c>
      <c r="B449" s="105">
        <v>806</v>
      </c>
      <c r="C449" s="106">
        <v>2.8200651000000001E-3</v>
      </c>
      <c r="D449" s="105">
        <v>76212</v>
      </c>
      <c r="E449" s="106">
        <v>0.30502491450000002</v>
      </c>
      <c r="F449" s="105">
        <v>1861</v>
      </c>
      <c r="G449" s="106">
        <v>9.9892646299999999E-2</v>
      </c>
      <c r="H449" s="105">
        <v>10330</v>
      </c>
      <c r="I449" s="106">
        <v>0.43365098019999998</v>
      </c>
      <c r="J449" s="105">
        <v>1114</v>
      </c>
      <c r="K449" s="106">
        <v>5.9940812500000003E-2</v>
      </c>
      <c r="L449" s="105">
        <v>8240</v>
      </c>
      <c r="M449" s="106">
        <v>0.3814814815</v>
      </c>
      <c r="N449" s="105">
        <v>1916</v>
      </c>
      <c r="O449" s="106">
        <v>5.0308520400000001E-2</v>
      </c>
      <c r="P449" s="105">
        <v>8544</v>
      </c>
      <c r="Q449" s="106">
        <v>0.28938187980000002</v>
      </c>
      <c r="R449" s="105">
        <v>2912</v>
      </c>
      <c r="S449" s="106">
        <v>5.9004700899999998E-2</v>
      </c>
      <c r="T449" s="105">
        <v>20562</v>
      </c>
      <c r="U449" s="107">
        <v>0.4122128223</v>
      </c>
    </row>
    <row r="450" spans="1:23" s="23" customFormat="1" ht="15" customHeight="1" x14ac:dyDescent="0.25">
      <c r="A450" s="108" t="s">
        <v>33</v>
      </c>
      <c r="B450" s="105">
        <v>841</v>
      </c>
      <c r="C450" s="106">
        <v>2.6589354E-3</v>
      </c>
      <c r="D450" s="105">
        <v>83690</v>
      </c>
      <c r="E450" s="106">
        <v>0.34141485840000002</v>
      </c>
      <c r="F450" s="105">
        <v>2086</v>
      </c>
      <c r="G450" s="106">
        <v>0.10301234569999999</v>
      </c>
      <c r="H450" s="105">
        <v>9546</v>
      </c>
      <c r="I450" s="106">
        <v>0.40225864900000002</v>
      </c>
      <c r="J450" s="105">
        <v>1217</v>
      </c>
      <c r="K450" s="106">
        <v>5.3216144100000001E-2</v>
      </c>
      <c r="L450" s="105">
        <v>7686</v>
      </c>
      <c r="M450" s="106">
        <v>0.36050656660000002</v>
      </c>
      <c r="N450" s="105">
        <v>2333</v>
      </c>
      <c r="O450" s="106">
        <v>5.5014502299999997E-2</v>
      </c>
      <c r="P450" s="105">
        <v>8411</v>
      </c>
      <c r="Q450" s="106">
        <v>0.27409893759999998</v>
      </c>
      <c r="R450" s="105">
        <v>3241</v>
      </c>
      <c r="S450" s="106">
        <v>6.3135543700000005E-2</v>
      </c>
      <c r="T450" s="105">
        <v>20295</v>
      </c>
      <c r="U450" s="107">
        <v>0.39259875420000001</v>
      </c>
    </row>
    <row r="451" spans="1:23" s="23" customFormat="1" ht="15" customHeight="1" x14ac:dyDescent="0.25">
      <c r="A451" s="108" t="s">
        <v>34</v>
      </c>
      <c r="B451" s="105">
        <v>749</v>
      </c>
      <c r="C451" s="106">
        <v>2.8010680999999999E-3</v>
      </c>
      <c r="D451" s="105">
        <v>77906</v>
      </c>
      <c r="E451" s="106">
        <v>0.32575253910000002</v>
      </c>
      <c r="F451" s="105">
        <v>1973</v>
      </c>
      <c r="G451" s="106">
        <v>0.11832083960000001</v>
      </c>
      <c r="H451" s="105">
        <v>8991</v>
      </c>
      <c r="I451" s="106">
        <v>0.39082808089999999</v>
      </c>
      <c r="J451" s="105">
        <v>1067</v>
      </c>
      <c r="K451" s="106">
        <v>5.2018330699999997E-2</v>
      </c>
      <c r="L451" s="105">
        <v>7456</v>
      </c>
      <c r="M451" s="106">
        <v>0.37261369319999998</v>
      </c>
      <c r="N451" s="105">
        <v>1693</v>
      </c>
      <c r="O451" s="106">
        <v>4.7311647700000001E-2</v>
      </c>
      <c r="P451" s="105">
        <v>6916</v>
      </c>
      <c r="Q451" s="106">
        <v>0.23192488259999999</v>
      </c>
      <c r="R451" s="105">
        <v>2462</v>
      </c>
      <c r="S451" s="106">
        <v>5.14277359E-2</v>
      </c>
      <c r="T451" s="105">
        <v>18668</v>
      </c>
      <c r="U451" s="107">
        <v>0.38988325219999997</v>
      </c>
    </row>
    <row r="452" spans="1:23" s="23" customFormat="1" ht="15" customHeight="1" x14ac:dyDescent="0.25">
      <c r="A452" s="108" t="s">
        <v>35</v>
      </c>
      <c r="B452" s="105">
        <v>26051</v>
      </c>
      <c r="C452" s="106">
        <v>0.11950328910000001</v>
      </c>
      <c r="D452" s="105">
        <v>93858</v>
      </c>
      <c r="E452" s="106">
        <v>0.31496078849999998</v>
      </c>
      <c r="F452" s="105">
        <v>5305</v>
      </c>
      <c r="G452" s="106">
        <v>0.3031255357</v>
      </c>
      <c r="H452" s="105">
        <v>10530</v>
      </c>
      <c r="I452" s="106">
        <v>0.3748931928</v>
      </c>
      <c r="J452" s="105">
        <v>3718</v>
      </c>
      <c r="K452" s="106">
        <v>0.2012776094</v>
      </c>
      <c r="L452" s="105">
        <v>8876</v>
      </c>
      <c r="M452" s="106">
        <v>0.36350233430000001</v>
      </c>
      <c r="N452" s="105">
        <v>3807</v>
      </c>
      <c r="O452" s="106">
        <v>0.12312419149999999</v>
      </c>
      <c r="P452" s="105">
        <v>7743</v>
      </c>
      <c r="Q452" s="106">
        <v>0.20440865890000001</v>
      </c>
      <c r="R452" s="105">
        <v>8192</v>
      </c>
      <c r="S452" s="106">
        <v>0.1996587863</v>
      </c>
      <c r="T452" s="105">
        <v>22601</v>
      </c>
      <c r="U452" s="107">
        <v>0.38105273810000001</v>
      </c>
    </row>
    <row r="453" spans="1:23" s="23" customFormat="1" ht="15" customHeight="1" x14ac:dyDescent="0.25">
      <c r="A453" s="108" t="s">
        <v>89</v>
      </c>
      <c r="B453" s="109">
        <f t="shared" ref="B453:U453" si="15">AVERAGE(B441:B452)</f>
        <v>3041.6666666666665</v>
      </c>
      <c r="C453" s="110">
        <f t="shared" si="15"/>
        <v>1.2556553991666669E-2</v>
      </c>
      <c r="D453" s="109">
        <f t="shared" si="15"/>
        <v>82868.333333333328</v>
      </c>
      <c r="E453" s="110">
        <f t="shared" si="15"/>
        <v>0.34277021915833328</v>
      </c>
      <c r="F453" s="109">
        <f t="shared" si="15"/>
        <v>2447.0833333333335</v>
      </c>
      <c r="G453" s="110">
        <f t="shared" si="15"/>
        <v>0.11154197426666668</v>
      </c>
      <c r="H453" s="109">
        <f t="shared" si="15"/>
        <v>9975</v>
      </c>
      <c r="I453" s="110">
        <f t="shared" si="15"/>
        <v>0.4005044791166667</v>
      </c>
      <c r="J453" s="109">
        <f t="shared" si="15"/>
        <v>1402.0833333333333</v>
      </c>
      <c r="K453" s="110">
        <f t="shared" si="15"/>
        <v>6.3626781899999998E-2</v>
      </c>
      <c r="L453" s="109">
        <f>AVERAGE(L444:L452)</f>
        <v>7443.7777777777774</v>
      </c>
      <c r="M453" s="110">
        <f>AVERAGE(M444:M452)</f>
        <v>0.32179812202222224</v>
      </c>
      <c r="N453" s="109">
        <f t="shared" si="15"/>
        <v>2181</v>
      </c>
      <c r="O453" s="110">
        <f t="shared" si="15"/>
        <v>5.2113606616666662E-2</v>
      </c>
      <c r="P453" s="109">
        <f t="shared" si="15"/>
        <v>7951.666666666667</v>
      </c>
      <c r="Q453" s="110">
        <f t="shared" si="15"/>
        <v>0.24704622044999999</v>
      </c>
      <c r="R453" s="109">
        <f t="shared" si="15"/>
        <v>3362.75</v>
      </c>
      <c r="S453" s="110">
        <f t="shared" si="15"/>
        <v>6.5270360691666668E-2</v>
      </c>
      <c r="T453" s="109">
        <f t="shared" si="15"/>
        <v>20831.166666666668</v>
      </c>
      <c r="U453" s="111">
        <f t="shared" si="15"/>
        <v>0.4181885159999999</v>
      </c>
    </row>
    <row r="454" spans="1:23" ht="17.25" customHeight="1" x14ac:dyDescent="0.25">
      <c r="A454" s="48" t="s">
        <v>16</v>
      </c>
      <c r="B454" s="11"/>
      <c r="C454" s="11"/>
      <c r="D454" s="11"/>
      <c r="E454" s="11"/>
      <c r="F454" s="11"/>
      <c r="G454" s="11"/>
      <c r="H454" s="11"/>
      <c r="I454" s="11"/>
      <c r="J454" s="11"/>
      <c r="K454" s="11"/>
      <c r="L454" s="11"/>
      <c r="M454" s="11"/>
      <c r="N454" s="11"/>
      <c r="O454" s="11"/>
      <c r="P454" s="11"/>
      <c r="Q454" s="11"/>
      <c r="R454" s="11"/>
      <c r="S454" s="11"/>
      <c r="T454" s="11"/>
      <c r="U454" s="10"/>
      <c r="V454" s="11"/>
      <c r="W454" s="11"/>
    </row>
    <row r="455" spans="1:23" ht="12" customHeight="1" x14ac:dyDescent="0.25">
      <c r="A455" s="49" t="s">
        <v>41</v>
      </c>
      <c r="B455" s="11"/>
      <c r="C455" s="11"/>
      <c r="D455" s="11"/>
      <c r="E455" s="11"/>
      <c r="F455" s="11"/>
      <c r="G455" s="11"/>
      <c r="H455" s="11"/>
      <c r="I455" s="11"/>
      <c r="J455" s="11"/>
      <c r="K455" s="11"/>
      <c r="L455" s="11"/>
      <c r="M455" s="11"/>
      <c r="N455" s="11"/>
      <c r="O455" s="11"/>
      <c r="P455" s="11"/>
      <c r="Q455" s="11"/>
      <c r="R455" s="11"/>
      <c r="S455" s="11"/>
      <c r="T455" s="11"/>
      <c r="U455" s="10"/>
      <c r="V455" s="11"/>
      <c r="W455" s="11"/>
    </row>
    <row r="456" spans="1:23" ht="12" customHeight="1" x14ac:dyDescent="0.25">
      <c r="A456" s="49" t="s">
        <v>42</v>
      </c>
      <c r="B456" s="11"/>
      <c r="C456" s="11"/>
      <c r="D456" s="11"/>
      <c r="E456" s="11"/>
      <c r="F456" s="11"/>
      <c r="G456" s="11"/>
      <c r="H456" s="11"/>
      <c r="I456" s="11"/>
      <c r="J456" s="11"/>
      <c r="K456" s="11"/>
      <c r="L456" s="11"/>
      <c r="M456" s="11"/>
      <c r="N456" s="11"/>
      <c r="O456" s="11"/>
      <c r="P456" s="11"/>
      <c r="Q456" s="11"/>
      <c r="R456" s="11"/>
      <c r="S456" s="11"/>
      <c r="T456" s="11"/>
      <c r="U456" s="10"/>
      <c r="V456" s="11"/>
      <c r="W456" s="11"/>
    </row>
    <row r="457" spans="1:23" ht="12" customHeight="1" x14ac:dyDescent="0.25">
      <c r="A457" s="64" t="s">
        <v>84</v>
      </c>
      <c r="B457" s="11"/>
      <c r="C457" s="11"/>
      <c r="D457" s="11"/>
      <c r="E457" s="11"/>
      <c r="F457" s="11"/>
      <c r="G457" s="11"/>
      <c r="H457" s="11"/>
      <c r="I457" s="11"/>
      <c r="J457" s="11"/>
      <c r="K457" s="11"/>
      <c r="L457" s="11"/>
      <c r="M457" s="11"/>
      <c r="N457" s="11"/>
      <c r="O457" s="11"/>
      <c r="P457" s="11"/>
      <c r="Q457" s="11"/>
      <c r="R457" s="11"/>
      <c r="S457" s="11"/>
      <c r="T457" s="11"/>
      <c r="U457" s="10"/>
      <c r="V457" s="11"/>
      <c r="W457" s="11"/>
    </row>
    <row r="458" spans="1:23" ht="12" customHeight="1" x14ac:dyDescent="0.25">
      <c r="A458" s="49" t="s">
        <v>85</v>
      </c>
      <c r="B458" s="11"/>
      <c r="C458" s="11"/>
      <c r="D458" s="11"/>
      <c r="E458" s="11"/>
      <c r="F458" s="11"/>
      <c r="G458" s="11"/>
      <c r="H458" s="11"/>
      <c r="I458" s="11"/>
      <c r="J458" s="11"/>
      <c r="K458" s="11"/>
      <c r="L458" s="11"/>
      <c r="M458" s="11"/>
      <c r="N458" s="11"/>
      <c r="O458" s="11"/>
      <c r="P458" s="11"/>
      <c r="Q458" s="11"/>
      <c r="R458" s="11"/>
      <c r="S458" s="11"/>
      <c r="T458" s="11"/>
      <c r="U458" s="10"/>
      <c r="V458" s="11"/>
      <c r="W458" s="11"/>
    </row>
    <row r="459" spans="1:23" ht="12" customHeight="1" x14ac:dyDescent="0.25">
      <c r="A459" s="49" t="s">
        <v>52</v>
      </c>
      <c r="B459" s="11"/>
      <c r="C459" s="11"/>
      <c r="D459" s="11"/>
      <c r="E459" s="11"/>
      <c r="F459" s="11"/>
      <c r="G459" s="11"/>
      <c r="H459" s="11"/>
      <c r="I459" s="11"/>
      <c r="J459" s="11"/>
      <c r="K459" s="11"/>
      <c r="L459" s="11"/>
      <c r="M459" s="11"/>
      <c r="N459" s="11"/>
      <c r="O459" s="11"/>
      <c r="P459" s="11"/>
      <c r="Q459" s="11"/>
      <c r="R459" s="11"/>
      <c r="S459" s="11"/>
      <c r="T459" s="11"/>
      <c r="U459" s="10"/>
      <c r="V459" s="11"/>
      <c r="W459" s="11"/>
    </row>
    <row r="460" spans="1:23" ht="12" customHeight="1" x14ac:dyDescent="0.25">
      <c r="A460" s="49" t="s">
        <v>43</v>
      </c>
      <c r="B460" s="11"/>
      <c r="C460" s="11"/>
      <c r="D460" s="11"/>
      <c r="E460" s="11"/>
      <c r="F460" s="11"/>
      <c r="G460" s="11"/>
      <c r="H460" s="11"/>
      <c r="I460" s="11"/>
      <c r="J460" s="11"/>
      <c r="K460" s="11"/>
      <c r="L460" s="11"/>
      <c r="M460" s="11"/>
      <c r="N460" s="11"/>
      <c r="O460" s="11"/>
      <c r="P460" s="11"/>
      <c r="Q460" s="11"/>
      <c r="R460" s="11"/>
      <c r="S460" s="11"/>
      <c r="T460" s="11"/>
      <c r="U460" s="10"/>
      <c r="V460" s="11"/>
      <c r="W460" s="11"/>
    </row>
    <row r="461" spans="1:23" ht="12" customHeight="1" x14ac:dyDescent="0.25">
      <c r="A461" s="50" t="s">
        <v>86</v>
      </c>
      <c r="B461" s="11"/>
      <c r="C461" s="11"/>
      <c r="D461" s="11"/>
      <c r="E461" s="11"/>
      <c r="F461" s="11"/>
      <c r="G461" s="11"/>
      <c r="H461" s="11"/>
      <c r="I461" s="11"/>
      <c r="J461" s="11"/>
      <c r="K461" s="11"/>
      <c r="L461" s="11"/>
      <c r="M461" s="11"/>
      <c r="N461" s="11"/>
      <c r="O461" s="11"/>
      <c r="P461" s="11"/>
      <c r="Q461" s="11"/>
      <c r="R461" s="11"/>
      <c r="S461" s="11"/>
      <c r="T461" s="11"/>
      <c r="U461" s="10"/>
      <c r="V461" s="11"/>
      <c r="W461" s="11"/>
    </row>
    <row r="462" spans="1:23" ht="12" customHeight="1" x14ac:dyDescent="0.25">
      <c r="A462" s="50" t="s">
        <v>87</v>
      </c>
      <c r="B462" s="11"/>
      <c r="C462" s="11"/>
      <c r="D462" s="11"/>
      <c r="E462" s="11"/>
      <c r="F462" s="11"/>
      <c r="G462" s="11"/>
      <c r="H462" s="11"/>
      <c r="I462" s="11"/>
      <c r="J462" s="11"/>
      <c r="K462" s="11"/>
      <c r="L462" s="11"/>
      <c r="M462" s="11"/>
      <c r="N462" s="11"/>
      <c r="O462" s="11"/>
      <c r="P462" s="11"/>
      <c r="Q462" s="11"/>
      <c r="R462" s="11"/>
      <c r="S462" s="11"/>
      <c r="T462" s="11"/>
      <c r="U462" s="10"/>
      <c r="V462" s="11"/>
      <c r="W462" s="11"/>
    </row>
    <row r="463" spans="1:23" ht="12" customHeight="1" x14ac:dyDescent="0.25">
      <c r="A463" s="49" t="s">
        <v>44</v>
      </c>
      <c r="B463" s="11"/>
      <c r="C463" s="11"/>
      <c r="D463" s="11"/>
      <c r="E463" s="11"/>
      <c r="F463" s="11"/>
      <c r="G463" s="11"/>
      <c r="H463" s="11"/>
      <c r="I463" s="11"/>
      <c r="J463" s="11"/>
      <c r="K463" s="11"/>
      <c r="L463" s="11"/>
      <c r="M463" s="11"/>
      <c r="N463" s="11"/>
      <c r="O463" s="11"/>
      <c r="P463" s="11"/>
      <c r="Q463" s="11"/>
      <c r="R463" s="11"/>
      <c r="S463" s="11"/>
      <c r="T463" s="11"/>
      <c r="U463" s="10"/>
      <c r="V463" s="11"/>
      <c r="W463" s="11"/>
    </row>
    <row r="464" spans="1:23" ht="12" customHeight="1" x14ac:dyDescent="0.25">
      <c r="A464" s="49" t="s">
        <v>88</v>
      </c>
      <c r="B464" s="11"/>
      <c r="C464" s="11"/>
      <c r="D464" s="11"/>
      <c r="E464" s="11"/>
      <c r="F464" s="11"/>
      <c r="G464" s="11"/>
      <c r="H464" s="11"/>
      <c r="I464" s="11"/>
      <c r="J464" s="11"/>
      <c r="K464" s="11"/>
      <c r="L464" s="11"/>
      <c r="M464" s="11"/>
      <c r="N464" s="11"/>
      <c r="O464" s="11"/>
      <c r="P464" s="11"/>
      <c r="Q464" s="11"/>
      <c r="R464" s="11"/>
      <c r="S464" s="11"/>
      <c r="T464" s="11"/>
      <c r="U464" s="10"/>
      <c r="V464" s="11"/>
      <c r="W464" s="11"/>
    </row>
    <row r="465" spans="1:23" ht="12" customHeight="1" x14ac:dyDescent="0.25">
      <c r="A465" s="48" t="s">
        <v>45</v>
      </c>
      <c r="B465" s="11"/>
      <c r="C465" s="11"/>
      <c r="D465" s="11"/>
      <c r="E465" s="11"/>
      <c r="F465" s="11"/>
      <c r="G465" s="11"/>
      <c r="H465" s="11"/>
      <c r="I465" s="11"/>
      <c r="J465" s="11"/>
      <c r="K465" s="11"/>
      <c r="L465" s="11"/>
      <c r="M465" s="11"/>
      <c r="N465" s="11"/>
      <c r="O465" s="11"/>
      <c r="P465" s="11"/>
      <c r="Q465" s="11"/>
      <c r="R465" s="11"/>
      <c r="S465" s="11"/>
      <c r="T465" s="11"/>
      <c r="U465" s="10"/>
      <c r="V465" s="11"/>
      <c r="W465" s="11"/>
    </row>
    <row r="466" spans="1:23" ht="12" customHeight="1" x14ac:dyDescent="0.25">
      <c r="A466" s="51" t="s">
        <v>46</v>
      </c>
      <c r="B466" s="11"/>
      <c r="C466" s="11"/>
      <c r="D466" s="11"/>
      <c r="E466" s="11"/>
      <c r="F466" s="11"/>
      <c r="G466" s="11"/>
      <c r="H466" s="11"/>
      <c r="I466" s="11"/>
      <c r="J466" s="11"/>
      <c r="K466" s="11"/>
      <c r="L466" s="11"/>
      <c r="M466" s="11"/>
      <c r="N466" s="11"/>
      <c r="O466" s="11"/>
      <c r="P466" s="11"/>
      <c r="Q466" s="11"/>
      <c r="R466" s="11"/>
      <c r="S466" s="11"/>
      <c r="T466" s="11"/>
      <c r="U466" s="10"/>
      <c r="V466" s="11"/>
      <c r="W466" s="11"/>
    </row>
    <row r="467" spans="1:23" x14ac:dyDescent="0.25">
      <c r="A467" s="33" t="s">
        <v>15</v>
      </c>
      <c r="B467" s="11"/>
      <c r="C467" s="11"/>
      <c r="D467" s="11"/>
      <c r="E467" s="11"/>
      <c r="F467" s="11"/>
      <c r="G467" s="11"/>
      <c r="H467" s="11"/>
      <c r="I467" s="11"/>
      <c r="J467" s="11"/>
      <c r="K467" s="11"/>
      <c r="L467" s="11"/>
      <c r="M467" s="11"/>
      <c r="N467" s="11"/>
      <c r="O467" s="11"/>
      <c r="P467" s="11"/>
      <c r="Q467" s="11"/>
      <c r="R467" s="11"/>
      <c r="S467" s="11"/>
      <c r="T467" s="11"/>
      <c r="U467" s="10"/>
      <c r="V467" s="11"/>
      <c r="W467" s="11"/>
    </row>
    <row r="468" spans="1:23" hidden="1" x14ac:dyDescent="0.25">
      <c r="A468" s="11"/>
      <c r="B468" s="11"/>
      <c r="C468" s="11"/>
      <c r="D468" s="11"/>
      <c r="E468" s="11"/>
      <c r="F468" s="11"/>
      <c r="G468" s="11"/>
      <c r="H468" s="11"/>
      <c r="I468" s="11"/>
      <c r="J468" s="11"/>
      <c r="K468" s="11"/>
      <c r="L468" s="11"/>
      <c r="M468" s="11"/>
      <c r="N468" s="11"/>
      <c r="O468" s="11"/>
      <c r="P468" s="11"/>
      <c r="Q468" s="11"/>
      <c r="R468" s="11"/>
      <c r="S468" s="11"/>
      <c r="T468" s="11"/>
      <c r="U468" s="10"/>
      <c r="V468" s="11"/>
      <c r="W468" s="11"/>
    </row>
    <row r="469" spans="1:23" hidden="1" x14ac:dyDescent="0.25">
      <c r="A469" s="11"/>
      <c r="B469" s="11"/>
      <c r="C469" s="11"/>
      <c r="D469" s="11"/>
      <c r="E469" s="11"/>
      <c r="F469" s="11"/>
      <c r="G469" s="11"/>
      <c r="H469" s="11"/>
      <c r="I469" s="11"/>
      <c r="J469" s="11"/>
      <c r="K469" s="11"/>
      <c r="L469" s="11"/>
      <c r="M469" s="11"/>
      <c r="N469" s="11"/>
      <c r="O469" s="11"/>
      <c r="P469" s="11"/>
      <c r="Q469" s="11"/>
      <c r="R469" s="11"/>
      <c r="S469" s="11"/>
      <c r="T469" s="11"/>
      <c r="U469" s="10"/>
      <c r="V469" s="11"/>
      <c r="W469" s="11"/>
    </row>
    <row r="470" spans="1:23" hidden="1" x14ac:dyDescent="0.25">
      <c r="A470" s="11"/>
      <c r="B470" s="11"/>
      <c r="C470" s="11"/>
      <c r="D470" s="11"/>
      <c r="E470" s="11"/>
      <c r="F470" s="11"/>
      <c r="G470" s="11"/>
      <c r="H470" s="11"/>
      <c r="I470" s="11"/>
      <c r="J470" s="11"/>
      <c r="K470" s="11"/>
      <c r="L470" s="11"/>
      <c r="M470" s="11"/>
      <c r="N470" s="11"/>
      <c r="O470" s="11"/>
      <c r="P470" s="11"/>
      <c r="Q470" s="11"/>
      <c r="R470" s="11"/>
      <c r="S470" s="11"/>
      <c r="T470" s="11"/>
      <c r="U470" s="10"/>
      <c r="V470" s="11"/>
      <c r="W470" s="11"/>
    </row>
    <row r="471" spans="1:23" hidden="1" x14ac:dyDescent="0.25">
      <c r="A471" s="11"/>
      <c r="B471" s="11"/>
      <c r="C471" s="11"/>
      <c r="D471" s="11"/>
      <c r="E471" s="11"/>
      <c r="F471" s="11"/>
      <c r="G471" s="11"/>
      <c r="H471" s="11"/>
      <c r="I471" s="11"/>
      <c r="J471" s="11"/>
      <c r="K471" s="11"/>
      <c r="L471" s="11"/>
      <c r="M471" s="11"/>
      <c r="N471" s="11"/>
      <c r="O471" s="11"/>
      <c r="P471" s="11"/>
      <c r="Q471" s="11"/>
      <c r="R471" s="11"/>
      <c r="S471" s="11"/>
      <c r="T471" s="11"/>
      <c r="U471" s="10"/>
      <c r="V471" s="11"/>
      <c r="W471" s="11"/>
    </row>
    <row r="472" spans="1:23" hidden="1" x14ac:dyDescent="0.25">
      <c r="A472" s="11"/>
      <c r="B472" s="11"/>
      <c r="C472" s="11"/>
      <c r="D472" s="11"/>
      <c r="E472" s="11"/>
      <c r="F472" s="11"/>
      <c r="G472" s="11"/>
      <c r="H472" s="11"/>
      <c r="I472" s="11"/>
      <c r="J472" s="11"/>
      <c r="K472" s="11"/>
      <c r="L472" s="11"/>
      <c r="M472" s="11"/>
      <c r="N472" s="11"/>
      <c r="O472" s="11"/>
      <c r="P472" s="11"/>
      <c r="Q472" s="11"/>
      <c r="R472" s="11"/>
      <c r="S472" s="11"/>
      <c r="T472" s="11"/>
      <c r="U472" s="10"/>
      <c r="V472" s="11"/>
      <c r="W472" s="11"/>
    </row>
    <row r="473" spans="1:23" hidden="1" x14ac:dyDescent="0.25">
      <c r="A473" s="11"/>
      <c r="B473" s="11"/>
      <c r="C473" s="11"/>
      <c r="D473" s="11"/>
      <c r="E473" s="11"/>
      <c r="F473" s="11"/>
      <c r="G473" s="11"/>
      <c r="H473" s="11"/>
      <c r="I473" s="11"/>
      <c r="J473" s="11"/>
      <c r="K473" s="11"/>
      <c r="L473" s="11"/>
      <c r="M473" s="11"/>
      <c r="N473" s="11"/>
      <c r="O473" s="11"/>
      <c r="P473" s="11"/>
      <c r="Q473" s="11"/>
      <c r="R473" s="11"/>
      <c r="S473" s="11"/>
      <c r="T473" s="11"/>
      <c r="U473" s="10"/>
      <c r="V473" s="11"/>
      <c r="W473" s="11"/>
    </row>
    <row r="474" spans="1:23" hidden="1" x14ac:dyDescent="0.25">
      <c r="A474" s="11"/>
      <c r="B474" s="11"/>
      <c r="C474" s="11"/>
      <c r="D474" s="11"/>
      <c r="E474" s="11"/>
      <c r="F474" s="11"/>
      <c r="G474" s="11"/>
      <c r="H474" s="11"/>
      <c r="I474" s="11"/>
      <c r="J474" s="11"/>
      <c r="K474" s="11"/>
      <c r="L474" s="11"/>
      <c r="M474" s="11"/>
      <c r="N474" s="11"/>
      <c r="O474" s="11"/>
      <c r="P474" s="11"/>
      <c r="Q474" s="11"/>
      <c r="R474" s="11"/>
      <c r="S474" s="11"/>
      <c r="T474" s="11"/>
      <c r="U474" s="10"/>
      <c r="V474" s="11"/>
      <c r="W474" s="11"/>
    </row>
    <row r="475" spans="1:23" hidden="1" x14ac:dyDescent="0.25">
      <c r="A475" s="11"/>
      <c r="B475" s="11"/>
      <c r="C475" s="11"/>
      <c r="D475" s="11"/>
      <c r="E475" s="11"/>
      <c r="F475" s="11"/>
      <c r="G475" s="11"/>
      <c r="H475" s="11"/>
      <c r="I475" s="11"/>
      <c r="J475" s="11"/>
      <c r="K475" s="11"/>
      <c r="L475" s="11"/>
      <c r="M475" s="11"/>
      <c r="N475" s="11"/>
      <c r="O475" s="11"/>
      <c r="P475" s="11"/>
      <c r="Q475" s="11"/>
      <c r="R475" s="11"/>
      <c r="S475" s="11"/>
      <c r="T475" s="11"/>
      <c r="U475" s="10"/>
      <c r="V475" s="11"/>
      <c r="W475" s="11"/>
    </row>
    <row r="476" spans="1:23" hidden="1" x14ac:dyDescent="0.25">
      <c r="A476" s="11"/>
      <c r="B476" s="11"/>
      <c r="C476" s="11"/>
      <c r="D476" s="11"/>
      <c r="E476" s="11"/>
      <c r="F476" s="11"/>
      <c r="G476" s="11"/>
      <c r="H476" s="11"/>
      <c r="I476" s="11"/>
      <c r="J476" s="11"/>
      <c r="K476" s="11"/>
      <c r="L476" s="11"/>
      <c r="M476" s="11"/>
      <c r="N476" s="11"/>
      <c r="O476" s="11"/>
      <c r="P476" s="11"/>
      <c r="Q476" s="11"/>
      <c r="R476" s="11"/>
      <c r="S476" s="11"/>
      <c r="T476" s="11"/>
      <c r="U476" s="10"/>
      <c r="V476" s="11"/>
      <c r="W476" s="11"/>
    </row>
    <row r="477" spans="1:23" hidden="1" x14ac:dyDescent="0.25">
      <c r="A477" s="11"/>
      <c r="B477" s="11"/>
      <c r="C477" s="11"/>
      <c r="D477" s="11"/>
      <c r="E477" s="11"/>
      <c r="F477" s="11"/>
      <c r="G477" s="11"/>
      <c r="H477" s="11"/>
      <c r="I477" s="11"/>
      <c r="J477" s="11"/>
      <c r="K477" s="11"/>
      <c r="L477" s="11"/>
      <c r="M477" s="11"/>
      <c r="N477" s="11"/>
      <c r="O477" s="11"/>
      <c r="P477" s="11"/>
      <c r="Q477" s="11"/>
      <c r="R477" s="11"/>
      <c r="S477" s="11"/>
      <c r="T477" s="11"/>
      <c r="U477" s="10"/>
      <c r="V477" s="11"/>
      <c r="W477" s="11"/>
    </row>
    <row r="478" spans="1:23" hidden="1" x14ac:dyDescent="0.25">
      <c r="A478" s="11"/>
      <c r="B478" s="11"/>
      <c r="C478" s="11"/>
      <c r="D478" s="11"/>
      <c r="E478" s="11"/>
      <c r="F478" s="11"/>
      <c r="G478" s="11"/>
      <c r="H478" s="11"/>
      <c r="I478" s="11"/>
      <c r="J478" s="11"/>
      <c r="K478" s="11"/>
      <c r="L478" s="11"/>
      <c r="M478" s="11"/>
      <c r="N478" s="11"/>
      <c r="O478" s="11"/>
      <c r="P478" s="11"/>
      <c r="Q478" s="11"/>
      <c r="R478" s="11"/>
      <c r="S478" s="11"/>
      <c r="T478" s="11"/>
      <c r="U478" s="10"/>
      <c r="V478" s="11"/>
      <c r="W478" s="11"/>
    </row>
    <row r="479" spans="1:23" hidden="1" x14ac:dyDescent="0.25">
      <c r="A479" s="11"/>
      <c r="B479" s="11"/>
      <c r="C479" s="11"/>
      <c r="D479" s="11"/>
      <c r="E479" s="11"/>
      <c r="F479" s="11"/>
      <c r="G479" s="11"/>
      <c r="H479" s="11"/>
      <c r="I479" s="11"/>
      <c r="J479" s="11"/>
      <c r="K479" s="11"/>
      <c r="L479" s="11"/>
      <c r="M479" s="11"/>
      <c r="N479" s="11"/>
      <c r="O479" s="11"/>
      <c r="P479" s="11"/>
      <c r="Q479" s="11"/>
      <c r="R479" s="11"/>
      <c r="S479" s="11"/>
      <c r="T479" s="11"/>
      <c r="U479" s="10"/>
      <c r="V479" s="11"/>
      <c r="W479" s="11"/>
    </row>
    <row r="480" spans="1:23" hidden="1" x14ac:dyDescent="0.25">
      <c r="A480" s="11"/>
      <c r="B480" s="11"/>
      <c r="C480" s="11"/>
      <c r="D480" s="11"/>
      <c r="E480" s="11"/>
      <c r="F480" s="11"/>
      <c r="G480" s="11"/>
      <c r="H480" s="11"/>
      <c r="I480" s="11"/>
      <c r="J480" s="11"/>
      <c r="K480" s="11"/>
      <c r="L480" s="11"/>
      <c r="M480" s="11"/>
      <c r="N480" s="11"/>
      <c r="O480" s="11"/>
      <c r="P480" s="11"/>
      <c r="Q480" s="11"/>
      <c r="R480" s="11"/>
      <c r="S480" s="11"/>
      <c r="T480" s="11"/>
      <c r="U480" s="10"/>
      <c r="V480" s="11"/>
      <c r="W480" s="11"/>
    </row>
    <row r="481" spans="1:23" hidden="1" x14ac:dyDescent="0.25">
      <c r="A481" s="11"/>
      <c r="B481" s="11"/>
      <c r="C481" s="11"/>
      <c r="D481" s="11"/>
      <c r="E481" s="11"/>
      <c r="F481" s="11"/>
      <c r="G481" s="11"/>
      <c r="H481" s="11"/>
      <c r="I481" s="11"/>
      <c r="J481" s="11"/>
      <c r="K481" s="11"/>
      <c r="L481" s="11"/>
      <c r="M481" s="11"/>
      <c r="N481" s="11"/>
      <c r="O481" s="11"/>
      <c r="P481" s="11"/>
      <c r="Q481" s="11"/>
      <c r="R481" s="11"/>
      <c r="S481" s="11"/>
      <c r="T481" s="11"/>
      <c r="U481" s="10"/>
      <c r="V481" s="11"/>
      <c r="W481" s="11"/>
    </row>
    <row r="482" spans="1:23" hidden="1" x14ac:dyDescent="0.25">
      <c r="A482" s="11"/>
      <c r="B482" s="11"/>
      <c r="C482" s="11"/>
      <c r="D482" s="11"/>
      <c r="E482" s="11"/>
      <c r="F482" s="11"/>
      <c r="G482" s="11"/>
      <c r="H482" s="11"/>
      <c r="I482" s="11"/>
      <c r="J482" s="11"/>
      <c r="K482" s="11"/>
      <c r="L482" s="11"/>
      <c r="M482" s="11"/>
      <c r="N482" s="11"/>
      <c r="O482" s="11"/>
      <c r="P482" s="11"/>
      <c r="Q482" s="11"/>
      <c r="R482" s="11"/>
      <c r="S482" s="11"/>
      <c r="T482" s="11"/>
      <c r="U482" s="10"/>
      <c r="V482" s="11"/>
      <c r="W482" s="11"/>
    </row>
    <row r="483" spans="1:23" hidden="1" x14ac:dyDescent="0.25">
      <c r="A483" s="11"/>
      <c r="B483" s="11"/>
      <c r="C483" s="11"/>
      <c r="D483" s="11"/>
      <c r="E483" s="11"/>
      <c r="F483" s="11"/>
      <c r="G483" s="11"/>
      <c r="H483" s="11"/>
      <c r="I483" s="11"/>
      <c r="J483" s="11"/>
      <c r="K483" s="11"/>
      <c r="L483" s="11"/>
      <c r="M483" s="11"/>
      <c r="N483" s="11"/>
      <c r="O483" s="11"/>
      <c r="P483" s="11"/>
      <c r="Q483" s="11"/>
      <c r="R483" s="11"/>
      <c r="S483" s="11"/>
      <c r="T483" s="11"/>
      <c r="U483" s="10"/>
      <c r="V483" s="11"/>
      <c r="W483" s="11"/>
    </row>
    <row r="484" spans="1:23" hidden="1" x14ac:dyDescent="0.25">
      <c r="A484" s="11"/>
      <c r="B484" s="11"/>
      <c r="C484" s="11"/>
      <c r="D484" s="11"/>
      <c r="E484" s="11"/>
      <c r="F484" s="11"/>
      <c r="G484" s="11"/>
      <c r="H484" s="11"/>
      <c r="I484" s="11"/>
      <c r="J484" s="11"/>
      <c r="K484" s="11"/>
      <c r="L484" s="11"/>
      <c r="M484" s="11"/>
      <c r="N484" s="11"/>
      <c r="O484" s="11"/>
      <c r="P484" s="11"/>
      <c r="Q484" s="11"/>
      <c r="R484" s="11"/>
      <c r="S484" s="11"/>
      <c r="T484" s="11"/>
      <c r="U484" s="10"/>
      <c r="V484" s="11"/>
      <c r="W484" s="11"/>
    </row>
    <row r="485" spans="1:23" hidden="1" x14ac:dyDescent="0.25">
      <c r="A485" s="11"/>
      <c r="B485" s="11"/>
      <c r="C485" s="11"/>
      <c r="D485" s="11"/>
      <c r="E485" s="11"/>
      <c r="F485" s="11"/>
      <c r="G485" s="11"/>
      <c r="H485" s="11"/>
      <c r="I485" s="11"/>
      <c r="J485" s="11"/>
      <c r="K485" s="11"/>
      <c r="L485" s="11"/>
      <c r="M485" s="11"/>
      <c r="N485" s="11"/>
      <c r="O485" s="11"/>
      <c r="P485" s="11"/>
      <c r="Q485" s="11"/>
      <c r="R485" s="11"/>
      <c r="S485" s="11"/>
      <c r="T485" s="11"/>
      <c r="U485" s="10"/>
      <c r="V485" s="11"/>
      <c r="W485" s="11"/>
    </row>
    <row r="486" spans="1:23" hidden="1" x14ac:dyDescent="0.25">
      <c r="A486" s="11"/>
      <c r="B486" s="11"/>
      <c r="C486" s="11"/>
      <c r="D486" s="11"/>
      <c r="E486" s="11"/>
      <c r="F486" s="11"/>
      <c r="G486" s="11"/>
      <c r="H486" s="11"/>
      <c r="I486" s="11"/>
      <c r="J486" s="11"/>
      <c r="K486" s="11"/>
      <c r="L486" s="11"/>
      <c r="M486" s="11"/>
      <c r="N486" s="11"/>
      <c r="O486" s="11"/>
      <c r="P486" s="11"/>
      <c r="Q486" s="11"/>
      <c r="R486" s="11"/>
      <c r="S486" s="11"/>
      <c r="T486" s="11"/>
      <c r="U486" s="10"/>
      <c r="V486" s="11"/>
      <c r="W486" s="11"/>
    </row>
    <row r="487" spans="1:23" hidden="1" x14ac:dyDescent="0.25">
      <c r="A487" s="11"/>
      <c r="B487" s="11"/>
      <c r="C487" s="11"/>
      <c r="D487" s="11"/>
      <c r="E487" s="11"/>
      <c r="F487" s="11"/>
      <c r="G487" s="11"/>
      <c r="H487" s="11"/>
      <c r="I487" s="11"/>
      <c r="J487" s="11"/>
      <c r="K487" s="11"/>
      <c r="L487" s="11"/>
      <c r="M487" s="11"/>
      <c r="N487" s="11"/>
      <c r="O487" s="11"/>
      <c r="P487" s="11"/>
      <c r="Q487" s="11"/>
      <c r="R487" s="11"/>
      <c r="S487" s="11"/>
      <c r="T487" s="11"/>
      <c r="U487" s="10"/>
      <c r="V487" s="11"/>
      <c r="W487" s="11"/>
    </row>
    <row r="488" spans="1:23" hidden="1" x14ac:dyDescent="0.25">
      <c r="A488" s="11"/>
      <c r="B488" s="11"/>
      <c r="C488" s="11"/>
      <c r="D488" s="11"/>
      <c r="E488" s="11"/>
      <c r="F488" s="11"/>
      <c r="G488" s="11"/>
      <c r="H488" s="11"/>
      <c r="I488" s="11"/>
      <c r="J488" s="11"/>
      <c r="K488" s="11"/>
      <c r="L488" s="11"/>
      <c r="M488" s="11"/>
      <c r="N488" s="11"/>
      <c r="O488" s="11"/>
      <c r="P488" s="11"/>
      <c r="Q488" s="11"/>
      <c r="R488" s="11"/>
      <c r="S488" s="11"/>
      <c r="T488" s="11"/>
      <c r="U488" s="10"/>
      <c r="V488" s="11"/>
      <c r="W488" s="11"/>
    </row>
    <row r="489" spans="1:23" hidden="1" x14ac:dyDescent="0.25">
      <c r="A489" s="11"/>
      <c r="B489" s="11"/>
      <c r="C489" s="11"/>
      <c r="D489" s="11"/>
      <c r="E489" s="11"/>
      <c r="F489" s="11"/>
      <c r="G489" s="11"/>
      <c r="H489" s="11"/>
      <c r="I489" s="11"/>
      <c r="J489" s="11"/>
      <c r="K489" s="11"/>
      <c r="L489" s="11"/>
      <c r="M489" s="11"/>
      <c r="N489" s="11"/>
      <c r="O489" s="11"/>
      <c r="P489" s="11"/>
      <c r="Q489" s="11"/>
      <c r="R489" s="11"/>
      <c r="S489" s="11"/>
      <c r="T489" s="11"/>
      <c r="U489" s="10"/>
      <c r="V489" s="11"/>
      <c r="W489" s="11"/>
    </row>
    <row r="490" spans="1:23" hidden="1" x14ac:dyDescent="0.25">
      <c r="A490" s="11"/>
      <c r="B490" s="11"/>
      <c r="C490" s="11"/>
      <c r="D490" s="11"/>
      <c r="E490" s="11"/>
      <c r="F490" s="11"/>
      <c r="G490" s="11"/>
      <c r="H490" s="11"/>
      <c r="I490" s="11"/>
      <c r="J490" s="11"/>
      <c r="K490" s="11"/>
      <c r="L490" s="11"/>
      <c r="M490" s="11"/>
      <c r="N490" s="11"/>
      <c r="O490" s="11"/>
      <c r="P490" s="11"/>
      <c r="Q490" s="11"/>
      <c r="R490" s="11"/>
      <c r="S490" s="11"/>
      <c r="T490" s="11"/>
      <c r="U490" s="10"/>
      <c r="V490" s="11"/>
      <c r="W490" s="11"/>
    </row>
    <row r="491" spans="1:23" hidden="1" x14ac:dyDescent="0.25">
      <c r="A491" s="11"/>
      <c r="B491" s="11"/>
      <c r="C491" s="11"/>
      <c r="D491" s="11"/>
      <c r="E491" s="11"/>
      <c r="F491" s="11"/>
      <c r="G491" s="11"/>
      <c r="H491" s="11"/>
      <c r="I491" s="11"/>
      <c r="J491" s="11"/>
      <c r="K491" s="11"/>
      <c r="L491" s="11"/>
      <c r="M491" s="11"/>
      <c r="N491" s="11"/>
      <c r="O491" s="11"/>
      <c r="P491" s="11"/>
      <c r="Q491" s="11"/>
      <c r="R491" s="11"/>
      <c r="S491" s="11"/>
      <c r="T491" s="11"/>
      <c r="U491" s="10"/>
      <c r="V491" s="11"/>
      <c r="W491" s="11"/>
    </row>
    <row r="492" spans="1:23" hidden="1" x14ac:dyDescent="0.25">
      <c r="A492" s="11"/>
      <c r="B492" s="11"/>
      <c r="C492" s="11"/>
      <c r="D492" s="11"/>
      <c r="E492" s="11"/>
      <c r="F492" s="11"/>
      <c r="G492" s="11"/>
      <c r="H492" s="11"/>
      <c r="I492" s="11"/>
      <c r="J492" s="11"/>
      <c r="K492" s="11"/>
      <c r="L492" s="11"/>
      <c r="M492" s="11"/>
      <c r="N492" s="11"/>
      <c r="O492" s="11"/>
      <c r="P492" s="11"/>
      <c r="Q492" s="11"/>
      <c r="R492" s="11"/>
      <c r="S492" s="11"/>
      <c r="T492" s="11"/>
      <c r="U492" s="10"/>
      <c r="V492" s="11"/>
      <c r="W492" s="11"/>
    </row>
    <row r="493" spans="1:23" hidden="1" x14ac:dyDescent="0.25">
      <c r="A493" s="11"/>
      <c r="B493" s="11"/>
      <c r="C493" s="11"/>
      <c r="D493" s="11"/>
      <c r="E493" s="11"/>
      <c r="F493" s="11"/>
      <c r="G493" s="11"/>
      <c r="H493" s="11"/>
      <c r="I493" s="11"/>
      <c r="J493" s="11"/>
      <c r="K493" s="11"/>
      <c r="L493" s="11"/>
      <c r="M493" s="11"/>
      <c r="N493" s="11"/>
      <c r="O493" s="11"/>
      <c r="P493" s="11"/>
      <c r="Q493" s="11"/>
      <c r="R493" s="11"/>
      <c r="S493" s="11"/>
      <c r="T493" s="11"/>
      <c r="U493" s="10"/>
      <c r="V493" s="11"/>
      <c r="W493" s="11"/>
    </row>
    <row r="494" spans="1:23" hidden="1" x14ac:dyDescent="0.25">
      <c r="A494" s="11"/>
      <c r="B494" s="11"/>
      <c r="C494" s="11"/>
      <c r="D494" s="11"/>
      <c r="E494" s="11"/>
      <c r="F494" s="11"/>
      <c r="G494" s="11"/>
      <c r="H494" s="11"/>
      <c r="I494" s="11"/>
      <c r="J494" s="11"/>
      <c r="K494" s="11"/>
      <c r="L494" s="11"/>
      <c r="M494" s="11"/>
      <c r="N494" s="11"/>
      <c r="O494" s="11"/>
      <c r="P494" s="11"/>
      <c r="Q494" s="11"/>
      <c r="R494" s="11"/>
      <c r="S494" s="11"/>
      <c r="T494" s="11"/>
      <c r="U494" s="10"/>
      <c r="V494" s="11"/>
      <c r="W494" s="11"/>
    </row>
    <row r="495" spans="1:23" hidden="1" x14ac:dyDescent="0.25">
      <c r="A495" s="11"/>
      <c r="B495" s="11"/>
      <c r="C495" s="11"/>
      <c r="D495" s="11"/>
      <c r="E495" s="11"/>
      <c r="F495" s="11"/>
      <c r="G495" s="11"/>
      <c r="H495" s="11"/>
      <c r="I495" s="11"/>
      <c r="J495" s="11"/>
      <c r="K495" s="11"/>
      <c r="L495" s="11"/>
      <c r="M495" s="11"/>
      <c r="N495" s="11"/>
      <c r="O495" s="11"/>
      <c r="P495" s="11"/>
      <c r="Q495" s="11"/>
      <c r="R495" s="11"/>
      <c r="S495" s="11"/>
      <c r="T495" s="11"/>
      <c r="U495" s="10"/>
      <c r="V495" s="11"/>
      <c r="W495" s="11"/>
    </row>
    <row r="496" spans="1:23" hidden="1" x14ac:dyDescent="0.25">
      <c r="A496" s="11"/>
      <c r="B496" s="11"/>
      <c r="C496" s="11"/>
      <c r="D496" s="11"/>
      <c r="E496" s="11"/>
      <c r="F496" s="11"/>
      <c r="G496" s="11"/>
      <c r="H496" s="11"/>
      <c r="I496" s="11"/>
      <c r="J496" s="11"/>
      <c r="K496" s="11"/>
      <c r="L496" s="11"/>
      <c r="M496" s="11"/>
      <c r="N496" s="11"/>
      <c r="O496" s="11"/>
      <c r="P496" s="11"/>
      <c r="Q496" s="11"/>
      <c r="R496" s="11"/>
      <c r="S496" s="11"/>
      <c r="T496" s="11"/>
      <c r="U496" s="10"/>
      <c r="V496" s="11"/>
      <c r="W496" s="11"/>
    </row>
    <row r="497" spans="1:23" hidden="1" x14ac:dyDescent="0.25">
      <c r="A497" s="11"/>
      <c r="B497" s="11"/>
      <c r="C497" s="11"/>
      <c r="D497" s="11"/>
      <c r="E497" s="11"/>
      <c r="F497" s="11"/>
      <c r="G497" s="11"/>
      <c r="H497" s="11"/>
      <c r="I497" s="11"/>
      <c r="J497" s="11"/>
      <c r="K497" s="11"/>
      <c r="L497" s="11"/>
      <c r="M497" s="11"/>
      <c r="N497" s="11"/>
      <c r="O497" s="11"/>
      <c r="P497" s="11"/>
      <c r="Q497" s="11"/>
      <c r="R497" s="11"/>
      <c r="S497" s="11"/>
      <c r="T497" s="11"/>
      <c r="U497" s="10"/>
      <c r="V497" s="11"/>
      <c r="W497" s="11"/>
    </row>
    <row r="498" spans="1:23" hidden="1" x14ac:dyDescent="0.25">
      <c r="A498" s="11"/>
      <c r="B498" s="11"/>
      <c r="C498" s="11"/>
      <c r="D498" s="11"/>
      <c r="E498" s="11"/>
      <c r="F498" s="11"/>
      <c r="G498" s="11"/>
      <c r="H498" s="11"/>
      <c r="I498" s="11"/>
      <c r="J498" s="11"/>
      <c r="K498" s="11"/>
      <c r="L498" s="11"/>
      <c r="M498" s="11"/>
      <c r="N498" s="11"/>
      <c r="O498" s="11"/>
      <c r="P498" s="11"/>
      <c r="Q498" s="11"/>
      <c r="R498" s="11"/>
      <c r="S498" s="11"/>
      <c r="T498" s="11"/>
      <c r="U498" s="10"/>
      <c r="V498" s="11"/>
      <c r="W498" s="11"/>
    </row>
    <row r="499" spans="1:23" hidden="1" x14ac:dyDescent="0.25">
      <c r="A499" s="11"/>
      <c r="B499" s="11"/>
      <c r="C499" s="11"/>
      <c r="D499" s="11"/>
      <c r="E499" s="11"/>
      <c r="F499" s="11"/>
      <c r="G499" s="11"/>
      <c r="H499" s="11"/>
      <c r="I499" s="11"/>
      <c r="J499" s="11"/>
      <c r="K499" s="11"/>
      <c r="L499" s="11"/>
      <c r="M499" s="11"/>
      <c r="N499" s="11"/>
      <c r="O499" s="11"/>
      <c r="P499" s="11"/>
      <c r="Q499" s="11"/>
      <c r="R499" s="11"/>
      <c r="S499" s="11"/>
      <c r="T499" s="11"/>
      <c r="U499" s="10"/>
      <c r="V499" s="11"/>
      <c r="W499" s="11"/>
    </row>
    <row r="500" spans="1:23" hidden="1" x14ac:dyDescent="0.25">
      <c r="A500" s="11"/>
      <c r="B500" s="11"/>
      <c r="C500" s="11"/>
      <c r="D500" s="11"/>
      <c r="E500" s="11"/>
      <c r="F500" s="11"/>
      <c r="G500" s="11"/>
      <c r="H500" s="11"/>
      <c r="I500" s="11"/>
      <c r="J500" s="11"/>
      <c r="K500" s="11"/>
      <c r="L500" s="11"/>
      <c r="M500" s="11"/>
      <c r="N500" s="11"/>
      <c r="O500" s="11"/>
      <c r="P500" s="11"/>
      <c r="Q500" s="11"/>
      <c r="R500" s="11"/>
      <c r="S500" s="11"/>
      <c r="T500" s="11"/>
      <c r="U500" s="10"/>
      <c r="V500" s="11"/>
      <c r="W500" s="11"/>
    </row>
    <row r="501" spans="1:23" hidden="1" x14ac:dyDescent="0.25">
      <c r="A501" s="11"/>
      <c r="B501" s="11"/>
      <c r="C501" s="11"/>
      <c r="D501" s="11"/>
      <c r="E501" s="11"/>
      <c r="F501" s="11"/>
      <c r="G501" s="11"/>
      <c r="H501" s="11"/>
      <c r="I501" s="11"/>
      <c r="J501" s="11"/>
      <c r="K501" s="11"/>
      <c r="L501" s="11"/>
      <c r="M501" s="11"/>
      <c r="N501" s="11"/>
      <c r="O501" s="11"/>
      <c r="P501" s="11"/>
      <c r="Q501" s="11"/>
      <c r="R501" s="11"/>
      <c r="S501" s="11"/>
      <c r="T501" s="11"/>
      <c r="U501" s="10"/>
      <c r="V501" s="11"/>
      <c r="W501" s="11"/>
    </row>
    <row r="502" spans="1:23" hidden="1" x14ac:dyDescent="0.25">
      <c r="A502" s="11"/>
      <c r="B502" s="11"/>
      <c r="C502" s="11"/>
      <c r="D502" s="11"/>
      <c r="E502" s="11"/>
      <c r="F502" s="11"/>
      <c r="G502" s="11"/>
      <c r="H502" s="11"/>
      <c r="I502" s="11"/>
      <c r="J502" s="11"/>
      <c r="K502" s="11"/>
      <c r="L502" s="11"/>
      <c r="M502" s="11"/>
      <c r="N502" s="11"/>
      <c r="O502" s="11"/>
      <c r="P502" s="11"/>
      <c r="Q502" s="11"/>
      <c r="R502" s="11"/>
      <c r="S502" s="11"/>
      <c r="T502" s="11"/>
      <c r="U502" s="10"/>
      <c r="V502" s="11"/>
      <c r="W502" s="11"/>
    </row>
    <row r="503" spans="1:23" hidden="1" x14ac:dyDescent="0.25">
      <c r="A503" s="11"/>
      <c r="B503" s="11"/>
      <c r="C503" s="11"/>
      <c r="D503" s="11"/>
      <c r="E503" s="11"/>
      <c r="F503" s="11"/>
      <c r="G503" s="11"/>
      <c r="H503" s="11"/>
      <c r="I503" s="11"/>
      <c r="J503" s="11"/>
      <c r="K503" s="11"/>
      <c r="L503" s="11"/>
      <c r="M503" s="11"/>
      <c r="N503" s="11"/>
      <c r="O503" s="11"/>
      <c r="P503" s="11"/>
      <c r="Q503" s="11"/>
      <c r="R503" s="11"/>
      <c r="S503" s="11"/>
      <c r="T503" s="11"/>
      <c r="U503" s="10"/>
      <c r="V503" s="11"/>
      <c r="W503" s="11"/>
    </row>
    <row r="504" spans="1:23" hidden="1" x14ac:dyDescent="0.25">
      <c r="A504" s="11"/>
      <c r="B504" s="11"/>
      <c r="C504" s="11"/>
      <c r="D504" s="11"/>
      <c r="E504" s="11"/>
      <c r="F504" s="11"/>
      <c r="G504" s="11"/>
      <c r="H504" s="11"/>
      <c r="I504" s="11"/>
      <c r="J504" s="11"/>
      <c r="K504" s="11"/>
      <c r="L504" s="11"/>
      <c r="M504" s="11"/>
      <c r="N504" s="11"/>
      <c r="O504" s="11"/>
      <c r="P504" s="11"/>
      <c r="Q504" s="11"/>
      <c r="R504" s="11"/>
      <c r="S504" s="11"/>
      <c r="T504" s="11"/>
      <c r="U504" s="10"/>
      <c r="V504" s="11"/>
      <c r="W504" s="11"/>
    </row>
    <row r="505" spans="1:23" hidden="1" x14ac:dyDescent="0.25">
      <c r="A505" s="11"/>
      <c r="B505" s="11"/>
      <c r="C505" s="11"/>
      <c r="D505" s="11"/>
      <c r="E505" s="11"/>
      <c r="F505" s="11"/>
      <c r="G505" s="11"/>
      <c r="H505" s="11"/>
      <c r="I505" s="11"/>
      <c r="J505" s="11"/>
      <c r="K505" s="11"/>
      <c r="L505" s="11"/>
      <c r="M505" s="11"/>
      <c r="N505" s="11"/>
      <c r="O505" s="11"/>
      <c r="P505" s="11"/>
      <c r="Q505" s="11"/>
      <c r="R505" s="11"/>
      <c r="S505" s="11"/>
      <c r="T505" s="11"/>
      <c r="U505" s="10"/>
      <c r="V505" s="11"/>
      <c r="W505" s="11"/>
    </row>
    <row r="506" spans="1:23" hidden="1" x14ac:dyDescent="0.25">
      <c r="A506" s="11"/>
      <c r="B506" s="11"/>
      <c r="C506" s="11"/>
      <c r="D506" s="11"/>
      <c r="E506" s="11"/>
      <c r="F506" s="11"/>
      <c r="G506" s="11"/>
      <c r="H506" s="11"/>
      <c r="I506" s="11"/>
      <c r="J506" s="11"/>
      <c r="K506" s="11"/>
      <c r="L506" s="11"/>
      <c r="M506" s="11"/>
      <c r="N506" s="11"/>
      <c r="O506" s="11"/>
      <c r="P506" s="11"/>
      <c r="Q506" s="11"/>
      <c r="R506" s="11"/>
      <c r="S506" s="11"/>
      <c r="T506" s="11"/>
      <c r="U506" s="10"/>
      <c r="V506" s="11"/>
      <c r="W506" s="11"/>
    </row>
    <row r="507" spans="1:23" hidden="1" x14ac:dyDescent="0.25">
      <c r="A507" s="11"/>
      <c r="B507" s="11"/>
      <c r="C507" s="11"/>
      <c r="D507" s="11"/>
      <c r="E507" s="11"/>
      <c r="F507" s="11"/>
      <c r="G507" s="11"/>
      <c r="H507" s="11"/>
      <c r="I507" s="11"/>
      <c r="J507" s="11"/>
      <c r="K507" s="11"/>
      <c r="L507" s="11"/>
      <c r="M507" s="11"/>
      <c r="N507" s="11"/>
      <c r="O507" s="11"/>
      <c r="P507" s="11"/>
      <c r="Q507" s="11"/>
      <c r="R507" s="11"/>
      <c r="S507" s="11"/>
      <c r="T507" s="11"/>
      <c r="U507" s="10"/>
      <c r="V507" s="11"/>
      <c r="W507" s="11"/>
    </row>
    <row r="508" spans="1:23" hidden="1" x14ac:dyDescent="0.25">
      <c r="A508" s="11"/>
      <c r="B508" s="11"/>
      <c r="C508" s="11"/>
      <c r="D508" s="11"/>
      <c r="E508" s="11"/>
      <c r="F508" s="11"/>
      <c r="G508" s="11"/>
      <c r="H508" s="11"/>
      <c r="I508" s="11"/>
      <c r="J508" s="11"/>
      <c r="K508" s="11"/>
      <c r="L508" s="11"/>
      <c r="M508" s="11"/>
      <c r="N508" s="11"/>
      <c r="O508" s="11"/>
      <c r="P508" s="11"/>
      <c r="Q508" s="11"/>
      <c r="R508" s="11"/>
      <c r="S508" s="11"/>
      <c r="T508" s="11"/>
      <c r="U508" s="10"/>
      <c r="V508" s="11"/>
      <c r="W508" s="11"/>
    </row>
    <row r="509" spans="1:23" hidden="1" x14ac:dyDescent="0.25">
      <c r="A509" s="11"/>
      <c r="B509" s="11"/>
      <c r="C509" s="11"/>
      <c r="D509" s="11"/>
      <c r="E509" s="11"/>
      <c r="F509" s="11"/>
      <c r="G509" s="11"/>
      <c r="H509" s="11"/>
      <c r="I509" s="11"/>
      <c r="J509" s="11"/>
      <c r="K509" s="11"/>
      <c r="L509" s="11"/>
      <c r="M509" s="11"/>
      <c r="N509" s="11"/>
      <c r="O509" s="11"/>
      <c r="P509" s="11"/>
      <c r="Q509" s="11"/>
      <c r="R509" s="11"/>
      <c r="S509" s="11"/>
      <c r="T509" s="11"/>
      <c r="U509" s="10"/>
      <c r="V509" s="11"/>
      <c r="W509" s="11"/>
    </row>
    <row r="510" spans="1:23" hidden="1" x14ac:dyDescent="0.25">
      <c r="A510" s="11"/>
      <c r="B510" s="11"/>
      <c r="C510" s="11"/>
      <c r="D510" s="11"/>
      <c r="E510" s="11"/>
      <c r="F510" s="11"/>
      <c r="G510" s="11"/>
      <c r="H510" s="11"/>
      <c r="I510" s="11"/>
      <c r="J510" s="11"/>
      <c r="K510" s="11"/>
      <c r="L510" s="11"/>
      <c r="M510" s="11"/>
      <c r="N510" s="11"/>
      <c r="O510" s="11"/>
      <c r="P510" s="11"/>
      <c r="Q510" s="11"/>
      <c r="R510" s="11"/>
      <c r="S510" s="11"/>
      <c r="T510" s="11"/>
      <c r="U510" s="10"/>
      <c r="V510" s="11"/>
      <c r="W510" s="11"/>
    </row>
    <row r="511" spans="1:23" hidden="1" x14ac:dyDescent="0.25">
      <c r="A511" s="11"/>
      <c r="B511" s="11"/>
      <c r="C511" s="11"/>
      <c r="D511" s="11"/>
      <c r="E511" s="11"/>
      <c r="F511" s="11"/>
      <c r="G511" s="11"/>
      <c r="H511" s="11"/>
      <c r="I511" s="11"/>
      <c r="J511" s="11"/>
      <c r="K511" s="11"/>
      <c r="L511" s="11"/>
      <c r="M511" s="11"/>
      <c r="N511" s="11"/>
      <c r="O511" s="11"/>
      <c r="P511" s="11"/>
      <c r="Q511" s="11"/>
      <c r="R511" s="11"/>
      <c r="S511" s="11"/>
      <c r="T511" s="11"/>
      <c r="U511" s="10"/>
      <c r="V511" s="11"/>
      <c r="W511" s="11"/>
    </row>
    <row r="512" spans="1:23" hidden="1" x14ac:dyDescent="0.25">
      <c r="B512" s="11"/>
      <c r="C512" s="11"/>
      <c r="D512" s="11"/>
      <c r="E512" s="11"/>
      <c r="F512" s="11"/>
      <c r="G512" s="11"/>
      <c r="H512" s="11"/>
      <c r="I512" s="11"/>
      <c r="J512" s="11"/>
      <c r="K512" s="11"/>
      <c r="L512" s="11"/>
      <c r="M512" s="11"/>
      <c r="N512" s="11"/>
      <c r="O512" s="11"/>
      <c r="P512" s="11"/>
      <c r="Q512" s="11"/>
      <c r="R512" s="11"/>
      <c r="S512" s="11"/>
      <c r="T512" s="11"/>
      <c r="U512" s="10"/>
      <c r="V512" s="11"/>
      <c r="W512" s="11"/>
    </row>
    <row r="513" spans="1:23" hidden="1" x14ac:dyDescent="0.25">
      <c r="A513" s="11"/>
      <c r="B513" s="11"/>
      <c r="C513" s="11"/>
      <c r="D513" s="11"/>
      <c r="E513" s="11"/>
      <c r="F513" s="11"/>
      <c r="G513" s="11"/>
      <c r="H513" s="11"/>
      <c r="I513" s="11"/>
      <c r="J513" s="11"/>
      <c r="K513" s="11"/>
      <c r="L513" s="11"/>
      <c r="M513" s="11"/>
      <c r="N513" s="11"/>
      <c r="O513" s="11"/>
      <c r="P513" s="11"/>
      <c r="Q513" s="11"/>
      <c r="R513" s="11"/>
      <c r="S513" s="11"/>
      <c r="T513" s="11"/>
      <c r="U513" s="10"/>
      <c r="V513" s="11"/>
      <c r="W513" s="11"/>
    </row>
    <row r="514" spans="1:23" hidden="1" x14ac:dyDescent="0.25">
      <c r="A514" s="11"/>
      <c r="B514" s="11"/>
      <c r="C514" s="11"/>
      <c r="D514" s="11"/>
      <c r="E514" s="11"/>
      <c r="F514" s="11"/>
      <c r="G514" s="11"/>
      <c r="H514" s="11"/>
      <c r="I514" s="11"/>
      <c r="J514" s="11"/>
      <c r="K514" s="11"/>
      <c r="L514" s="11"/>
      <c r="M514" s="11"/>
      <c r="N514" s="11"/>
      <c r="O514" s="11"/>
      <c r="P514" s="11"/>
      <c r="Q514" s="11"/>
      <c r="R514" s="11"/>
      <c r="S514" s="11"/>
      <c r="T514" s="11"/>
      <c r="U514" s="10"/>
      <c r="V514" s="11"/>
      <c r="W514" s="11"/>
    </row>
    <row r="515" spans="1:23" hidden="1" x14ac:dyDescent="0.25">
      <c r="A515" s="11"/>
      <c r="B515" s="11"/>
      <c r="C515" s="11"/>
      <c r="D515" s="11"/>
      <c r="E515" s="11"/>
      <c r="F515" s="11"/>
      <c r="G515" s="11"/>
      <c r="H515" s="11"/>
      <c r="I515" s="11"/>
      <c r="J515" s="11"/>
      <c r="K515" s="11"/>
      <c r="L515" s="11"/>
      <c r="M515" s="11"/>
      <c r="N515" s="11"/>
      <c r="O515" s="11"/>
      <c r="P515" s="11"/>
      <c r="Q515" s="11"/>
      <c r="R515" s="11"/>
      <c r="S515" s="11"/>
      <c r="T515" s="11"/>
      <c r="U515" s="10"/>
      <c r="V515" s="11"/>
      <c r="W515" s="11"/>
    </row>
    <row r="516" spans="1:23" hidden="1" x14ac:dyDescent="0.25">
      <c r="A516" s="11"/>
      <c r="B516" s="11"/>
      <c r="C516" s="11"/>
      <c r="D516" s="11"/>
      <c r="E516" s="11"/>
      <c r="F516" s="11"/>
      <c r="G516" s="11"/>
      <c r="H516" s="11"/>
      <c r="I516" s="11"/>
      <c r="J516" s="11"/>
      <c r="K516" s="11"/>
      <c r="L516" s="11"/>
      <c r="M516" s="11"/>
      <c r="N516" s="11"/>
      <c r="O516" s="11"/>
      <c r="P516" s="11"/>
      <c r="Q516" s="11"/>
      <c r="R516" s="11"/>
      <c r="S516" s="11"/>
      <c r="T516" s="11"/>
      <c r="U516" s="10"/>
      <c r="V516" s="11"/>
      <c r="W516" s="11"/>
    </row>
    <row r="517" spans="1:23" hidden="1" x14ac:dyDescent="0.25">
      <c r="A517" s="11"/>
      <c r="B517" s="11"/>
      <c r="C517" s="11"/>
      <c r="D517" s="11"/>
      <c r="E517" s="11"/>
      <c r="F517" s="11"/>
      <c r="G517" s="11"/>
      <c r="H517" s="11"/>
      <c r="I517" s="11"/>
      <c r="J517" s="11"/>
      <c r="K517" s="11"/>
      <c r="L517" s="11"/>
      <c r="M517" s="11"/>
      <c r="N517" s="11"/>
      <c r="O517" s="11"/>
      <c r="P517" s="11"/>
      <c r="Q517" s="11"/>
      <c r="R517" s="11"/>
      <c r="S517" s="11"/>
      <c r="T517" s="11"/>
      <c r="U517" s="10"/>
      <c r="V517" s="11"/>
      <c r="W517" s="11"/>
    </row>
    <row r="518" spans="1:23" hidden="1" x14ac:dyDescent="0.25">
      <c r="A518" s="11"/>
      <c r="B518" s="11"/>
      <c r="C518" s="11"/>
      <c r="D518" s="11"/>
      <c r="E518" s="11"/>
      <c r="F518" s="11"/>
      <c r="G518" s="11"/>
      <c r="H518" s="11"/>
      <c r="I518" s="11"/>
      <c r="J518" s="11"/>
      <c r="K518" s="11"/>
      <c r="L518" s="11"/>
      <c r="M518" s="11"/>
      <c r="N518" s="11"/>
      <c r="O518" s="11"/>
      <c r="P518" s="11"/>
      <c r="Q518" s="11"/>
      <c r="R518" s="11"/>
      <c r="S518" s="11"/>
      <c r="T518" s="11"/>
      <c r="U518" s="10"/>
      <c r="V518" s="11"/>
      <c r="W518" s="11"/>
    </row>
    <row r="519" spans="1:23" hidden="1" x14ac:dyDescent="0.25">
      <c r="A519" s="11"/>
      <c r="B519" s="11"/>
      <c r="C519" s="11"/>
      <c r="D519" s="11"/>
      <c r="E519" s="11"/>
      <c r="F519" s="11"/>
      <c r="G519" s="11"/>
      <c r="H519" s="11"/>
      <c r="I519" s="11"/>
      <c r="J519" s="11"/>
      <c r="K519" s="11"/>
      <c r="L519" s="11"/>
      <c r="M519" s="11"/>
      <c r="N519" s="11"/>
      <c r="O519" s="11"/>
      <c r="P519" s="11"/>
      <c r="Q519" s="11"/>
      <c r="R519" s="11"/>
      <c r="S519" s="11"/>
      <c r="T519" s="11"/>
      <c r="U519" s="10"/>
      <c r="V519" s="11"/>
      <c r="W519" s="11"/>
    </row>
    <row r="520" spans="1:23" hidden="1" x14ac:dyDescent="0.25">
      <c r="A520" s="11"/>
      <c r="B520" s="11"/>
      <c r="C520" s="11"/>
      <c r="D520" s="11"/>
      <c r="E520" s="11"/>
      <c r="F520" s="11"/>
      <c r="G520" s="11"/>
      <c r="H520" s="11"/>
      <c r="I520" s="11"/>
      <c r="J520" s="11"/>
      <c r="K520" s="11"/>
      <c r="L520" s="11"/>
      <c r="M520" s="11"/>
      <c r="N520" s="11"/>
      <c r="O520" s="11"/>
      <c r="P520" s="11"/>
      <c r="Q520" s="11"/>
      <c r="R520" s="11"/>
      <c r="S520" s="11"/>
      <c r="T520" s="11"/>
      <c r="U520" s="10"/>
      <c r="V520" s="11"/>
      <c r="W520" s="11"/>
    </row>
    <row r="521" spans="1:23" hidden="1" x14ac:dyDescent="0.25">
      <c r="A521" s="11"/>
      <c r="B521" s="11"/>
      <c r="C521" s="11"/>
      <c r="D521" s="11"/>
      <c r="E521" s="11"/>
      <c r="F521" s="11"/>
      <c r="G521" s="11"/>
      <c r="H521" s="11"/>
      <c r="I521" s="11"/>
      <c r="J521" s="11"/>
      <c r="K521" s="11"/>
      <c r="L521" s="11"/>
      <c r="M521" s="11"/>
      <c r="N521" s="11"/>
      <c r="O521" s="11"/>
      <c r="P521" s="11"/>
      <c r="Q521" s="11"/>
      <c r="R521" s="11"/>
      <c r="S521" s="11"/>
      <c r="T521" s="11"/>
      <c r="U521" s="10"/>
      <c r="V521" s="11"/>
      <c r="W521" s="11"/>
    </row>
    <row r="522" spans="1:23" hidden="1" x14ac:dyDescent="0.25">
      <c r="A522" s="11"/>
      <c r="B522" s="11"/>
      <c r="C522" s="11"/>
      <c r="D522" s="11"/>
      <c r="E522" s="11"/>
      <c r="F522" s="11"/>
      <c r="G522" s="11"/>
      <c r="H522" s="11"/>
      <c r="I522" s="11"/>
      <c r="J522" s="11"/>
      <c r="K522" s="11"/>
      <c r="L522" s="11"/>
      <c r="M522" s="11"/>
      <c r="N522" s="11"/>
      <c r="O522" s="11"/>
      <c r="P522" s="11"/>
      <c r="Q522" s="11"/>
      <c r="R522" s="11"/>
      <c r="S522" s="11"/>
      <c r="T522" s="11"/>
      <c r="U522" s="10"/>
      <c r="V522" s="11"/>
      <c r="W522" s="11"/>
    </row>
    <row r="523" spans="1:23" hidden="1" x14ac:dyDescent="0.25">
      <c r="A523" s="11"/>
      <c r="B523" s="11"/>
      <c r="C523" s="11"/>
      <c r="D523" s="11"/>
      <c r="E523" s="11"/>
      <c r="F523" s="11"/>
      <c r="G523" s="11"/>
      <c r="H523" s="11"/>
      <c r="I523" s="11"/>
      <c r="J523" s="11"/>
      <c r="K523" s="11"/>
      <c r="L523" s="11"/>
      <c r="M523" s="11"/>
      <c r="N523" s="11"/>
      <c r="O523" s="11"/>
      <c r="P523" s="11"/>
      <c r="Q523" s="11"/>
      <c r="R523" s="11"/>
      <c r="S523" s="11"/>
      <c r="T523" s="11"/>
      <c r="U523" s="10"/>
      <c r="V523" s="11"/>
      <c r="W523" s="11"/>
    </row>
    <row r="524" spans="1:23" hidden="1" x14ac:dyDescent="0.25">
      <c r="A524" s="11"/>
      <c r="B524" s="11"/>
      <c r="C524" s="11"/>
      <c r="D524" s="11"/>
      <c r="E524" s="11"/>
      <c r="F524" s="11"/>
      <c r="G524" s="11"/>
      <c r="H524" s="11"/>
      <c r="I524" s="11"/>
      <c r="J524" s="11"/>
      <c r="K524" s="11"/>
      <c r="L524" s="11"/>
      <c r="M524" s="11"/>
      <c r="N524" s="11"/>
      <c r="O524" s="11"/>
      <c r="P524" s="11"/>
      <c r="Q524" s="11"/>
      <c r="R524" s="11"/>
      <c r="S524" s="11"/>
      <c r="T524" s="11"/>
      <c r="U524" s="10"/>
      <c r="V524" s="11"/>
      <c r="W524" s="11"/>
    </row>
    <row r="525" spans="1:23" hidden="1" x14ac:dyDescent="0.25">
      <c r="A525" s="11"/>
      <c r="B525" s="11"/>
      <c r="C525" s="11"/>
      <c r="D525" s="11"/>
      <c r="E525" s="11"/>
      <c r="F525" s="11"/>
      <c r="G525" s="11"/>
      <c r="H525" s="11"/>
      <c r="I525" s="11"/>
      <c r="J525" s="11"/>
      <c r="K525" s="11"/>
      <c r="L525" s="11"/>
      <c r="M525" s="11"/>
      <c r="N525" s="11"/>
      <c r="O525" s="11"/>
      <c r="P525" s="11"/>
      <c r="Q525" s="11"/>
      <c r="R525" s="11"/>
      <c r="S525" s="11"/>
      <c r="T525" s="11"/>
      <c r="U525" s="10"/>
      <c r="V525" s="11"/>
      <c r="W525" s="11"/>
    </row>
    <row r="526" spans="1:23" hidden="1" x14ac:dyDescent="0.25">
      <c r="A526" s="11"/>
      <c r="B526" s="11"/>
      <c r="C526" s="11"/>
      <c r="D526" s="11"/>
      <c r="E526" s="11"/>
      <c r="F526" s="11"/>
      <c r="G526" s="11"/>
      <c r="H526" s="11"/>
      <c r="I526" s="11"/>
      <c r="J526" s="11"/>
      <c r="K526" s="11"/>
      <c r="L526" s="11"/>
      <c r="M526" s="11"/>
      <c r="N526" s="11"/>
      <c r="O526" s="11"/>
      <c r="P526" s="11"/>
      <c r="Q526" s="11"/>
      <c r="R526" s="11"/>
      <c r="S526" s="11"/>
      <c r="T526" s="11"/>
      <c r="U526" s="10"/>
      <c r="V526" s="11"/>
      <c r="W526" s="11"/>
    </row>
    <row r="527" spans="1:23" hidden="1" x14ac:dyDescent="0.25">
      <c r="A527" s="11"/>
      <c r="B527" s="11"/>
      <c r="C527" s="11"/>
      <c r="D527" s="11"/>
      <c r="E527" s="11"/>
      <c r="F527" s="11"/>
      <c r="G527" s="11"/>
      <c r="H527" s="11"/>
      <c r="I527" s="11"/>
      <c r="J527" s="11"/>
      <c r="K527" s="11"/>
      <c r="L527" s="11"/>
      <c r="M527" s="11"/>
      <c r="N527" s="11"/>
      <c r="O527" s="11"/>
      <c r="P527" s="11"/>
      <c r="Q527" s="11"/>
      <c r="R527" s="11"/>
      <c r="S527" s="11"/>
      <c r="T527" s="11"/>
      <c r="U527" s="10"/>
      <c r="V527" s="11"/>
      <c r="W527" s="11"/>
    </row>
    <row r="528" spans="1:23" hidden="1" x14ac:dyDescent="0.25">
      <c r="A528" s="11"/>
      <c r="B528" s="11"/>
      <c r="C528" s="11"/>
      <c r="D528" s="11"/>
      <c r="E528" s="11"/>
      <c r="F528" s="11"/>
      <c r="G528" s="11"/>
      <c r="H528" s="11"/>
      <c r="I528" s="11"/>
      <c r="J528" s="11"/>
      <c r="K528" s="11"/>
      <c r="L528" s="11"/>
      <c r="M528" s="11"/>
      <c r="N528" s="11"/>
      <c r="O528" s="11"/>
      <c r="P528" s="11"/>
      <c r="Q528" s="11"/>
      <c r="R528" s="11"/>
      <c r="S528" s="11"/>
      <c r="T528" s="11"/>
      <c r="U528" s="10"/>
      <c r="V528" s="11"/>
      <c r="W528" s="11"/>
    </row>
    <row r="529" spans="1:23" hidden="1" x14ac:dyDescent="0.25">
      <c r="A529" s="11"/>
      <c r="B529" s="11"/>
      <c r="C529" s="11"/>
      <c r="D529" s="11"/>
      <c r="E529" s="11"/>
      <c r="F529" s="11"/>
      <c r="G529" s="11"/>
      <c r="H529" s="11"/>
      <c r="I529" s="11"/>
      <c r="J529" s="11"/>
      <c r="K529" s="11"/>
      <c r="L529" s="11"/>
      <c r="M529" s="11"/>
      <c r="N529" s="11"/>
      <c r="O529" s="11"/>
      <c r="P529" s="11"/>
      <c r="Q529" s="11"/>
      <c r="R529" s="11"/>
      <c r="S529" s="11"/>
      <c r="T529" s="11"/>
      <c r="U529" s="10"/>
      <c r="V529" s="11"/>
      <c r="W529" s="11"/>
    </row>
    <row r="530" spans="1:23" hidden="1" x14ac:dyDescent="0.25">
      <c r="A530" s="11"/>
      <c r="B530" s="11"/>
      <c r="C530" s="11"/>
      <c r="D530" s="11"/>
      <c r="E530" s="11"/>
      <c r="F530" s="11"/>
      <c r="G530" s="11"/>
      <c r="H530" s="11"/>
      <c r="I530" s="11"/>
      <c r="J530" s="11"/>
      <c r="K530" s="11"/>
      <c r="L530" s="11"/>
      <c r="M530" s="11"/>
      <c r="N530" s="11"/>
      <c r="O530" s="11"/>
      <c r="P530" s="11"/>
      <c r="Q530" s="11"/>
      <c r="R530" s="11"/>
      <c r="S530" s="11"/>
      <c r="T530" s="11"/>
      <c r="U530" s="10"/>
      <c r="V530" s="11"/>
      <c r="W530" s="11"/>
    </row>
    <row r="531" spans="1:23" hidden="1" x14ac:dyDescent="0.25">
      <c r="A531" s="11"/>
      <c r="B531" s="11"/>
      <c r="C531" s="11"/>
      <c r="D531" s="11"/>
      <c r="E531" s="11"/>
      <c r="F531" s="11"/>
      <c r="G531" s="11"/>
      <c r="H531" s="11"/>
      <c r="I531" s="11"/>
      <c r="J531" s="11"/>
      <c r="K531" s="11"/>
      <c r="L531" s="11"/>
      <c r="M531" s="11"/>
      <c r="N531" s="11"/>
      <c r="O531" s="11"/>
      <c r="P531" s="11"/>
      <c r="Q531" s="11"/>
      <c r="R531" s="11"/>
      <c r="S531" s="11"/>
      <c r="T531" s="11"/>
      <c r="U531" s="10"/>
      <c r="V531" s="11"/>
      <c r="W531" s="11"/>
    </row>
    <row r="532" spans="1:23" hidden="1" x14ac:dyDescent="0.25">
      <c r="A532" s="11"/>
      <c r="B532" s="11"/>
      <c r="C532" s="11"/>
      <c r="D532" s="11"/>
      <c r="E532" s="11"/>
      <c r="F532" s="11"/>
      <c r="G532" s="11"/>
      <c r="H532" s="11"/>
      <c r="I532" s="11"/>
      <c r="J532" s="11"/>
      <c r="K532" s="11"/>
      <c r="L532" s="11"/>
      <c r="M532" s="11"/>
      <c r="N532" s="11"/>
      <c r="O532" s="11"/>
      <c r="P532" s="11"/>
      <c r="Q532" s="11"/>
      <c r="R532" s="11"/>
      <c r="S532" s="11"/>
      <c r="T532" s="11"/>
      <c r="U532" s="10"/>
      <c r="V532" s="11"/>
      <c r="W532" s="11"/>
    </row>
    <row r="533" spans="1:23" hidden="1" x14ac:dyDescent="0.25">
      <c r="A533" s="11"/>
      <c r="B533" s="11"/>
      <c r="C533" s="11"/>
      <c r="D533" s="11"/>
      <c r="E533" s="11"/>
      <c r="F533" s="11"/>
      <c r="G533" s="11"/>
      <c r="H533" s="11"/>
      <c r="I533" s="11"/>
      <c r="J533" s="11"/>
      <c r="K533" s="11"/>
      <c r="L533" s="11"/>
      <c r="M533" s="11"/>
      <c r="N533" s="11"/>
      <c r="O533" s="11"/>
      <c r="P533" s="11"/>
      <c r="Q533" s="11"/>
      <c r="R533" s="11"/>
      <c r="S533" s="11"/>
      <c r="T533" s="11"/>
      <c r="U533" s="10"/>
      <c r="V533" s="11"/>
      <c r="W533" s="11"/>
    </row>
    <row r="534" spans="1:23" hidden="1" x14ac:dyDescent="0.25">
      <c r="A534" s="11"/>
      <c r="B534" s="11"/>
      <c r="C534" s="11"/>
      <c r="D534" s="11"/>
      <c r="E534" s="11"/>
      <c r="F534" s="11"/>
      <c r="G534" s="11"/>
      <c r="H534" s="11"/>
      <c r="I534" s="11"/>
      <c r="J534" s="11"/>
      <c r="K534" s="11"/>
      <c r="L534" s="11"/>
      <c r="M534" s="11"/>
      <c r="N534" s="11"/>
      <c r="O534" s="11"/>
      <c r="P534" s="11"/>
      <c r="Q534" s="11"/>
      <c r="R534" s="11"/>
      <c r="S534" s="11"/>
      <c r="T534" s="11"/>
      <c r="U534" s="10"/>
      <c r="V534" s="11"/>
      <c r="W534" s="11"/>
    </row>
    <row r="535" spans="1:23" hidden="1" x14ac:dyDescent="0.25">
      <c r="A535" s="11"/>
      <c r="B535" s="11"/>
      <c r="C535" s="11"/>
      <c r="D535" s="11"/>
      <c r="E535" s="11"/>
      <c r="F535" s="11"/>
      <c r="G535" s="11"/>
      <c r="H535" s="11"/>
      <c r="I535" s="11"/>
      <c r="J535" s="11"/>
      <c r="K535" s="11"/>
      <c r="L535" s="11"/>
      <c r="M535" s="11"/>
      <c r="N535" s="11"/>
      <c r="O535" s="11"/>
      <c r="P535" s="11"/>
      <c r="Q535" s="11"/>
      <c r="R535" s="11"/>
      <c r="S535" s="11"/>
      <c r="T535" s="11"/>
      <c r="U535" s="10"/>
      <c r="V535" s="11"/>
      <c r="W535" s="11"/>
    </row>
    <row r="536" spans="1:23" hidden="1" x14ac:dyDescent="0.25">
      <c r="A536" s="11"/>
      <c r="B536" s="11"/>
      <c r="C536" s="11"/>
      <c r="D536" s="11"/>
      <c r="E536" s="11"/>
      <c r="F536" s="11"/>
      <c r="G536" s="11"/>
      <c r="H536" s="11"/>
      <c r="I536" s="11"/>
      <c r="J536" s="11"/>
      <c r="K536" s="11"/>
      <c r="L536" s="11"/>
      <c r="M536" s="11"/>
      <c r="N536" s="11"/>
      <c r="O536" s="11"/>
      <c r="P536" s="11"/>
      <c r="Q536" s="11"/>
      <c r="R536" s="11"/>
      <c r="S536" s="11"/>
      <c r="T536" s="11"/>
      <c r="U536" s="10"/>
      <c r="V536" s="11"/>
      <c r="W536" s="11"/>
    </row>
    <row r="537" spans="1:23" hidden="1" x14ac:dyDescent="0.25">
      <c r="A537" s="11"/>
      <c r="B537" s="11"/>
      <c r="C537" s="11"/>
      <c r="D537" s="11"/>
      <c r="E537" s="11"/>
      <c r="F537" s="11"/>
      <c r="G537" s="11"/>
      <c r="H537" s="11"/>
      <c r="I537" s="11"/>
      <c r="J537" s="11"/>
      <c r="K537" s="11"/>
      <c r="L537" s="11"/>
      <c r="M537" s="11"/>
      <c r="N537" s="11"/>
      <c r="O537" s="11"/>
      <c r="P537" s="11"/>
      <c r="Q537" s="11"/>
      <c r="R537" s="11"/>
      <c r="S537" s="11"/>
      <c r="T537" s="11"/>
      <c r="U537" s="10"/>
      <c r="V537" s="11"/>
      <c r="W537" s="11"/>
    </row>
    <row r="538" spans="1:23" hidden="1" x14ac:dyDescent="0.25">
      <c r="A538" s="11"/>
      <c r="B538" s="11"/>
      <c r="C538" s="11"/>
      <c r="D538" s="11"/>
      <c r="E538" s="11"/>
      <c r="F538" s="11"/>
      <c r="G538" s="11"/>
      <c r="H538" s="11"/>
      <c r="I538" s="11"/>
      <c r="J538" s="11"/>
      <c r="K538" s="11"/>
      <c r="L538" s="11"/>
      <c r="M538" s="11"/>
      <c r="N538" s="11"/>
      <c r="O538" s="11"/>
      <c r="P538" s="11"/>
      <c r="Q538" s="11"/>
      <c r="R538" s="11"/>
      <c r="S538" s="11"/>
      <c r="T538" s="11"/>
      <c r="U538" s="10"/>
      <c r="V538" s="11"/>
      <c r="W538" s="11"/>
    </row>
    <row r="539" spans="1:23" hidden="1" x14ac:dyDescent="0.25">
      <c r="A539" s="11"/>
      <c r="B539" s="11"/>
      <c r="C539" s="11"/>
      <c r="D539" s="11"/>
      <c r="E539" s="11"/>
      <c r="F539" s="11"/>
      <c r="G539" s="11"/>
      <c r="H539" s="11"/>
      <c r="I539" s="11"/>
      <c r="J539" s="11"/>
      <c r="K539" s="11"/>
      <c r="L539" s="11"/>
      <c r="M539" s="11"/>
      <c r="N539" s="11"/>
      <c r="O539" s="11"/>
      <c r="P539" s="11"/>
      <c r="Q539" s="11"/>
      <c r="R539" s="11"/>
      <c r="S539" s="11"/>
      <c r="T539" s="11"/>
      <c r="U539" s="10"/>
      <c r="V539" s="11"/>
      <c r="W539" s="11"/>
    </row>
    <row r="540" spans="1:23" hidden="1" x14ac:dyDescent="0.25">
      <c r="A540" s="11"/>
      <c r="B540" s="11"/>
      <c r="C540" s="11"/>
      <c r="D540" s="11"/>
      <c r="E540" s="11"/>
      <c r="F540" s="11"/>
      <c r="G540" s="11"/>
      <c r="H540" s="11"/>
      <c r="I540" s="11"/>
      <c r="J540" s="11"/>
      <c r="K540" s="11"/>
      <c r="L540" s="11"/>
      <c r="M540" s="11"/>
      <c r="N540" s="11"/>
      <c r="O540" s="11"/>
      <c r="P540" s="11"/>
      <c r="Q540" s="11"/>
      <c r="R540" s="11"/>
      <c r="S540" s="11"/>
      <c r="T540" s="11"/>
      <c r="U540" s="10"/>
      <c r="V540" s="11"/>
      <c r="W540" s="11"/>
    </row>
    <row r="541" spans="1:23" hidden="1" x14ac:dyDescent="0.25">
      <c r="A541" s="11"/>
      <c r="B541" s="11"/>
      <c r="C541" s="11"/>
      <c r="D541" s="11"/>
      <c r="E541" s="11"/>
      <c r="F541" s="11"/>
      <c r="G541" s="11"/>
      <c r="H541" s="11"/>
      <c r="I541" s="11"/>
      <c r="J541" s="11"/>
      <c r="K541" s="11"/>
      <c r="L541" s="11"/>
      <c r="M541" s="11"/>
      <c r="N541" s="11"/>
      <c r="O541" s="11"/>
      <c r="P541" s="11"/>
      <c r="Q541" s="11"/>
      <c r="R541" s="11"/>
      <c r="S541" s="11"/>
      <c r="T541" s="11"/>
      <c r="U541" s="10"/>
      <c r="V541" s="11"/>
      <c r="W541" s="11"/>
    </row>
    <row r="542" spans="1:23" hidden="1" x14ac:dyDescent="0.25">
      <c r="A542" s="11"/>
      <c r="B542" s="11"/>
      <c r="C542" s="11"/>
      <c r="D542" s="11"/>
      <c r="E542" s="11"/>
      <c r="F542" s="11"/>
      <c r="G542" s="11"/>
      <c r="H542" s="11"/>
      <c r="I542" s="11"/>
      <c r="J542" s="11"/>
      <c r="K542" s="11"/>
      <c r="L542" s="11"/>
      <c r="M542" s="11"/>
      <c r="N542" s="11"/>
      <c r="O542" s="11"/>
      <c r="P542" s="11"/>
      <c r="Q542" s="11"/>
      <c r="R542" s="11"/>
      <c r="S542" s="11"/>
      <c r="T542" s="11"/>
      <c r="U542" s="10"/>
      <c r="V542" s="11"/>
      <c r="W542" s="11"/>
    </row>
    <row r="543" spans="1:23" hidden="1" x14ac:dyDescent="0.25">
      <c r="A543" s="11"/>
      <c r="B543" s="11"/>
      <c r="C543" s="11"/>
      <c r="D543" s="11"/>
      <c r="E543" s="11"/>
      <c r="F543" s="11"/>
      <c r="G543" s="11"/>
      <c r="H543" s="11"/>
      <c r="I543" s="11"/>
      <c r="J543" s="11"/>
      <c r="K543" s="11"/>
      <c r="L543" s="11"/>
      <c r="M543" s="11"/>
      <c r="N543" s="11"/>
      <c r="O543" s="11"/>
      <c r="P543" s="11"/>
      <c r="Q543" s="11"/>
      <c r="R543" s="11"/>
      <c r="S543" s="11"/>
      <c r="T543" s="11"/>
      <c r="U543" s="10"/>
      <c r="V543" s="11"/>
      <c r="W543" s="11"/>
    </row>
    <row r="544" spans="1:23" hidden="1" x14ac:dyDescent="0.25">
      <c r="A544" s="11"/>
      <c r="B544" s="11"/>
      <c r="C544" s="11"/>
      <c r="D544" s="11"/>
      <c r="E544" s="11"/>
      <c r="F544" s="11"/>
      <c r="G544" s="11"/>
      <c r="H544" s="11"/>
      <c r="I544" s="11"/>
      <c r="J544" s="11"/>
      <c r="K544" s="11"/>
      <c r="L544" s="11"/>
      <c r="M544" s="11"/>
      <c r="N544" s="11"/>
      <c r="O544" s="11"/>
      <c r="P544" s="11"/>
      <c r="Q544" s="11"/>
      <c r="R544" s="11"/>
      <c r="S544" s="11"/>
      <c r="T544" s="11"/>
      <c r="U544" s="10"/>
      <c r="V544" s="11"/>
      <c r="W544" s="11"/>
    </row>
    <row r="545" spans="1:23" hidden="1" x14ac:dyDescent="0.25">
      <c r="A545" s="11"/>
      <c r="B545" s="11"/>
      <c r="C545" s="11"/>
      <c r="D545" s="11"/>
      <c r="E545" s="11"/>
      <c r="F545" s="11"/>
      <c r="G545" s="11"/>
      <c r="H545" s="11"/>
      <c r="I545" s="11"/>
      <c r="J545" s="11"/>
      <c r="K545" s="11"/>
      <c r="L545" s="11"/>
      <c r="M545" s="11"/>
      <c r="N545" s="11"/>
      <c r="O545" s="11"/>
      <c r="P545" s="11"/>
      <c r="Q545" s="11"/>
      <c r="R545" s="11"/>
      <c r="S545" s="11"/>
      <c r="T545" s="11"/>
      <c r="U545" s="10"/>
      <c r="V545" s="11"/>
      <c r="W545" s="11"/>
    </row>
    <row r="546" spans="1:23" hidden="1" x14ac:dyDescent="0.25">
      <c r="A546" s="11"/>
      <c r="B546" s="11"/>
      <c r="C546" s="11"/>
      <c r="D546" s="11"/>
      <c r="E546" s="11"/>
      <c r="F546" s="11"/>
      <c r="G546" s="11"/>
      <c r="H546" s="11"/>
      <c r="I546" s="11"/>
      <c r="J546" s="11"/>
      <c r="K546" s="11"/>
      <c r="L546" s="11"/>
      <c r="M546" s="11"/>
      <c r="N546" s="11"/>
      <c r="O546" s="11"/>
      <c r="P546" s="11"/>
      <c r="Q546" s="11"/>
      <c r="R546" s="11"/>
      <c r="S546" s="11"/>
      <c r="T546" s="11"/>
      <c r="U546" s="10"/>
      <c r="V546" s="11"/>
      <c r="W546" s="11"/>
    </row>
    <row r="547" spans="1:23" hidden="1" x14ac:dyDescent="0.25">
      <c r="A547" s="11"/>
      <c r="B547" s="11"/>
      <c r="C547" s="11"/>
      <c r="D547" s="11"/>
      <c r="E547" s="11"/>
      <c r="F547" s="11"/>
      <c r="G547" s="11"/>
      <c r="H547" s="11"/>
      <c r="I547" s="11"/>
      <c r="J547" s="11"/>
      <c r="K547" s="11"/>
      <c r="L547" s="11"/>
      <c r="M547" s="11"/>
      <c r="N547" s="11"/>
      <c r="O547" s="11"/>
      <c r="P547" s="11"/>
      <c r="Q547" s="11"/>
      <c r="R547" s="11"/>
      <c r="S547" s="11"/>
      <c r="T547" s="11"/>
      <c r="U547" s="10"/>
      <c r="V547" s="11"/>
      <c r="W547" s="11"/>
    </row>
    <row r="548" spans="1:23" hidden="1" x14ac:dyDescent="0.25">
      <c r="A548" s="11"/>
      <c r="B548" s="11"/>
      <c r="C548" s="11"/>
      <c r="D548" s="11"/>
      <c r="E548" s="11"/>
      <c r="F548" s="11"/>
      <c r="G548" s="11"/>
      <c r="H548" s="11"/>
      <c r="I548" s="11"/>
      <c r="J548" s="11"/>
      <c r="K548" s="11"/>
      <c r="L548" s="11"/>
      <c r="M548" s="11"/>
      <c r="N548" s="11"/>
      <c r="O548" s="11"/>
      <c r="P548" s="11"/>
      <c r="Q548" s="11"/>
      <c r="R548" s="11"/>
      <c r="S548" s="11"/>
      <c r="T548" s="11"/>
      <c r="U548" s="10"/>
      <c r="V548" s="11"/>
      <c r="W548" s="11"/>
    </row>
    <row r="549" spans="1:23" hidden="1" x14ac:dyDescent="0.25">
      <c r="A549" s="11"/>
      <c r="B549" s="11"/>
      <c r="C549" s="11"/>
      <c r="D549" s="11"/>
      <c r="E549" s="11"/>
      <c r="F549" s="11"/>
      <c r="G549" s="11"/>
      <c r="H549" s="11"/>
      <c r="I549" s="11"/>
      <c r="J549" s="11"/>
      <c r="K549" s="11"/>
      <c r="L549" s="11"/>
      <c r="M549" s="11"/>
      <c r="N549" s="11"/>
      <c r="O549" s="11"/>
      <c r="P549" s="11"/>
      <c r="Q549" s="11"/>
      <c r="R549" s="11"/>
      <c r="S549" s="11"/>
      <c r="T549" s="11"/>
      <c r="U549" s="10"/>
      <c r="V549" s="11"/>
      <c r="W549" s="11"/>
    </row>
    <row r="550" spans="1:23" hidden="1" x14ac:dyDescent="0.25">
      <c r="A550" s="11"/>
      <c r="B550" s="11"/>
      <c r="C550" s="11"/>
      <c r="D550" s="11"/>
      <c r="E550" s="11"/>
      <c r="F550" s="11"/>
      <c r="G550" s="11"/>
      <c r="H550" s="11"/>
      <c r="I550" s="11"/>
      <c r="J550" s="11"/>
      <c r="K550" s="11"/>
      <c r="L550" s="11"/>
      <c r="M550" s="11"/>
      <c r="N550" s="11"/>
      <c r="O550" s="11"/>
      <c r="P550" s="11"/>
      <c r="Q550" s="11"/>
      <c r="R550" s="11"/>
      <c r="S550" s="11"/>
      <c r="T550" s="11"/>
      <c r="U550" s="10"/>
      <c r="V550" s="11"/>
      <c r="W550" s="11"/>
    </row>
    <row r="551" spans="1:23" hidden="1" x14ac:dyDescent="0.25">
      <c r="A551" s="11"/>
      <c r="B551" s="11"/>
      <c r="C551" s="11"/>
      <c r="D551" s="11"/>
      <c r="E551" s="11"/>
      <c r="F551" s="11"/>
      <c r="G551" s="11"/>
      <c r="H551" s="11"/>
      <c r="I551" s="11"/>
      <c r="J551" s="11"/>
      <c r="K551" s="11"/>
      <c r="L551" s="11"/>
      <c r="M551" s="11"/>
      <c r="N551" s="11"/>
      <c r="O551" s="11"/>
      <c r="P551" s="11"/>
      <c r="Q551" s="11"/>
      <c r="R551" s="11"/>
      <c r="S551" s="11"/>
      <c r="T551" s="11"/>
      <c r="U551" s="10"/>
      <c r="V551" s="11"/>
      <c r="W551" s="11"/>
    </row>
    <row r="552" spans="1:23" hidden="1" x14ac:dyDescent="0.25">
      <c r="A552" s="11"/>
      <c r="B552" s="11"/>
      <c r="C552" s="11"/>
      <c r="D552" s="11"/>
      <c r="E552" s="11"/>
      <c r="F552" s="11"/>
      <c r="G552" s="11"/>
      <c r="H552" s="11"/>
      <c r="I552" s="11"/>
      <c r="J552" s="11"/>
      <c r="K552" s="11"/>
      <c r="L552" s="11"/>
      <c r="M552" s="11"/>
      <c r="N552" s="11"/>
      <c r="O552" s="11"/>
      <c r="P552" s="11"/>
      <c r="Q552" s="11"/>
      <c r="R552" s="11"/>
      <c r="S552" s="11"/>
      <c r="T552" s="11"/>
      <c r="U552" s="10"/>
      <c r="V552" s="11"/>
      <c r="W552" s="11"/>
    </row>
    <row r="553" spans="1:23" hidden="1" x14ac:dyDescent="0.25">
      <c r="A553" s="11"/>
      <c r="B553" s="11"/>
      <c r="C553" s="11"/>
      <c r="D553" s="11"/>
      <c r="E553" s="11"/>
      <c r="F553" s="11"/>
      <c r="G553" s="11"/>
      <c r="H553" s="11"/>
      <c r="I553" s="11"/>
      <c r="J553" s="11"/>
      <c r="K553" s="11"/>
      <c r="L553" s="11"/>
      <c r="M553" s="11"/>
      <c r="N553" s="11"/>
      <c r="O553" s="11"/>
      <c r="P553" s="11"/>
      <c r="Q553" s="11"/>
      <c r="R553" s="11"/>
      <c r="S553" s="11"/>
      <c r="T553" s="11"/>
      <c r="U553" s="10"/>
      <c r="V553" s="11"/>
      <c r="W553" s="11"/>
    </row>
    <row r="554" spans="1:23" hidden="1" x14ac:dyDescent="0.25">
      <c r="A554" s="11"/>
      <c r="B554" s="11"/>
      <c r="C554" s="11"/>
      <c r="D554" s="11"/>
      <c r="E554" s="11"/>
      <c r="F554" s="11"/>
      <c r="G554" s="11"/>
      <c r="H554" s="11"/>
      <c r="I554" s="11"/>
      <c r="J554" s="11"/>
      <c r="K554" s="11"/>
      <c r="L554" s="11"/>
      <c r="M554" s="11"/>
      <c r="N554" s="11"/>
      <c r="O554" s="11"/>
      <c r="P554" s="11"/>
      <c r="Q554" s="11"/>
      <c r="R554" s="11"/>
      <c r="S554" s="11"/>
      <c r="T554" s="11"/>
      <c r="U554" s="10"/>
      <c r="V554" s="11"/>
      <c r="W554" s="11"/>
    </row>
    <row r="555" spans="1:23" hidden="1" x14ac:dyDescent="0.25">
      <c r="A555" s="11"/>
      <c r="B555" s="11"/>
      <c r="C555" s="11"/>
      <c r="D555" s="11"/>
      <c r="E555" s="11"/>
      <c r="F555" s="11"/>
      <c r="G555" s="11"/>
      <c r="H555" s="11"/>
      <c r="I555" s="11"/>
      <c r="J555" s="11"/>
      <c r="K555" s="11"/>
      <c r="L555" s="11"/>
      <c r="M555" s="11"/>
      <c r="N555" s="11"/>
      <c r="O555" s="11"/>
      <c r="P555" s="11"/>
      <c r="Q555" s="11"/>
      <c r="R555" s="11"/>
      <c r="S555" s="11"/>
      <c r="T555" s="11"/>
      <c r="U555" s="10"/>
      <c r="V555" s="11"/>
      <c r="W555" s="11"/>
    </row>
    <row r="556" spans="1:23" hidden="1" x14ac:dyDescent="0.25">
      <c r="A556" s="11"/>
      <c r="B556" s="11"/>
      <c r="C556" s="11"/>
      <c r="D556" s="11"/>
      <c r="E556" s="11"/>
      <c r="F556" s="11"/>
      <c r="G556" s="11"/>
      <c r="H556" s="11"/>
      <c r="I556" s="11"/>
      <c r="J556" s="11"/>
      <c r="K556" s="11"/>
      <c r="L556" s="11"/>
      <c r="M556" s="11"/>
      <c r="N556" s="11"/>
      <c r="O556" s="11"/>
      <c r="P556" s="11"/>
      <c r="Q556" s="11"/>
      <c r="R556" s="11"/>
      <c r="S556" s="11"/>
      <c r="T556" s="11"/>
      <c r="U556" s="10"/>
      <c r="V556" s="11"/>
      <c r="W556" s="11"/>
    </row>
    <row r="557" spans="1:23" hidden="1" x14ac:dyDescent="0.25">
      <c r="A557" s="11"/>
      <c r="B557" s="11"/>
      <c r="C557" s="11"/>
      <c r="D557" s="11"/>
      <c r="E557" s="11"/>
      <c r="F557" s="11"/>
      <c r="G557" s="11"/>
      <c r="H557" s="11"/>
      <c r="I557" s="11"/>
      <c r="J557" s="11"/>
      <c r="K557" s="11"/>
      <c r="L557" s="11"/>
      <c r="M557" s="11"/>
      <c r="N557" s="11"/>
      <c r="O557" s="11"/>
      <c r="P557" s="11"/>
      <c r="Q557" s="11"/>
      <c r="R557" s="11"/>
      <c r="S557" s="11"/>
      <c r="T557" s="11"/>
      <c r="U557" s="10"/>
      <c r="V557" s="11"/>
      <c r="W557" s="11"/>
    </row>
    <row r="558" spans="1:23" hidden="1" x14ac:dyDescent="0.25">
      <c r="A558" s="11"/>
      <c r="B558" s="11"/>
      <c r="C558" s="11"/>
      <c r="D558" s="11"/>
      <c r="E558" s="11"/>
      <c r="F558" s="11"/>
      <c r="G558" s="11"/>
      <c r="H558" s="11"/>
      <c r="I558" s="11"/>
      <c r="J558" s="11"/>
      <c r="K558" s="11"/>
      <c r="L558" s="11"/>
      <c r="M558" s="11"/>
      <c r="N558" s="11"/>
      <c r="O558" s="11"/>
      <c r="P558" s="11"/>
      <c r="Q558" s="11"/>
      <c r="R558" s="11"/>
      <c r="S558" s="11"/>
      <c r="T558" s="11"/>
      <c r="U558" s="10"/>
      <c r="V558" s="11"/>
      <c r="W558" s="11"/>
    </row>
    <row r="559" spans="1:23" hidden="1" x14ac:dyDescent="0.25">
      <c r="A559" s="11"/>
      <c r="B559" s="11"/>
      <c r="C559" s="11"/>
      <c r="D559" s="11"/>
      <c r="E559" s="11"/>
      <c r="F559" s="11"/>
      <c r="G559" s="11"/>
      <c r="H559" s="11"/>
      <c r="I559" s="11"/>
      <c r="J559" s="11"/>
      <c r="K559" s="11"/>
      <c r="L559" s="11"/>
      <c r="M559" s="11"/>
      <c r="N559" s="11"/>
      <c r="O559" s="11"/>
      <c r="P559" s="11"/>
      <c r="Q559" s="11"/>
      <c r="R559" s="11"/>
      <c r="S559" s="11"/>
      <c r="T559" s="11"/>
      <c r="U559" s="10"/>
      <c r="V559" s="11"/>
      <c r="W559" s="11"/>
    </row>
    <row r="560" spans="1:23" hidden="1" x14ac:dyDescent="0.25">
      <c r="A560" s="11"/>
      <c r="B560" s="11"/>
      <c r="C560" s="11"/>
      <c r="D560" s="11"/>
      <c r="E560" s="11"/>
      <c r="F560" s="11"/>
      <c r="G560" s="11"/>
      <c r="H560" s="11"/>
      <c r="I560" s="11"/>
      <c r="J560" s="11"/>
      <c r="K560" s="11"/>
      <c r="L560" s="11"/>
      <c r="M560" s="11"/>
      <c r="N560" s="11"/>
      <c r="O560" s="11"/>
      <c r="P560" s="11"/>
      <c r="Q560" s="11"/>
      <c r="R560" s="11"/>
      <c r="S560" s="11"/>
      <c r="T560" s="11"/>
      <c r="U560" s="10"/>
      <c r="V560" s="11"/>
      <c r="W560" s="11"/>
    </row>
    <row r="561" spans="1:23" hidden="1" x14ac:dyDescent="0.25">
      <c r="A561" s="11"/>
      <c r="B561" s="11"/>
      <c r="C561" s="11"/>
      <c r="D561" s="11"/>
      <c r="E561" s="11"/>
      <c r="F561" s="11"/>
      <c r="G561" s="11"/>
      <c r="H561" s="11"/>
      <c r="I561" s="11"/>
      <c r="J561" s="11"/>
      <c r="K561" s="11"/>
      <c r="L561" s="11"/>
      <c r="M561" s="11"/>
      <c r="N561" s="11"/>
      <c r="O561" s="11"/>
      <c r="P561" s="11"/>
      <c r="Q561" s="11"/>
      <c r="R561" s="11"/>
      <c r="S561" s="11"/>
      <c r="T561" s="11"/>
      <c r="U561" s="10"/>
      <c r="V561" s="11"/>
      <c r="W561" s="11"/>
    </row>
    <row r="562" spans="1:23" hidden="1" x14ac:dyDescent="0.25">
      <c r="A562" s="11"/>
      <c r="B562" s="11"/>
      <c r="C562" s="11"/>
      <c r="D562" s="11"/>
      <c r="E562" s="11"/>
      <c r="F562" s="11"/>
      <c r="G562" s="11"/>
      <c r="H562" s="11"/>
      <c r="I562" s="11"/>
      <c r="J562" s="11"/>
      <c r="K562" s="11"/>
      <c r="L562" s="11"/>
      <c r="M562" s="11"/>
      <c r="N562" s="11"/>
      <c r="O562" s="11"/>
      <c r="P562" s="11"/>
      <c r="Q562" s="11"/>
      <c r="R562" s="11"/>
      <c r="S562" s="11"/>
      <c r="T562" s="11"/>
      <c r="U562" s="10"/>
      <c r="V562" s="11"/>
      <c r="W562" s="11"/>
    </row>
    <row r="563" spans="1:23" hidden="1" x14ac:dyDescent="0.25">
      <c r="A563" s="11"/>
      <c r="B563" s="11"/>
      <c r="C563" s="11"/>
      <c r="D563" s="11"/>
      <c r="E563" s="11"/>
      <c r="F563" s="11"/>
      <c r="G563" s="11"/>
      <c r="H563" s="11"/>
      <c r="I563" s="11"/>
      <c r="J563" s="11"/>
      <c r="K563" s="11"/>
      <c r="L563" s="11"/>
      <c r="M563" s="11"/>
      <c r="N563" s="11"/>
      <c r="O563" s="11"/>
      <c r="P563" s="11"/>
      <c r="Q563" s="11"/>
      <c r="R563" s="11"/>
      <c r="S563" s="11"/>
      <c r="T563" s="11"/>
      <c r="U563" s="10"/>
      <c r="V563" s="11"/>
      <c r="W563" s="11"/>
    </row>
    <row r="564" spans="1:23" hidden="1" x14ac:dyDescent="0.25">
      <c r="A564" s="11"/>
      <c r="B564" s="11"/>
      <c r="C564" s="11"/>
      <c r="D564" s="11"/>
      <c r="E564" s="11"/>
      <c r="F564" s="11"/>
      <c r="G564" s="11"/>
      <c r="H564" s="11"/>
      <c r="I564" s="11"/>
      <c r="J564" s="11"/>
      <c r="K564" s="11"/>
      <c r="L564" s="11"/>
      <c r="M564" s="11"/>
      <c r="N564" s="11"/>
      <c r="O564" s="11"/>
      <c r="P564" s="11"/>
      <c r="Q564" s="11"/>
      <c r="R564" s="11"/>
      <c r="S564" s="11"/>
      <c r="T564" s="11"/>
      <c r="U564" s="10"/>
      <c r="V564" s="11"/>
      <c r="W564" s="11"/>
    </row>
    <row r="565" spans="1:23" hidden="1" x14ac:dyDescent="0.25">
      <c r="A565" s="11"/>
      <c r="B565" s="11"/>
      <c r="C565" s="11"/>
      <c r="D565" s="11"/>
      <c r="E565" s="11"/>
      <c r="F565" s="11"/>
      <c r="G565" s="11"/>
      <c r="H565" s="11"/>
      <c r="I565" s="11"/>
      <c r="J565" s="11"/>
      <c r="K565" s="11"/>
      <c r="L565" s="11"/>
      <c r="M565" s="11"/>
      <c r="N565" s="11"/>
      <c r="O565" s="11"/>
      <c r="P565" s="11"/>
      <c r="Q565" s="11"/>
      <c r="R565" s="11"/>
      <c r="S565" s="11"/>
      <c r="T565" s="11"/>
      <c r="U565" s="10"/>
      <c r="V565" s="11"/>
      <c r="W565" s="11"/>
    </row>
    <row r="566" spans="1:23" hidden="1" x14ac:dyDescent="0.25">
      <c r="A566" s="11"/>
      <c r="B566" s="11"/>
      <c r="C566" s="11"/>
      <c r="D566" s="11"/>
      <c r="E566" s="11"/>
      <c r="F566" s="11"/>
      <c r="G566" s="11"/>
      <c r="H566" s="11"/>
      <c r="I566" s="11"/>
      <c r="J566" s="11"/>
      <c r="K566" s="11"/>
      <c r="L566" s="11"/>
      <c r="M566" s="11"/>
      <c r="N566" s="11"/>
      <c r="O566" s="11"/>
      <c r="P566" s="11"/>
      <c r="Q566" s="11"/>
      <c r="R566" s="11"/>
      <c r="S566" s="11"/>
      <c r="T566" s="11"/>
      <c r="U566" s="10"/>
      <c r="V566" s="11"/>
      <c r="W566" s="11"/>
    </row>
    <row r="567" spans="1:23" hidden="1" x14ac:dyDescent="0.25">
      <c r="A567" s="11"/>
      <c r="B567" s="11"/>
      <c r="C567" s="11"/>
      <c r="D567" s="11"/>
      <c r="E567" s="11"/>
      <c r="F567" s="11"/>
      <c r="G567" s="11"/>
      <c r="H567" s="11"/>
      <c r="I567" s="11"/>
      <c r="J567" s="11"/>
      <c r="K567" s="11"/>
      <c r="L567" s="11"/>
      <c r="M567" s="11"/>
      <c r="N567" s="11"/>
      <c r="O567" s="11"/>
      <c r="P567" s="11"/>
      <c r="Q567" s="11"/>
      <c r="R567" s="11"/>
      <c r="S567" s="11"/>
      <c r="T567" s="11"/>
      <c r="U567" s="10"/>
      <c r="V567" s="11"/>
      <c r="W567" s="11"/>
    </row>
    <row r="568" spans="1:23" hidden="1" x14ac:dyDescent="0.25">
      <c r="A568" s="11"/>
      <c r="B568" s="11"/>
      <c r="C568" s="11"/>
      <c r="D568" s="11"/>
      <c r="E568" s="11"/>
      <c r="F568" s="11"/>
      <c r="G568" s="11"/>
      <c r="H568" s="11"/>
      <c r="I568" s="11"/>
      <c r="J568" s="11"/>
      <c r="K568" s="11"/>
      <c r="L568" s="11"/>
      <c r="M568" s="11"/>
      <c r="N568" s="11"/>
      <c r="O568" s="11"/>
      <c r="P568" s="11"/>
      <c r="Q568" s="11"/>
      <c r="R568" s="11"/>
      <c r="S568" s="11"/>
      <c r="T568" s="11"/>
      <c r="U568" s="10"/>
      <c r="V568" s="11"/>
      <c r="W568" s="11"/>
    </row>
    <row r="569" spans="1:23" hidden="1" x14ac:dyDescent="0.25">
      <c r="A569" s="11"/>
      <c r="B569" s="11"/>
      <c r="C569" s="11"/>
      <c r="D569" s="11"/>
      <c r="E569" s="11"/>
      <c r="F569" s="11"/>
      <c r="G569" s="11"/>
      <c r="H569" s="11"/>
      <c r="I569" s="11"/>
      <c r="J569" s="11"/>
      <c r="K569" s="11"/>
      <c r="L569" s="11"/>
      <c r="M569" s="11"/>
      <c r="N569" s="11"/>
      <c r="O569" s="11"/>
      <c r="P569" s="11"/>
      <c r="Q569" s="11"/>
      <c r="R569" s="11"/>
      <c r="S569" s="11"/>
      <c r="T569" s="11"/>
      <c r="U569" s="10"/>
      <c r="V569" s="11"/>
      <c r="W569" s="11"/>
    </row>
    <row r="570" spans="1:23" hidden="1" x14ac:dyDescent="0.25">
      <c r="A570" s="11"/>
      <c r="B570" s="11"/>
      <c r="C570" s="11"/>
      <c r="D570" s="11"/>
      <c r="E570" s="11"/>
      <c r="F570" s="11"/>
      <c r="G570" s="11"/>
      <c r="H570" s="11"/>
      <c r="I570" s="11"/>
      <c r="J570" s="11"/>
      <c r="K570" s="11"/>
      <c r="L570" s="11"/>
      <c r="M570" s="11"/>
      <c r="N570" s="11"/>
      <c r="O570" s="11"/>
      <c r="P570" s="11"/>
      <c r="Q570" s="11"/>
      <c r="R570" s="11"/>
      <c r="S570" s="11"/>
      <c r="T570" s="11"/>
      <c r="U570" s="10"/>
      <c r="V570" s="11"/>
      <c r="W570" s="11"/>
    </row>
    <row r="571" spans="1:23" hidden="1" x14ac:dyDescent="0.25">
      <c r="A571" s="11"/>
      <c r="B571" s="11"/>
      <c r="C571" s="11"/>
      <c r="D571" s="11"/>
      <c r="E571" s="11"/>
      <c r="F571" s="11"/>
      <c r="G571" s="11"/>
      <c r="H571" s="11"/>
      <c r="I571" s="11"/>
      <c r="J571" s="11"/>
      <c r="K571" s="11"/>
      <c r="L571" s="11"/>
      <c r="M571" s="11"/>
      <c r="N571" s="11"/>
      <c r="O571" s="11"/>
      <c r="P571" s="11"/>
      <c r="Q571" s="11"/>
      <c r="R571" s="11"/>
      <c r="S571" s="11"/>
      <c r="T571" s="11"/>
      <c r="U571" s="10"/>
      <c r="V571" s="11"/>
      <c r="W571" s="11"/>
    </row>
    <row r="572" spans="1:23" hidden="1" x14ac:dyDescent="0.25">
      <c r="A572" s="11"/>
      <c r="B572" s="11"/>
      <c r="C572" s="11"/>
      <c r="D572" s="11"/>
      <c r="E572" s="11"/>
      <c r="F572" s="11"/>
      <c r="G572" s="11"/>
      <c r="H572" s="11"/>
      <c r="I572" s="11"/>
      <c r="J572" s="11"/>
      <c r="K572" s="11"/>
      <c r="L572" s="11"/>
      <c r="M572" s="11"/>
      <c r="N572" s="11"/>
      <c r="O572" s="11"/>
      <c r="P572" s="11"/>
      <c r="Q572" s="11"/>
      <c r="R572" s="11"/>
      <c r="S572" s="11"/>
      <c r="T572" s="11"/>
      <c r="U572" s="10"/>
      <c r="V572" s="11"/>
      <c r="W572" s="11"/>
    </row>
    <row r="573" spans="1:23" hidden="1" x14ac:dyDescent="0.25">
      <c r="A573" s="11"/>
      <c r="B573" s="11"/>
      <c r="C573" s="11"/>
      <c r="D573" s="11"/>
      <c r="E573" s="11"/>
      <c r="F573" s="11"/>
      <c r="G573" s="11"/>
      <c r="H573" s="11"/>
      <c r="I573" s="11"/>
      <c r="J573" s="11"/>
      <c r="K573" s="11"/>
      <c r="L573" s="11"/>
      <c r="M573" s="11"/>
      <c r="N573" s="11"/>
      <c r="O573" s="11"/>
      <c r="P573" s="11"/>
      <c r="Q573" s="11"/>
      <c r="R573" s="11"/>
      <c r="S573" s="11"/>
      <c r="T573" s="11"/>
      <c r="U573" s="10"/>
      <c r="V573" s="11"/>
      <c r="W573" s="11"/>
    </row>
    <row r="574" spans="1:23" hidden="1" x14ac:dyDescent="0.25">
      <c r="A574" s="11"/>
      <c r="B574" s="11"/>
      <c r="C574" s="11"/>
      <c r="D574" s="11"/>
      <c r="E574" s="11"/>
      <c r="F574" s="11"/>
      <c r="G574" s="11"/>
      <c r="H574" s="11"/>
      <c r="I574" s="11"/>
      <c r="J574" s="11"/>
      <c r="K574" s="11"/>
      <c r="L574" s="11"/>
      <c r="M574" s="11"/>
      <c r="N574" s="11"/>
      <c r="O574" s="11"/>
      <c r="P574" s="11"/>
      <c r="Q574" s="11"/>
      <c r="R574" s="11"/>
      <c r="S574" s="11"/>
      <c r="T574" s="11"/>
      <c r="U574" s="10"/>
      <c r="V574" s="11"/>
      <c r="W574" s="11"/>
    </row>
    <row r="575" spans="1:23" hidden="1" x14ac:dyDescent="0.25">
      <c r="A575" s="11"/>
      <c r="B575" s="11"/>
      <c r="C575" s="11"/>
      <c r="D575" s="11"/>
      <c r="E575" s="11"/>
      <c r="F575" s="11"/>
      <c r="G575" s="11"/>
      <c r="H575" s="11"/>
      <c r="I575" s="11"/>
      <c r="J575" s="11"/>
      <c r="K575" s="11"/>
      <c r="L575" s="11"/>
      <c r="M575" s="11"/>
      <c r="N575" s="11"/>
      <c r="O575" s="11"/>
      <c r="P575" s="11"/>
      <c r="Q575" s="11"/>
      <c r="R575" s="11"/>
      <c r="S575" s="11"/>
      <c r="T575" s="11"/>
      <c r="U575" s="10"/>
      <c r="V575" s="11"/>
      <c r="W575" s="11"/>
    </row>
    <row r="576" spans="1:23" hidden="1" x14ac:dyDescent="0.25">
      <c r="A576" s="11"/>
      <c r="B576" s="11"/>
      <c r="C576" s="11"/>
      <c r="D576" s="11"/>
      <c r="E576" s="11"/>
      <c r="F576" s="11"/>
      <c r="G576" s="11"/>
      <c r="H576" s="11"/>
      <c r="I576" s="11"/>
      <c r="J576" s="11"/>
      <c r="K576" s="11"/>
      <c r="L576" s="11"/>
      <c r="M576" s="11"/>
      <c r="N576" s="11"/>
      <c r="O576" s="11"/>
      <c r="P576" s="11"/>
      <c r="Q576" s="11"/>
      <c r="R576" s="11"/>
      <c r="S576" s="11"/>
      <c r="T576" s="11"/>
      <c r="U576" s="10"/>
      <c r="V576" s="11"/>
      <c r="W576" s="11"/>
    </row>
    <row r="577" spans="1:23" hidden="1" x14ac:dyDescent="0.25">
      <c r="A577" s="11"/>
      <c r="B577" s="11"/>
      <c r="C577" s="11"/>
      <c r="D577" s="11"/>
      <c r="E577" s="11"/>
      <c r="F577" s="11"/>
      <c r="G577" s="11"/>
      <c r="H577" s="11"/>
      <c r="I577" s="11"/>
      <c r="J577" s="11"/>
      <c r="K577" s="11"/>
      <c r="L577" s="11"/>
      <c r="M577" s="11"/>
      <c r="N577" s="11"/>
      <c r="O577" s="11"/>
      <c r="P577" s="11"/>
      <c r="Q577" s="11"/>
      <c r="R577" s="11"/>
      <c r="S577" s="11"/>
      <c r="T577" s="11"/>
      <c r="U577" s="10"/>
      <c r="V577" s="11"/>
      <c r="W577" s="11"/>
    </row>
    <row r="578" spans="1:23" hidden="1" x14ac:dyDescent="0.25">
      <c r="A578" s="11"/>
      <c r="B578" s="11"/>
      <c r="C578" s="11"/>
      <c r="D578" s="11"/>
      <c r="E578" s="11"/>
      <c r="F578" s="11"/>
      <c r="G578" s="11"/>
      <c r="H578" s="11"/>
      <c r="I578" s="11"/>
      <c r="J578" s="11"/>
      <c r="K578" s="11"/>
      <c r="L578" s="11"/>
      <c r="M578" s="11"/>
      <c r="N578" s="11"/>
      <c r="O578" s="11"/>
      <c r="P578" s="11"/>
      <c r="Q578" s="11"/>
      <c r="R578" s="11"/>
      <c r="S578" s="11"/>
      <c r="T578" s="11"/>
      <c r="U578" s="10"/>
      <c r="V578" s="11"/>
      <c r="W578" s="11"/>
    </row>
    <row r="579" spans="1:23" hidden="1" x14ac:dyDescent="0.25">
      <c r="A579" s="11"/>
      <c r="B579" s="11"/>
      <c r="C579" s="11"/>
      <c r="D579" s="11"/>
      <c r="E579" s="11"/>
      <c r="F579" s="11"/>
      <c r="G579" s="11"/>
      <c r="H579" s="11"/>
      <c r="I579" s="11"/>
      <c r="J579" s="11"/>
      <c r="K579" s="11"/>
      <c r="L579" s="11"/>
      <c r="M579" s="11"/>
      <c r="N579" s="11"/>
      <c r="O579" s="11"/>
      <c r="P579" s="11"/>
      <c r="Q579" s="11"/>
      <c r="R579" s="11"/>
      <c r="S579" s="11"/>
      <c r="T579" s="11"/>
      <c r="U579" s="10"/>
      <c r="V579" s="11"/>
      <c r="W579" s="11"/>
    </row>
    <row r="580" spans="1:23" hidden="1" x14ac:dyDescent="0.25">
      <c r="A580" s="11"/>
      <c r="B580" s="11"/>
      <c r="C580" s="11"/>
      <c r="D580" s="11"/>
      <c r="E580" s="11"/>
      <c r="F580" s="11"/>
      <c r="G580" s="11"/>
      <c r="H580" s="11"/>
      <c r="I580" s="11"/>
      <c r="J580" s="11"/>
      <c r="K580" s="11"/>
      <c r="L580" s="11"/>
      <c r="M580" s="11"/>
      <c r="N580" s="11"/>
      <c r="O580" s="11"/>
      <c r="P580" s="11"/>
      <c r="Q580" s="11"/>
      <c r="R580" s="11"/>
      <c r="S580" s="11"/>
      <c r="T580" s="11"/>
      <c r="U580" s="10"/>
      <c r="V580" s="11"/>
      <c r="W580" s="11"/>
    </row>
    <row r="581" spans="1:23" hidden="1" x14ac:dyDescent="0.25">
      <c r="A581" s="11"/>
      <c r="B581" s="11"/>
      <c r="C581" s="11"/>
      <c r="D581" s="11"/>
      <c r="E581" s="11"/>
      <c r="F581" s="11"/>
      <c r="G581" s="11"/>
      <c r="H581" s="11"/>
      <c r="I581" s="11"/>
      <c r="J581" s="11"/>
      <c r="K581" s="11"/>
      <c r="L581" s="11"/>
      <c r="M581" s="11"/>
      <c r="N581" s="11"/>
      <c r="O581" s="11"/>
      <c r="P581" s="11"/>
      <c r="Q581" s="11"/>
      <c r="R581" s="11"/>
      <c r="S581" s="11"/>
      <c r="T581" s="11"/>
      <c r="U581" s="10"/>
      <c r="V581" s="11"/>
      <c r="W581" s="11"/>
    </row>
    <row r="582" spans="1:23" hidden="1" x14ac:dyDescent="0.25">
      <c r="A582" s="11"/>
      <c r="B582" s="11"/>
      <c r="C582" s="11"/>
      <c r="D582" s="11"/>
      <c r="E582" s="11"/>
      <c r="F582" s="11"/>
      <c r="G582" s="11"/>
      <c r="H582" s="11"/>
      <c r="I582" s="11"/>
      <c r="J582" s="11"/>
      <c r="K582" s="11"/>
      <c r="L582" s="11"/>
      <c r="M582" s="11"/>
      <c r="N582" s="11"/>
      <c r="O582" s="11"/>
      <c r="P582" s="11"/>
      <c r="Q582" s="11"/>
      <c r="R582" s="11"/>
      <c r="S582" s="11"/>
      <c r="T582" s="11"/>
      <c r="U582" s="10"/>
      <c r="V582" s="11"/>
      <c r="W582" s="11"/>
    </row>
    <row r="583" spans="1:23" hidden="1" x14ac:dyDescent="0.25">
      <c r="A583" s="11"/>
      <c r="B583" s="11"/>
      <c r="C583" s="11"/>
      <c r="D583" s="11"/>
      <c r="E583" s="11"/>
      <c r="F583" s="11"/>
      <c r="G583" s="11"/>
      <c r="H583" s="11"/>
      <c r="I583" s="11"/>
      <c r="J583" s="11"/>
      <c r="K583" s="11"/>
      <c r="L583" s="11"/>
      <c r="M583" s="11"/>
      <c r="N583" s="11"/>
      <c r="O583" s="11"/>
      <c r="P583" s="11"/>
      <c r="Q583" s="11"/>
      <c r="R583" s="11"/>
      <c r="S583" s="11"/>
      <c r="T583" s="11"/>
      <c r="U583" s="10"/>
      <c r="V583" s="11"/>
      <c r="W583" s="11"/>
    </row>
    <row r="584" spans="1:23" hidden="1" x14ac:dyDescent="0.25">
      <c r="A584" s="11"/>
      <c r="B584" s="11"/>
      <c r="C584" s="11"/>
      <c r="D584" s="11"/>
      <c r="E584" s="11"/>
      <c r="F584" s="11"/>
      <c r="G584" s="11"/>
      <c r="H584" s="11"/>
      <c r="I584" s="11"/>
      <c r="J584" s="11"/>
      <c r="K584" s="11"/>
      <c r="L584" s="11"/>
      <c r="M584" s="11"/>
      <c r="N584" s="11"/>
      <c r="O584" s="11"/>
      <c r="P584" s="11"/>
      <c r="Q584" s="11"/>
      <c r="R584" s="11"/>
      <c r="S584" s="11"/>
      <c r="T584" s="11"/>
      <c r="U584" s="10"/>
      <c r="V584" s="11"/>
      <c r="W584" s="11"/>
    </row>
    <row r="585" spans="1:23" hidden="1" x14ac:dyDescent="0.25">
      <c r="A585" s="11"/>
      <c r="B585" s="11"/>
      <c r="C585" s="11"/>
      <c r="D585" s="11"/>
      <c r="E585" s="11"/>
      <c r="F585" s="11"/>
      <c r="G585" s="11"/>
      <c r="H585" s="11"/>
      <c r="I585" s="11"/>
      <c r="J585" s="11"/>
      <c r="K585" s="11"/>
      <c r="L585" s="11"/>
      <c r="M585" s="11"/>
      <c r="N585" s="11"/>
      <c r="O585" s="11"/>
      <c r="P585" s="11"/>
      <c r="Q585" s="11"/>
      <c r="R585" s="11"/>
      <c r="S585" s="11"/>
      <c r="T585" s="11"/>
      <c r="U585" s="10"/>
      <c r="V585" s="11"/>
      <c r="W585" s="11"/>
    </row>
    <row r="586" spans="1:23" hidden="1" x14ac:dyDescent="0.25">
      <c r="A586" s="11"/>
      <c r="B586" s="11"/>
      <c r="C586" s="11"/>
      <c r="D586" s="11"/>
      <c r="E586" s="11"/>
      <c r="F586" s="11"/>
      <c r="G586" s="11"/>
      <c r="H586" s="11"/>
      <c r="I586" s="11"/>
      <c r="J586" s="11"/>
      <c r="K586" s="11"/>
      <c r="L586" s="11"/>
      <c r="M586" s="11"/>
      <c r="N586" s="11"/>
      <c r="O586" s="11"/>
      <c r="P586" s="11"/>
      <c r="Q586" s="11"/>
      <c r="R586" s="11"/>
      <c r="S586" s="11"/>
      <c r="T586" s="11"/>
      <c r="U586" s="10"/>
      <c r="V586" s="11"/>
      <c r="W586" s="11"/>
    </row>
    <row r="587" spans="1:23" hidden="1" x14ac:dyDescent="0.25">
      <c r="A587" s="11"/>
      <c r="B587" s="11"/>
      <c r="C587" s="11"/>
      <c r="D587" s="11"/>
      <c r="E587" s="11"/>
      <c r="F587" s="11"/>
      <c r="G587" s="11"/>
      <c r="H587" s="11"/>
      <c r="I587" s="11"/>
      <c r="J587" s="11"/>
      <c r="K587" s="11"/>
      <c r="L587" s="11"/>
      <c r="M587" s="11"/>
      <c r="N587" s="11"/>
      <c r="O587" s="11"/>
      <c r="P587" s="11"/>
      <c r="Q587" s="11"/>
      <c r="R587" s="11"/>
      <c r="S587" s="11"/>
      <c r="T587" s="11"/>
      <c r="U587" s="10"/>
      <c r="V587" s="11"/>
      <c r="W587" s="11"/>
    </row>
    <row r="588" spans="1:23" hidden="1" x14ac:dyDescent="0.25">
      <c r="A588" s="11"/>
      <c r="B588" s="11"/>
      <c r="C588" s="11"/>
      <c r="D588" s="11"/>
      <c r="E588" s="11"/>
      <c r="F588" s="11"/>
      <c r="G588" s="11"/>
      <c r="H588" s="11"/>
      <c r="I588" s="11"/>
      <c r="J588" s="11"/>
      <c r="K588" s="11"/>
      <c r="L588" s="11"/>
      <c r="M588" s="11"/>
      <c r="N588" s="11"/>
      <c r="O588" s="11"/>
      <c r="P588" s="11"/>
      <c r="Q588" s="11"/>
      <c r="R588" s="11"/>
      <c r="S588" s="11"/>
      <c r="T588" s="11"/>
      <c r="U588" s="10"/>
      <c r="V588" s="11"/>
      <c r="W588" s="11"/>
    </row>
    <row r="589" spans="1:23" hidden="1" x14ac:dyDescent="0.25">
      <c r="A589" s="11"/>
      <c r="B589" s="11"/>
      <c r="C589" s="11"/>
      <c r="D589" s="11"/>
      <c r="E589" s="11"/>
      <c r="F589" s="11"/>
      <c r="G589" s="11"/>
      <c r="H589" s="11"/>
      <c r="I589" s="11"/>
      <c r="J589" s="11"/>
      <c r="K589" s="11"/>
      <c r="L589" s="11"/>
      <c r="M589" s="11"/>
      <c r="N589" s="11"/>
      <c r="O589" s="11"/>
      <c r="P589" s="11"/>
      <c r="Q589" s="11"/>
      <c r="R589" s="11"/>
      <c r="S589" s="11"/>
      <c r="T589" s="11"/>
      <c r="U589" s="10"/>
      <c r="V589" s="11"/>
      <c r="W589" s="11"/>
    </row>
    <row r="590" spans="1:23" hidden="1" x14ac:dyDescent="0.25">
      <c r="A590" s="11"/>
      <c r="B590" s="11"/>
      <c r="C590" s="11"/>
      <c r="D590" s="11"/>
      <c r="E590" s="11"/>
      <c r="F590" s="11"/>
      <c r="G590" s="11"/>
      <c r="H590" s="11"/>
      <c r="I590" s="11"/>
      <c r="J590" s="11"/>
      <c r="K590" s="11"/>
      <c r="L590" s="11"/>
      <c r="M590" s="11"/>
      <c r="N590" s="11"/>
      <c r="O590" s="11"/>
      <c r="P590" s="11"/>
      <c r="Q590" s="11"/>
      <c r="R590" s="11"/>
      <c r="S590" s="11"/>
      <c r="T590" s="11"/>
      <c r="U590" s="10"/>
      <c r="V590" s="11"/>
      <c r="W590" s="11"/>
    </row>
    <row r="591" spans="1:23" hidden="1" x14ac:dyDescent="0.25">
      <c r="A591" s="11"/>
      <c r="B591" s="11"/>
      <c r="C591" s="11"/>
      <c r="D591" s="11"/>
      <c r="E591" s="11"/>
      <c r="F591" s="11"/>
      <c r="G591" s="11"/>
      <c r="H591" s="11"/>
      <c r="I591" s="11"/>
      <c r="J591" s="11"/>
      <c r="K591" s="11"/>
      <c r="L591" s="11"/>
      <c r="M591" s="11"/>
      <c r="N591" s="11"/>
      <c r="O591" s="11"/>
      <c r="P591" s="11"/>
      <c r="Q591" s="11"/>
      <c r="R591" s="11"/>
      <c r="S591" s="11"/>
      <c r="T591" s="11"/>
      <c r="U591" s="10"/>
      <c r="V591" s="11"/>
      <c r="W591" s="11"/>
    </row>
    <row r="592" spans="1:23" hidden="1" x14ac:dyDescent="0.25">
      <c r="A592" s="11"/>
      <c r="B592" s="11"/>
      <c r="C592" s="11"/>
      <c r="D592" s="11"/>
      <c r="E592" s="11"/>
      <c r="F592" s="11"/>
      <c r="G592" s="11"/>
      <c r="H592" s="11"/>
      <c r="I592" s="11"/>
      <c r="J592" s="11"/>
      <c r="K592" s="11"/>
      <c r="L592" s="11"/>
      <c r="M592" s="11"/>
      <c r="N592" s="11"/>
      <c r="O592" s="11"/>
      <c r="P592" s="11"/>
      <c r="Q592" s="11"/>
      <c r="R592" s="11"/>
      <c r="S592" s="11"/>
      <c r="T592" s="11"/>
      <c r="U592" s="10"/>
      <c r="V592" s="11"/>
      <c r="W592" s="11"/>
    </row>
    <row r="593" spans="1:23" hidden="1" x14ac:dyDescent="0.25">
      <c r="A593" s="11"/>
      <c r="B593" s="11"/>
      <c r="C593" s="11"/>
      <c r="D593" s="11"/>
      <c r="E593" s="11"/>
      <c r="F593" s="11"/>
      <c r="G593" s="11"/>
      <c r="H593" s="11"/>
      <c r="I593" s="11"/>
      <c r="J593" s="11"/>
      <c r="K593" s="11"/>
      <c r="L593" s="11"/>
      <c r="M593" s="11"/>
      <c r="N593" s="11"/>
      <c r="O593" s="11"/>
      <c r="P593" s="11"/>
      <c r="Q593" s="11"/>
      <c r="R593" s="11"/>
      <c r="S593" s="11"/>
      <c r="T593" s="11"/>
      <c r="U593" s="10"/>
      <c r="V593" s="11"/>
      <c r="W593" s="11"/>
    </row>
    <row r="594" spans="1:23" hidden="1" x14ac:dyDescent="0.25">
      <c r="A594" s="11"/>
      <c r="B594" s="11"/>
      <c r="C594" s="11"/>
      <c r="D594" s="11"/>
      <c r="E594" s="11"/>
      <c r="F594" s="11"/>
      <c r="G594" s="11"/>
      <c r="H594" s="11"/>
      <c r="I594" s="11"/>
      <c r="J594" s="11"/>
      <c r="K594" s="11"/>
      <c r="L594" s="11"/>
      <c r="M594" s="11"/>
      <c r="N594" s="11"/>
      <c r="O594" s="11"/>
      <c r="P594" s="11"/>
      <c r="Q594" s="11"/>
      <c r="R594" s="11"/>
      <c r="S594" s="11"/>
      <c r="T594" s="11"/>
      <c r="U594" s="10"/>
      <c r="V594" s="11"/>
      <c r="W594" s="11"/>
    </row>
    <row r="595" spans="1:23" hidden="1" x14ac:dyDescent="0.25">
      <c r="A595" s="11"/>
      <c r="B595" s="11"/>
      <c r="C595" s="11"/>
      <c r="D595" s="11"/>
      <c r="E595" s="11"/>
      <c r="F595" s="11"/>
      <c r="G595" s="11"/>
      <c r="H595" s="11"/>
      <c r="I595" s="11"/>
      <c r="J595" s="11"/>
      <c r="K595" s="11"/>
      <c r="L595" s="11"/>
      <c r="M595" s="11"/>
      <c r="N595" s="11"/>
      <c r="O595" s="11"/>
      <c r="P595" s="11"/>
      <c r="Q595" s="11"/>
      <c r="R595" s="11"/>
      <c r="S595" s="11"/>
      <c r="T595" s="11"/>
      <c r="U595" s="10"/>
      <c r="V595" s="11"/>
      <c r="W595" s="11"/>
    </row>
    <row r="596" spans="1:23" hidden="1" x14ac:dyDescent="0.25">
      <c r="A596" s="11"/>
      <c r="B596" s="11"/>
      <c r="C596" s="11"/>
      <c r="D596" s="11"/>
      <c r="E596" s="11"/>
      <c r="F596" s="11"/>
      <c r="G596" s="11"/>
      <c r="H596" s="11"/>
      <c r="I596" s="11"/>
      <c r="J596" s="11"/>
      <c r="K596" s="11"/>
      <c r="L596" s="11"/>
      <c r="M596" s="11"/>
      <c r="N596" s="11"/>
      <c r="O596" s="11"/>
      <c r="P596" s="11"/>
      <c r="Q596" s="11"/>
      <c r="R596" s="11"/>
      <c r="S596" s="11"/>
      <c r="T596" s="11"/>
      <c r="U596" s="10"/>
      <c r="V596" s="11"/>
      <c r="W596" s="11"/>
    </row>
    <row r="597" spans="1:23" hidden="1" x14ac:dyDescent="0.25">
      <c r="A597" s="11"/>
      <c r="B597" s="11"/>
      <c r="C597" s="11"/>
      <c r="D597" s="11"/>
      <c r="E597" s="11"/>
      <c r="F597" s="11"/>
      <c r="G597" s="11"/>
      <c r="H597" s="11"/>
      <c r="I597" s="11"/>
      <c r="J597" s="11"/>
      <c r="K597" s="11"/>
      <c r="L597" s="11"/>
      <c r="M597" s="11"/>
      <c r="N597" s="11"/>
      <c r="O597" s="11"/>
      <c r="P597" s="11"/>
      <c r="Q597" s="11"/>
      <c r="R597" s="11"/>
      <c r="S597" s="11"/>
      <c r="T597" s="11"/>
      <c r="U597" s="10"/>
      <c r="V597" s="11"/>
      <c r="W597" s="11"/>
    </row>
    <row r="598" spans="1:23" hidden="1" x14ac:dyDescent="0.25">
      <c r="A598" s="11"/>
      <c r="B598" s="11"/>
      <c r="C598" s="11"/>
      <c r="D598" s="11"/>
      <c r="E598" s="11"/>
      <c r="F598" s="11"/>
      <c r="G598" s="11"/>
      <c r="H598" s="11"/>
      <c r="I598" s="11"/>
      <c r="J598" s="11"/>
      <c r="K598" s="11"/>
      <c r="L598" s="11"/>
      <c r="M598" s="11"/>
      <c r="N598" s="11"/>
      <c r="O598" s="11"/>
      <c r="P598" s="11"/>
      <c r="Q598" s="11"/>
      <c r="R598" s="11"/>
      <c r="S598" s="11"/>
      <c r="T598" s="11"/>
      <c r="U598" s="10"/>
      <c r="V598" s="11"/>
      <c r="W598" s="11"/>
    </row>
    <row r="599" spans="1:23" hidden="1" x14ac:dyDescent="0.25">
      <c r="A599" s="11"/>
      <c r="B599" s="11"/>
      <c r="C599" s="11"/>
      <c r="D599" s="11"/>
      <c r="E599" s="11"/>
      <c r="F599" s="11"/>
      <c r="G599" s="11"/>
      <c r="H599" s="11"/>
      <c r="I599" s="11"/>
      <c r="J599" s="11"/>
      <c r="K599" s="11"/>
      <c r="L599" s="11"/>
      <c r="M599" s="11"/>
      <c r="N599" s="11"/>
      <c r="O599" s="11"/>
      <c r="P599" s="11"/>
      <c r="Q599" s="11"/>
      <c r="R599" s="11"/>
      <c r="S599" s="11"/>
      <c r="T599" s="11"/>
      <c r="U599" s="10"/>
      <c r="V599" s="11"/>
      <c r="W599" s="11"/>
    </row>
    <row r="600" spans="1:23" hidden="1" x14ac:dyDescent="0.25">
      <c r="A600" s="11"/>
      <c r="B600" s="11"/>
      <c r="C600" s="11"/>
      <c r="D600" s="11"/>
      <c r="E600" s="11"/>
      <c r="F600" s="11"/>
      <c r="G600" s="11"/>
      <c r="H600" s="11"/>
      <c r="I600" s="11"/>
      <c r="J600" s="11"/>
      <c r="K600" s="11"/>
      <c r="L600" s="11"/>
      <c r="M600" s="11"/>
      <c r="N600" s="11"/>
      <c r="O600" s="11"/>
      <c r="P600" s="11"/>
      <c r="Q600" s="11"/>
      <c r="R600" s="11"/>
      <c r="S600" s="11"/>
      <c r="T600" s="11"/>
      <c r="U600" s="10"/>
      <c r="V600" s="11"/>
      <c r="W600" s="11"/>
    </row>
    <row r="601" spans="1:23" hidden="1" x14ac:dyDescent="0.25">
      <c r="A601" s="11"/>
      <c r="B601" s="11"/>
      <c r="C601" s="11"/>
      <c r="D601" s="11"/>
      <c r="E601" s="11"/>
      <c r="F601" s="11"/>
      <c r="G601" s="11"/>
      <c r="H601" s="11"/>
      <c r="I601" s="11"/>
      <c r="J601" s="11"/>
      <c r="K601" s="11"/>
      <c r="L601" s="11"/>
      <c r="M601" s="11"/>
      <c r="N601" s="11"/>
      <c r="O601" s="11"/>
      <c r="P601" s="11"/>
      <c r="Q601" s="11"/>
      <c r="R601" s="11"/>
      <c r="S601" s="11"/>
      <c r="T601" s="11"/>
      <c r="U601" s="10"/>
      <c r="V601" s="11"/>
      <c r="W601" s="11"/>
    </row>
    <row r="602" spans="1:23" hidden="1" x14ac:dyDescent="0.25">
      <c r="A602" s="11"/>
      <c r="B602" s="11"/>
      <c r="C602" s="11"/>
      <c r="D602" s="11"/>
      <c r="E602" s="11"/>
      <c r="F602" s="11"/>
      <c r="G602" s="11"/>
      <c r="H602" s="11"/>
      <c r="I602" s="11"/>
      <c r="J602" s="11"/>
      <c r="K602" s="11"/>
      <c r="L602" s="11"/>
      <c r="M602" s="11"/>
      <c r="N602" s="11"/>
      <c r="O602" s="11"/>
      <c r="P602" s="11"/>
      <c r="Q602" s="11"/>
      <c r="R602" s="11"/>
      <c r="S602" s="11"/>
      <c r="T602" s="11"/>
      <c r="U602" s="10"/>
      <c r="V602" s="11"/>
      <c r="W602" s="11"/>
    </row>
    <row r="603" spans="1:23" hidden="1" x14ac:dyDescent="0.25">
      <c r="A603" s="11"/>
      <c r="B603" s="11"/>
      <c r="C603" s="11"/>
      <c r="D603" s="11"/>
      <c r="E603" s="11"/>
      <c r="F603" s="11"/>
      <c r="G603" s="11"/>
      <c r="H603" s="11"/>
      <c r="I603" s="11"/>
      <c r="J603" s="11"/>
      <c r="K603" s="11"/>
      <c r="L603" s="11"/>
      <c r="M603" s="11"/>
      <c r="N603" s="11"/>
      <c r="O603" s="11"/>
      <c r="P603" s="11"/>
      <c r="Q603" s="11"/>
      <c r="R603" s="11"/>
      <c r="S603" s="11"/>
      <c r="T603" s="11"/>
      <c r="U603" s="10"/>
      <c r="V603" s="11"/>
      <c r="W603" s="11"/>
    </row>
    <row r="604" spans="1:23" hidden="1" x14ac:dyDescent="0.25">
      <c r="A604" s="11"/>
      <c r="B604" s="11"/>
      <c r="C604" s="11"/>
      <c r="D604" s="11"/>
      <c r="E604" s="11"/>
      <c r="F604" s="11"/>
      <c r="G604" s="11"/>
      <c r="H604" s="11"/>
      <c r="I604" s="11"/>
      <c r="J604" s="11"/>
      <c r="K604" s="11"/>
      <c r="L604" s="11"/>
      <c r="M604" s="11"/>
      <c r="N604" s="11"/>
      <c r="O604" s="11"/>
      <c r="P604" s="11"/>
      <c r="Q604" s="11"/>
      <c r="R604" s="11"/>
      <c r="S604" s="11"/>
      <c r="T604" s="11"/>
      <c r="U604" s="10"/>
      <c r="V604" s="11"/>
      <c r="W604" s="11"/>
    </row>
    <row r="605" spans="1:23" hidden="1" x14ac:dyDescent="0.25">
      <c r="A605" s="11"/>
      <c r="B605" s="11"/>
      <c r="C605" s="11"/>
      <c r="D605" s="11"/>
      <c r="E605" s="11"/>
      <c r="F605" s="11"/>
      <c r="G605" s="11"/>
      <c r="H605" s="11"/>
      <c r="I605" s="11"/>
      <c r="J605" s="11"/>
      <c r="K605" s="11"/>
      <c r="L605" s="11"/>
      <c r="M605" s="11"/>
      <c r="N605" s="11"/>
      <c r="O605" s="11"/>
      <c r="P605" s="11"/>
      <c r="Q605" s="11"/>
      <c r="R605" s="11"/>
      <c r="S605" s="11"/>
      <c r="T605" s="11"/>
      <c r="U605" s="10"/>
      <c r="V605" s="11"/>
      <c r="W605" s="11"/>
    </row>
    <row r="606" spans="1:23" hidden="1" x14ac:dyDescent="0.25">
      <c r="A606" s="11"/>
      <c r="B606" s="11"/>
      <c r="C606" s="11"/>
      <c r="D606" s="11"/>
      <c r="E606" s="11"/>
      <c r="F606" s="11"/>
      <c r="G606" s="11"/>
      <c r="H606" s="11"/>
      <c r="I606" s="11"/>
      <c r="J606" s="11"/>
      <c r="K606" s="11"/>
      <c r="L606" s="11"/>
      <c r="M606" s="11"/>
      <c r="N606" s="11"/>
      <c r="O606" s="11"/>
      <c r="P606" s="11"/>
      <c r="Q606" s="11"/>
      <c r="R606" s="11"/>
      <c r="S606" s="11"/>
      <c r="T606" s="11"/>
      <c r="U606" s="10"/>
      <c r="V606" s="11"/>
      <c r="W606" s="11"/>
    </row>
    <row r="607" spans="1:23" hidden="1" x14ac:dyDescent="0.25">
      <c r="A607" s="11"/>
      <c r="B607" s="11"/>
      <c r="C607" s="11"/>
      <c r="D607" s="11"/>
      <c r="E607" s="11"/>
      <c r="F607" s="11"/>
      <c r="G607" s="11"/>
      <c r="H607" s="11"/>
      <c r="I607" s="11"/>
      <c r="J607" s="11"/>
      <c r="K607" s="11"/>
      <c r="L607" s="11"/>
      <c r="M607" s="11"/>
      <c r="N607" s="11"/>
      <c r="O607" s="11"/>
      <c r="P607" s="11"/>
      <c r="Q607" s="11"/>
      <c r="R607" s="11"/>
      <c r="S607" s="11"/>
      <c r="T607" s="11"/>
      <c r="U607" s="10"/>
      <c r="V607" s="11"/>
      <c r="W607" s="11"/>
    </row>
    <row r="608" spans="1:23" hidden="1" x14ac:dyDescent="0.25">
      <c r="A608" s="11"/>
      <c r="B608" s="11"/>
      <c r="C608" s="11"/>
      <c r="D608" s="11"/>
      <c r="E608" s="11"/>
      <c r="F608" s="11"/>
      <c r="G608" s="11"/>
      <c r="H608" s="11"/>
      <c r="I608" s="11"/>
      <c r="J608" s="11"/>
      <c r="K608" s="11"/>
      <c r="L608" s="11"/>
      <c r="M608" s="11"/>
      <c r="N608" s="11"/>
      <c r="O608" s="11"/>
      <c r="P608" s="11"/>
      <c r="Q608" s="11"/>
      <c r="R608" s="11"/>
      <c r="S608" s="11"/>
      <c r="T608" s="11"/>
      <c r="U608" s="10"/>
      <c r="V608" s="11"/>
      <c r="W608" s="11"/>
    </row>
    <row r="609" spans="1:23" hidden="1" x14ac:dyDescent="0.25">
      <c r="A609" s="11"/>
      <c r="B609" s="11"/>
      <c r="C609" s="11"/>
      <c r="D609" s="11"/>
      <c r="E609" s="11"/>
      <c r="F609" s="11"/>
      <c r="G609" s="11"/>
      <c r="H609" s="11"/>
      <c r="I609" s="11"/>
      <c r="J609" s="11"/>
      <c r="K609" s="11"/>
      <c r="L609" s="11"/>
      <c r="M609" s="11"/>
      <c r="N609" s="11"/>
      <c r="O609" s="11"/>
      <c r="P609" s="11"/>
      <c r="Q609" s="11"/>
      <c r="R609" s="11"/>
      <c r="S609" s="11"/>
      <c r="T609" s="11"/>
      <c r="U609" s="10"/>
      <c r="V609" s="11"/>
      <c r="W609" s="11"/>
    </row>
    <row r="610" spans="1:23" hidden="1" x14ac:dyDescent="0.25">
      <c r="A610" s="11"/>
      <c r="B610" s="11"/>
      <c r="C610" s="11"/>
      <c r="D610" s="11"/>
      <c r="E610" s="11"/>
      <c r="F610" s="11"/>
      <c r="G610" s="11"/>
      <c r="H610" s="11"/>
      <c r="I610" s="11"/>
      <c r="J610" s="11"/>
      <c r="K610" s="11"/>
      <c r="L610" s="11"/>
      <c r="M610" s="11"/>
      <c r="N610" s="11"/>
      <c r="O610" s="11"/>
      <c r="P610" s="11"/>
      <c r="Q610" s="11"/>
      <c r="R610" s="11"/>
      <c r="S610" s="11"/>
      <c r="T610" s="11"/>
      <c r="U610" s="10"/>
      <c r="V610" s="11"/>
      <c r="W610" s="11"/>
    </row>
    <row r="611" spans="1:23" hidden="1" x14ac:dyDescent="0.25">
      <c r="A611" s="11"/>
      <c r="B611" s="11"/>
      <c r="C611" s="11"/>
      <c r="D611" s="11"/>
      <c r="E611" s="11"/>
      <c r="F611" s="11"/>
      <c r="G611" s="11"/>
      <c r="H611" s="11"/>
      <c r="I611" s="11"/>
      <c r="J611" s="11"/>
      <c r="K611" s="11"/>
      <c r="L611" s="11"/>
      <c r="M611" s="11"/>
      <c r="N611" s="11"/>
      <c r="O611" s="11"/>
      <c r="P611" s="11"/>
      <c r="Q611" s="11"/>
      <c r="R611" s="11"/>
      <c r="S611" s="11"/>
      <c r="T611" s="11"/>
      <c r="U611" s="10"/>
      <c r="V611" s="11"/>
      <c r="W611" s="11"/>
    </row>
    <row r="612" spans="1:23" hidden="1" x14ac:dyDescent="0.25">
      <c r="A612" s="11"/>
      <c r="B612" s="11"/>
      <c r="C612" s="11"/>
      <c r="D612" s="11"/>
      <c r="E612" s="11"/>
      <c r="F612" s="11"/>
      <c r="G612" s="11"/>
      <c r="H612" s="11"/>
      <c r="I612" s="11"/>
      <c r="J612" s="11"/>
      <c r="K612" s="11"/>
      <c r="L612" s="11"/>
      <c r="M612" s="11"/>
      <c r="N612" s="11"/>
      <c r="O612" s="11"/>
      <c r="P612" s="11"/>
      <c r="Q612" s="11"/>
      <c r="R612" s="11"/>
      <c r="S612" s="11"/>
      <c r="T612" s="11"/>
      <c r="U612" s="10"/>
      <c r="V612" s="11"/>
      <c r="W612" s="11"/>
    </row>
    <row r="613" spans="1:23" hidden="1" x14ac:dyDescent="0.25">
      <c r="A613" s="11"/>
      <c r="B613" s="11"/>
      <c r="C613" s="11"/>
      <c r="D613" s="11"/>
      <c r="E613" s="11"/>
      <c r="F613" s="11"/>
      <c r="G613" s="11"/>
      <c r="H613" s="11"/>
      <c r="I613" s="11"/>
      <c r="J613" s="11"/>
      <c r="K613" s="11"/>
      <c r="L613" s="11"/>
      <c r="M613" s="11"/>
      <c r="N613" s="11"/>
      <c r="O613" s="11"/>
      <c r="P613" s="11"/>
      <c r="Q613" s="11"/>
      <c r="R613" s="11"/>
      <c r="S613" s="11"/>
      <c r="T613" s="11"/>
      <c r="U613" s="10"/>
      <c r="V613" s="11"/>
      <c r="W613" s="11"/>
    </row>
    <row r="614" spans="1:23" hidden="1" x14ac:dyDescent="0.25">
      <c r="A614" s="11"/>
      <c r="B614" s="11"/>
      <c r="C614" s="11"/>
      <c r="D614" s="11"/>
      <c r="E614" s="11"/>
      <c r="F614" s="11"/>
      <c r="G614" s="11"/>
      <c r="H614" s="11"/>
      <c r="I614" s="11"/>
      <c r="J614" s="11"/>
      <c r="K614" s="11"/>
      <c r="L614" s="11"/>
      <c r="M614" s="11"/>
      <c r="N614" s="11"/>
      <c r="O614" s="11"/>
      <c r="P614" s="11"/>
      <c r="Q614" s="11"/>
      <c r="R614" s="11"/>
      <c r="S614" s="11"/>
      <c r="T614" s="11"/>
      <c r="U614" s="10"/>
      <c r="V614" s="11"/>
      <c r="W614" s="11"/>
    </row>
    <row r="615" spans="1:23" hidden="1" x14ac:dyDescent="0.25">
      <c r="A615" s="11"/>
      <c r="B615" s="11"/>
      <c r="C615" s="11"/>
      <c r="D615" s="11"/>
      <c r="E615" s="11"/>
      <c r="F615" s="11"/>
      <c r="G615" s="11"/>
      <c r="H615" s="11"/>
      <c r="I615" s="11"/>
      <c r="J615" s="11"/>
      <c r="K615" s="11"/>
      <c r="L615" s="11"/>
      <c r="M615" s="11"/>
      <c r="N615" s="11"/>
      <c r="O615" s="11"/>
      <c r="P615" s="11"/>
      <c r="Q615" s="11"/>
      <c r="R615" s="11"/>
      <c r="S615" s="11"/>
      <c r="T615" s="11"/>
      <c r="U615" s="10"/>
      <c r="V615" s="11"/>
      <c r="W615" s="11"/>
    </row>
    <row r="616" spans="1:23" hidden="1" x14ac:dyDescent="0.25">
      <c r="A616" s="11"/>
      <c r="B616" s="11"/>
      <c r="C616" s="11"/>
      <c r="D616" s="11"/>
      <c r="E616" s="11"/>
      <c r="F616" s="11"/>
      <c r="G616" s="11"/>
      <c r="H616" s="11"/>
      <c r="I616" s="11"/>
      <c r="J616" s="11"/>
      <c r="K616" s="11"/>
      <c r="L616" s="11"/>
      <c r="M616" s="11"/>
      <c r="N616" s="11"/>
      <c r="O616" s="11"/>
      <c r="P616" s="11"/>
      <c r="Q616" s="11"/>
      <c r="R616" s="11"/>
      <c r="S616" s="11"/>
      <c r="T616" s="11"/>
      <c r="U616" s="10"/>
      <c r="V616" s="11"/>
      <c r="W616" s="11"/>
    </row>
    <row r="617" spans="1:23" hidden="1" x14ac:dyDescent="0.25">
      <c r="A617" s="11"/>
      <c r="B617" s="11"/>
      <c r="C617" s="11"/>
      <c r="D617" s="11"/>
      <c r="E617" s="11"/>
      <c r="F617" s="11"/>
      <c r="G617" s="11"/>
      <c r="H617" s="11"/>
      <c r="I617" s="11"/>
      <c r="J617" s="11"/>
      <c r="K617" s="11"/>
      <c r="L617" s="11"/>
      <c r="M617" s="11"/>
      <c r="N617" s="11"/>
      <c r="O617" s="11"/>
      <c r="P617" s="11"/>
      <c r="Q617" s="11"/>
      <c r="R617" s="11"/>
      <c r="S617" s="11"/>
      <c r="T617" s="11"/>
      <c r="U617" s="10"/>
      <c r="V617" s="11"/>
      <c r="W617" s="11"/>
    </row>
    <row r="618" spans="1:23" hidden="1" x14ac:dyDescent="0.25">
      <c r="A618" s="11"/>
      <c r="B618" s="11"/>
      <c r="C618" s="11"/>
      <c r="D618" s="11"/>
      <c r="E618" s="11"/>
      <c r="F618" s="11"/>
      <c r="G618" s="11"/>
      <c r="H618" s="11"/>
      <c r="I618" s="11"/>
      <c r="J618" s="11"/>
      <c r="K618" s="11"/>
      <c r="L618" s="11"/>
      <c r="M618" s="11"/>
      <c r="N618" s="11"/>
      <c r="O618" s="11"/>
      <c r="P618" s="11"/>
      <c r="Q618" s="11"/>
      <c r="R618" s="11"/>
      <c r="S618" s="11"/>
      <c r="T618" s="11"/>
      <c r="U618" s="10"/>
      <c r="V618" s="11"/>
      <c r="W618" s="11"/>
    </row>
    <row r="619" spans="1:23" hidden="1" x14ac:dyDescent="0.25">
      <c r="A619" s="11"/>
      <c r="B619" s="11"/>
      <c r="C619" s="11"/>
      <c r="D619" s="11"/>
      <c r="E619" s="11"/>
      <c r="F619" s="11"/>
      <c r="G619" s="11"/>
      <c r="H619" s="11"/>
      <c r="I619" s="11"/>
      <c r="J619" s="11"/>
      <c r="K619" s="11"/>
      <c r="L619" s="11"/>
      <c r="M619" s="11"/>
      <c r="N619" s="11"/>
      <c r="O619" s="11"/>
      <c r="P619" s="11"/>
      <c r="Q619" s="11"/>
      <c r="R619" s="11"/>
      <c r="S619" s="11"/>
      <c r="T619" s="11"/>
      <c r="U619" s="10"/>
      <c r="V619" s="11"/>
      <c r="W619" s="11"/>
    </row>
    <row r="620" spans="1:23" hidden="1" x14ac:dyDescent="0.25">
      <c r="A620" s="11"/>
      <c r="B620" s="11"/>
      <c r="C620" s="11"/>
      <c r="D620" s="11"/>
      <c r="E620" s="11"/>
      <c r="F620" s="11"/>
      <c r="G620" s="11"/>
      <c r="H620" s="11"/>
      <c r="I620" s="11"/>
      <c r="J620" s="11"/>
      <c r="K620" s="11"/>
      <c r="L620" s="11"/>
      <c r="M620" s="11"/>
      <c r="N620" s="11"/>
      <c r="O620" s="11"/>
      <c r="P620" s="11"/>
      <c r="Q620" s="11"/>
      <c r="R620" s="11"/>
      <c r="S620" s="11"/>
      <c r="T620" s="11"/>
      <c r="U620" s="10"/>
      <c r="V620" s="11"/>
      <c r="W620" s="11"/>
    </row>
    <row r="621" spans="1:23" hidden="1" x14ac:dyDescent="0.25">
      <c r="A621" s="11"/>
      <c r="B621" s="11"/>
      <c r="C621" s="11"/>
      <c r="D621" s="11"/>
      <c r="E621" s="11"/>
      <c r="F621" s="11"/>
      <c r="G621" s="11"/>
      <c r="H621" s="11"/>
      <c r="I621" s="11"/>
      <c r="J621" s="11"/>
      <c r="K621" s="11"/>
      <c r="L621" s="11"/>
      <c r="M621" s="11"/>
      <c r="N621" s="11"/>
      <c r="O621" s="11"/>
      <c r="P621" s="11"/>
      <c r="Q621" s="11"/>
      <c r="R621" s="11"/>
      <c r="S621" s="11"/>
      <c r="T621" s="11"/>
      <c r="U621" s="10"/>
      <c r="V621" s="11"/>
      <c r="W621" s="11"/>
    </row>
    <row r="622" spans="1:23" hidden="1" x14ac:dyDescent="0.25">
      <c r="A622" s="11"/>
      <c r="B622" s="11"/>
      <c r="C622" s="11"/>
      <c r="D622" s="11"/>
      <c r="E622" s="11"/>
      <c r="F622" s="11"/>
      <c r="G622" s="11"/>
      <c r="H622" s="11"/>
      <c r="I622" s="11"/>
      <c r="J622" s="11"/>
      <c r="K622" s="11"/>
      <c r="L622" s="11"/>
      <c r="M622" s="11"/>
      <c r="N622" s="11"/>
      <c r="O622" s="11"/>
      <c r="P622" s="11"/>
      <c r="Q622" s="11"/>
      <c r="R622" s="11"/>
      <c r="S622" s="11"/>
      <c r="T622" s="11"/>
      <c r="U622" s="10"/>
      <c r="V622" s="11"/>
      <c r="W622" s="11"/>
    </row>
    <row r="623" spans="1:23" hidden="1" x14ac:dyDescent="0.25">
      <c r="A623" s="11"/>
      <c r="B623" s="11"/>
      <c r="C623" s="11"/>
      <c r="D623" s="11"/>
      <c r="E623" s="11"/>
      <c r="F623" s="11"/>
      <c r="G623" s="11"/>
      <c r="H623" s="11"/>
      <c r="I623" s="11"/>
      <c r="J623" s="11"/>
      <c r="K623" s="11"/>
      <c r="L623" s="11"/>
      <c r="M623" s="11"/>
      <c r="N623" s="11"/>
      <c r="O623" s="11"/>
      <c r="P623" s="11"/>
      <c r="Q623" s="11"/>
      <c r="R623" s="11"/>
      <c r="S623" s="11"/>
      <c r="T623" s="11"/>
      <c r="U623" s="10"/>
      <c r="V623" s="11"/>
      <c r="W623" s="11"/>
    </row>
    <row r="624" spans="1:23" hidden="1" x14ac:dyDescent="0.25">
      <c r="A624" s="11"/>
      <c r="B624" s="11"/>
      <c r="C624" s="11"/>
      <c r="D624" s="11"/>
      <c r="E624" s="11"/>
      <c r="F624" s="11"/>
      <c r="G624" s="11"/>
      <c r="H624" s="11"/>
      <c r="I624" s="11"/>
      <c r="J624" s="11"/>
      <c r="K624" s="11"/>
      <c r="L624" s="11"/>
      <c r="M624" s="11"/>
      <c r="N624" s="11"/>
      <c r="O624" s="11"/>
      <c r="P624" s="11"/>
      <c r="Q624" s="11"/>
      <c r="R624" s="11"/>
      <c r="S624" s="11"/>
      <c r="T624" s="11"/>
      <c r="U624" s="10"/>
      <c r="V624" s="11"/>
      <c r="W624" s="11"/>
    </row>
    <row r="625" spans="1:23" hidden="1" x14ac:dyDescent="0.25">
      <c r="A625" s="11"/>
      <c r="B625" s="11"/>
      <c r="C625" s="11"/>
      <c r="D625" s="11"/>
      <c r="E625" s="11"/>
      <c r="F625" s="11"/>
      <c r="G625" s="11"/>
      <c r="H625" s="11"/>
      <c r="I625" s="11"/>
      <c r="J625" s="11"/>
      <c r="K625" s="11"/>
      <c r="L625" s="11"/>
      <c r="M625" s="11"/>
      <c r="N625" s="11"/>
      <c r="O625" s="11"/>
      <c r="P625" s="11"/>
      <c r="Q625" s="11"/>
      <c r="R625" s="11"/>
      <c r="S625" s="11"/>
      <c r="T625" s="11"/>
      <c r="U625" s="10"/>
      <c r="V625" s="11"/>
      <c r="W625" s="11"/>
    </row>
    <row r="626" spans="1:23" hidden="1" x14ac:dyDescent="0.25">
      <c r="A626" s="11"/>
      <c r="B626" s="11"/>
      <c r="C626" s="11"/>
      <c r="D626" s="11"/>
      <c r="E626" s="11"/>
      <c r="F626" s="11"/>
      <c r="G626" s="11"/>
      <c r="H626" s="11"/>
      <c r="I626" s="11"/>
      <c r="J626" s="11"/>
      <c r="K626" s="11"/>
      <c r="L626" s="11"/>
      <c r="M626" s="11"/>
      <c r="N626" s="11"/>
      <c r="O626" s="11"/>
      <c r="P626" s="11"/>
      <c r="Q626" s="11"/>
      <c r="R626" s="11"/>
      <c r="S626" s="11"/>
      <c r="T626" s="11"/>
      <c r="U626" s="10"/>
      <c r="V626" s="11"/>
      <c r="W626" s="11"/>
    </row>
    <row r="627" spans="1:23" hidden="1" x14ac:dyDescent="0.25">
      <c r="A627" s="11"/>
      <c r="B627" s="11"/>
      <c r="C627" s="11"/>
      <c r="D627" s="11"/>
      <c r="E627" s="11"/>
      <c r="F627" s="11"/>
      <c r="G627" s="11"/>
      <c r="H627" s="11"/>
      <c r="I627" s="11"/>
      <c r="J627" s="11"/>
      <c r="K627" s="11"/>
      <c r="L627" s="11"/>
      <c r="M627" s="11"/>
      <c r="N627" s="11"/>
      <c r="O627" s="11"/>
      <c r="P627" s="11"/>
      <c r="Q627" s="11"/>
      <c r="R627" s="11"/>
      <c r="S627" s="11"/>
      <c r="T627" s="11"/>
      <c r="U627" s="10"/>
      <c r="V627" s="11"/>
      <c r="W627" s="11"/>
    </row>
    <row r="628" spans="1:23" hidden="1" x14ac:dyDescent="0.25">
      <c r="A628" s="11"/>
      <c r="B628" s="11"/>
      <c r="C628" s="11"/>
      <c r="D628" s="11"/>
      <c r="E628" s="11"/>
      <c r="F628" s="11"/>
      <c r="G628" s="11"/>
      <c r="H628" s="11"/>
      <c r="I628" s="11"/>
      <c r="J628" s="11"/>
      <c r="K628" s="11"/>
      <c r="L628" s="11"/>
      <c r="M628" s="11"/>
      <c r="N628" s="11"/>
      <c r="O628" s="11"/>
      <c r="P628" s="11"/>
      <c r="Q628" s="11"/>
      <c r="R628" s="11"/>
      <c r="S628" s="11"/>
      <c r="T628" s="11"/>
      <c r="U628" s="10"/>
      <c r="V628" s="11"/>
      <c r="W628" s="11"/>
    </row>
    <row r="629" spans="1:23" hidden="1" x14ac:dyDescent="0.25">
      <c r="A629" s="11"/>
      <c r="B629" s="11"/>
      <c r="C629" s="11"/>
      <c r="D629" s="11"/>
      <c r="E629" s="11"/>
      <c r="F629" s="11"/>
      <c r="G629" s="11"/>
      <c r="H629" s="11"/>
      <c r="I629" s="11"/>
      <c r="J629" s="11"/>
      <c r="K629" s="11"/>
      <c r="L629" s="11"/>
      <c r="M629" s="11"/>
      <c r="N629" s="11"/>
      <c r="O629" s="11"/>
      <c r="P629" s="11"/>
      <c r="Q629" s="11"/>
      <c r="R629" s="11"/>
      <c r="S629" s="11"/>
      <c r="T629" s="11"/>
      <c r="U629" s="10"/>
      <c r="V629" s="11"/>
      <c r="W629" s="11"/>
    </row>
    <row r="630" spans="1:23" hidden="1" x14ac:dyDescent="0.25">
      <c r="A630" s="11"/>
      <c r="B630" s="11"/>
      <c r="C630" s="11"/>
      <c r="D630" s="11"/>
      <c r="E630" s="11"/>
      <c r="F630" s="11"/>
      <c r="G630" s="11"/>
      <c r="H630" s="11"/>
      <c r="I630" s="11"/>
      <c r="J630" s="11"/>
      <c r="K630" s="11"/>
      <c r="L630" s="11"/>
      <c r="M630" s="11"/>
      <c r="N630" s="11"/>
      <c r="O630" s="11"/>
      <c r="P630" s="11"/>
      <c r="Q630" s="11"/>
      <c r="R630" s="11"/>
      <c r="S630" s="11"/>
      <c r="T630" s="11"/>
      <c r="U630" s="10"/>
      <c r="V630" s="11"/>
      <c r="W630" s="11"/>
    </row>
    <row r="631" spans="1:23" hidden="1" x14ac:dyDescent="0.25">
      <c r="A631" s="11"/>
      <c r="B631" s="11"/>
      <c r="C631" s="11"/>
      <c r="D631" s="11"/>
      <c r="E631" s="11"/>
      <c r="F631" s="11"/>
      <c r="G631" s="11"/>
      <c r="H631" s="11"/>
      <c r="I631" s="11"/>
      <c r="J631" s="11"/>
      <c r="K631" s="11"/>
      <c r="L631" s="11"/>
      <c r="M631" s="11"/>
      <c r="N631" s="11"/>
      <c r="O631" s="11"/>
      <c r="P631" s="11"/>
      <c r="Q631" s="11"/>
      <c r="R631" s="11"/>
      <c r="S631" s="11"/>
      <c r="T631" s="11"/>
      <c r="U631" s="10"/>
      <c r="V631" s="11"/>
      <c r="W631" s="11"/>
    </row>
    <row r="632" spans="1:23" hidden="1" x14ac:dyDescent="0.25">
      <c r="A632" s="11"/>
      <c r="B632" s="11"/>
      <c r="C632" s="11"/>
      <c r="D632" s="11"/>
      <c r="E632" s="11"/>
      <c r="F632" s="11"/>
      <c r="G632" s="11"/>
      <c r="H632" s="11"/>
      <c r="I632" s="11"/>
      <c r="J632" s="11"/>
      <c r="K632" s="11"/>
      <c r="L632" s="11"/>
      <c r="M632" s="11"/>
      <c r="N632" s="11"/>
      <c r="O632" s="11"/>
      <c r="P632" s="11"/>
      <c r="Q632" s="11"/>
      <c r="R632" s="11"/>
      <c r="S632" s="11"/>
      <c r="T632" s="11"/>
      <c r="U632" s="10"/>
      <c r="V632" s="11"/>
      <c r="W632" s="11"/>
    </row>
    <row r="633" spans="1:23" hidden="1" x14ac:dyDescent="0.25">
      <c r="A633" s="11"/>
      <c r="B633" s="11"/>
      <c r="C633" s="11"/>
      <c r="D633" s="11"/>
      <c r="E633" s="11"/>
      <c r="F633" s="11"/>
      <c r="G633" s="11"/>
      <c r="H633" s="11"/>
      <c r="I633" s="11"/>
      <c r="J633" s="11"/>
      <c r="K633" s="11"/>
      <c r="L633" s="11"/>
      <c r="M633" s="11"/>
      <c r="N633" s="11"/>
      <c r="O633" s="11"/>
      <c r="P633" s="11"/>
      <c r="Q633" s="11"/>
      <c r="R633" s="11"/>
      <c r="S633" s="11"/>
      <c r="T633" s="11"/>
      <c r="U633" s="10"/>
      <c r="V633" s="11"/>
      <c r="W633" s="11"/>
    </row>
    <row r="634" spans="1:23" hidden="1" x14ac:dyDescent="0.25">
      <c r="A634" s="11"/>
      <c r="B634" s="11"/>
      <c r="C634" s="11"/>
      <c r="D634" s="11"/>
      <c r="E634" s="11"/>
      <c r="F634" s="11"/>
      <c r="G634" s="11"/>
      <c r="H634" s="11"/>
      <c r="I634" s="11"/>
      <c r="J634" s="11"/>
      <c r="K634" s="11"/>
      <c r="L634" s="11"/>
      <c r="M634" s="11"/>
      <c r="N634" s="11"/>
      <c r="O634" s="11"/>
      <c r="P634" s="11"/>
      <c r="Q634" s="11"/>
      <c r="R634" s="11"/>
      <c r="S634" s="11"/>
      <c r="T634" s="11"/>
      <c r="U634" s="10"/>
      <c r="V634" s="11"/>
      <c r="W634" s="11"/>
    </row>
    <row r="635" spans="1:23" hidden="1" x14ac:dyDescent="0.25">
      <c r="A635" s="11"/>
      <c r="B635" s="11"/>
      <c r="C635" s="11"/>
      <c r="D635" s="11"/>
      <c r="E635" s="11"/>
      <c r="F635" s="11"/>
      <c r="G635" s="11"/>
      <c r="H635" s="11"/>
      <c r="I635" s="11"/>
      <c r="J635" s="11"/>
      <c r="K635" s="11"/>
      <c r="L635" s="11"/>
      <c r="M635" s="11"/>
      <c r="N635" s="11"/>
      <c r="O635" s="11"/>
      <c r="P635" s="11"/>
      <c r="Q635" s="11"/>
      <c r="R635" s="11"/>
      <c r="S635" s="11"/>
      <c r="T635" s="11"/>
      <c r="U635" s="10"/>
      <c r="V635" s="11"/>
      <c r="W635" s="11"/>
    </row>
    <row r="636" spans="1:23" hidden="1" x14ac:dyDescent="0.25">
      <c r="A636" s="11"/>
      <c r="B636" s="11"/>
      <c r="C636" s="11"/>
      <c r="D636" s="11"/>
      <c r="E636" s="11"/>
      <c r="F636" s="11"/>
      <c r="G636" s="11"/>
      <c r="H636" s="11"/>
      <c r="I636" s="11"/>
      <c r="J636" s="11"/>
      <c r="K636" s="11"/>
      <c r="L636" s="11"/>
      <c r="M636" s="11"/>
      <c r="N636" s="11"/>
      <c r="O636" s="11"/>
      <c r="P636" s="11"/>
      <c r="Q636" s="11"/>
      <c r="R636" s="11"/>
      <c r="S636" s="11"/>
      <c r="T636" s="11"/>
      <c r="U636" s="10"/>
      <c r="V636" s="11"/>
      <c r="W636" s="11"/>
    </row>
    <row r="637" spans="1:23" hidden="1" x14ac:dyDescent="0.25">
      <c r="A637" s="11"/>
      <c r="B637" s="11"/>
      <c r="C637" s="11"/>
      <c r="D637" s="11"/>
      <c r="E637" s="11"/>
      <c r="F637" s="11"/>
      <c r="G637" s="11"/>
      <c r="H637" s="11"/>
      <c r="I637" s="11"/>
      <c r="J637" s="11"/>
      <c r="K637" s="11"/>
      <c r="L637" s="11"/>
      <c r="M637" s="11"/>
      <c r="N637" s="11"/>
      <c r="O637" s="11"/>
      <c r="P637" s="11"/>
      <c r="Q637" s="11"/>
      <c r="R637" s="11"/>
      <c r="S637" s="11"/>
      <c r="T637" s="11"/>
      <c r="U637" s="10"/>
      <c r="V637" s="11"/>
      <c r="W637" s="11"/>
    </row>
    <row r="638" spans="1:23" hidden="1" x14ac:dyDescent="0.25">
      <c r="A638" s="11"/>
      <c r="B638" s="11"/>
      <c r="C638" s="11"/>
      <c r="D638" s="11"/>
      <c r="E638" s="11"/>
      <c r="F638" s="11"/>
      <c r="G638" s="11"/>
      <c r="H638" s="11"/>
      <c r="I638" s="11"/>
      <c r="J638" s="11"/>
      <c r="K638" s="11"/>
      <c r="L638" s="11"/>
      <c r="M638" s="11"/>
      <c r="N638" s="11"/>
      <c r="O638" s="11"/>
      <c r="P638" s="11"/>
      <c r="Q638" s="11"/>
      <c r="R638" s="11"/>
      <c r="S638" s="11"/>
      <c r="T638" s="11"/>
      <c r="U638" s="10"/>
      <c r="V638" s="11"/>
      <c r="W638" s="11"/>
    </row>
    <row r="639" spans="1:23" hidden="1" x14ac:dyDescent="0.25">
      <c r="A639" s="11"/>
      <c r="B639" s="11"/>
      <c r="C639" s="11"/>
      <c r="D639" s="11"/>
      <c r="E639" s="11"/>
      <c r="F639" s="11"/>
      <c r="G639" s="11"/>
      <c r="H639" s="11"/>
      <c r="I639" s="11"/>
      <c r="J639" s="11"/>
      <c r="K639" s="11"/>
      <c r="L639" s="11"/>
      <c r="M639" s="11"/>
      <c r="N639" s="11"/>
      <c r="O639" s="11"/>
      <c r="P639" s="11"/>
      <c r="Q639" s="11"/>
      <c r="R639" s="11"/>
      <c r="S639" s="11"/>
      <c r="T639" s="11"/>
      <c r="U639" s="10"/>
      <c r="V639" s="11"/>
      <c r="W639" s="11"/>
    </row>
    <row r="640" spans="1:23" hidden="1" x14ac:dyDescent="0.25">
      <c r="A640" s="11"/>
      <c r="B640" s="11"/>
      <c r="C640" s="11"/>
      <c r="D640" s="11"/>
      <c r="E640" s="11"/>
      <c r="F640" s="11"/>
      <c r="G640" s="11"/>
      <c r="H640" s="11"/>
      <c r="I640" s="11"/>
      <c r="J640" s="11"/>
      <c r="K640" s="11"/>
      <c r="L640" s="11"/>
      <c r="M640" s="11"/>
      <c r="N640" s="11"/>
      <c r="O640" s="11"/>
      <c r="P640" s="11"/>
      <c r="Q640" s="11"/>
      <c r="R640" s="11"/>
      <c r="S640" s="11"/>
      <c r="T640" s="11"/>
      <c r="U640" s="10"/>
      <c r="V640" s="11"/>
      <c r="W640" s="11"/>
    </row>
    <row r="641" spans="1:23" hidden="1" x14ac:dyDescent="0.25">
      <c r="A641" s="11"/>
      <c r="B641" s="11"/>
      <c r="C641" s="11"/>
      <c r="D641" s="11"/>
      <c r="E641" s="11"/>
      <c r="F641" s="11"/>
      <c r="G641" s="11"/>
      <c r="H641" s="11"/>
      <c r="I641" s="11"/>
      <c r="J641" s="11"/>
      <c r="K641" s="11"/>
      <c r="L641" s="11"/>
      <c r="M641" s="11"/>
      <c r="N641" s="11"/>
      <c r="O641" s="11"/>
      <c r="P641" s="11"/>
      <c r="Q641" s="11"/>
      <c r="R641" s="11"/>
      <c r="S641" s="11"/>
      <c r="T641" s="11"/>
      <c r="U641" s="10"/>
      <c r="V641" s="11"/>
      <c r="W641" s="11"/>
    </row>
    <row r="642" spans="1:23" hidden="1" x14ac:dyDescent="0.25">
      <c r="A642" s="11"/>
      <c r="B642" s="11"/>
      <c r="C642" s="11"/>
      <c r="D642" s="11"/>
      <c r="E642" s="11"/>
      <c r="F642" s="11"/>
      <c r="G642" s="11"/>
      <c r="H642" s="11"/>
      <c r="I642" s="11"/>
      <c r="J642" s="11"/>
      <c r="K642" s="11"/>
      <c r="L642" s="11"/>
      <c r="M642" s="11"/>
      <c r="N642" s="11"/>
      <c r="O642" s="11"/>
      <c r="P642" s="11"/>
      <c r="Q642" s="11"/>
      <c r="R642" s="11"/>
      <c r="S642" s="11"/>
      <c r="T642" s="11"/>
      <c r="U642" s="10"/>
      <c r="V642" s="11"/>
      <c r="W642" s="11"/>
    </row>
    <row r="643" spans="1:23" hidden="1" x14ac:dyDescent="0.25">
      <c r="A643" s="11"/>
      <c r="B643" s="11"/>
      <c r="C643" s="11"/>
      <c r="D643" s="11"/>
      <c r="E643" s="11"/>
      <c r="F643" s="11"/>
      <c r="G643" s="11"/>
      <c r="H643" s="11"/>
      <c r="I643" s="11"/>
      <c r="J643" s="11"/>
      <c r="K643" s="11"/>
      <c r="L643" s="11"/>
      <c r="M643" s="11"/>
      <c r="N643" s="11"/>
      <c r="O643" s="11"/>
      <c r="P643" s="11"/>
      <c r="Q643" s="11"/>
      <c r="R643" s="11"/>
      <c r="S643" s="11"/>
      <c r="T643" s="11"/>
      <c r="U643" s="10"/>
      <c r="V643" s="11"/>
      <c r="W643" s="11"/>
    </row>
    <row r="644" spans="1:23" hidden="1" x14ac:dyDescent="0.25">
      <c r="A644" s="11"/>
      <c r="B644" s="11"/>
      <c r="C644" s="11"/>
      <c r="D644" s="11"/>
      <c r="E644" s="11"/>
      <c r="F644" s="11"/>
      <c r="G644" s="11"/>
      <c r="H644" s="11"/>
      <c r="I644" s="11"/>
      <c r="J644" s="11"/>
      <c r="K644" s="11"/>
      <c r="L644" s="11"/>
      <c r="M644" s="11"/>
      <c r="N644" s="11"/>
      <c r="O644" s="11"/>
      <c r="P644" s="11"/>
      <c r="Q644" s="11"/>
      <c r="R644" s="11"/>
      <c r="S644" s="11"/>
      <c r="T644" s="11"/>
      <c r="U644" s="10"/>
      <c r="V644" s="11"/>
      <c r="W644" s="11"/>
    </row>
    <row r="645" spans="1:23" hidden="1" x14ac:dyDescent="0.25">
      <c r="A645" s="11"/>
      <c r="B645" s="11"/>
      <c r="C645" s="11"/>
      <c r="D645" s="11"/>
      <c r="E645" s="11"/>
      <c r="F645" s="11"/>
      <c r="G645" s="11"/>
      <c r="H645" s="11"/>
      <c r="I645" s="11"/>
      <c r="J645" s="11"/>
      <c r="K645" s="11"/>
      <c r="L645" s="11"/>
      <c r="M645" s="11"/>
      <c r="N645" s="11"/>
      <c r="O645" s="11"/>
      <c r="P645" s="11"/>
      <c r="Q645" s="11"/>
      <c r="R645" s="11"/>
      <c r="S645" s="11"/>
      <c r="T645" s="11"/>
      <c r="U645" s="10"/>
      <c r="V645" s="11"/>
      <c r="W645" s="11"/>
    </row>
    <row r="646" spans="1:23" hidden="1" x14ac:dyDescent="0.25">
      <c r="A646" s="11"/>
      <c r="B646" s="11"/>
      <c r="C646" s="11"/>
      <c r="D646" s="11"/>
      <c r="E646" s="11"/>
      <c r="F646" s="11"/>
      <c r="G646" s="11"/>
      <c r="H646" s="11"/>
      <c r="I646" s="11"/>
      <c r="J646" s="11"/>
      <c r="K646" s="11"/>
      <c r="L646" s="11"/>
      <c r="M646" s="11"/>
      <c r="N646" s="11"/>
      <c r="O646" s="11"/>
      <c r="P646" s="11"/>
      <c r="Q646" s="11"/>
      <c r="R646" s="11"/>
      <c r="S646" s="11"/>
      <c r="T646" s="11"/>
      <c r="U646" s="10"/>
      <c r="V646" s="11"/>
      <c r="W646" s="11"/>
    </row>
    <row r="647" spans="1:23" hidden="1" x14ac:dyDescent="0.25">
      <c r="A647" s="11"/>
      <c r="B647" s="11"/>
      <c r="C647" s="11"/>
      <c r="D647" s="11"/>
      <c r="E647" s="11"/>
      <c r="F647" s="11"/>
      <c r="G647" s="11"/>
      <c r="H647" s="11"/>
      <c r="I647" s="11"/>
      <c r="J647" s="11"/>
      <c r="K647" s="11"/>
      <c r="L647" s="11"/>
      <c r="M647" s="11"/>
      <c r="N647" s="11"/>
      <c r="O647" s="11"/>
      <c r="P647" s="11"/>
      <c r="Q647" s="11"/>
      <c r="R647" s="11"/>
      <c r="S647" s="11"/>
      <c r="T647" s="11"/>
      <c r="U647" s="10"/>
      <c r="V647" s="11"/>
      <c r="W647" s="11"/>
    </row>
    <row r="648" spans="1:23" hidden="1" x14ac:dyDescent="0.25">
      <c r="A648" s="11"/>
      <c r="B648" s="11"/>
      <c r="C648" s="11"/>
      <c r="D648" s="11"/>
      <c r="E648" s="11"/>
      <c r="F648" s="11"/>
      <c r="G648" s="11"/>
      <c r="H648" s="11"/>
      <c r="I648" s="11"/>
      <c r="J648" s="11"/>
      <c r="K648" s="11"/>
      <c r="L648" s="11"/>
      <c r="M648" s="11"/>
      <c r="N648" s="11"/>
      <c r="O648" s="11"/>
      <c r="P648" s="11"/>
      <c r="Q648" s="11"/>
      <c r="R648" s="11"/>
      <c r="S648" s="11"/>
      <c r="T648" s="11"/>
      <c r="U648" s="10"/>
      <c r="V648" s="11"/>
      <c r="W648" s="11"/>
    </row>
    <row r="649" spans="1:23" hidden="1" x14ac:dyDescent="0.25">
      <c r="A649" s="11"/>
      <c r="B649" s="11"/>
      <c r="C649" s="11"/>
      <c r="D649" s="11"/>
      <c r="E649" s="11"/>
      <c r="F649" s="11"/>
      <c r="G649" s="11"/>
      <c r="H649" s="11"/>
      <c r="I649" s="11"/>
      <c r="J649" s="11"/>
      <c r="K649" s="11"/>
      <c r="L649" s="11"/>
      <c r="M649" s="11"/>
      <c r="N649" s="11"/>
      <c r="O649" s="11"/>
      <c r="P649" s="11"/>
      <c r="Q649" s="11"/>
      <c r="R649" s="11"/>
      <c r="S649" s="11"/>
      <c r="T649" s="11"/>
      <c r="U649" s="10"/>
      <c r="V649" s="11"/>
      <c r="W649" s="11"/>
    </row>
    <row r="650" spans="1:23" hidden="1" x14ac:dyDescent="0.25">
      <c r="A650" s="11"/>
      <c r="B650" s="11"/>
      <c r="C650" s="11"/>
      <c r="D650" s="11"/>
      <c r="E650" s="11"/>
      <c r="F650" s="11"/>
      <c r="G650" s="11"/>
      <c r="H650" s="11"/>
      <c r="I650" s="11"/>
      <c r="J650" s="11"/>
      <c r="K650" s="11"/>
      <c r="L650" s="11"/>
      <c r="M650" s="11"/>
      <c r="N650" s="11"/>
      <c r="O650" s="11"/>
      <c r="P650" s="11"/>
      <c r="Q650" s="11"/>
      <c r="R650" s="11"/>
      <c r="S650" s="11"/>
      <c r="T650" s="11"/>
      <c r="U650" s="10"/>
      <c r="V650" s="11"/>
      <c r="W650" s="11"/>
    </row>
    <row r="651" spans="1:23" hidden="1" x14ac:dyDescent="0.25">
      <c r="A651" s="11"/>
      <c r="B651" s="11"/>
      <c r="C651" s="11"/>
      <c r="D651" s="11"/>
      <c r="E651" s="11"/>
      <c r="F651" s="11"/>
      <c r="G651" s="11"/>
      <c r="H651" s="11"/>
      <c r="I651" s="11"/>
      <c r="J651" s="11"/>
      <c r="K651" s="11"/>
      <c r="L651" s="11"/>
      <c r="M651" s="11"/>
      <c r="N651" s="11"/>
      <c r="O651" s="11"/>
      <c r="P651" s="11"/>
      <c r="Q651" s="11"/>
      <c r="R651" s="11"/>
      <c r="S651" s="11"/>
      <c r="T651" s="11"/>
      <c r="U651" s="10"/>
      <c r="V651" s="11"/>
      <c r="W651" s="11"/>
    </row>
    <row r="652" spans="1:23" hidden="1" x14ac:dyDescent="0.25">
      <c r="A652" s="11"/>
      <c r="B652" s="11"/>
      <c r="C652" s="11"/>
      <c r="D652" s="11"/>
      <c r="E652" s="11"/>
      <c r="F652" s="11"/>
      <c r="G652" s="11"/>
      <c r="H652" s="11"/>
      <c r="I652" s="11"/>
      <c r="J652" s="11"/>
      <c r="K652" s="11"/>
      <c r="L652" s="11"/>
      <c r="M652" s="11"/>
      <c r="N652" s="11"/>
      <c r="O652" s="11"/>
      <c r="P652" s="11"/>
      <c r="Q652" s="11"/>
      <c r="R652" s="11"/>
      <c r="S652" s="11"/>
      <c r="T652" s="11"/>
      <c r="U652" s="10"/>
      <c r="V652" s="11"/>
      <c r="W652" s="11"/>
    </row>
    <row r="653" spans="1:23" hidden="1" x14ac:dyDescent="0.25">
      <c r="A653" s="11"/>
      <c r="B653" s="11"/>
      <c r="C653" s="11"/>
      <c r="D653" s="11"/>
      <c r="E653" s="11"/>
      <c r="F653" s="11"/>
      <c r="G653" s="11"/>
      <c r="H653" s="11"/>
      <c r="I653" s="11"/>
      <c r="J653" s="11"/>
      <c r="K653" s="11"/>
      <c r="L653" s="11"/>
      <c r="M653" s="11"/>
      <c r="N653" s="11"/>
      <c r="O653" s="11"/>
      <c r="P653" s="11"/>
      <c r="Q653" s="11"/>
      <c r="R653" s="11"/>
      <c r="S653" s="11"/>
      <c r="T653" s="11"/>
      <c r="U653" s="10"/>
      <c r="V653" s="11"/>
      <c r="W653" s="11"/>
    </row>
    <row r="654" spans="1:23" hidden="1" x14ac:dyDescent="0.25">
      <c r="A654" s="11"/>
      <c r="B654" s="11"/>
      <c r="C654" s="11"/>
      <c r="D654" s="11"/>
      <c r="E654" s="11"/>
      <c r="F654" s="11"/>
      <c r="G654" s="11"/>
      <c r="H654" s="11"/>
      <c r="I654" s="11"/>
      <c r="J654" s="11"/>
      <c r="K654" s="11"/>
      <c r="L654" s="11"/>
      <c r="M654" s="11"/>
      <c r="N654" s="11"/>
      <c r="O654" s="11"/>
      <c r="P654" s="11"/>
      <c r="Q654" s="11"/>
      <c r="R654" s="11"/>
      <c r="S654" s="11"/>
      <c r="T654" s="11"/>
      <c r="U654" s="10"/>
      <c r="V654" s="11"/>
      <c r="W654" s="11"/>
    </row>
    <row r="655" spans="1:23" hidden="1" x14ac:dyDescent="0.25">
      <c r="A655" s="11"/>
      <c r="B655" s="11"/>
      <c r="C655" s="11"/>
      <c r="D655" s="11"/>
      <c r="E655" s="11"/>
      <c r="F655" s="11"/>
      <c r="G655" s="11"/>
      <c r="H655" s="11"/>
      <c r="I655" s="11"/>
      <c r="J655" s="11"/>
      <c r="K655" s="11"/>
      <c r="L655" s="11"/>
      <c r="M655" s="11"/>
      <c r="N655" s="11"/>
      <c r="O655" s="11"/>
      <c r="P655" s="11"/>
      <c r="Q655" s="11"/>
      <c r="R655" s="11"/>
      <c r="S655" s="11"/>
      <c r="T655" s="11"/>
      <c r="U655" s="10"/>
      <c r="V655" s="11"/>
      <c r="W655" s="11"/>
    </row>
    <row r="656" spans="1:23" hidden="1" x14ac:dyDescent="0.25">
      <c r="A656" s="11"/>
      <c r="B656" s="11"/>
      <c r="C656" s="11"/>
      <c r="D656" s="11"/>
      <c r="E656" s="11"/>
      <c r="F656" s="11"/>
      <c r="G656" s="11"/>
      <c r="H656" s="11"/>
      <c r="I656" s="11"/>
      <c r="J656" s="11"/>
      <c r="K656" s="11"/>
      <c r="L656" s="11"/>
      <c r="M656" s="11"/>
      <c r="N656" s="11"/>
      <c r="O656" s="11"/>
      <c r="P656" s="11"/>
      <c r="Q656" s="11"/>
      <c r="R656" s="11"/>
      <c r="S656" s="11"/>
      <c r="T656" s="11"/>
      <c r="U656" s="10"/>
      <c r="V656" s="11"/>
      <c r="W656" s="11"/>
    </row>
    <row r="657" spans="1:23" hidden="1" x14ac:dyDescent="0.25">
      <c r="A657" s="11"/>
      <c r="B657" s="11"/>
      <c r="C657" s="11"/>
      <c r="D657" s="11"/>
      <c r="E657" s="11"/>
      <c r="F657" s="11"/>
      <c r="G657" s="11"/>
      <c r="H657" s="11"/>
      <c r="I657" s="11"/>
      <c r="J657" s="11"/>
      <c r="K657" s="11"/>
      <c r="L657" s="11"/>
      <c r="M657" s="11"/>
      <c r="N657" s="11"/>
      <c r="O657" s="11"/>
      <c r="P657" s="11"/>
      <c r="Q657" s="11"/>
      <c r="R657" s="11"/>
      <c r="S657" s="11"/>
      <c r="T657" s="11"/>
      <c r="U657" s="10"/>
      <c r="V657" s="11"/>
      <c r="W657" s="11"/>
    </row>
    <row r="658" spans="1:23" hidden="1" x14ac:dyDescent="0.25">
      <c r="A658" s="11"/>
      <c r="B658" s="11"/>
      <c r="C658" s="11"/>
      <c r="D658" s="11"/>
      <c r="E658" s="11"/>
      <c r="F658" s="11"/>
      <c r="G658" s="11"/>
      <c r="H658" s="11"/>
      <c r="I658" s="11"/>
      <c r="J658" s="11"/>
      <c r="K658" s="11"/>
      <c r="L658" s="11"/>
      <c r="M658" s="11"/>
      <c r="N658" s="11"/>
      <c r="O658" s="11"/>
      <c r="P658" s="11"/>
      <c r="Q658" s="11"/>
      <c r="R658" s="11"/>
      <c r="S658" s="11"/>
      <c r="T658" s="11"/>
      <c r="U658" s="10"/>
      <c r="V658" s="11"/>
      <c r="W658" s="11"/>
    </row>
    <row r="659" spans="1:23" hidden="1" x14ac:dyDescent="0.25">
      <c r="A659" s="11"/>
      <c r="B659" s="11"/>
      <c r="C659" s="11"/>
      <c r="D659" s="11"/>
      <c r="E659" s="11"/>
      <c r="F659" s="11"/>
      <c r="G659" s="11"/>
      <c r="H659" s="11"/>
      <c r="I659" s="11"/>
      <c r="J659" s="11"/>
      <c r="K659" s="11"/>
      <c r="L659" s="11"/>
      <c r="M659" s="11"/>
      <c r="N659" s="11"/>
      <c r="O659" s="11"/>
      <c r="P659" s="11"/>
      <c r="Q659" s="11"/>
      <c r="R659" s="11"/>
      <c r="S659" s="11"/>
      <c r="T659" s="11"/>
      <c r="U659" s="10"/>
      <c r="V659" s="11"/>
      <c r="W659" s="11"/>
    </row>
    <row r="660" spans="1:23" hidden="1" x14ac:dyDescent="0.25">
      <c r="A660" s="11"/>
      <c r="B660" s="11"/>
      <c r="C660" s="11"/>
      <c r="D660" s="11"/>
      <c r="E660" s="11"/>
      <c r="F660" s="11"/>
      <c r="G660" s="11"/>
      <c r="H660" s="11"/>
      <c r="I660" s="11"/>
      <c r="J660" s="11"/>
      <c r="K660" s="11"/>
      <c r="L660" s="11"/>
      <c r="M660" s="11"/>
      <c r="N660" s="11"/>
      <c r="O660" s="11"/>
      <c r="P660" s="11"/>
      <c r="Q660" s="11"/>
      <c r="R660" s="11"/>
      <c r="S660" s="11"/>
      <c r="T660" s="11"/>
      <c r="U660" s="10"/>
      <c r="V660" s="11"/>
      <c r="W660" s="11"/>
    </row>
    <row r="661" spans="1:23" hidden="1" x14ac:dyDescent="0.25">
      <c r="A661" s="11"/>
      <c r="B661" s="11"/>
      <c r="C661" s="11"/>
      <c r="D661" s="11"/>
      <c r="E661" s="11"/>
      <c r="F661" s="11"/>
      <c r="G661" s="11"/>
      <c r="H661" s="11"/>
      <c r="I661" s="11"/>
      <c r="J661" s="11"/>
      <c r="K661" s="11"/>
      <c r="L661" s="11"/>
      <c r="M661" s="11"/>
      <c r="N661" s="11"/>
      <c r="O661" s="11"/>
      <c r="P661" s="11"/>
      <c r="Q661" s="11"/>
      <c r="R661" s="11"/>
      <c r="S661" s="11"/>
      <c r="T661" s="11"/>
      <c r="U661" s="10"/>
      <c r="V661" s="11"/>
      <c r="W661" s="11"/>
    </row>
    <row r="662" spans="1:23" hidden="1" x14ac:dyDescent="0.25">
      <c r="A662" s="11"/>
      <c r="B662" s="11"/>
      <c r="C662" s="11"/>
      <c r="D662" s="11"/>
      <c r="E662" s="11"/>
      <c r="F662" s="11"/>
      <c r="G662" s="11"/>
      <c r="H662" s="11"/>
      <c r="I662" s="11"/>
      <c r="J662" s="11"/>
      <c r="K662" s="11"/>
      <c r="L662" s="11"/>
      <c r="M662" s="11"/>
      <c r="N662" s="11"/>
      <c r="O662" s="11"/>
      <c r="P662" s="11"/>
      <c r="Q662" s="11"/>
      <c r="R662" s="11"/>
      <c r="S662" s="11"/>
      <c r="T662" s="11"/>
      <c r="U662" s="10"/>
      <c r="V662" s="11"/>
      <c r="W662" s="11"/>
    </row>
    <row r="663" spans="1:23" hidden="1" x14ac:dyDescent="0.25">
      <c r="A663" s="11"/>
      <c r="B663" s="11"/>
      <c r="C663" s="11"/>
      <c r="D663" s="11"/>
      <c r="E663" s="11"/>
      <c r="F663" s="11"/>
      <c r="G663" s="11"/>
      <c r="H663" s="11"/>
      <c r="I663" s="11"/>
      <c r="J663" s="11"/>
      <c r="K663" s="11"/>
      <c r="L663" s="11"/>
      <c r="M663" s="11"/>
      <c r="N663" s="11"/>
      <c r="O663" s="11"/>
      <c r="P663" s="11"/>
      <c r="Q663" s="11"/>
      <c r="R663" s="11"/>
      <c r="S663" s="11"/>
      <c r="T663" s="11"/>
      <c r="U663" s="10"/>
      <c r="V663" s="11"/>
      <c r="W663" s="11"/>
    </row>
    <row r="664" spans="1:23" hidden="1" x14ac:dyDescent="0.25">
      <c r="A664" s="11"/>
      <c r="B664" s="11"/>
      <c r="C664" s="11"/>
      <c r="D664" s="11"/>
      <c r="E664" s="11"/>
      <c r="F664" s="11"/>
      <c r="G664" s="11"/>
      <c r="H664" s="11"/>
      <c r="I664" s="11"/>
      <c r="J664" s="11"/>
      <c r="K664" s="11"/>
      <c r="L664" s="11"/>
      <c r="M664" s="11"/>
      <c r="N664" s="11"/>
      <c r="O664" s="11"/>
      <c r="P664" s="11"/>
      <c r="Q664" s="11"/>
      <c r="R664" s="11"/>
      <c r="S664" s="11"/>
      <c r="T664" s="11"/>
      <c r="U664" s="10"/>
      <c r="V664" s="11"/>
      <c r="W664" s="11"/>
    </row>
    <row r="665" spans="1:23" hidden="1" x14ac:dyDescent="0.25">
      <c r="A665" s="11"/>
      <c r="B665" s="11"/>
      <c r="C665" s="11"/>
      <c r="D665" s="11"/>
      <c r="E665" s="11"/>
      <c r="F665" s="11"/>
      <c r="G665" s="11"/>
      <c r="H665" s="11"/>
      <c r="I665" s="11"/>
      <c r="J665" s="11"/>
      <c r="K665" s="11"/>
      <c r="L665" s="11"/>
      <c r="M665" s="11"/>
      <c r="N665" s="11"/>
      <c r="O665" s="11"/>
      <c r="P665" s="11"/>
      <c r="Q665" s="11"/>
      <c r="R665" s="11"/>
      <c r="S665" s="11"/>
      <c r="T665" s="11"/>
      <c r="U665" s="10"/>
      <c r="V665" s="11"/>
      <c r="W665" s="11"/>
    </row>
    <row r="666" spans="1:23" hidden="1" x14ac:dyDescent="0.25">
      <c r="A666" s="11"/>
      <c r="B666" s="11"/>
      <c r="C666" s="11"/>
      <c r="D666" s="11"/>
      <c r="E666" s="11"/>
      <c r="F666" s="11"/>
      <c r="G666" s="11"/>
      <c r="H666" s="11"/>
      <c r="I666" s="11"/>
      <c r="J666" s="11"/>
      <c r="K666" s="11"/>
      <c r="L666" s="11"/>
      <c r="M666" s="11"/>
      <c r="N666" s="11"/>
      <c r="O666" s="11"/>
      <c r="P666" s="11"/>
      <c r="Q666" s="11"/>
      <c r="R666" s="11"/>
      <c r="S666" s="11"/>
      <c r="T666" s="11"/>
      <c r="U666" s="10"/>
      <c r="V666" s="11"/>
      <c r="W666" s="11"/>
    </row>
    <row r="667" spans="1:23" hidden="1" x14ac:dyDescent="0.25">
      <c r="A667" s="11"/>
      <c r="B667" s="11"/>
      <c r="C667" s="11"/>
      <c r="D667" s="11"/>
      <c r="E667" s="11"/>
      <c r="F667" s="11"/>
      <c r="G667" s="11"/>
      <c r="H667" s="11"/>
      <c r="I667" s="11"/>
      <c r="J667" s="11"/>
      <c r="K667" s="11"/>
      <c r="L667" s="11"/>
      <c r="M667" s="11"/>
      <c r="N667" s="11"/>
      <c r="O667" s="11"/>
      <c r="P667" s="11"/>
      <c r="Q667" s="11"/>
      <c r="R667" s="11"/>
      <c r="S667" s="11"/>
      <c r="T667" s="11"/>
      <c r="U667" s="10"/>
      <c r="V667" s="11"/>
      <c r="W667" s="11"/>
    </row>
    <row r="668" spans="1:23" hidden="1" x14ac:dyDescent="0.25">
      <c r="A668" s="11"/>
      <c r="B668" s="11"/>
      <c r="C668" s="11"/>
      <c r="D668" s="11"/>
      <c r="E668" s="11"/>
      <c r="F668" s="11"/>
      <c r="G668" s="11"/>
      <c r="H668" s="11"/>
      <c r="I668" s="11"/>
      <c r="J668" s="11"/>
      <c r="K668" s="11"/>
      <c r="L668" s="11"/>
      <c r="M668" s="11"/>
      <c r="N668" s="11"/>
      <c r="O668" s="11"/>
      <c r="P668" s="11"/>
      <c r="Q668" s="11"/>
      <c r="R668" s="11"/>
      <c r="S668" s="11"/>
      <c r="T668" s="11"/>
      <c r="U668" s="10"/>
      <c r="V668" s="11"/>
      <c r="W668" s="11"/>
    </row>
    <row r="669" spans="1:23" hidden="1" x14ac:dyDescent="0.25">
      <c r="A669" s="11"/>
      <c r="B669" s="11"/>
      <c r="C669" s="11"/>
      <c r="D669" s="11"/>
      <c r="E669" s="11"/>
      <c r="F669" s="11"/>
      <c r="G669" s="11"/>
      <c r="H669" s="11"/>
      <c r="I669" s="11"/>
      <c r="J669" s="11"/>
      <c r="K669" s="11"/>
      <c r="L669" s="11"/>
      <c r="M669" s="11"/>
      <c r="N669" s="11"/>
      <c r="O669" s="11"/>
      <c r="P669" s="11"/>
      <c r="Q669" s="11"/>
      <c r="R669" s="11"/>
      <c r="S669" s="11"/>
      <c r="T669" s="11"/>
      <c r="U669" s="10"/>
      <c r="V669" s="11"/>
      <c r="W669" s="11"/>
    </row>
    <row r="670" spans="1:23" hidden="1" x14ac:dyDescent="0.25">
      <c r="A670" s="11"/>
      <c r="B670" s="11"/>
      <c r="C670" s="11"/>
      <c r="D670" s="11"/>
      <c r="E670" s="11"/>
      <c r="F670" s="11"/>
      <c r="G670" s="11"/>
      <c r="H670" s="11"/>
      <c r="I670" s="11"/>
      <c r="J670" s="11"/>
      <c r="K670" s="11"/>
      <c r="L670" s="11"/>
      <c r="M670" s="11"/>
      <c r="N670" s="11"/>
      <c r="O670" s="11"/>
      <c r="P670" s="11"/>
      <c r="Q670" s="11"/>
      <c r="R670" s="11"/>
      <c r="S670" s="11"/>
      <c r="T670" s="11"/>
      <c r="U670" s="10"/>
      <c r="V670" s="11"/>
      <c r="W670" s="11"/>
    </row>
    <row r="671" spans="1:23" hidden="1" x14ac:dyDescent="0.25">
      <c r="A671" s="11"/>
      <c r="B671" s="11"/>
      <c r="C671" s="11"/>
      <c r="D671" s="11"/>
      <c r="E671" s="11"/>
      <c r="F671" s="11"/>
      <c r="G671" s="11"/>
      <c r="H671" s="11"/>
      <c r="I671" s="11"/>
      <c r="J671" s="11"/>
      <c r="K671" s="11"/>
      <c r="L671" s="11"/>
      <c r="M671" s="11"/>
      <c r="N671" s="11"/>
      <c r="O671" s="11"/>
      <c r="P671" s="11"/>
      <c r="Q671" s="11"/>
      <c r="R671" s="11"/>
      <c r="S671" s="11"/>
      <c r="T671" s="11"/>
      <c r="U671" s="10"/>
      <c r="V671" s="11"/>
      <c r="W671" s="11"/>
    </row>
    <row r="672" spans="1:23" hidden="1" x14ac:dyDescent="0.25">
      <c r="A672" s="11"/>
      <c r="B672" s="11"/>
      <c r="C672" s="11"/>
      <c r="D672" s="11"/>
      <c r="E672" s="11"/>
      <c r="F672" s="11"/>
      <c r="G672" s="11"/>
      <c r="H672" s="11"/>
      <c r="I672" s="11"/>
      <c r="J672" s="11"/>
      <c r="K672" s="11"/>
      <c r="L672" s="11"/>
      <c r="M672" s="11"/>
      <c r="N672" s="11"/>
      <c r="O672" s="11"/>
      <c r="P672" s="11"/>
      <c r="Q672" s="11"/>
      <c r="R672" s="11"/>
      <c r="S672" s="11"/>
      <c r="T672" s="11"/>
      <c r="U672" s="10"/>
      <c r="V672" s="11"/>
      <c r="W672" s="11"/>
    </row>
    <row r="673" spans="1:23" hidden="1" x14ac:dyDescent="0.25">
      <c r="A673" s="11"/>
      <c r="B673" s="11"/>
      <c r="C673" s="11"/>
      <c r="D673" s="11"/>
      <c r="E673" s="11"/>
      <c r="F673" s="11"/>
      <c r="G673" s="11"/>
      <c r="H673" s="11"/>
      <c r="I673" s="11"/>
      <c r="J673" s="11"/>
      <c r="K673" s="11"/>
      <c r="L673" s="11"/>
      <c r="M673" s="11"/>
      <c r="N673" s="11"/>
      <c r="O673" s="11"/>
      <c r="P673" s="11"/>
      <c r="Q673" s="11"/>
      <c r="R673" s="11"/>
      <c r="S673" s="11"/>
      <c r="T673" s="11"/>
      <c r="U673" s="10"/>
      <c r="V673" s="11"/>
      <c r="W673" s="11"/>
    </row>
    <row r="674" spans="1:23" hidden="1" x14ac:dyDescent="0.25">
      <c r="A674" s="11"/>
      <c r="B674" s="11"/>
      <c r="C674" s="11"/>
      <c r="D674" s="11"/>
      <c r="E674" s="11"/>
      <c r="F674" s="11"/>
      <c r="G674" s="11"/>
      <c r="H674" s="11"/>
      <c r="I674" s="11"/>
      <c r="J674" s="11"/>
      <c r="K674" s="11"/>
      <c r="L674" s="11"/>
      <c r="M674" s="11"/>
      <c r="N674" s="11"/>
      <c r="O674" s="11"/>
      <c r="P674" s="11"/>
      <c r="Q674" s="11"/>
      <c r="R674" s="11"/>
      <c r="S674" s="11"/>
      <c r="T674" s="11"/>
      <c r="U674" s="10"/>
      <c r="V674" s="11"/>
      <c r="W674" s="11"/>
    </row>
    <row r="675" spans="1:23" hidden="1" x14ac:dyDescent="0.25">
      <c r="A675" s="11"/>
      <c r="B675" s="11"/>
      <c r="C675" s="11"/>
      <c r="D675" s="11"/>
      <c r="E675" s="11"/>
      <c r="F675" s="11"/>
      <c r="G675" s="11"/>
      <c r="H675" s="11"/>
      <c r="I675" s="11"/>
      <c r="J675" s="11"/>
      <c r="K675" s="11"/>
      <c r="L675" s="11"/>
      <c r="M675" s="11"/>
      <c r="N675" s="11"/>
      <c r="O675" s="11"/>
      <c r="P675" s="11"/>
      <c r="Q675" s="11"/>
      <c r="R675" s="11"/>
      <c r="S675" s="11"/>
      <c r="T675" s="11"/>
      <c r="U675" s="10"/>
      <c r="V675" s="11"/>
      <c r="W675" s="11"/>
    </row>
    <row r="676" spans="1:23" hidden="1" x14ac:dyDescent="0.25">
      <c r="A676" s="11"/>
      <c r="B676" s="11"/>
      <c r="C676" s="11"/>
      <c r="D676" s="11"/>
      <c r="E676" s="11"/>
      <c r="F676" s="11"/>
      <c r="G676" s="11"/>
      <c r="H676" s="11"/>
      <c r="I676" s="11"/>
      <c r="J676" s="11"/>
      <c r="K676" s="11"/>
      <c r="L676" s="11"/>
      <c r="M676" s="11"/>
      <c r="N676" s="11"/>
      <c r="O676" s="11"/>
      <c r="P676" s="11"/>
      <c r="Q676" s="11"/>
      <c r="R676" s="11"/>
      <c r="S676" s="11"/>
      <c r="T676" s="11"/>
      <c r="U676" s="10"/>
      <c r="V676" s="11"/>
      <c r="W676" s="11"/>
    </row>
    <row r="677" spans="1:23" hidden="1" x14ac:dyDescent="0.25">
      <c r="A677" s="11"/>
      <c r="B677" s="11"/>
      <c r="C677" s="11"/>
      <c r="D677" s="11"/>
      <c r="E677" s="11"/>
      <c r="F677" s="11"/>
      <c r="G677" s="11"/>
      <c r="H677" s="11"/>
      <c r="I677" s="11"/>
      <c r="J677" s="11"/>
      <c r="K677" s="11"/>
      <c r="L677" s="11"/>
      <c r="M677" s="11"/>
      <c r="N677" s="11"/>
      <c r="O677" s="11"/>
      <c r="P677" s="11"/>
      <c r="Q677" s="11"/>
      <c r="R677" s="11"/>
      <c r="S677" s="11"/>
      <c r="T677" s="11"/>
      <c r="U677" s="10"/>
      <c r="V677" s="11"/>
      <c r="W677" s="11"/>
    </row>
    <row r="678" spans="1:23" hidden="1" x14ac:dyDescent="0.25">
      <c r="A678" s="11"/>
      <c r="B678" s="11"/>
      <c r="C678" s="11"/>
      <c r="D678" s="11"/>
      <c r="E678" s="11"/>
      <c r="F678" s="11"/>
      <c r="G678" s="11"/>
      <c r="H678" s="11"/>
      <c r="I678" s="11"/>
      <c r="J678" s="11"/>
      <c r="K678" s="11"/>
      <c r="L678" s="11"/>
      <c r="M678" s="11"/>
      <c r="N678" s="11"/>
      <c r="O678" s="11"/>
      <c r="P678" s="11"/>
      <c r="Q678" s="11"/>
      <c r="R678" s="11"/>
      <c r="S678" s="11"/>
      <c r="T678" s="11"/>
      <c r="U678" s="10"/>
      <c r="V678" s="11"/>
      <c r="W678" s="11"/>
    </row>
    <row r="679" spans="1:23" hidden="1" x14ac:dyDescent="0.25">
      <c r="A679" s="11"/>
      <c r="B679" s="11"/>
      <c r="C679" s="11"/>
      <c r="D679" s="11"/>
      <c r="E679" s="11"/>
      <c r="F679" s="11"/>
      <c r="G679" s="11"/>
      <c r="H679" s="11"/>
      <c r="I679" s="11"/>
      <c r="J679" s="11"/>
      <c r="K679" s="11"/>
      <c r="L679" s="11"/>
      <c r="M679" s="11"/>
      <c r="N679" s="11"/>
      <c r="O679" s="11"/>
      <c r="P679" s="11"/>
      <c r="Q679" s="11"/>
      <c r="R679" s="11"/>
      <c r="S679" s="11"/>
      <c r="T679" s="11"/>
      <c r="U679" s="10"/>
      <c r="V679" s="11"/>
      <c r="W679" s="11"/>
    </row>
    <row r="680" spans="1:23" hidden="1" x14ac:dyDescent="0.25">
      <c r="A680" s="11"/>
      <c r="B680" s="11"/>
      <c r="C680" s="11"/>
      <c r="D680" s="11"/>
      <c r="E680" s="11"/>
      <c r="F680" s="11"/>
      <c r="G680" s="11"/>
      <c r="H680" s="11"/>
      <c r="I680" s="11"/>
      <c r="J680" s="11"/>
      <c r="K680" s="11"/>
      <c r="L680" s="11"/>
      <c r="M680" s="11"/>
      <c r="N680" s="11"/>
      <c r="O680" s="11"/>
      <c r="P680" s="11"/>
      <c r="Q680" s="11"/>
      <c r="R680" s="11"/>
      <c r="S680" s="11"/>
      <c r="T680" s="11"/>
      <c r="U680" s="10"/>
      <c r="V680" s="11"/>
      <c r="W680" s="11"/>
    </row>
    <row r="681" spans="1:23" hidden="1" x14ac:dyDescent="0.25">
      <c r="A681" s="11"/>
      <c r="B681" s="11"/>
      <c r="C681" s="11"/>
      <c r="D681" s="11"/>
      <c r="E681" s="11"/>
      <c r="F681" s="11"/>
      <c r="G681" s="11"/>
      <c r="H681" s="11"/>
      <c r="I681" s="11"/>
      <c r="J681" s="11"/>
      <c r="K681" s="11"/>
      <c r="L681" s="11"/>
      <c r="M681" s="11"/>
      <c r="N681" s="11"/>
      <c r="O681" s="11"/>
      <c r="P681" s="11"/>
      <c r="Q681" s="11"/>
      <c r="R681" s="11"/>
      <c r="S681" s="11"/>
      <c r="T681" s="11"/>
      <c r="U681" s="10"/>
      <c r="V681" s="11"/>
      <c r="W681" s="11"/>
    </row>
    <row r="682" spans="1:23" hidden="1" x14ac:dyDescent="0.25">
      <c r="A682" s="11"/>
      <c r="B682" s="11"/>
      <c r="C682" s="11"/>
      <c r="D682" s="11"/>
      <c r="E682" s="11"/>
      <c r="F682" s="11"/>
      <c r="G682" s="11"/>
      <c r="H682" s="11"/>
      <c r="I682" s="11"/>
      <c r="J682" s="11"/>
      <c r="K682" s="11"/>
      <c r="L682" s="11"/>
      <c r="M682" s="11"/>
      <c r="N682" s="11"/>
      <c r="O682" s="11"/>
      <c r="P682" s="11"/>
      <c r="Q682" s="11"/>
      <c r="R682" s="11"/>
      <c r="S682" s="11"/>
      <c r="T682" s="11"/>
      <c r="U682" s="10"/>
      <c r="V682" s="11"/>
      <c r="W682" s="11"/>
    </row>
    <row r="683" spans="1:23" hidden="1" x14ac:dyDescent="0.25">
      <c r="A683" s="11"/>
      <c r="B683" s="11"/>
      <c r="C683" s="11"/>
      <c r="D683" s="11"/>
      <c r="E683" s="11"/>
      <c r="F683" s="11"/>
      <c r="G683" s="11"/>
      <c r="H683" s="11"/>
      <c r="I683" s="11"/>
      <c r="J683" s="11"/>
      <c r="K683" s="11"/>
      <c r="L683" s="11"/>
      <c r="M683" s="11"/>
      <c r="N683" s="11"/>
      <c r="O683" s="11"/>
      <c r="P683" s="11"/>
      <c r="Q683" s="11"/>
      <c r="R683" s="11"/>
      <c r="S683" s="11"/>
      <c r="T683" s="11"/>
      <c r="U683" s="10"/>
      <c r="V683" s="11"/>
      <c r="W683" s="11"/>
    </row>
    <row r="684" spans="1:23" hidden="1" x14ac:dyDescent="0.25">
      <c r="A684" s="11"/>
      <c r="B684" s="11"/>
      <c r="C684" s="11"/>
      <c r="D684" s="11"/>
      <c r="E684" s="11"/>
      <c r="F684" s="11"/>
      <c r="G684" s="11"/>
      <c r="H684" s="11"/>
      <c r="I684" s="11"/>
      <c r="J684" s="11"/>
      <c r="K684" s="11"/>
      <c r="L684" s="11"/>
      <c r="M684" s="11"/>
      <c r="N684" s="11"/>
      <c r="O684" s="11"/>
      <c r="P684" s="11"/>
      <c r="Q684" s="11"/>
      <c r="R684" s="11"/>
      <c r="S684" s="11"/>
      <c r="T684" s="11"/>
      <c r="U684" s="10"/>
      <c r="V684" s="11"/>
      <c r="W684" s="11"/>
    </row>
    <row r="685" spans="1:23" hidden="1" x14ac:dyDescent="0.25">
      <c r="A685" s="11"/>
      <c r="B685" s="11"/>
      <c r="C685" s="11"/>
      <c r="D685" s="11"/>
      <c r="E685" s="11"/>
      <c r="F685" s="11"/>
      <c r="G685" s="11"/>
      <c r="H685" s="11"/>
      <c r="I685" s="11"/>
      <c r="J685" s="11"/>
      <c r="K685" s="11"/>
      <c r="L685" s="11"/>
      <c r="M685" s="11"/>
      <c r="N685" s="11"/>
      <c r="O685" s="11"/>
      <c r="P685" s="11"/>
      <c r="Q685" s="11"/>
      <c r="R685" s="11"/>
      <c r="S685" s="11"/>
      <c r="T685" s="11"/>
      <c r="U685" s="10"/>
      <c r="V685" s="11"/>
      <c r="W685" s="11"/>
    </row>
    <row r="686" spans="1:23" hidden="1" x14ac:dyDescent="0.25">
      <c r="A686" s="11"/>
      <c r="B686" s="11"/>
      <c r="C686" s="11"/>
      <c r="D686" s="11"/>
      <c r="E686" s="11"/>
      <c r="F686" s="11"/>
      <c r="G686" s="11"/>
      <c r="H686" s="11"/>
      <c r="I686" s="11"/>
      <c r="J686" s="11"/>
      <c r="K686" s="11"/>
      <c r="L686" s="11"/>
      <c r="M686" s="11"/>
      <c r="N686" s="11"/>
      <c r="O686" s="11"/>
      <c r="P686" s="11"/>
      <c r="Q686" s="11"/>
      <c r="R686" s="11"/>
      <c r="S686" s="11"/>
      <c r="T686" s="11"/>
      <c r="U686" s="10"/>
      <c r="V686" s="11"/>
      <c r="W686" s="11"/>
    </row>
    <row r="687" spans="1:23" hidden="1" x14ac:dyDescent="0.25">
      <c r="A687" s="11"/>
      <c r="B687" s="11"/>
      <c r="C687" s="11"/>
      <c r="D687" s="11"/>
      <c r="E687" s="11"/>
      <c r="F687" s="11"/>
      <c r="G687" s="11"/>
      <c r="H687" s="11"/>
      <c r="I687" s="11"/>
      <c r="J687" s="11"/>
      <c r="K687" s="11"/>
      <c r="L687" s="11"/>
      <c r="M687" s="11"/>
      <c r="N687" s="11"/>
      <c r="O687" s="11"/>
      <c r="P687" s="11"/>
      <c r="Q687" s="11"/>
      <c r="R687" s="11"/>
      <c r="S687" s="11"/>
      <c r="T687" s="11"/>
      <c r="U687" s="10"/>
      <c r="V687" s="11"/>
      <c r="W687" s="11"/>
    </row>
    <row r="688" spans="1:23" hidden="1" x14ac:dyDescent="0.25">
      <c r="A688" s="11"/>
      <c r="B688" s="11"/>
      <c r="C688" s="11"/>
      <c r="D688" s="11"/>
      <c r="E688" s="11"/>
      <c r="F688" s="11"/>
      <c r="G688" s="11"/>
      <c r="H688" s="11"/>
      <c r="I688" s="11"/>
      <c r="J688" s="11"/>
      <c r="K688" s="11"/>
      <c r="L688" s="11"/>
      <c r="M688" s="11"/>
      <c r="N688" s="11"/>
      <c r="O688" s="11"/>
      <c r="P688" s="11"/>
      <c r="Q688" s="11"/>
      <c r="R688" s="11"/>
      <c r="S688" s="11"/>
      <c r="T688" s="11"/>
      <c r="U688" s="10"/>
      <c r="V688" s="11"/>
      <c r="W688" s="11"/>
    </row>
    <row r="689" spans="1:23" hidden="1" x14ac:dyDescent="0.25">
      <c r="A689" s="11"/>
      <c r="B689" s="11"/>
      <c r="C689" s="11"/>
      <c r="D689" s="11"/>
      <c r="E689" s="11"/>
      <c r="F689" s="11"/>
      <c r="G689" s="11"/>
      <c r="H689" s="11"/>
      <c r="I689" s="11"/>
      <c r="J689" s="11"/>
      <c r="K689" s="11"/>
      <c r="L689" s="11"/>
      <c r="M689" s="11"/>
      <c r="N689" s="11"/>
      <c r="O689" s="11"/>
      <c r="P689" s="11"/>
      <c r="Q689" s="11"/>
      <c r="R689" s="11"/>
      <c r="S689" s="11"/>
      <c r="T689" s="11"/>
      <c r="U689" s="10"/>
      <c r="V689" s="11"/>
      <c r="W689" s="11"/>
    </row>
    <row r="690" spans="1:23" hidden="1" x14ac:dyDescent="0.25">
      <c r="A690" s="11"/>
      <c r="B690" s="11"/>
      <c r="C690" s="11"/>
      <c r="D690" s="11"/>
      <c r="E690" s="11"/>
      <c r="F690" s="11"/>
      <c r="G690" s="11"/>
      <c r="H690" s="11"/>
      <c r="I690" s="11"/>
      <c r="J690" s="11"/>
      <c r="K690" s="11"/>
      <c r="L690" s="11"/>
      <c r="M690" s="11"/>
      <c r="N690" s="11"/>
      <c r="O690" s="11"/>
      <c r="P690" s="11"/>
      <c r="Q690" s="11"/>
      <c r="R690" s="11"/>
      <c r="S690" s="11"/>
      <c r="T690" s="11"/>
      <c r="U690" s="10"/>
      <c r="V690" s="11"/>
      <c r="W690" s="11"/>
    </row>
    <row r="691" spans="1:23" hidden="1" x14ac:dyDescent="0.25">
      <c r="A691" s="11"/>
      <c r="B691" s="11"/>
      <c r="C691" s="11"/>
      <c r="D691" s="11"/>
      <c r="E691" s="11"/>
      <c r="F691" s="11"/>
      <c r="G691" s="11"/>
      <c r="H691" s="11"/>
      <c r="I691" s="11"/>
      <c r="J691" s="11"/>
      <c r="K691" s="11"/>
      <c r="L691" s="11"/>
      <c r="M691" s="11"/>
      <c r="N691" s="11"/>
      <c r="O691" s="11"/>
      <c r="P691" s="11"/>
      <c r="Q691" s="11"/>
      <c r="R691" s="11"/>
      <c r="S691" s="11"/>
      <c r="T691" s="11"/>
      <c r="U691" s="10"/>
      <c r="V691" s="11"/>
      <c r="W691" s="11"/>
    </row>
    <row r="692" spans="1:23" hidden="1" x14ac:dyDescent="0.25">
      <c r="A692" s="11"/>
      <c r="B692" s="11"/>
      <c r="C692" s="11"/>
      <c r="D692" s="11"/>
      <c r="E692" s="11"/>
      <c r="F692" s="11"/>
      <c r="G692" s="11"/>
      <c r="H692" s="11"/>
      <c r="I692" s="11"/>
      <c r="J692" s="11"/>
      <c r="K692" s="11"/>
      <c r="L692" s="11"/>
      <c r="M692" s="11"/>
      <c r="N692" s="11"/>
      <c r="O692" s="11"/>
      <c r="P692" s="11"/>
      <c r="Q692" s="11"/>
      <c r="R692" s="11"/>
      <c r="S692" s="11"/>
      <c r="T692" s="11"/>
      <c r="U692" s="10"/>
      <c r="V692" s="11"/>
      <c r="W692" s="11"/>
    </row>
    <row r="693" spans="1:23" hidden="1" x14ac:dyDescent="0.25">
      <c r="A693" s="11"/>
      <c r="B693" s="11"/>
      <c r="C693" s="11"/>
      <c r="D693" s="11"/>
      <c r="E693" s="11"/>
      <c r="F693" s="11"/>
      <c r="G693" s="11"/>
      <c r="H693" s="11"/>
      <c r="I693" s="11"/>
      <c r="J693" s="11"/>
      <c r="K693" s="11"/>
      <c r="L693" s="11"/>
      <c r="M693" s="11"/>
      <c r="N693" s="11"/>
      <c r="O693" s="11"/>
      <c r="P693" s="11"/>
      <c r="Q693" s="11"/>
      <c r="R693" s="11"/>
      <c r="S693" s="11"/>
      <c r="T693" s="11"/>
      <c r="U693" s="10"/>
      <c r="V693" s="11"/>
      <c r="W693" s="11"/>
    </row>
    <row r="694" spans="1:23" hidden="1" x14ac:dyDescent="0.25">
      <c r="A694" s="11"/>
      <c r="B694" s="11"/>
      <c r="C694" s="11"/>
      <c r="D694" s="11"/>
      <c r="E694" s="11"/>
      <c r="F694" s="11"/>
      <c r="G694" s="11"/>
      <c r="H694" s="11"/>
      <c r="I694" s="11"/>
      <c r="J694" s="11"/>
      <c r="K694" s="11"/>
      <c r="L694" s="11"/>
      <c r="M694" s="11"/>
      <c r="N694" s="11"/>
      <c r="O694" s="11"/>
      <c r="P694" s="11"/>
      <c r="Q694" s="11"/>
      <c r="R694" s="11"/>
      <c r="S694" s="11"/>
      <c r="T694" s="11"/>
      <c r="U694" s="10"/>
      <c r="V694" s="11"/>
      <c r="W694" s="11"/>
    </row>
    <row r="695" spans="1:23" hidden="1" x14ac:dyDescent="0.25">
      <c r="A695" s="11"/>
      <c r="B695" s="11"/>
      <c r="C695" s="11"/>
      <c r="D695" s="11"/>
      <c r="E695" s="11"/>
      <c r="F695" s="11"/>
      <c r="G695" s="11"/>
      <c r="H695" s="11"/>
      <c r="I695" s="11"/>
      <c r="J695" s="11"/>
      <c r="K695" s="11"/>
      <c r="L695" s="11"/>
      <c r="M695" s="11"/>
      <c r="N695" s="11"/>
      <c r="O695" s="11"/>
      <c r="P695" s="11"/>
      <c r="Q695" s="11"/>
      <c r="R695" s="11"/>
      <c r="S695" s="11"/>
      <c r="T695" s="11"/>
      <c r="U695" s="10"/>
      <c r="V695" s="11"/>
      <c r="W695" s="11"/>
    </row>
    <row r="696" spans="1:23" hidden="1" x14ac:dyDescent="0.25">
      <c r="A696" s="11"/>
      <c r="B696" s="11"/>
      <c r="C696" s="11"/>
      <c r="D696" s="11"/>
      <c r="E696" s="11"/>
      <c r="F696" s="11"/>
      <c r="G696" s="11"/>
      <c r="H696" s="11"/>
      <c r="I696" s="11"/>
      <c r="J696" s="11"/>
      <c r="K696" s="11"/>
      <c r="L696" s="11"/>
      <c r="M696" s="11"/>
      <c r="N696" s="11"/>
      <c r="O696" s="11"/>
      <c r="P696" s="11"/>
      <c r="Q696" s="11"/>
      <c r="R696" s="11"/>
      <c r="S696" s="11"/>
      <c r="T696" s="11"/>
      <c r="U696" s="10"/>
      <c r="V696" s="11"/>
      <c r="W696" s="11"/>
    </row>
    <row r="697" spans="1:23" hidden="1" x14ac:dyDescent="0.25">
      <c r="A697" s="11"/>
      <c r="B697" s="11"/>
      <c r="C697" s="11"/>
      <c r="D697" s="11"/>
      <c r="E697" s="11"/>
      <c r="F697" s="11"/>
      <c r="G697" s="11"/>
      <c r="H697" s="11"/>
      <c r="I697" s="11"/>
      <c r="J697" s="11"/>
      <c r="K697" s="11"/>
      <c r="L697" s="11"/>
      <c r="M697" s="11"/>
      <c r="N697" s="11"/>
      <c r="O697" s="11"/>
      <c r="P697" s="11"/>
      <c r="Q697" s="11"/>
      <c r="R697" s="11"/>
      <c r="S697" s="11"/>
      <c r="T697" s="11"/>
      <c r="U697" s="10"/>
      <c r="V697" s="11"/>
      <c r="W697" s="11"/>
    </row>
    <row r="698" spans="1:23" hidden="1" x14ac:dyDescent="0.25">
      <c r="A698" s="11"/>
      <c r="B698" s="11"/>
      <c r="C698" s="11"/>
      <c r="D698" s="11"/>
      <c r="E698" s="11"/>
      <c r="F698" s="11"/>
      <c r="G698" s="11"/>
      <c r="H698" s="11"/>
      <c r="I698" s="11"/>
      <c r="J698" s="11"/>
      <c r="K698" s="11"/>
      <c r="L698" s="11"/>
      <c r="M698" s="11"/>
      <c r="N698" s="11"/>
      <c r="O698" s="11"/>
      <c r="P698" s="11"/>
      <c r="Q698" s="11"/>
      <c r="R698" s="11"/>
      <c r="S698" s="11"/>
      <c r="T698" s="11"/>
      <c r="U698" s="10"/>
      <c r="V698" s="11"/>
      <c r="W698" s="11"/>
    </row>
    <row r="699" spans="1:23" hidden="1" x14ac:dyDescent="0.25">
      <c r="A699" s="11"/>
      <c r="B699" s="11"/>
      <c r="C699" s="11"/>
      <c r="D699" s="11"/>
      <c r="E699" s="11"/>
      <c r="F699" s="11"/>
      <c r="G699" s="11"/>
      <c r="H699" s="11"/>
      <c r="I699" s="11"/>
      <c r="J699" s="11"/>
      <c r="K699" s="11"/>
      <c r="L699" s="11"/>
      <c r="M699" s="11"/>
      <c r="N699" s="11"/>
      <c r="O699" s="11"/>
      <c r="P699" s="11"/>
      <c r="Q699" s="11"/>
      <c r="R699" s="11"/>
      <c r="S699" s="11"/>
      <c r="T699" s="11"/>
      <c r="U699" s="10"/>
      <c r="V699" s="11"/>
      <c r="W699" s="11"/>
    </row>
    <row r="700" spans="1:23" hidden="1" x14ac:dyDescent="0.25">
      <c r="A700" s="11"/>
      <c r="B700" s="11"/>
      <c r="C700" s="11"/>
      <c r="D700" s="11"/>
      <c r="E700" s="11"/>
      <c r="F700" s="11"/>
      <c r="G700" s="11"/>
      <c r="H700" s="11"/>
      <c r="I700" s="11"/>
      <c r="J700" s="11"/>
      <c r="K700" s="11"/>
      <c r="L700" s="11"/>
      <c r="M700" s="11"/>
      <c r="N700" s="11"/>
      <c r="O700" s="11"/>
      <c r="P700" s="11"/>
      <c r="Q700" s="11"/>
      <c r="R700" s="11"/>
      <c r="S700" s="11"/>
      <c r="T700" s="11"/>
      <c r="U700" s="10"/>
      <c r="V700" s="11"/>
      <c r="W700" s="11"/>
    </row>
    <row r="701" spans="1:23" hidden="1" x14ac:dyDescent="0.25">
      <c r="A701" s="11"/>
      <c r="B701" s="11"/>
      <c r="C701" s="11"/>
      <c r="D701" s="11"/>
      <c r="E701" s="11"/>
      <c r="F701" s="11"/>
      <c r="G701" s="11"/>
      <c r="H701" s="11"/>
      <c r="I701" s="11"/>
      <c r="J701" s="11"/>
      <c r="K701" s="11"/>
      <c r="L701" s="11"/>
      <c r="M701" s="11"/>
      <c r="N701" s="11"/>
      <c r="O701" s="11"/>
      <c r="P701" s="11"/>
      <c r="Q701" s="11"/>
      <c r="R701" s="11"/>
      <c r="S701" s="11"/>
      <c r="T701" s="11"/>
      <c r="U701" s="10"/>
      <c r="V701" s="11"/>
      <c r="W701" s="11"/>
    </row>
    <row r="702" spans="1:23" hidden="1" x14ac:dyDescent="0.25">
      <c r="A702" s="11"/>
      <c r="B702" s="11"/>
      <c r="C702" s="11"/>
      <c r="D702" s="11"/>
      <c r="E702" s="11"/>
      <c r="F702" s="11"/>
      <c r="G702" s="11"/>
      <c r="H702" s="11"/>
      <c r="I702" s="11"/>
      <c r="J702" s="11"/>
      <c r="K702" s="11"/>
      <c r="L702" s="11"/>
      <c r="M702" s="11"/>
      <c r="N702" s="11"/>
      <c r="O702" s="11"/>
      <c r="P702" s="11"/>
      <c r="Q702" s="11"/>
      <c r="R702" s="11"/>
      <c r="S702" s="11"/>
      <c r="T702" s="11"/>
      <c r="U702" s="10"/>
      <c r="V702" s="11"/>
      <c r="W702" s="11"/>
    </row>
    <row r="703" spans="1:23" hidden="1" x14ac:dyDescent="0.25">
      <c r="A703" s="11"/>
      <c r="B703" s="11"/>
      <c r="C703" s="11"/>
      <c r="D703" s="11"/>
      <c r="E703" s="11"/>
      <c r="F703" s="11"/>
      <c r="G703" s="11"/>
      <c r="H703" s="11"/>
      <c r="I703" s="11"/>
      <c r="J703" s="11"/>
      <c r="K703" s="11"/>
      <c r="L703" s="11"/>
      <c r="M703" s="11"/>
      <c r="N703" s="11"/>
      <c r="O703" s="11"/>
      <c r="P703" s="11"/>
      <c r="Q703" s="11"/>
      <c r="R703" s="11"/>
      <c r="S703" s="11"/>
      <c r="T703" s="11"/>
      <c r="U703" s="10"/>
      <c r="V703" s="11"/>
      <c r="W703" s="11"/>
    </row>
    <row r="704" spans="1:23" hidden="1" x14ac:dyDescent="0.25">
      <c r="A704" s="11"/>
      <c r="B704" s="11"/>
      <c r="C704" s="11"/>
      <c r="D704" s="11"/>
      <c r="E704" s="11"/>
      <c r="F704" s="11"/>
      <c r="G704" s="11"/>
      <c r="H704" s="11"/>
      <c r="I704" s="11"/>
      <c r="J704" s="11"/>
      <c r="K704" s="11"/>
      <c r="L704" s="11"/>
      <c r="M704" s="11"/>
      <c r="N704" s="11"/>
      <c r="O704" s="11"/>
      <c r="P704" s="11"/>
      <c r="Q704" s="11"/>
      <c r="R704" s="11"/>
      <c r="S704" s="11"/>
      <c r="T704" s="11"/>
      <c r="U704" s="10"/>
      <c r="V704" s="11"/>
      <c r="W704" s="11"/>
    </row>
    <row r="705" spans="1:23" hidden="1" x14ac:dyDescent="0.25">
      <c r="A705" s="11"/>
      <c r="B705" s="11"/>
      <c r="C705" s="11"/>
      <c r="D705" s="11"/>
      <c r="E705" s="11"/>
      <c r="F705" s="11"/>
      <c r="G705" s="11"/>
      <c r="H705" s="11"/>
      <c r="I705" s="11"/>
      <c r="J705" s="11"/>
      <c r="K705" s="11"/>
      <c r="L705" s="11"/>
      <c r="M705" s="11"/>
      <c r="N705" s="11"/>
      <c r="O705" s="11"/>
      <c r="P705" s="11"/>
      <c r="Q705" s="11"/>
      <c r="R705" s="11"/>
      <c r="S705" s="11"/>
      <c r="T705" s="11"/>
      <c r="U705" s="10"/>
      <c r="V705" s="11"/>
      <c r="W705" s="11"/>
    </row>
    <row r="706" spans="1:23" hidden="1" x14ac:dyDescent="0.25">
      <c r="A706" s="11"/>
      <c r="B706" s="11"/>
      <c r="C706" s="11"/>
      <c r="D706" s="11"/>
      <c r="E706" s="11"/>
      <c r="F706" s="11"/>
      <c r="G706" s="11"/>
      <c r="H706" s="11"/>
      <c r="I706" s="11"/>
      <c r="J706" s="11"/>
      <c r="K706" s="11"/>
      <c r="L706" s="11"/>
      <c r="M706" s="11"/>
      <c r="N706" s="11"/>
      <c r="O706" s="11"/>
      <c r="P706" s="11"/>
      <c r="Q706" s="11"/>
      <c r="R706" s="11"/>
      <c r="S706" s="11"/>
      <c r="T706" s="11"/>
      <c r="U706" s="10"/>
      <c r="V706" s="11"/>
      <c r="W706" s="11"/>
    </row>
    <row r="707" spans="1:23" hidden="1" x14ac:dyDescent="0.25">
      <c r="A707" s="11"/>
      <c r="B707" s="11"/>
      <c r="C707" s="11"/>
      <c r="D707" s="11"/>
      <c r="E707" s="11"/>
      <c r="F707" s="11"/>
      <c r="G707" s="11"/>
      <c r="H707" s="11"/>
      <c r="I707" s="11"/>
      <c r="J707" s="11"/>
      <c r="K707" s="11"/>
      <c r="L707" s="11"/>
      <c r="M707" s="11"/>
      <c r="N707" s="11"/>
      <c r="O707" s="11"/>
      <c r="P707" s="11"/>
      <c r="Q707" s="11"/>
      <c r="R707" s="11"/>
      <c r="S707" s="11"/>
      <c r="T707" s="11"/>
      <c r="U707" s="10"/>
      <c r="V707" s="11"/>
      <c r="W707" s="11"/>
    </row>
    <row r="708" spans="1:23" hidden="1" x14ac:dyDescent="0.25">
      <c r="A708" s="11"/>
      <c r="B708" s="11"/>
      <c r="C708" s="11"/>
      <c r="D708" s="11"/>
      <c r="E708" s="11"/>
      <c r="F708" s="11"/>
      <c r="G708" s="11"/>
      <c r="H708" s="11"/>
      <c r="I708" s="11"/>
      <c r="J708" s="11"/>
      <c r="K708" s="11"/>
      <c r="L708" s="11"/>
      <c r="M708" s="11"/>
      <c r="N708" s="11"/>
      <c r="O708" s="11"/>
      <c r="P708" s="11"/>
      <c r="Q708" s="11"/>
      <c r="R708" s="11"/>
      <c r="S708" s="11"/>
      <c r="T708" s="11"/>
      <c r="U708" s="10"/>
      <c r="V708" s="11"/>
      <c r="W708" s="11"/>
    </row>
    <row r="709" spans="1:23" hidden="1" x14ac:dyDescent="0.25">
      <c r="A709" s="11"/>
      <c r="B709" s="11"/>
      <c r="C709" s="11"/>
      <c r="D709" s="11"/>
      <c r="E709" s="11"/>
      <c r="F709" s="11"/>
      <c r="G709" s="11"/>
      <c r="H709" s="11"/>
      <c r="I709" s="11"/>
      <c r="J709" s="11"/>
      <c r="K709" s="11"/>
      <c r="L709" s="11"/>
      <c r="M709" s="11"/>
      <c r="N709" s="11"/>
      <c r="O709" s="11"/>
      <c r="P709" s="11"/>
      <c r="Q709" s="11"/>
      <c r="R709" s="11"/>
      <c r="S709" s="11"/>
      <c r="T709" s="11"/>
      <c r="U709" s="10"/>
      <c r="V709" s="11"/>
      <c r="W709" s="11"/>
    </row>
    <row r="710" spans="1:23" hidden="1" x14ac:dyDescent="0.25">
      <c r="A710" s="11"/>
      <c r="B710" s="11"/>
      <c r="C710" s="11"/>
      <c r="D710" s="11"/>
      <c r="E710" s="11"/>
      <c r="F710" s="11"/>
      <c r="G710" s="11"/>
      <c r="H710" s="11"/>
      <c r="I710" s="11"/>
      <c r="J710" s="11"/>
      <c r="K710" s="11"/>
      <c r="L710" s="11"/>
      <c r="M710" s="11"/>
      <c r="N710" s="11"/>
      <c r="O710" s="11"/>
      <c r="P710" s="11"/>
      <c r="Q710" s="11"/>
      <c r="R710" s="11"/>
      <c r="S710" s="11"/>
      <c r="T710" s="11"/>
      <c r="U710" s="10"/>
      <c r="V710" s="11"/>
      <c r="W710" s="11"/>
    </row>
    <row r="711" spans="1:23" hidden="1" x14ac:dyDescent="0.25">
      <c r="A711" s="11"/>
      <c r="B711" s="11"/>
      <c r="C711" s="11"/>
      <c r="D711" s="11"/>
      <c r="E711" s="11"/>
      <c r="F711" s="11"/>
      <c r="G711" s="11"/>
      <c r="H711" s="11"/>
      <c r="I711" s="11"/>
      <c r="J711" s="11"/>
      <c r="K711" s="11"/>
      <c r="L711" s="11"/>
      <c r="M711" s="11"/>
      <c r="N711" s="11"/>
      <c r="O711" s="11"/>
      <c r="P711" s="11"/>
      <c r="Q711" s="11"/>
      <c r="R711" s="11"/>
      <c r="S711" s="11"/>
      <c r="T711" s="11"/>
      <c r="U711" s="10"/>
      <c r="V711" s="11"/>
      <c r="W711" s="11"/>
    </row>
    <row r="712" spans="1:23" hidden="1" x14ac:dyDescent="0.25">
      <c r="A712" s="11"/>
      <c r="B712" s="11"/>
      <c r="C712" s="11"/>
      <c r="D712" s="11"/>
      <c r="E712" s="11"/>
      <c r="F712" s="11"/>
      <c r="G712" s="11"/>
      <c r="H712" s="11"/>
      <c r="I712" s="11"/>
      <c r="J712" s="11"/>
      <c r="K712" s="11"/>
      <c r="L712" s="11"/>
      <c r="M712" s="11"/>
      <c r="N712" s="11"/>
      <c r="O712" s="11"/>
      <c r="P712" s="11"/>
      <c r="Q712" s="11"/>
      <c r="R712" s="11"/>
      <c r="S712" s="11"/>
      <c r="T712" s="11"/>
      <c r="U712" s="10"/>
      <c r="V712" s="11"/>
      <c r="W712" s="11"/>
    </row>
    <row r="713" spans="1:23" hidden="1" x14ac:dyDescent="0.25">
      <c r="A713" s="11"/>
      <c r="B713" s="11"/>
      <c r="C713" s="11"/>
      <c r="D713" s="11"/>
      <c r="E713" s="11"/>
      <c r="F713" s="11"/>
      <c r="G713" s="11"/>
      <c r="H713" s="11"/>
      <c r="I713" s="11"/>
      <c r="J713" s="11"/>
      <c r="K713" s="11"/>
      <c r="L713" s="11"/>
      <c r="M713" s="11"/>
      <c r="N713" s="11"/>
      <c r="O713" s="11"/>
      <c r="P713" s="11"/>
      <c r="Q713" s="11"/>
      <c r="R713" s="11"/>
      <c r="S713" s="11"/>
      <c r="T713" s="11"/>
      <c r="U713" s="10"/>
      <c r="V713" s="11"/>
      <c r="W713" s="11"/>
    </row>
    <row r="714" spans="1:23" hidden="1" x14ac:dyDescent="0.25">
      <c r="A714" s="11"/>
      <c r="B714" s="11"/>
      <c r="C714" s="11"/>
      <c r="D714" s="11"/>
      <c r="E714" s="11"/>
      <c r="F714" s="11"/>
      <c r="G714" s="11"/>
      <c r="H714" s="11"/>
      <c r="I714" s="11"/>
      <c r="J714" s="11"/>
      <c r="K714" s="11"/>
      <c r="L714" s="11"/>
      <c r="M714" s="11"/>
      <c r="N714" s="11"/>
      <c r="O714" s="11"/>
      <c r="P714" s="11"/>
      <c r="Q714" s="11"/>
      <c r="R714" s="11"/>
      <c r="S714" s="11"/>
      <c r="T714" s="11"/>
      <c r="U714" s="10"/>
      <c r="V714" s="11"/>
      <c r="W714" s="11"/>
    </row>
    <row r="715" spans="1:23" hidden="1" x14ac:dyDescent="0.25">
      <c r="A715" s="11"/>
      <c r="B715" s="11"/>
      <c r="C715" s="11"/>
      <c r="D715" s="11"/>
      <c r="E715" s="11"/>
      <c r="F715" s="11"/>
      <c r="G715" s="11"/>
      <c r="H715" s="11"/>
      <c r="I715" s="11"/>
      <c r="J715" s="11"/>
      <c r="K715" s="11"/>
      <c r="L715" s="11"/>
      <c r="M715" s="11"/>
      <c r="N715" s="11"/>
      <c r="O715" s="11"/>
      <c r="P715" s="11"/>
      <c r="Q715" s="11"/>
      <c r="R715" s="11"/>
      <c r="S715" s="11"/>
      <c r="T715" s="11"/>
      <c r="U715" s="10"/>
      <c r="V715" s="11"/>
      <c r="W715" s="11"/>
    </row>
    <row r="716" spans="1:23" hidden="1" x14ac:dyDescent="0.25">
      <c r="A716" s="11"/>
      <c r="B716" s="11"/>
      <c r="C716" s="11"/>
      <c r="D716" s="11"/>
      <c r="E716" s="11"/>
      <c r="F716" s="11"/>
      <c r="G716" s="11"/>
      <c r="H716" s="11"/>
      <c r="I716" s="11"/>
      <c r="J716" s="11"/>
      <c r="K716" s="11"/>
      <c r="L716" s="11"/>
      <c r="M716" s="11"/>
      <c r="N716" s="11"/>
      <c r="O716" s="11"/>
      <c r="P716" s="11"/>
      <c r="Q716" s="11"/>
      <c r="R716" s="11"/>
      <c r="S716" s="11"/>
      <c r="T716" s="11"/>
      <c r="U716" s="10"/>
      <c r="V716" s="11"/>
      <c r="W716" s="11"/>
    </row>
    <row r="717" spans="1:23" hidden="1" x14ac:dyDescent="0.25">
      <c r="A717" s="11"/>
      <c r="B717" s="11"/>
      <c r="C717" s="11"/>
      <c r="D717" s="11"/>
      <c r="E717" s="11"/>
      <c r="F717" s="11"/>
      <c r="G717" s="11"/>
      <c r="H717" s="11"/>
      <c r="I717" s="11"/>
      <c r="J717" s="11"/>
      <c r="K717" s="11"/>
      <c r="L717" s="11"/>
      <c r="M717" s="11"/>
      <c r="N717" s="11"/>
      <c r="O717" s="11"/>
      <c r="P717" s="11"/>
      <c r="Q717" s="11"/>
      <c r="R717" s="11"/>
      <c r="S717" s="11"/>
      <c r="T717" s="11"/>
      <c r="U717" s="10"/>
      <c r="V717" s="11"/>
      <c r="W717" s="11"/>
    </row>
    <row r="718" spans="1:23" hidden="1" x14ac:dyDescent="0.25">
      <c r="A718" s="11"/>
      <c r="B718" s="11"/>
      <c r="C718" s="11"/>
      <c r="D718" s="11"/>
      <c r="E718" s="11"/>
      <c r="F718" s="11"/>
      <c r="G718" s="11"/>
      <c r="H718" s="11"/>
      <c r="I718" s="11"/>
      <c r="J718" s="11"/>
      <c r="K718" s="11"/>
      <c r="L718" s="11"/>
      <c r="M718" s="11"/>
      <c r="N718" s="11"/>
      <c r="O718" s="11"/>
      <c r="P718" s="11"/>
      <c r="Q718" s="11"/>
      <c r="R718" s="11"/>
      <c r="S718" s="11"/>
      <c r="T718" s="11"/>
      <c r="U718" s="10"/>
      <c r="V718" s="11"/>
      <c r="W718" s="11"/>
    </row>
    <row r="719" spans="1:23" hidden="1" x14ac:dyDescent="0.25">
      <c r="A719" s="11"/>
      <c r="B719" s="11"/>
      <c r="C719" s="11"/>
      <c r="D719" s="11"/>
      <c r="E719" s="11"/>
      <c r="F719" s="11"/>
      <c r="G719" s="11"/>
      <c r="H719" s="11"/>
      <c r="I719" s="11"/>
      <c r="J719" s="11"/>
      <c r="K719" s="11"/>
      <c r="L719" s="11"/>
      <c r="M719" s="11"/>
      <c r="N719" s="11"/>
      <c r="O719" s="11"/>
      <c r="P719" s="11"/>
      <c r="Q719" s="11"/>
      <c r="R719" s="11"/>
      <c r="S719" s="11"/>
      <c r="T719" s="11"/>
      <c r="U719" s="10"/>
      <c r="V719" s="11"/>
      <c r="W719" s="11"/>
    </row>
    <row r="720" spans="1:23" hidden="1" x14ac:dyDescent="0.25">
      <c r="A720" s="11"/>
      <c r="B720" s="11"/>
      <c r="C720" s="11"/>
      <c r="D720" s="11"/>
      <c r="E720" s="11"/>
      <c r="F720" s="11"/>
      <c r="G720" s="11"/>
      <c r="H720" s="11"/>
      <c r="I720" s="11"/>
      <c r="J720" s="11"/>
      <c r="K720" s="11"/>
      <c r="L720" s="11"/>
      <c r="M720" s="11"/>
      <c r="N720" s="11"/>
      <c r="O720" s="11"/>
      <c r="P720" s="11"/>
      <c r="Q720" s="11"/>
      <c r="R720" s="11"/>
      <c r="S720" s="11"/>
      <c r="T720" s="11"/>
      <c r="U720" s="10"/>
      <c r="V720" s="11"/>
      <c r="W720" s="11"/>
    </row>
    <row r="721" spans="1:23" hidden="1" x14ac:dyDescent="0.25">
      <c r="A721" s="11"/>
      <c r="B721" s="11"/>
      <c r="C721" s="11"/>
      <c r="D721" s="11"/>
      <c r="E721" s="11"/>
      <c r="F721" s="11"/>
      <c r="G721" s="11"/>
      <c r="H721" s="11"/>
      <c r="I721" s="11"/>
      <c r="J721" s="11"/>
      <c r="K721" s="11"/>
      <c r="L721" s="11"/>
      <c r="M721" s="11"/>
      <c r="N721" s="11"/>
      <c r="O721" s="11"/>
      <c r="P721" s="11"/>
      <c r="Q721" s="11"/>
      <c r="R721" s="11"/>
      <c r="S721" s="11"/>
      <c r="T721" s="11"/>
      <c r="U721" s="10"/>
      <c r="V721" s="11"/>
      <c r="W721" s="11"/>
    </row>
    <row r="722" spans="1:23" hidden="1" x14ac:dyDescent="0.25">
      <c r="A722" s="11"/>
      <c r="B722" s="11"/>
      <c r="C722" s="11"/>
      <c r="D722" s="11"/>
      <c r="E722" s="11"/>
      <c r="F722" s="11"/>
      <c r="G722" s="11"/>
      <c r="H722" s="11"/>
      <c r="I722" s="11"/>
      <c r="J722" s="11"/>
      <c r="K722" s="11"/>
      <c r="L722" s="11"/>
      <c r="M722" s="11"/>
      <c r="N722" s="11"/>
      <c r="O722" s="11"/>
      <c r="P722" s="11"/>
      <c r="Q722" s="11"/>
      <c r="R722" s="11"/>
      <c r="S722" s="11"/>
      <c r="T722" s="11"/>
      <c r="U722" s="10"/>
      <c r="V722" s="11"/>
      <c r="W722" s="11"/>
    </row>
    <row r="723" spans="1:23" hidden="1" x14ac:dyDescent="0.25">
      <c r="A723" s="11"/>
      <c r="B723" s="11"/>
      <c r="C723" s="11"/>
      <c r="D723" s="11"/>
      <c r="E723" s="11"/>
      <c r="F723" s="11"/>
      <c r="G723" s="11"/>
      <c r="H723" s="11"/>
      <c r="I723" s="11"/>
      <c r="J723" s="11"/>
      <c r="K723" s="11"/>
      <c r="L723" s="11"/>
      <c r="M723" s="11"/>
      <c r="N723" s="11"/>
      <c r="O723" s="11"/>
      <c r="P723" s="11"/>
      <c r="Q723" s="11"/>
      <c r="R723" s="11"/>
      <c r="S723" s="11"/>
      <c r="T723" s="11"/>
      <c r="U723" s="10"/>
      <c r="V723" s="11"/>
      <c r="W723" s="11"/>
    </row>
    <row r="724" spans="1:23" hidden="1" x14ac:dyDescent="0.25">
      <c r="A724" s="11"/>
      <c r="B724" s="11"/>
      <c r="C724" s="11"/>
      <c r="D724" s="11"/>
      <c r="E724" s="11"/>
      <c r="F724" s="11"/>
      <c r="G724" s="11"/>
      <c r="H724" s="11"/>
      <c r="I724" s="11"/>
      <c r="J724" s="11"/>
      <c r="K724" s="11"/>
      <c r="L724" s="11"/>
      <c r="M724" s="11"/>
      <c r="N724" s="11"/>
      <c r="O724" s="11"/>
      <c r="P724" s="11"/>
      <c r="Q724" s="11"/>
      <c r="R724" s="11"/>
      <c r="S724" s="11"/>
      <c r="T724" s="11"/>
      <c r="U724" s="10"/>
      <c r="V724" s="11"/>
      <c r="W724" s="11"/>
    </row>
    <row r="725" spans="1:23" hidden="1" x14ac:dyDescent="0.25">
      <c r="A725" s="11"/>
      <c r="B725" s="11"/>
      <c r="C725" s="11"/>
      <c r="D725" s="11"/>
      <c r="E725" s="11"/>
      <c r="F725" s="11"/>
      <c r="G725" s="11"/>
      <c r="H725" s="11"/>
      <c r="I725" s="11"/>
      <c r="J725" s="11"/>
      <c r="K725" s="11"/>
      <c r="L725" s="11"/>
      <c r="M725" s="11"/>
      <c r="N725" s="11"/>
      <c r="O725" s="11"/>
      <c r="P725" s="11"/>
      <c r="Q725" s="11"/>
      <c r="R725" s="11"/>
      <c r="S725" s="11"/>
      <c r="T725" s="11"/>
      <c r="U725" s="10"/>
      <c r="V725" s="11"/>
      <c r="W725" s="11"/>
    </row>
    <row r="726" spans="1:23" hidden="1" x14ac:dyDescent="0.25">
      <c r="A726" s="11"/>
      <c r="B726" s="11"/>
      <c r="C726" s="11"/>
      <c r="D726" s="11"/>
      <c r="E726" s="11"/>
      <c r="F726" s="11"/>
      <c r="G726" s="11"/>
      <c r="H726" s="11"/>
      <c r="I726" s="11"/>
      <c r="J726" s="11"/>
      <c r="K726" s="11"/>
      <c r="L726" s="11"/>
      <c r="M726" s="11"/>
      <c r="N726" s="11"/>
      <c r="O726" s="11"/>
      <c r="P726" s="11"/>
      <c r="Q726" s="11"/>
      <c r="R726" s="11"/>
      <c r="S726" s="11"/>
      <c r="T726" s="11"/>
      <c r="U726" s="10"/>
      <c r="V726" s="11"/>
      <c r="W726" s="11"/>
    </row>
    <row r="727" spans="1:23" hidden="1" x14ac:dyDescent="0.25">
      <c r="A727" s="11"/>
      <c r="B727" s="11"/>
      <c r="C727" s="11"/>
      <c r="D727" s="11"/>
      <c r="E727" s="11"/>
      <c r="F727" s="11"/>
      <c r="G727" s="11"/>
      <c r="H727" s="11"/>
      <c r="I727" s="11"/>
      <c r="J727" s="11"/>
      <c r="K727" s="11"/>
      <c r="L727" s="11"/>
      <c r="M727" s="11"/>
      <c r="N727" s="11"/>
      <c r="O727" s="11"/>
      <c r="P727" s="11"/>
      <c r="Q727" s="11"/>
      <c r="R727" s="11"/>
      <c r="S727" s="11"/>
      <c r="T727" s="11"/>
      <c r="U727" s="10"/>
      <c r="V727" s="11"/>
      <c r="W727" s="11"/>
    </row>
    <row r="728" spans="1:23" hidden="1" x14ac:dyDescent="0.25">
      <c r="A728" s="11"/>
      <c r="B728" s="11"/>
      <c r="C728" s="11"/>
      <c r="D728" s="11"/>
      <c r="E728" s="11"/>
      <c r="F728" s="11"/>
      <c r="G728" s="11"/>
      <c r="H728" s="11"/>
      <c r="I728" s="11"/>
      <c r="J728" s="11"/>
      <c r="K728" s="11"/>
      <c r="L728" s="11"/>
      <c r="M728" s="11"/>
      <c r="N728" s="11"/>
      <c r="O728" s="11"/>
      <c r="P728" s="11"/>
      <c r="Q728" s="11"/>
      <c r="R728" s="11"/>
      <c r="S728" s="11"/>
      <c r="T728" s="11"/>
      <c r="U728" s="10"/>
      <c r="V728" s="11"/>
      <c r="W728" s="11"/>
    </row>
    <row r="729" spans="1:23" hidden="1" x14ac:dyDescent="0.25">
      <c r="A729" s="11"/>
      <c r="B729" s="11"/>
      <c r="C729" s="11"/>
      <c r="D729" s="11"/>
      <c r="E729" s="11"/>
      <c r="F729" s="11"/>
      <c r="G729" s="11"/>
      <c r="H729" s="11"/>
      <c r="I729" s="11"/>
      <c r="J729" s="11"/>
      <c r="K729" s="11"/>
      <c r="L729" s="11"/>
      <c r="M729" s="11"/>
      <c r="N729" s="11"/>
      <c r="O729" s="11"/>
      <c r="P729" s="11"/>
      <c r="Q729" s="11"/>
      <c r="R729" s="11"/>
      <c r="S729" s="11"/>
      <c r="T729" s="11"/>
      <c r="U729" s="10"/>
      <c r="V729" s="11"/>
      <c r="W729" s="11"/>
    </row>
    <row r="730" spans="1:23" hidden="1" x14ac:dyDescent="0.25">
      <c r="A730" s="11"/>
      <c r="B730" s="11"/>
      <c r="C730" s="11"/>
      <c r="D730" s="11"/>
      <c r="E730" s="11"/>
      <c r="F730" s="11"/>
      <c r="G730" s="11"/>
      <c r="H730" s="11"/>
      <c r="I730" s="11"/>
      <c r="J730" s="11"/>
      <c r="K730" s="11"/>
      <c r="L730" s="11"/>
      <c r="M730" s="11"/>
      <c r="N730" s="11"/>
      <c r="O730" s="11"/>
      <c r="P730" s="11"/>
      <c r="Q730" s="11"/>
      <c r="R730" s="11"/>
      <c r="S730" s="11"/>
      <c r="T730" s="11"/>
      <c r="U730" s="10"/>
      <c r="V730" s="11"/>
      <c r="W730" s="11"/>
    </row>
    <row r="731" spans="1:23" hidden="1" x14ac:dyDescent="0.25">
      <c r="A731" s="11"/>
      <c r="B731" s="11"/>
      <c r="C731" s="11"/>
      <c r="D731" s="11"/>
      <c r="E731" s="11"/>
      <c r="F731" s="11"/>
      <c r="G731" s="11"/>
      <c r="H731" s="11"/>
      <c r="I731" s="11"/>
      <c r="J731" s="11"/>
      <c r="K731" s="11"/>
      <c r="L731" s="11"/>
      <c r="M731" s="11"/>
      <c r="N731" s="11"/>
      <c r="O731" s="11"/>
      <c r="P731" s="11"/>
      <c r="Q731" s="11"/>
      <c r="R731" s="11"/>
      <c r="S731" s="11"/>
      <c r="T731" s="11"/>
      <c r="U731" s="10"/>
      <c r="V731" s="11"/>
      <c r="W731" s="11"/>
    </row>
    <row r="732" spans="1:23" hidden="1" x14ac:dyDescent="0.25">
      <c r="A732" s="11"/>
      <c r="B732" s="11"/>
      <c r="C732" s="11"/>
      <c r="D732" s="11"/>
      <c r="E732" s="11"/>
      <c r="F732" s="11"/>
      <c r="G732" s="11"/>
      <c r="H732" s="11"/>
      <c r="I732" s="11"/>
      <c r="J732" s="11"/>
      <c r="K732" s="11"/>
      <c r="L732" s="11"/>
      <c r="M732" s="11"/>
      <c r="N732" s="11"/>
      <c r="O732" s="11"/>
      <c r="P732" s="11"/>
      <c r="Q732" s="11"/>
      <c r="R732" s="11"/>
      <c r="S732" s="11"/>
      <c r="T732" s="11"/>
      <c r="U732" s="10"/>
      <c r="V732" s="11"/>
      <c r="W732" s="11"/>
    </row>
    <row r="733" spans="1:23" hidden="1" x14ac:dyDescent="0.25">
      <c r="A733" s="11"/>
      <c r="B733" s="11"/>
      <c r="C733" s="11"/>
      <c r="D733" s="11"/>
      <c r="E733" s="11"/>
      <c r="F733" s="11"/>
      <c r="G733" s="11"/>
      <c r="H733" s="11"/>
      <c r="I733" s="11"/>
      <c r="J733" s="11"/>
      <c r="K733" s="11"/>
      <c r="L733" s="11"/>
      <c r="M733" s="11"/>
      <c r="N733" s="11"/>
      <c r="O733" s="11"/>
      <c r="P733" s="11"/>
      <c r="Q733" s="11"/>
      <c r="R733" s="11"/>
      <c r="S733" s="11"/>
      <c r="T733" s="11"/>
      <c r="U733" s="10"/>
      <c r="V733" s="11"/>
      <c r="W733" s="11"/>
    </row>
    <row r="734" spans="1:23" hidden="1" x14ac:dyDescent="0.25">
      <c r="A734" s="11"/>
      <c r="B734" s="11"/>
      <c r="C734" s="11"/>
      <c r="D734" s="11"/>
      <c r="E734" s="11"/>
      <c r="F734" s="11"/>
      <c r="G734" s="11"/>
      <c r="H734" s="11"/>
      <c r="I734" s="11"/>
      <c r="J734" s="11"/>
      <c r="K734" s="11"/>
      <c r="L734" s="11"/>
      <c r="M734" s="11"/>
      <c r="N734" s="11"/>
      <c r="O734" s="11"/>
      <c r="P734" s="11"/>
      <c r="Q734" s="11"/>
      <c r="R734" s="11"/>
      <c r="S734" s="11"/>
      <c r="T734" s="11"/>
      <c r="U734" s="10"/>
      <c r="V734" s="11"/>
      <c r="W734" s="11"/>
    </row>
    <row r="735" spans="1:23" hidden="1" x14ac:dyDescent="0.25">
      <c r="A735" s="11"/>
      <c r="B735" s="11"/>
      <c r="C735" s="11"/>
      <c r="D735" s="11"/>
      <c r="E735" s="11"/>
      <c r="F735" s="11"/>
      <c r="G735" s="11"/>
      <c r="H735" s="11"/>
      <c r="I735" s="11"/>
      <c r="J735" s="11"/>
      <c r="K735" s="11"/>
      <c r="L735" s="11"/>
      <c r="M735" s="11"/>
      <c r="N735" s="11"/>
      <c r="O735" s="11"/>
      <c r="P735" s="11"/>
      <c r="Q735" s="11"/>
      <c r="R735" s="11"/>
      <c r="S735" s="11"/>
      <c r="T735" s="11"/>
      <c r="U735" s="10"/>
      <c r="V735" s="11"/>
      <c r="W735" s="11"/>
    </row>
    <row r="736" spans="1:23" hidden="1" x14ac:dyDescent="0.25">
      <c r="A736" s="11"/>
      <c r="B736" s="11"/>
      <c r="C736" s="11"/>
      <c r="D736" s="11"/>
      <c r="E736" s="11"/>
      <c r="F736" s="11"/>
      <c r="G736" s="11"/>
      <c r="H736" s="11"/>
      <c r="I736" s="11"/>
      <c r="J736" s="11"/>
      <c r="K736" s="11"/>
      <c r="L736" s="11"/>
      <c r="M736" s="11"/>
      <c r="N736" s="11"/>
      <c r="O736" s="11"/>
      <c r="P736" s="11"/>
      <c r="Q736" s="11"/>
      <c r="R736" s="11"/>
      <c r="S736" s="11"/>
      <c r="T736" s="11"/>
      <c r="U736" s="10"/>
      <c r="V736" s="11"/>
      <c r="W736" s="11"/>
    </row>
    <row r="737" spans="1:23" hidden="1" x14ac:dyDescent="0.25">
      <c r="A737" s="11"/>
      <c r="B737" s="11"/>
      <c r="C737" s="11"/>
      <c r="D737" s="11"/>
      <c r="E737" s="11"/>
      <c r="F737" s="11"/>
      <c r="G737" s="11"/>
      <c r="H737" s="11"/>
      <c r="I737" s="11"/>
      <c r="J737" s="11"/>
      <c r="K737" s="11"/>
      <c r="L737" s="11"/>
      <c r="M737" s="11"/>
      <c r="N737" s="11"/>
      <c r="O737" s="11"/>
      <c r="P737" s="11"/>
      <c r="Q737" s="11"/>
      <c r="R737" s="11"/>
      <c r="S737" s="11"/>
      <c r="T737" s="11"/>
      <c r="U737" s="10"/>
      <c r="V737" s="11"/>
      <c r="W737" s="11"/>
    </row>
    <row r="738" spans="1:23" hidden="1" x14ac:dyDescent="0.25">
      <c r="A738" s="11"/>
      <c r="B738" s="11"/>
      <c r="C738" s="11"/>
      <c r="D738" s="11"/>
      <c r="E738" s="11"/>
      <c r="F738" s="11"/>
      <c r="G738" s="11"/>
      <c r="H738" s="11"/>
      <c r="I738" s="11"/>
      <c r="J738" s="11"/>
      <c r="K738" s="11"/>
      <c r="L738" s="11"/>
      <c r="M738" s="11"/>
      <c r="N738" s="11"/>
      <c r="O738" s="11"/>
      <c r="P738" s="11"/>
      <c r="Q738" s="11"/>
      <c r="R738" s="11"/>
      <c r="S738" s="11"/>
      <c r="T738" s="11"/>
      <c r="U738" s="10"/>
      <c r="V738" s="11"/>
      <c r="W738" s="11"/>
    </row>
    <row r="739" spans="1:23" hidden="1" x14ac:dyDescent="0.25">
      <c r="A739" s="11"/>
      <c r="B739" s="11"/>
      <c r="C739" s="11"/>
      <c r="D739" s="11"/>
      <c r="E739" s="11"/>
      <c r="F739" s="11"/>
      <c r="G739" s="11"/>
      <c r="H739" s="11"/>
      <c r="I739" s="11"/>
      <c r="J739" s="11"/>
      <c r="K739" s="11"/>
      <c r="L739" s="11"/>
      <c r="M739" s="11"/>
      <c r="N739" s="11"/>
      <c r="O739" s="11"/>
      <c r="P739" s="11"/>
      <c r="Q739" s="11"/>
      <c r="R739" s="11"/>
      <c r="S739" s="11"/>
      <c r="T739" s="11"/>
      <c r="U739" s="10"/>
      <c r="V739" s="11"/>
      <c r="W739" s="11"/>
    </row>
    <row r="740" spans="1:23" hidden="1" x14ac:dyDescent="0.25">
      <c r="A740" s="11"/>
      <c r="B740" s="11"/>
      <c r="C740" s="11"/>
      <c r="D740" s="11"/>
      <c r="E740" s="11"/>
      <c r="F740" s="11"/>
      <c r="G740" s="11"/>
      <c r="H740" s="11"/>
      <c r="I740" s="11"/>
      <c r="J740" s="11"/>
      <c r="K740" s="11"/>
      <c r="L740" s="11"/>
      <c r="M740" s="11"/>
      <c r="N740" s="11"/>
      <c r="O740" s="11"/>
      <c r="P740" s="11"/>
      <c r="Q740" s="11"/>
      <c r="R740" s="11"/>
      <c r="S740" s="11"/>
      <c r="T740" s="11"/>
      <c r="U740" s="10"/>
      <c r="V740" s="11"/>
      <c r="W740" s="11"/>
    </row>
    <row r="741" spans="1:23" hidden="1" x14ac:dyDescent="0.25">
      <c r="A741" s="11"/>
      <c r="B741" s="11"/>
      <c r="C741" s="11"/>
      <c r="D741" s="11"/>
      <c r="E741" s="11"/>
      <c r="F741" s="11"/>
      <c r="G741" s="11"/>
      <c r="H741" s="11"/>
      <c r="I741" s="11"/>
      <c r="J741" s="11"/>
      <c r="K741" s="11"/>
      <c r="L741" s="11"/>
      <c r="M741" s="11"/>
      <c r="N741" s="11"/>
      <c r="O741" s="11"/>
      <c r="P741" s="11"/>
      <c r="Q741" s="11"/>
      <c r="R741" s="11"/>
      <c r="S741" s="11"/>
      <c r="T741" s="11"/>
      <c r="U741" s="10"/>
      <c r="V741" s="11"/>
      <c r="W741" s="11"/>
    </row>
    <row r="742" spans="1:23" hidden="1" x14ac:dyDescent="0.25">
      <c r="A742" s="11"/>
      <c r="B742" s="11"/>
      <c r="C742" s="11"/>
      <c r="D742" s="11"/>
      <c r="E742" s="11"/>
      <c r="F742" s="11"/>
      <c r="G742" s="11"/>
      <c r="H742" s="11"/>
      <c r="I742" s="11"/>
      <c r="J742" s="11"/>
      <c r="K742" s="11"/>
      <c r="L742" s="11"/>
      <c r="M742" s="11"/>
      <c r="N742" s="11"/>
      <c r="O742" s="11"/>
      <c r="P742" s="11"/>
      <c r="Q742" s="11"/>
      <c r="R742" s="11"/>
      <c r="S742" s="11"/>
      <c r="T742" s="11"/>
      <c r="U742" s="10"/>
      <c r="V742" s="11"/>
      <c r="W742" s="11"/>
    </row>
    <row r="743" spans="1:23" hidden="1" x14ac:dyDescent="0.25">
      <c r="A743" s="11"/>
      <c r="B743" s="11"/>
      <c r="C743" s="11"/>
      <c r="D743" s="11"/>
      <c r="E743" s="11"/>
      <c r="F743" s="11"/>
      <c r="G743" s="11"/>
      <c r="H743" s="11"/>
      <c r="I743" s="11"/>
      <c r="J743" s="11"/>
      <c r="K743" s="11"/>
      <c r="L743" s="11"/>
      <c r="M743" s="11"/>
      <c r="N743" s="11"/>
      <c r="O743" s="11"/>
      <c r="P743" s="11"/>
      <c r="Q743" s="11"/>
      <c r="R743" s="11"/>
      <c r="S743" s="11"/>
      <c r="T743" s="11"/>
      <c r="U743" s="10"/>
      <c r="V743" s="11"/>
      <c r="W743" s="11"/>
    </row>
    <row r="744" spans="1:23" hidden="1" x14ac:dyDescent="0.25">
      <c r="A744" s="11"/>
      <c r="B744" s="11"/>
      <c r="C744" s="11"/>
      <c r="D744" s="11"/>
      <c r="E744" s="11"/>
      <c r="F744" s="11"/>
      <c r="G744" s="11"/>
      <c r="H744" s="11"/>
      <c r="I744" s="11"/>
      <c r="J744" s="11"/>
      <c r="K744" s="11"/>
      <c r="L744" s="11"/>
      <c r="M744" s="11"/>
      <c r="N744" s="11"/>
      <c r="O744" s="11"/>
      <c r="P744" s="11"/>
      <c r="Q744" s="11"/>
      <c r="R744" s="11"/>
      <c r="S744" s="11"/>
      <c r="T744" s="11"/>
      <c r="U744" s="10"/>
      <c r="V744" s="11"/>
      <c r="W744" s="11"/>
    </row>
    <row r="745" spans="1:23" hidden="1" x14ac:dyDescent="0.25">
      <c r="A745" s="11"/>
      <c r="B745" s="11"/>
      <c r="C745" s="11"/>
      <c r="D745" s="11"/>
      <c r="E745" s="11"/>
      <c r="F745" s="11"/>
      <c r="G745" s="11"/>
      <c r="H745" s="11"/>
      <c r="I745" s="11"/>
      <c r="J745" s="11"/>
      <c r="K745" s="11"/>
      <c r="L745" s="11"/>
      <c r="M745" s="11"/>
      <c r="N745" s="11"/>
      <c r="O745" s="11"/>
      <c r="P745" s="11"/>
      <c r="Q745" s="11"/>
      <c r="R745" s="11"/>
      <c r="S745" s="11"/>
      <c r="T745" s="11"/>
      <c r="U745" s="10"/>
      <c r="V745" s="11"/>
      <c r="W745" s="11"/>
    </row>
    <row r="746" spans="1:23" hidden="1" x14ac:dyDescent="0.25">
      <c r="A746" s="11"/>
      <c r="B746" s="11"/>
      <c r="C746" s="11"/>
      <c r="D746" s="11"/>
      <c r="E746" s="11"/>
      <c r="F746" s="11"/>
      <c r="G746" s="11"/>
      <c r="H746" s="11"/>
      <c r="I746" s="11"/>
      <c r="J746" s="11"/>
      <c r="K746" s="11"/>
      <c r="L746" s="11"/>
      <c r="M746" s="11"/>
      <c r="N746" s="11"/>
      <c r="O746" s="11"/>
      <c r="P746" s="11"/>
      <c r="Q746" s="11"/>
      <c r="R746" s="11"/>
      <c r="S746" s="11"/>
      <c r="T746" s="11"/>
      <c r="U746" s="10"/>
      <c r="V746" s="11"/>
      <c r="W746" s="11"/>
    </row>
    <row r="747" spans="1:23" hidden="1" x14ac:dyDescent="0.25">
      <c r="A747" s="11"/>
      <c r="B747" s="11"/>
      <c r="C747" s="11"/>
      <c r="D747" s="11"/>
      <c r="E747" s="11"/>
      <c r="F747" s="11"/>
      <c r="G747" s="11"/>
      <c r="H747" s="11"/>
      <c r="I747" s="11"/>
      <c r="J747" s="11"/>
      <c r="K747" s="11"/>
      <c r="L747" s="11"/>
      <c r="M747" s="11"/>
      <c r="N747" s="11"/>
      <c r="O747" s="11"/>
      <c r="P747" s="11"/>
      <c r="Q747" s="11"/>
      <c r="R747" s="11"/>
      <c r="S747" s="11"/>
      <c r="T747" s="11"/>
      <c r="U747" s="10"/>
      <c r="V747" s="11"/>
      <c r="W747" s="11"/>
    </row>
    <row r="748" spans="1:23" hidden="1" x14ac:dyDescent="0.25">
      <c r="A748" s="11"/>
      <c r="B748" s="11"/>
      <c r="C748" s="11"/>
      <c r="D748" s="11"/>
      <c r="E748" s="11"/>
      <c r="F748" s="11"/>
      <c r="G748" s="11"/>
      <c r="H748" s="11"/>
      <c r="I748" s="11"/>
      <c r="J748" s="11"/>
      <c r="K748" s="11"/>
      <c r="L748" s="11"/>
      <c r="M748" s="11"/>
      <c r="N748" s="11"/>
      <c r="O748" s="11"/>
      <c r="P748" s="11"/>
      <c r="Q748" s="11"/>
      <c r="R748" s="11"/>
      <c r="S748" s="11"/>
      <c r="T748" s="11"/>
      <c r="U748" s="10"/>
      <c r="V748" s="11"/>
      <c r="W748" s="11"/>
    </row>
    <row r="749" spans="1:23" hidden="1" x14ac:dyDescent="0.25">
      <c r="A749" s="11"/>
      <c r="B749" s="11"/>
      <c r="C749" s="11"/>
      <c r="D749" s="11"/>
      <c r="E749" s="11"/>
      <c r="F749" s="11"/>
      <c r="G749" s="11"/>
      <c r="H749" s="11"/>
      <c r="I749" s="11"/>
      <c r="J749" s="11"/>
      <c r="K749" s="11"/>
      <c r="L749" s="11"/>
      <c r="M749" s="11"/>
      <c r="N749" s="11"/>
      <c r="O749" s="11"/>
      <c r="P749" s="11"/>
      <c r="Q749" s="11"/>
      <c r="R749" s="11"/>
      <c r="S749" s="11"/>
      <c r="T749" s="11"/>
      <c r="U749" s="10"/>
      <c r="V749" s="11"/>
      <c r="W749" s="11"/>
    </row>
    <row r="750" spans="1:23" hidden="1" x14ac:dyDescent="0.25">
      <c r="A750" s="11"/>
      <c r="B750" s="11"/>
      <c r="C750" s="11"/>
      <c r="D750" s="11"/>
      <c r="E750" s="11"/>
      <c r="F750" s="11"/>
      <c r="G750" s="11"/>
      <c r="H750" s="11"/>
      <c r="I750" s="11"/>
      <c r="J750" s="11"/>
      <c r="K750" s="11"/>
      <c r="L750" s="11"/>
      <c r="M750" s="11"/>
      <c r="N750" s="11"/>
      <c r="O750" s="11"/>
      <c r="P750" s="11"/>
      <c r="Q750" s="11"/>
      <c r="R750" s="11"/>
      <c r="S750" s="11"/>
      <c r="T750" s="11"/>
      <c r="U750" s="10"/>
      <c r="V750" s="11"/>
      <c r="W750" s="11"/>
    </row>
    <row r="751" spans="1:23" hidden="1" x14ac:dyDescent="0.25">
      <c r="A751" s="11"/>
      <c r="B751" s="11"/>
      <c r="C751" s="11"/>
      <c r="D751" s="11"/>
      <c r="E751" s="11"/>
      <c r="F751" s="11"/>
      <c r="G751" s="11"/>
      <c r="H751" s="11"/>
      <c r="I751" s="11"/>
      <c r="J751" s="11"/>
      <c r="K751" s="11"/>
      <c r="L751" s="11"/>
      <c r="M751" s="11"/>
      <c r="N751" s="11"/>
      <c r="O751" s="11"/>
      <c r="P751" s="11"/>
      <c r="Q751" s="11"/>
      <c r="R751" s="11"/>
      <c r="S751" s="11"/>
      <c r="T751" s="11"/>
      <c r="U751" s="10"/>
      <c r="V751" s="11"/>
      <c r="W751" s="11"/>
    </row>
    <row r="752" spans="1:23" hidden="1" x14ac:dyDescent="0.25">
      <c r="A752" s="11"/>
      <c r="B752" s="11"/>
      <c r="C752" s="11"/>
      <c r="D752" s="11"/>
      <c r="E752" s="11"/>
      <c r="F752" s="11"/>
      <c r="G752" s="11"/>
      <c r="H752" s="11"/>
      <c r="I752" s="11"/>
      <c r="J752" s="11"/>
      <c r="K752" s="11"/>
      <c r="L752" s="11"/>
      <c r="M752" s="11"/>
      <c r="N752" s="11"/>
      <c r="O752" s="11"/>
      <c r="P752" s="11"/>
      <c r="Q752" s="11"/>
      <c r="R752" s="11"/>
      <c r="S752" s="11"/>
      <c r="T752" s="11"/>
      <c r="U752" s="10"/>
      <c r="V752" s="11"/>
      <c r="W752" s="11"/>
    </row>
    <row r="753" spans="1:23" hidden="1" x14ac:dyDescent="0.25">
      <c r="A753" s="11"/>
      <c r="B753" s="11"/>
      <c r="C753" s="11"/>
      <c r="D753" s="11"/>
      <c r="E753" s="11"/>
      <c r="F753" s="11"/>
      <c r="G753" s="11"/>
      <c r="H753" s="11"/>
      <c r="I753" s="11"/>
      <c r="J753" s="11"/>
      <c r="K753" s="11"/>
      <c r="L753" s="11"/>
      <c r="M753" s="11"/>
      <c r="N753" s="11"/>
      <c r="O753" s="11"/>
      <c r="P753" s="11"/>
      <c r="Q753" s="11"/>
      <c r="R753" s="11"/>
      <c r="S753" s="11"/>
      <c r="T753" s="11"/>
      <c r="U753" s="10"/>
      <c r="V753" s="11"/>
      <c r="W753" s="11"/>
    </row>
    <row r="754" spans="1:23" hidden="1" x14ac:dyDescent="0.25">
      <c r="A754" s="11"/>
      <c r="B754" s="11"/>
      <c r="C754" s="11"/>
      <c r="D754" s="11"/>
      <c r="E754" s="11"/>
      <c r="F754" s="11"/>
      <c r="G754" s="11"/>
      <c r="H754" s="11"/>
      <c r="I754" s="11"/>
      <c r="J754" s="11"/>
      <c r="K754" s="11"/>
      <c r="L754" s="11"/>
      <c r="M754" s="11"/>
      <c r="N754" s="11"/>
      <c r="O754" s="11"/>
      <c r="P754" s="11"/>
      <c r="Q754" s="11"/>
      <c r="R754" s="11"/>
      <c r="S754" s="11"/>
      <c r="T754" s="11"/>
      <c r="U754" s="10"/>
      <c r="V754" s="11"/>
      <c r="W754" s="11"/>
    </row>
    <row r="755" spans="1:23" hidden="1" x14ac:dyDescent="0.25">
      <c r="A755" s="11"/>
      <c r="B755" s="11"/>
      <c r="C755" s="11"/>
      <c r="D755" s="11"/>
      <c r="E755" s="11"/>
      <c r="F755" s="11"/>
      <c r="G755" s="11"/>
      <c r="H755" s="11"/>
      <c r="I755" s="11"/>
      <c r="J755" s="11"/>
      <c r="K755" s="11"/>
      <c r="L755" s="11"/>
      <c r="M755" s="11"/>
      <c r="N755" s="11"/>
      <c r="O755" s="11"/>
      <c r="P755" s="11"/>
      <c r="Q755" s="11"/>
      <c r="R755" s="11"/>
      <c r="S755" s="11"/>
      <c r="T755" s="11"/>
      <c r="U755" s="10"/>
      <c r="V755" s="11"/>
      <c r="W755" s="11"/>
    </row>
    <row r="756" spans="1:23" hidden="1" x14ac:dyDescent="0.25">
      <c r="A756" s="11"/>
      <c r="B756" s="11"/>
      <c r="C756" s="11"/>
      <c r="D756" s="11"/>
      <c r="E756" s="11"/>
      <c r="F756" s="11"/>
      <c r="G756" s="11"/>
      <c r="H756" s="11"/>
      <c r="I756" s="11"/>
      <c r="J756" s="11"/>
      <c r="K756" s="11"/>
      <c r="L756" s="11"/>
      <c r="M756" s="11"/>
      <c r="N756" s="11"/>
      <c r="O756" s="11"/>
      <c r="P756" s="11"/>
      <c r="Q756" s="11"/>
      <c r="R756" s="11"/>
      <c r="S756" s="11"/>
      <c r="T756" s="11"/>
      <c r="U756" s="10"/>
      <c r="V756" s="11"/>
      <c r="W756" s="11"/>
    </row>
    <row r="757" spans="1:23" hidden="1" x14ac:dyDescent="0.25">
      <c r="A757" s="11"/>
      <c r="B757" s="11"/>
      <c r="C757" s="11"/>
      <c r="D757" s="11"/>
      <c r="E757" s="11"/>
      <c r="F757" s="11"/>
      <c r="G757" s="11"/>
      <c r="H757" s="11"/>
      <c r="I757" s="11"/>
      <c r="J757" s="11"/>
      <c r="K757" s="11"/>
      <c r="L757" s="11"/>
      <c r="M757" s="11"/>
      <c r="N757" s="11"/>
      <c r="O757" s="11"/>
      <c r="P757" s="11"/>
      <c r="Q757" s="11"/>
      <c r="R757" s="11"/>
      <c r="S757" s="11"/>
      <c r="T757" s="11"/>
      <c r="U757" s="10"/>
      <c r="V757" s="11"/>
      <c r="W757" s="11"/>
    </row>
    <row r="758" spans="1:23" hidden="1" x14ac:dyDescent="0.25">
      <c r="A758" s="11"/>
      <c r="B758" s="11"/>
      <c r="C758" s="11"/>
      <c r="D758" s="11"/>
      <c r="E758" s="11"/>
      <c r="F758" s="11"/>
      <c r="G758" s="11"/>
      <c r="H758" s="11"/>
      <c r="I758" s="11"/>
      <c r="J758" s="11"/>
      <c r="K758" s="11"/>
      <c r="L758" s="11"/>
      <c r="M758" s="11"/>
      <c r="N758" s="11"/>
      <c r="O758" s="11"/>
      <c r="P758" s="11"/>
      <c r="Q758" s="11"/>
      <c r="R758" s="11"/>
      <c r="S758" s="11"/>
      <c r="T758" s="11"/>
      <c r="U758" s="10"/>
      <c r="V758" s="11"/>
      <c r="W758" s="11"/>
    </row>
    <row r="759" spans="1:23" hidden="1" x14ac:dyDescent="0.25">
      <c r="A759" s="11"/>
      <c r="B759" s="11"/>
      <c r="C759" s="11"/>
      <c r="D759" s="11"/>
      <c r="E759" s="11"/>
      <c r="F759" s="11"/>
      <c r="G759" s="11"/>
      <c r="H759" s="11"/>
      <c r="I759" s="11"/>
      <c r="J759" s="11"/>
      <c r="K759" s="11"/>
      <c r="L759" s="11"/>
      <c r="M759" s="11"/>
      <c r="N759" s="11"/>
      <c r="O759" s="11"/>
      <c r="P759" s="11"/>
      <c r="Q759" s="11"/>
      <c r="R759" s="11"/>
      <c r="S759" s="11"/>
      <c r="T759" s="11"/>
      <c r="U759" s="10"/>
      <c r="V759" s="11"/>
      <c r="W759" s="11"/>
    </row>
    <row r="760" spans="1:23" hidden="1" x14ac:dyDescent="0.25">
      <c r="A760" s="11"/>
      <c r="B760" s="11"/>
      <c r="C760" s="11"/>
      <c r="D760" s="11"/>
      <c r="E760" s="11"/>
      <c r="F760" s="11"/>
      <c r="G760" s="11"/>
      <c r="H760" s="11"/>
      <c r="I760" s="11"/>
      <c r="J760" s="11"/>
      <c r="K760" s="11"/>
      <c r="L760" s="11"/>
      <c r="M760" s="11"/>
      <c r="N760" s="11"/>
      <c r="O760" s="11"/>
      <c r="P760" s="11"/>
      <c r="Q760" s="11"/>
      <c r="R760" s="11"/>
      <c r="S760" s="11"/>
      <c r="T760" s="11"/>
      <c r="U760" s="10"/>
      <c r="V760" s="11"/>
      <c r="W760" s="11"/>
    </row>
    <row r="761" spans="1:23" hidden="1" x14ac:dyDescent="0.25">
      <c r="A761" s="11"/>
      <c r="B761" s="11"/>
      <c r="C761" s="11"/>
      <c r="D761" s="11"/>
      <c r="E761" s="11"/>
      <c r="F761" s="11"/>
      <c r="G761" s="11"/>
      <c r="H761" s="11"/>
      <c r="I761" s="11"/>
      <c r="J761" s="11"/>
      <c r="K761" s="11"/>
      <c r="L761" s="11"/>
      <c r="M761" s="11"/>
      <c r="N761" s="11"/>
      <c r="O761" s="11"/>
      <c r="P761" s="11"/>
      <c r="Q761" s="11"/>
      <c r="R761" s="11"/>
      <c r="S761" s="11"/>
      <c r="T761" s="11"/>
      <c r="U761" s="10"/>
      <c r="V761" s="11"/>
      <c r="W761" s="11"/>
    </row>
    <row r="762" spans="1:23" hidden="1" x14ac:dyDescent="0.25">
      <c r="A762" s="11"/>
      <c r="B762" s="11"/>
      <c r="C762" s="11"/>
      <c r="D762" s="11"/>
      <c r="E762" s="11"/>
      <c r="F762" s="11"/>
      <c r="G762" s="11"/>
      <c r="H762" s="11"/>
      <c r="I762" s="11"/>
      <c r="J762" s="11"/>
      <c r="K762" s="11"/>
      <c r="L762" s="11"/>
      <c r="M762" s="11"/>
      <c r="N762" s="11"/>
      <c r="O762" s="11"/>
      <c r="P762" s="11"/>
      <c r="Q762" s="11"/>
      <c r="R762" s="11"/>
      <c r="S762" s="11"/>
      <c r="T762" s="11"/>
      <c r="U762" s="10"/>
      <c r="V762" s="11"/>
      <c r="W762" s="11"/>
    </row>
    <row r="763" spans="1:23" hidden="1" x14ac:dyDescent="0.25">
      <c r="A763" s="11"/>
      <c r="B763" s="11"/>
      <c r="C763" s="11"/>
      <c r="D763" s="11"/>
      <c r="E763" s="11"/>
      <c r="F763" s="11"/>
      <c r="G763" s="11"/>
      <c r="H763" s="11"/>
      <c r="I763" s="11"/>
      <c r="J763" s="11"/>
      <c r="K763" s="11"/>
      <c r="L763" s="11"/>
      <c r="M763" s="11"/>
      <c r="N763" s="11"/>
      <c r="O763" s="11"/>
      <c r="P763" s="11"/>
      <c r="Q763" s="11"/>
      <c r="R763" s="11"/>
      <c r="S763" s="11"/>
      <c r="T763" s="11"/>
      <c r="U763" s="10"/>
      <c r="V763" s="11"/>
      <c r="W763" s="11"/>
    </row>
    <row r="764" spans="1:23" hidden="1" x14ac:dyDescent="0.25">
      <c r="A764" s="11"/>
      <c r="B764" s="11"/>
      <c r="C764" s="11"/>
      <c r="D764" s="11"/>
      <c r="E764" s="11"/>
      <c r="F764" s="11"/>
      <c r="G764" s="11"/>
      <c r="H764" s="11"/>
      <c r="I764" s="11"/>
      <c r="J764" s="11"/>
      <c r="K764" s="11"/>
      <c r="L764" s="11"/>
      <c r="M764" s="11"/>
      <c r="N764" s="11"/>
      <c r="O764" s="11"/>
      <c r="P764" s="11"/>
      <c r="Q764" s="11"/>
      <c r="R764" s="11"/>
      <c r="S764" s="11"/>
      <c r="T764" s="11"/>
      <c r="U764" s="10"/>
      <c r="V764" s="11"/>
      <c r="W764" s="11"/>
    </row>
    <row r="765" spans="1:23" hidden="1" x14ac:dyDescent="0.25">
      <c r="A765" s="11"/>
      <c r="B765" s="11"/>
      <c r="C765" s="11"/>
      <c r="D765" s="11"/>
      <c r="E765" s="11"/>
      <c r="F765" s="11"/>
      <c r="G765" s="11"/>
      <c r="H765" s="11"/>
      <c r="I765" s="11"/>
      <c r="J765" s="11"/>
      <c r="K765" s="11"/>
      <c r="L765" s="11"/>
      <c r="M765" s="11"/>
      <c r="N765" s="11"/>
      <c r="O765" s="11"/>
      <c r="P765" s="11"/>
      <c r="Q765" s="11"/>
      <c r="R765" s="11"/>
      <c r="S765" s="11"/>
      <c r="T765" s="11"/>
      <c r="U765" s="10"/>
      <c r="V765" s="11"/>
      <c r="W765" s="11"/>
    </row>
    <row r="766" spans="1:23" hidden="1" x14ac:dyDescent="0.25">
      <c r="A766" s="11"/>
      <c r="B766" s="11"/>
      <c r="C766" s="11"/>
      <c r="D766" s="11"/>
      <c r="E766" s="11"/>
      <c r="F766" s="11"/>
      <c r="G766" s="11"/>
      <c r="H766" s="11"/>
      <c r="I766" s="11"/>
      <c r="J766" s="11"/>
      <c r="K766" s="11"/>
      <c r="L766" s="11"/>
      <c r="M766" s="11"/>
      <c r="N766" s="11"/>
      <c r="O766" s="11"/>
      <c r="P766" s="11"/>
      <c r="Q766" s="11"/>
      <c r="R766" s="11"/>
      <c r="S766" s="11"/>
      <c r="T766" s="11"/>
      <c r="U766" s="10"/>
      <c r="V766" s="11"/>
      <c r="W766" s="11"/>
    </row>
    <row r="767" spans="1:23" hidden="1" x14ac:dyDescent="0.25">
      <c r="A767" s="11"/>
      <c r="B767" s="11"/>
      <c r="C767" s="11"/>
      <c r="D767" s="11"/>
      <c r="E767" s="11"/>
      <c r="F767" s="11"/>
      <c r="G767" s="11"/>
      <c r="H767" s="11"/>
      <c r="I767" s="11"/>
      <c r="J767" s="11"/>
      <c r="K767" s="11"/>
      <c r="L767" s="11"/>
      <c r="M767" s="11"/>
      <c r="N767" s="11"/>
      <c r="O767" s="11"/>
      <c r="P767" s="11"/>
      <c r="Q767" s="11"/>
      <c r="R767" s="11"/>
      <c r="S767" s="11"/>
      <c r="T767" s="11"/>
      <c r="U767" s="10"/>
      <c r="V767" s="11"/>
      <c r="W767" s="11"/>
    </row>
    <row r="768" spans="1:23" hidden="1" x14ac:dyDescent="0.25">
      <c r="A768" s="11"/>
      <c r="B768" s="11"/>
      <c r="C768" s="11"/>
      <c r="D768" s="11"/>
      <c r="E768" s="11"/>
      <c r="F768" s="11"/>
      <c r="G768" s="11"/>
      <c r="H768" s="11"/>
      <c r="I768" s="11"/>
      <c r="J768" s="11"/>
      <c r="K768" s="11"/>
      <c r="L768" s="11"/>
      <c r="M768" s="11"/>
      <c r="N768" s="11"/>
      <c r="O768" s="11"/>
      <c r="P768" s="11"/>
      <c r="Q768" s="11"/>
      <c r="R768" s="11"/>
      <c r="S768" s="11"/>
      <c r="T768" s="11"/>
      <c r="U768" s="10"/>
      <c r="V768" s="11"/>
      <c r="W768" s="11"/>
    </row>
    <row r="769" spans="1:23" hidden="1" x14ac:dyDescent="0.25">
      <c r="A769" s="11"/>
      <c r="B769" s="11"/>
      <c r="C769" s="11"/>
      <c r="D769" s="11"/>
      <c r="E769" s="11"/>
      <c r="F769" s="11"/>
      <c r="G769" s="11"/>
      <c r="H769" s="11"/>
      <c r="I769" s="11"/>
      <c r="J769" s="11"/>
      <c r="K769" s="11"/>
      <c r="L769" s="11"/>
      <c r="M769" s="11"/>
      <c r="N769" s="11"/>
      <c r="O769" s="11"/>
      <c r="P769" s="11"/>
      <c r="Q769" s="11"/>
      <c r="R769" s="11"/>
      <c r="S769" s="11"/>
      <c r="T769" s="11"/>
      <c r="U769" s="10"/>
      <c r="V769" s="11"/>
      <c r="W769" s="11"/>
    </row>
    <row r="770" spans="1:23" hidden="1" x14ac:dyDescent="0.25">
      <c r="A770" s="11"/>
      <c r="B770" s="11"/>
      <c r="C770" s="11"/>
      <c r="D770" s="11"/>
      <c r="E770" s="11"/>
      <c r="F770" s="11"/>
      <c r="G770" s="11"/>
      <c r="H770" s="11"/>
      <c r="I770" s="11"/>
      <c r="J770" s="11"/>
      <c r="K770" s="11"/>
      <c r="L770" s="11"/>
      <c r="M770" s="11"/>
      <c r="N770" s="11"/>
      <c r="O770" s="11"/>
      <c r="P770" s="11"/>
      <c r="Q770" s="11"/>
      <c r="R770" s="11"/>
      <c r="S770" s="11"/>
      <c r="T770" s="11"/>
      <c r="U770" s="10"/>
      <c r="V770" s="11"/>
      <c r="W770" s="11"/>
    </row>
    <row r="771" spans="1:23" hidden="1" x14ac:dyDescent="0.25">
      <c r="A771" s="11"/>
      <c r="B771" s="11"/>
      <c r="C771" s="11"/>
      <c r="D771" s="11"/>
      <c r="E771" s="11"/>
      <c r="F771" s="11"/>
      <c r="G771" s="11"/>
      <c r="H771" s="11"/>
      <c r="I771" s="11"/>
      <c r="J771" s="11"/>
      <c r="K771" s="11"/>
      <c r="L771" s="11"/>
      <c r="M771" s="11"/>
      <c r="N771" s="11"/>
      <c r="O771" s="11"/>
      <c r="P771" s="11"/>
      <c r="Q771" s="11"/>
      <c r="R771" s="11"/>
      <c r="S771" s="11"/>
      <c r="T771" s="11"/>
      <c r="U771" s="10"/>
      <c r="V771" s="11"/>
      <c r="W771" s="11"/>
    </row>
    <row r="772" spans="1:23" hidden="1" x14ac:dyDescent="0.25">
      <c r="A772" s="11"/>
      <c r="B772" s="11"/>
      <c r="C772" s="11"/>
      <c r="D772" s="11"/>
      <c r="E772" s="11"/>
      <c r="F772" s="11"/>
      <c r="G772" s="11"/>
      <c r="H772" s="11"/>
      <c r="I772" s="11"/>
      <c r="J772" s="11"/>
      <c r="K772" s="11"/>
      <c r="L772" s="11"/>
      <c r="M772" s="11"/>
      <c r="N772" s="11"/>
      <c r="O772" s="11"/>
      <c r="P772" s="11"/>
      <c r="Q772" s="11"/>
      <c r="R772" s="11"/>
      <c r="S772" s="11"/>
      <c r="T772" s="11"/>
      <c r="U772" s="10"/>
      <c r="V772" s="11"/>
      <c r="W772" s="11"/>
    </row>
    <row r="773" spans="1:23" hidden="1" x14ac:dyDescent="0.25">
      <c r="A773" s="11"/>
      <c r="B773" s="11"/>
      <c r="C773" s="11"/>
      <c r="D773" s="11"/>
      <c r="E773" s="11"/>
      <c r="F773" s="11"/>
      <c r="G773" s="11"/>
      <c r="H773" s="11"/>
      <c r="I773" s="11"/>
      <c r="J773" s="11"/>
      <c r="K773" s="11"/>
      <c r="L773" s="11"/>
      <c r="M773" s="11"/>
      <c r="N773" s="11"/>
      <c r="O773" s="11"/>
      <c r="P773" s="11"/>
      <c r="Q773" s="11"/>
      <c r="R773" s="11"/>
      <c r="S773" s="11"/>
      <c r="T773" s="11"/>
      <c r="U773" s="10"/>
      <c r="V773" s="11"/>
      <c r="W773" s="11"/>
    </row>
    <row r="774" spans="1:23" hidden="1" x14ac:dyDescent="0.25">
      <c r="A774" s="11"/>
      <c r="B774" s="11"/>
      <c r="C774" s="11"/>
      <c r="D774" s="11"/>
      <c r="E774" s="11"/>
      <c r="F774" s="11"/>
      <c r="G774" s="11"/>
      <c r="H774" s="11"/>
      <c r="I774" s="11"/>
      <c r="J774" s="11"/>
      <c r="K774" s="11"/>
      <c r="L774" s="11"/>
      <c r="M774" s="11"/>
      <c r="N774" s="11"/>
      <c r="O774" s="11"/>
      <c r="P774" s="11"/>
      <c r="Q774" s="11"/>
      <c r="R774" s="11"/>
      <c r="S774" s="11"/>
      <c r="T774" s="11"/>
      <c r="U774" s="10"/>
      <c r="V774" s="11"/>
      <c r="W774" s="11"/>
    </row>
    <row r="775" spans="1:23" hidden="1" x14ac:dyDescent="0.25">
      <c r="A775" s="11"/>
      <c r="B775" s="11"/>
      <c r="C775" s="11"/>
      <c r="D775" s="11"/>
      <c r="E775" s="11"/>
      <c r="F775" s="11"/>
      <c r="G775" s="11"/>
      <c r="H775" s="11"/>
      <c r="I775" s="11"/>
      <c r="J775" s="11"/>
      <c r="K775" s="11"/>
      <c r="L775" s="11"/>
      <c r="M775" s="11"/>
      <c r="N775" s="11"/>
      <c r="O775" s="11"/>
      <c r="P775" s="11"/>
      <c r="Q775" s="11"/>
      <c r="R775" s="11"/>
      <c r="S775" s="11"/>
      <c r="T775" s="11"/>
      <c r="U775" s="10"/>
      <c r="V775" s="11"/>
      <c r="W775" s="11"/>
    </row>
    <row r="776" spans="1:23" hidden="1" x14ac:dyDescent="0.25">
      <c r="A776" s="11"/>
      <c r="B776" s="11"/>
      <c r="C776" s="11"/>
      <c r="D776" s="11"/>
      <c r="E776" s="11"/>
      <c r="F776" s="11"/>
      <c r="G776" s="11"/>
      <c r="H776" s="11"/>
      <c r="I776" s="11"/>
      <c r="J776" s="11"/>
      <c r="K776" s="11"/>
      <c r="L776" s="11"/>
      <c r="M776" s="11"/>
      <c r="N776" s="11"/>
      <c r="O776" s="11"/>
      <c r="P776" s="11"/>
      <c r="Q776" s="11"/>
      <c r="R776" s="11"/>
      <c r="S776" s="11"/>
      <c r="T776" s="11"/>
      <c r="U776" s="10"/>
      <c r="V776" s="11"/>
      <c r="W776" s="11"/>
    </row>
    <row r="777" spans="1:23" hidden="1" x14ac:dyDescent="0.25">
      <c r="A777" s="11"/>
      <c r="B777" s="11"/>
      <c r="C777" s="11"/>
      <c r="D777" s="11"/>
      <c r="E777" s="11"/>
      <c r="F777" s="11"/>
      <c r="G777" s="11"/>
      <c r="H777" s="11"/>
      <c r="I777" s="11"/>
      <c r="J777" s="11"/>
      <c r="K777" s="11"/>
      <c r="L777" s="11"/>
      <c r="M777" s="11"/>
      <c r="N777" s="11"/>
      <c r="O777" s="11"/>
      <c r="P777" s="11"/>
      <c r="Q777" s="11"/>
      <c r="R777" s="11"/>
      <c r="S777" s="11"/>
      <c r="T777" s="11"/>
      <c r="U777" s="10"/>
      <c r="V777" s="11"/>
      <c r="W777" s="11"/>
    </row>
    <row r="778" spans="1:23" hidden="1" x14ac:dyDescent="0.25">
      <c r="A778" s="11"/>
      <c r="B778" s="11"/>
      <c r="C778" s="11"/>
      <c r="D778" s="11"/>
      <c r="E778" s="11"/>
      <c r="F778" s="11"/>
      <c r="G778" s="11"/>
      <c r="H778" s="11"/>
      <c r="I778" s="11"/>
      <c r="J778" s="11"/>
      <c r="K778" s="11"/>
      <c r="L778" s="11"/>
      <c r="M778" s="11"/>
      <c r="N778" s="11"/>
      <c r="O778" s="11"/>
      <c r="P778" s="11"/>
      <c r="Q778" s="11"/>
      <c r="R778" s="11"/>
      <c r="S778" s="11"/>
      <c r="T778" s="11"/>
      <c r="U778" s="10"/>
      <c r="V778" s="11"/>
      <c r="W778" s="11"/>
    </row>
    <row r="779" spans="1:23" hidden="1" x14ac:dyDescent="0.25">
      <c r="A779" s="11"/>
      <c r="B779" s="11"/>
      <c r="C779" s="11"/>
      <c r="D779" s="11"/>
      <c r="E779" s="11"/>
      <c r="F779" s="11"/>
      <c r="G779" s="11"/>
      <c r="H779" s="11"/>
      <c r="I779" s="11"/>
      <c r="J779" s="11"/>
      <c r="K779" s="11"/>
      <c r="L779" s="11"/>
      <c r="M779" s="11"/>
      <c r="N779" s="11"/>
      <c r="O779" s="11"/>
      <c r="P779" s="11"/>
      <c r="Q779" s="11"/>
      <c r="R779" s="11"/>
      <c r="S779" s="11"/>
      <c r="T779" s="11"/>
      <c r="U779" s="10"/>
      <c r="V779" s="11"/>
      <c r="W779" s="11"/>
    </row>
    <row r="780" spans="1:23" hidden="1" x14ac:dyDescent="0.25">
      <c r="A780" s="11"/>
      <c r="B780" s="11"/>
      <c r="C780" s="11"/>
      <c r="D780" s="11"/>
      <c r="E780" s="11"/>
      <c r="F780" s="11"/>
      <c r="G780" s="11"/>
      <c r="H780" s="11"/>
      <c r="I780" s="11"/>
      <c r="J780" s="11"/>
      <c r="K780" s="11"/>
      <c r="L780" s="11"/>
      <c r="M780" s="11"/>
      <c r="N780" s="11"/>
      <c r="O780" s="11"/>
      <c r="P780" s="11"/>
      <c r="Q780" s="11"/>
      <c r="R780" s="11"/>
      <c r="S780" s="11"/>
      <c r="T780" s="11"/>
      <c r="U780" s="10"/>
      <c r="V780" s="11"/>
      <c r="W780" s="11"/>
    </row>
    <row r="781" spans="1:23" hidden="1" x14ac:dyDescent="0.25">
      <c r="A781" s="11"/>
      <c r="B781" s="11"/>
      <c r="C781" s="11"/>
      <c r="D781" s="11"/>
      <c r="E781" s="11"/>
      <c r="F781" s="11"/>
      <c r="G781" s="11"/>
      <c r="H781" s="11"/>
      <c r="I781" s="11"/>
      <c r="J781" s="11"/>
      <c r="K781" s="11"/>
      <c r="L781" s="11"/>
      <c r="M781" s="11"/>
      <c r="N781" s="11"/>
      <c r="O781" s="11"/>
      <c r="P781" s="11"/>
      <c r="Q781" s="11"/>
      <c r="R781" s="11"/>
      <c r="S781" s="11"/>
      <c r="T781" s="11"/>
      <c r="U781" s="10"/>
      <c r="V781" s="11"/>
      <c r="W781" s="11"/>
    </row>
    <row r="782" spans="1:23" hidden="1" x14ac:dyDescent="0.25">
      <c r="A782" s="11"/>
      <c r="B782" s="11"/>
      <c r="C782" s="11"/>
      <c r="D782" s="11"/>
      <c r="E782" s="11"/>
      <c r="F782" s="11"/>
      <c r="G782" s="11"/>
      <c r="H782" s="11"/>
      <c r="I782" s="11"/>
      <c r="J782" s="11"/>
      <c r="K782" s="11"/>
      <c r="L782" s="11"/>
      <c r="M782" s="11"/>
      <c r="N782" s="11"/>
      <c r="O782" s="11"/>
      <c r="P782" s="11"/>
      <c r="Q782" s="11"/>
      <c r="R782" s="11"/>
      <c r="S782" s="11"/>
      <c r="T782" s="11"/>
      <c r="U782" s="10"/>
      <c r="V782" s="11"/>
      <c r="W782" s="11"/>
    </row>
    <row r="783" spans="1:23" hidden="1" x14ac:dyDescent="0.25">
      <c r="A783" s="11"/>
      <c r="B783" s="11"/>
      <c r="C783" s="11"/>
      <c r="D783" s="11"/>
      <c r="E783" s="11"/>
      <c r="F783" s="11"/>
      <c r="G783" s="11"/>
      <c r="H783" s="11"/>
      <c r="I783" s="11"/>
      <c r="J783" s="11"/>
      <c r="K783" s="11"/>
      <c r="L783" s="11"/>
      <c r="M783" s="11"/>
      <c r="N783" s="11"/>
      <c r="O783" s="11"/>
      <c r="P783" s="11"/>
      <c r="Q783" s="11"/>
      <c r="R783" s="11"/>
      <c r="S783" s="11"/>
      <c r="T783" s="11"/>
      <c r="U783" s="10"/>
      <c r="V783" s="11"/>
      <c r="W783" s="11"/>
    </row>
    <row r="784" spans="1:23" hidden="1" x14ac:dyDescent="0.25">
      <c r="A784" s="11"/>
      <c r="B784" s="11"/>
      <c r="C784" s="11"/>
      <c r="D784" s="11"/>
      <c r="E784" s="11"/>
      <c r="F784" s="11"/>
      <c r="G784" s="11"/>
      <c r="H784" s="11"/>
      <c r="I784" s="11"/>
      <c r="J784" s="11"/>
      <c r="K784" s="11"/>
      <c r="L784" s="11"/>
      <c r="M784" s="11"/>
      <c r="N784" s="11"/>
      <c r="O784" s="11"/>
      <c r="P784" s="11"/>
      <c r="Q784" s="11"/>
      <c r="R784" s="11"/>
      <c r="S784" s="11"/>
      <c r="T784" s="11"/>
      <c r="U784" s="10"/>
      <c r="V784" s="11"/>
      <c r="W784" s="11"/>
    </row>
    <row r="785" spans="1:23" hidden="1" x14ac:dyDescent="0.25">
      <c r="A785" s="11"/>
      <c r="B785" s="11"/>
      <c r="C785" s="11"/>
      <c r="D785" s="11"/>
      <c r="E785" s="11"/>
      <c r="F785" s="11"/>
      <c r="G785" s="11"/>
      <c r="H785" s="11"/>
      <c r="I785" s="11"/>
      <c r="J785" s="11"/>
      <c r="K785" s="11"/>
      <c r="L785" s="11"/>
      <c r="M785" s="11"/>
      <c r="N785" s="11"/>
      <c r="O785" s="11"/>
      <c r="P785" s="11"/>
      <c r="Q785" s="11"/>
      <c r="R785" s="11"/>
      <c r="S785" s="11"/>
      <c r="T785" s="11"/>
      <c r="U785" s="10"/>
      <c r="V785" s="11"/>
      <c r="W785" s="11"/>
    </row>
    <row r="786" spans="1:23" hidden="1" x14ac:dyDescent="0.25">
      <c r="A786" s="11"/>
      <c r="B786" s="11"/>
      <c r="C786" s="11"/>
      <c r="D786" s="11"/>
      <c r="E786" s="11"/>
      <c r="F786" s="11"/>
      <c r="G786" s="11"/>
      <c r="H786" s="11"/>
      <c r="I786" s="11"/>
      <c r="J786" s="11"/>
      <c r="K786" s="11"/>
      <c r="L786" s="11"/>
      <c r="M786" s="11"/>
      <c r="N786" s="11"/>
      <c r="O786" s="11"/>
      <c r="P786" s="11"/>
      <c r="Q786" s="11"/>
      <c r="R786" s="11"/>
      <c r="S786" s="11"/>
      <c r="T786" s="11"/>
      <c r="U786" s="10"/>
      <c r="V786" s="11"/>
      <c r="W786" s="11"/>
    </row>
    <row r="787" spans="1:23" hidden="1" x14ac:dyDescent="0.25">
      <c r="A787" s="11"/>
      <c r="B787" s="11"/>
      <c r="C787" s="11"/>
      <c r="D787" s="11"/>
      <c r="E787" s="11"/>
      <c r="F787" s="11"/>
      <c r="G787" s="11"/>
      <c r="H787" s="11"/>
      <c r="I787" s="11"/>
      <c r="J787" s="11"/>
      <c r="K787" s="11"/>
      <c r="L787" s="11"/>
      <c r="M787" s="11"/>
      <c r="N787" s="11"/>
      <c r="O787" s="11"/>
      <c r="P787" s="11"/>
      <c r="Q787" s="11"/>
      <c r="R787" s="11"/>
      <c r="S787" s="11"/>
      <c r="T787" s="11"/>
      <c r="U787" s="10"/>
      <c r="V787" s="11"/>
      <c r="W787" s="11"/>
    </row>
    <row r="788" spans="1:23" hidden="1" x14ac:dyDescent="0.25">
      <c r="A788" s="11"/>
      <c r="B788" s="11"/>
      <c r="C788" s="11"/>
      <c r="D788" s="11"/>
      <c r="E788" s="11"/>
      <c r="F788" s="11"/>
      <c r="G788" s="11"/>
      <c r="H788" s="11"/>
      <c r="I788" s="11"/>
      <c r="J788" s="11"/>
      <c r="K788" s="11"/>
      <c r="L788" s="11"/>
      <c r="M788" s="11"/>
      <c r="N788" s="11"/>
      <c r="O788" s="11"/>
      <c r="P788" s="11"/>
      <c r="Q788" s="11"/>
      <c r="R788" s="11"/>
      <c r="S788" s="11"/>
      <c r="T788" s="11"/>
      <c r="U788" s="10"/>
      <c r="V788" s="11"/>
      <c r="W788" s="11"/>
    </row>
    <row r="789" spans="1:23" hidden="1" x14ac:dyDescent="0.25">
      <c r="A789" s="11"/>
      <c r="B789" s="11"/>
      <c r="C789" s="11"/>
      <c r="D789" s="11"/>
      <c r="E789" s="11"/>
      <c r="F789" s="11"/>
      <c r="G789" s="11"/>
      <c r="H789" s="11"/>
      <c r="I789" s="11"/>
      <c r="J789" s="11"/>
      <c r="K789" s="11"/>
      <c r="L789" s="11"/>
      <c r="M789" s="11"/>
      <c r="N789" s="11"/>
      <c r="O789" s="11"/>
      <c r="P789" s="11"/>
      <c r="Q789" s="11"/>
      <c r="R789" s="11"/>
      <c r="S789" s="11"/>
      <c r="T789" s="11"/>
      <c r="U789" s="10"/>
      <c r="V789" s="11"/>
      <c r="W789" s="11"/>
    </row>
    <row r="790" spans="1:23" hidden="1" x14ac:dyDescent="0.25">
      <c r="A790" s="11"/>
      <c r="B790" s="11"/>
      <c r="C790" s="11"/>
      <c r="D790" s="11"/>
      <c r="E790" s="11"/>
      <c r="F790" s="11"/>
      <c r="G790" s="11"/>
      <c r="H790" s="11"/>
      <c r="I790" s="11"/>
      <c r="J790" s="11"/>
      <c r="K790" s="11"/>
      <c r="L790" s="11"/>
      <c r="M790" s="11"/>
      <c r="N790" s="11"/>
      <c r="O790" s="11"/>
      <c r="P790" s="11"/>
      <c r="Q790" s="11"/>
      <c r="R790" s="11"/>
      <c r="S790" s="11"/>
      <c r="T790" s="11"/>
      <c r="U790" s="10"/>
      <c r="V790" s="11"/>
      <c r="W790" s="11"/>
    </row>
    <row r="791" spans="1:23" hidden="1" x14ac:dyDescent="0.25">
      <c r="A791" s="11"/>
      <c r="B791" s="11"/>
      <c r="C791" s="11"/>
      <c r="D791" s="11"/>
      <c r="E791" s="11"/>
      <c r="F791" s="11"/>
      <c r="G791" s="11"/>
      <c r="H791" s="11"/>
      <c r="I791" s="11"/>
      <c r="J791" s="11"/>
      <c r="K791" s="11"/>
      <c r="L791" s="11"/>
      <c r="M791" s="11"/>
      <c r="N791" s="11"/>
      <c r="O791" s="11"/>
      <c r="P791" s="11"/>
      <c r="Q791" s="11"/>
      <c r="R791" s="11"/>
      <c r="S791" s="11"/>
      <c r="T791" s="11"/>
      <c r="U791" s="10"/>
      <c r="V791" s="11"/>
      <c r="W791" s="11"/>
    </row>
    <row r="792" spans="1:23" hidden="1" x14ac:dyDescent="0.25">
      <c r="A792" s="11"/>
      <c r="B792" s="11"/>
      <c r="C792" s="11"/>
      <c r="D792" s="11"/>
      <c r="E792" s="11"/>
      <c r="F792" s="11"/>
      <c r="G792" s="11"/>
      <c r="H792" s="11"/>
      <c r="I792" s="11"/>
      <c r="J792" s="11"/>
      <c r="K792" s="11"/>
      <c r="L792" s="11"/>
      <c r="M792" s="11"/>
      <c r="N792" s="11"/>
      <c r="O792" s="11"/>
      <c r="P792" s="11"/>
      <c r="Q792" s="11"/>
      <c r="R792" s="11"/>
      <c r="S792" s="11"/>
      <c r="T792" s="11"/>
      <c r="U792" s="10"/>
      <c r="V792" s="11"/>
      <c r="W792" s="11"/>
    </row>
    <row r="793" spans="1:23" hidden="1" x14ac:dyDescent="0.25">
      <c r="A793" s="11"/>
      <c r="B793" s="11"/>
      <c r="C793" s="11"/>
      <c r="D793" s="11"/>
      <c r="E793" s="11"/>
      <c r="F793" s="11"/>
      <c r="G793" s="11"/>
      <c r="H793" s="11"/>
      <c r="I793" s="11"/>
      <c r="J793" s="11"/>
      <c r="K793" s="11"/>
      <c r="L793" s="11"/>
      <c r="M793" s="11"/>
      <c r="N793" s="11"/>
      <c r="O793" s="11"/>
      <c r="P793" s="11"/>
      <c r="Q793" s="11"/>
      <c r="R793" s="11"/>
      <c r="S793" s="11"/>
      <c r="T793" s="11"/>
      <c r="U793" s="10"/>
      <c r="V793" s="11"/>
      <c r="W793" s="11"/>
    </row>
    <row r="794" spans="1:23" hidden="1" x14ac:dyDescent="0.25">
      <c r="A794" s="11"/>
      <c r="B794" s="11"/>
      <c r="C794" s="11"/>
      <c r="D794" s="11"/>
      <c r="E794" s="11"/>
      <c r="F794" s="11"/>
      <c r="G794" s="11"/>
      <c r="H794" s="11"/>
      <c r="I794" s="11"/>
      <c r="J794" s="11"/>
      <c r="K794" s="11"/>
      <c r="L794" s="11"/>
      <c r="M794" s="11"/>
      <c r="N794" s="11"/>
      <c r="O794" s="11"/>
      <c r="P794" s="11"/>
      <c r="Q794" s="11"/>
      <c r="R794" s="11"/>
      <c r="S794" s="11"/>
      <c r="T794" s="11"/>
      <c r="U794" s="10"/>
      <c r="V794" s="11"/>
      <c r="W794" s="11"/>
    </row>
    <row r="795" spans="1:23" hidden="1" x14ac:dyDescent="0.25">
      <c r="A795" s="11"/>
      <c r="B795" s="11"/>
      <c r="C795" s="11"/>
      <c r="D795" s="11"/>
      <c r="E795" s="11"/>
      <c r="F795" s="11"/>
      <c r="G795" s="11"/>
      <c r="H795" s="11"/>
      <c r="I795" s="11"/>
      <c r="J795" s="11"/>
      <c r="K795" s="11"/>
      <c r="L795" s="11"/>
      <c r="M795" s="11"/>
      <c r="N795" s="11"/>
      <c r="O795" s="11"/>
      <c r="P795" s="11"/>
      <c r="Q795" s="11"/>
      <c r="R795" s="11"/>
      <c r="S795" s="11"/>
      <c r="T795" s="11"/>
      <c r="U795" s="10"/>
      <c r="V795" s="11"/>
      <c r="W795" s="11"/>
    </row>
    <row r="796" spans="1:23" hidden="1" x14ac:dyDescent="0.25">
      <c r="A796" s="11"/>
      <c r="B796" s="11"/>
      <c r="C796" s="11"/>
      <c r="D796" s="11"/>
      <c r="E796" s="11"/>
      <c r="F796" s="11"/>
      <c r="G796" s="11"/>
      <c r="H796" s="11"/>
      <c r="I796" s="11"/>
      <c r="J796" s="11"/>
      <c r="K796" s="11"/>
      <c r="L796" s="11"/>
      <c r="M796" s="11"/>
      <c r="N796" s="11"/>
      <c r="O796" s="11"/>
      <c r="P796" s="11"/>
      <c r="Q796" s="11"/>
      <c r="R796" s="11"/>
      <c r="S796" s="11"/>
      <c r="T796" s="11"/>
      <c r="U796" s="10"/>
      <c r="V796" s="11"/>
      <c r="W796" s="11"/>
    </row>
    <row r="797" spans="1:23" hidden="1" x14ac:dyDescent="0.25">
      <c r="A797" s="11"/>
      <c r="B797" s="11"/>
      <c r="C797" s="11"/>
      <c r="D797" s="11"/>
      <c r="E797" s="11"/>
      <c r="F797" s="11"/>
      <c r="G797" s="11"/>
      <c r="H797" s="11"/>
      <c r="I797" s="11"/>
      <c r="J797" s="11"/>
      <c r="K797" s="11"/>
      <c r="L797" s="11"/>
      <c r="M797" s="11"/>
      <c r="N797" s="11"/>
      <c r="O797" s="11"/>
      <c r="P797" s="11"/>
      <c r="Q797" s="11"/>
      <c r="R797" s="11"/>
      <c r="S797" s="11"/>
      <c r="T797" s="11"/>
      <c r="U797" s="10"/>
      <c r="V797" s="11"/>
      <c r="W797" s="11"/>
    </row>
    <row r="798" spans="1:23" hidden="1" x14ac:dyDescent="0.25">
      <c r="A798" s="11"/>
      <c r="B798" s="11"/>
      <c r="C798" s="11"/>
      <c r="D798" s="11"/>
      <c r="E798" s="11"/>
      <c r="F798" s="11"/>
      <c r="G798" s="11"/>
      <c r="H798" s="11"/>
      <c r="I798" s="11"/>
      <c r="J798" s="11"/>
      <c r="K798" s="11"/>
      <c r="L798" s="11"/>
      <c r="M798" s="11"/>
      <c r="N798" s="11"/>
      <c r="O798" s="11"/>
      <c r="P798" s="11"/>
      <c r="Q798" s="11"/>
      <c r="R798" s="11"/>
      <c r="S798" s="11"/>
      <c r="T798" s="11"/>
      <c r="U798" s="10"/>
      <c r="V798" s="11"/>
      <c r="W798" s="11"/>
    </row>
    <row r="799" spans="1:23" hidden="1" x14ac:dyDescent="0.25">
      <c r="A799" s="11"/>
      <c r="B799" s="11"/>
      <c r="C799" s="11"/>
      <c r="D799" s="11"/>
      <c r="E799" s="11"/>
      <c r="F799" s="11"/>
      <c r="G799" s="11"/>
      <c r="H799" s="11"/>
      <c r="I799" s="11"/>
      <c r="J799" s="11"/>
      <c r="K799" s="11"/>
      <c r="L799" s="11"/>
      <c r="M799" s="11"/>
      <c r="N799" s="11"/>
      <c r="O799" s="11"/>
      <c r="P799" s="11"/>
      <c r="Q799" s="11"/>
      <c r="R799" s="11"/>
      <c r="S799" s="11"/>
      <c r="T799" s="11"/>
      <c r="U799" s="10"/>
      <c r="V799" s="11"/>
      <c r="W799" s="11"/>
    </row>
    <row r="800" spans="1:23" hidden="1" x14ac:dyDescent="0.25">
      <c r="A800" s="11"/>
      <c r="B800" s="11"/>
      <c r="C800" s="11"/>
      <c r="D800" s="11"/>
      <c r="E800" s="11"/>
      <c r="F800" s="11"/>
      <c r="G800" s="11"/>
      <c r="H800" s="11"/>
      <c r="I800" s="11"/>
      <c r="J800" s="11"/>
      <c r="K800" s="11"/>
      <c r="L800" s="11"/>
      <c r="M800" s="11"/>
      <c r="N800" s="11"/>
      <c r="O800" s="11"/>
      <c r="P800" s="11"/>
      <c r="Q800" s="11"/>
      <c r="R800" s="11"/>
      <c r="S800" s="11"/>
      <c r="T800" s="11"/>
      <c r="U800" s="10"/>
      <c r="V800" s="11"/>
      <c r="W800" s="11"/>
    </row>
    <row r="801" spans="1:23" hidden="1" x14ac:dyDescent="0.25">
      <c r="A801" s="11"/>
      <c r="B801" s="11"/>
      <c r="C801" s="11"/>
      <c r="D801" s="11"/>
      <c r="E801" s="11"/>
      <c r="F801" s="11"/>
      <c r="G801" s="11"/>
      <c r="H801" s="11"/>
      <c r="I801" s="11"/>
      <c r="J801" s="11"/>
      <c r="K801" s="11"/>
      <c r="L801" s="11"/>
      <c r="M801" s="11"/>
      <c r="N801" s="11"/>
      <c r="O801" s="11"/>
      <c r="P801" s="11"/>
      <c r="Q801" s="11"/>
      <c r="R801" s="11"/>
      <c r="S801" s="11"/>
      <c r="T801" s="11"/>
      <c r="U801" s="10"/>
      <c r="V801" s="11"/>
      <c r="W801" s="11"/>
    </row>
    <row r="802" spans="1:23" hidden="1" x14ac:dyDescent="0.25">
      <c r="A802" s="11"/>
      <c r="B802" s="11"/>
      <c r="C802" s="11"/>
      <c r="D802" s="11"/>
      <c r="E802" s="11"/>
      <c r="F802" s="11"/>
      <c r="G802" s="11"/>
      <c r="H802" s="11"/>
      <c r="I802" s="11"/>
      <c r="J802" s="11"/>
      <c r="K802" s="11"/>
      <c r="L802" s="11"/>
      <c r="M802" s="11"/>
      <c r="N802" s="11"/>
      <c r="O802" s="11"/>
      <c r="P802" s="11"/>
      <c r="Q802" s="11"/>
      <c r="R802" s="11"/>
      <c r="S802" s="11"/>
      <c r="T802" s="11"/>
      <c r="U802" s="10"/>
      <c r="V802" s="11"/>
      <c r="W802" s="11"/>
    </row>
    <row r="803" spans="1:23" hidden="1" x14ac:dyDescent="0.25">
      <c r="A803" s="11"/>
      <c r="B803" s="11"/>
      <c r="C803" s="11"/>
      <c r="D803" s="11"/>
      <c r="E803" s="11"/>
      <c r="F803" s="11"/>
      <c r="G803" s="11"/>
      <c r="H803" s="11"/>
      <c r="I803" s="11"/>
      <c r="J803" s="11"/>
      <c r="K803" s="11"/>
      <c r="L803" s="11"/>
      <c r="M803" s="11"/>
      <c r="N803" s="11"/>
      <c r="O803" s="11"/>
      <c r="P803" s="11"/>
      <c r="Q803" s="11"/>
      <c r="R803" s="11"/>
      <c r="S803" s="11"/>
      <c r="T803" s="11"/>
      <c r="U803" s="10"/>
      <c r="V803" s="11"/>
      <c r="W803" s="11"/>
    </row>
    <row r="804" spans="1:23" hidden="1" x14ac:dyDescent="0.25">
      <c r="A804" s="11"/>
      <c r="B804" s="11"/>
      <c r="C804" s="11"/>
      <c r="D804" s="11"/>
      <c r="E804" s="11"/>
      <c r="F804" s="11"/>
      <c r="G804" s="11"/>
      <c r="H804" s="11"/>
      <c r="I804" s="11"/>
      <c r="J804" s="11"/>
      <c r="K804" s="11"/>
      <c r="L804" s="11"/>
      <c r="M804" s="11"/>
      <c r="N804" s="11"/>
      <c r="O804" s="11"/>
      <c r="P804" s="11"/>
      <c r="Q804" s="11"/>
      <c r="R804" s="11"/>
      <c r="S804" s="11"/>
      <c r="T804" s="11"/>
      <c r="U804" s="10"/>
      <c r="V804" s="11"/>
      <c r="W804" s="11"/>
    </row>
    <row r="805" spans="1:23" hidden="1" x14ac:dyDescent="0.25">
      <c r="A805" s="11"/>
      <c r="B805" s="11"/>
      <c r="C805" s="11"/>
      <c r="D805" s="11"/>
      <c r="E805" s="11"/>
      <c r="F805" s="11"/>
      <c r="G805" s="11"/>
      <c r="H805" s="11"/>
      <c r="I805" s="11"/>
      <c r="J805" s="11"/>
      <c r="K805" s="11"/>
      <c r="L805" s="11"/>
      <c r="M805" s="11"/>
      <c r="N805" s="11"/>
      <c r="O805" s="11"/>
      <c r="P805" s="11"/>
      <c r="Q805" s="11"/>
      <c r="R805" s="11"/>
      <c r="S805" s="11"/>
      <c r="T805" s="11"/>
      <c r="U805" s="10"/>
      <c r="V805" s="11"/>
      <c r="W805" s="11"/>
    </row>
    <row r="806" spans="1:23" hidden="1" x14ac:dyDescent="0.25">
      <c r="A806" s="11"/>
      <c r="B806" s="11"/>
      <c r="C806" s="11"/>
      <c r="D806" s="11"/>
      <c r="E806" s="11"/>
      <c r="F806" s="11"/>
      <c r="G806" s="11"/>
      <c r="H806" s="11"/>
      <c r="I806" s="11"/>
      <c r="J806" s="11"/>
      <c r="K806" s="11"/>
      <c r="L806" s="11"/>
      <c r="M806" s="11"/>
      <c r="N806" s="11"/>
      <c r="O806" s="11"/>
      <c r="P806" s="11"/>
      <c r="Q806" s="11"/>
      <c r="R806" s="11"/>
      <c r="S806" s="11"/>
      <c r="T806" s="11"/>
      <c r="U806" s="10"/>
      <c r="V806" s="11"/>
      <c r="W806" s="11"/>
    </row>
    <row r="807" spans="1:23" hidden="1" x14ac:dyDescent="0.25">
      <c r="A807" s="11"/>
      <c r="B807" s="11"/>
      <c r="C807" s="11"/>
      <c r="D807" s="11"/>
      <c r="E807" s="11"/>
      <c r="F807" s="11"/>
      <c r="G807" s="11"/>
      <c r="H807" s="11"/>
      <c r="I807" s="11"/>
      <c r="J807" s="11"/>
      <c r="K807" s="11"/>
      <c r="L807" s="11"/>
      <c r="M807" s="11"/>
      <c r="N807" s="11"/>
      <c r="O807" s="11"/>
      <c r="P807" s="11"/>
      <c r="Q807" s="11"/>
      <c r="R807" s="11"/>
      <c r="S807" s="11"/>
      <c r="T807" s="11"/>
      <c r="U807" s="10"/>
      <c r="V807" s="11"/>
      <c r="W807" s="11"/>
    </row>
    <row r="808" spans="1:23" hidden="1" x14ac:dyDescent="0.25">
      <c r="A808" s="11"/>
      <c r="B808" s="11"/>
      <c r="C808" s="11"/>
      <c r="D808" s="11"/>
      <c r="E808" s="11"/>
      <c r="F808" s="11"/>
      <c r="G808" s="11"/>
      <c r="H808" s="11"/>
      <c r="I808" s="11"/>
      <c r="J808" s="11"/>
      <c r="K808" s="11"/>
      <c r="L808" s="11"/>
      <c r="M808" s="11"/>
      <c r="N808" s="11"/>
      <c r="O808" s="11"/>
      <c r="P808" s="11"/>
      <c r="Q808" s="11"/>
      <c r="R808" s="11"/>
      <c r="S808" s="11"/>
      <c r="T808" s="11"/>
      <c r="U808" s="10"/>
      <c r="V808" s="11"/>
      <c r="W808" s="11"/>
    </row>
    <row r="809" spans="1:23" hidden="1" x14ac:dyDescent="0.25">
      <c r="A809" s="11"/>
      <c r="B809" s="11"/>
      <c r="C809" s="11"/>
      <c r="D809" s="11"/>
      <c r="E809" s="11"/>
      <c r="F809" s="11"/>
      <c r="G809" s="11"/>
      <c r="H809" s="11"/>
      <c r="I809" s="11"/>
      <c r="J809" s="11"/>
      <c r="K809" s="11"/>
      <c r="L809" s="11"/>
      <c r="M809" s="11"/>
      <c r="N809" s="11"/>
      <c r="O809" s="11"/>
      <c r="P809" s="11"/>
      <c r="Q809" s="11"/>
      <c r="R809" s="11"/>
      <c r="S809" s="11"/>
      <c r="T809" s="11"/>
      <c r="U809" s="10"/>
      <c r="V809" s="11"/>
      <c r="W809" s="11"/>
    </row>
    <row r="810" spans="1:23" hidden="1" x14ac:dyDescent="0.25">
      <c r="A810" s="11"/>
      <c r="B810" s="11"/>
      <c r="C810" s="11"/>
      <c r="D810" s="11"/>
      <c r="E810" s="11"/>
      <c r="F810" s="11"/>
      <c r="G810" s="11"/>
      <c r="H810" s="11"/>
      <c r="I810" s="11"/>
      <c r="J810" s="11"/>
      <c r="K810" s="11"/>
      <c r="L810" s="11"/>
      <c r="M810" s="11"/>
      <c r="N810" s="11"/>
      <c r="O810" s="11"/>
      <c r="P810" s="11"/>
      <c r="Q810" s="11"/>
      <c r="R810" s="11"/>
      <c r="S810" s="11"/>
      <c r="T810" s="11"/>
      <c r="U810" s="10"/>
      <c r="V810" s="11"/>
      <c r="W810" s="11"/>
    </row>
    <row r="811" spans="1:23" hidden="1" x14ac:dyDescent="0.25">
      <c r="A811" s="11"/>
      <c r="B811" s="11"/>
      <c r="C811" s="11"/>
      <c r="D811" s="11"/>
      <c r="E811" s="11"/>
      <c r="F811" s="11"/>
      <c r="G811" s="11"/>
      <c r="H811" s="11"/>
      <c r="I811" s="11"/>
      <c r="J811" s="11"/>
      <c r="K811" s="11"/>
      <c r="L811" s="11"/>
      <c r="M811" s="11"/>
      <c r="N811" s="11"/>
      <c r="O811" s="11"/>
      <c r="P811" s="11"/>
      <c r="Q811" s="11"/>
      <c r="R811" s="11"/>
      <c r="S811" s="11"/>
      <c r="T811" s="11"/>
      <c r="U811" s="10"/>
      <c r="V811" s="11"/>
      <c r="W811" s="11"/>
    </row>
    <row r="812" spans="1:23" hidden="1" x14ac:dyDescent="0.25">
      <c r="A812" s="11"/>
      <c r="B812" s="11"/>
      <c r="C812" s="11"/>
      <c r="D812" s="11"/>
      <c r="E812" s="11"/>
      <c r="F812" s="11"/>
      <c r="G812" s="11"/>
      <c r="H812" s="11"/>
      <c r="I812" s="11"/>
      <c r="J812" s="11"/>
      <c r="K812" s="11"/>
      <c r="L812" s="11"/>
      <c r="M812" s="11"/>
      <c r="N812" s="11"/>
      <c r="O812" s="11"/>
      <c r="P812" s="11"/>
      <c r="Q812" s="11"/>
      <c r="R812" s="11"/>
      <c r="S812" s="11"/>
      <c r="T812" s="11"/>
      <c r="U812" s="10"/>
      <c r="V812" s="11"/>
      <c r="W812" s="11"/>
    </row>
    <row r="813" spans="1:23" hidden="1" x14ac:dyDescent="0.25">
      <c r="A813" s="11"/>
      <c r="B813" s="11"/>
      <c r="C813" s="11"/>
      <c r="D813" s="11"/>
      <c r="E813" s="11"/>
      <c r="F813" s="11"/>
      <c r="G813" s="11"/>
      <c r="H813" s="11"/>
      <c r="I813" s="11"/>
      <c r="J813" s="11"/>
      <c r="K813" s="11"/>
      <c r="L813" s="11"/>
      <c r="M813" s="11"/>
      <c r="N813" s="11"/>
      <c r="O813" s="11"/>
      <c r="P813" s="11"/>
      <c r="Q813" s="11"/>
      <c r="R813" s="11"/>
      <c r="S813" s="11"/>
      <c r="T813" s="11"/>
      <c r="U813" s="10"/>
      <c r="V813" s="11"/>
      <c r="W813" s="11"/>
    </row>
    <row r="814" spans="1:23" hidden="1" x14ac:dyDescent="0.25">
      <c r="A814" s="11"/>
      <c r="B814" s="11"/>
      <c r="C814" s="11"/>
      <c r="D814" s="11"/>
      <c r="E814" s="11"/>
      <c r="F814" s="11"/>
      <c r="G814" s="11"/>
      <c r="H814" s="11"/>
      <c r="I814" s="11"/>
      <c r="J814" s="11"/>
      <c r="K814" s="11"/>
      <c r="L814" s="11"/>
      <c r="M814" s="11"/>
      <c r="N814" s="11"/>
      <c r="O814" s="11"/>
      <c r="P814" s="11"/>
      <c r="Q814" s="11"/>
      <c r="R814" s="11"/>
      <c r="S814" s="11"/>
      <c r="T814" s="11"/>
      <c r="U814" s="10"/>
      <c r="V814" s="11"/>
      <c r="W814" s="11"/>
    </row>
    <row r="815" spans="1:23" hidden="1" x14ac:dyDescent="0.25">
      <c r="A815" s="11"/>
      <c r="B815" s="11"/>
      <c r="C815" s="11"/>
      <c r="D815" s="11"/>
      <c r="E815" s="11"/>
      <c r="F815" s="11"/>
      <c r="G815" s="11"/>
      <c r="H815" s="11"/>
      <c r="I815" s="11"/>
      <c r="J815" s="11"/>
      <c r="K815" s="11"/>
      <c r="L815" s="11"/>
      <c r="M815" s="11"/>
      <c r="N815" s="11"/>
      <c r="O815" s="11"/>
      <c r="P815" s="11"/>
      <c r="Q815" s="11"/>
      <c r="R815" s="11"/>
      <c r="S815" s="11"/>
      <c r="T815" s="11"/>
      <c r="U815" s="10"/>
      <c r="V815" s="11"/>
      <c r="W815" s="11"/>
    </row>
    <row r="816" spans="1:23" hidden="1" x14ac:dyDescent="0.25">
      <c r="A816" s="11"/>
      <c r="B816" s="11"/>
      <c r="C816" s="11"/>
      <c r="D816" s="11"/>
      <c r="E816" s="11"/>
      <c r="F816" s="11"/>
      <c r="G816" s="11"/>
      <c r="H816" s="11"/>
      <c r="I816" s="11"/>
      <c r="J816" s="11"/>
      <c r="K816" s="11"/>
      <c r="L816" s="11"/>
      <c r="M816" s="11"/>
      <c r="N816" s="11"/>
      <c r="O816" s="11"/>
      <c r="P816" s="11"/>
      <c r="Q816" s="11"/>
      <c r="R816" s="11"/>
      <c r="S816" s="11"/>
      <c r="T816" s="11"/>
      <c r="U816" s="10"/>
      <c r="V816" s="11"/>
      <c r="W816" s="11"/>
    </row>
    <row r="817" spans="1:23" hidden="1" x14ac:dyDescent="0.25">
      <c r="A817" s="11"/>
      <c r="B817" s="11"/>
      <c r="C817" s="11"/>
      <c r="D817" s="11"/>
      <c r="E817" s="11"/>
      <c r="F817" s="11"/>
      <c r="G817" s="11"/>
      <c r="H817" s="11"/>
      <c r="I817" s="11"/>
      <c r="J817" s="11"/>
      <c r="K817" s="11"/>
      <c r="L817" s="11"/>
      <c r="M817" s="11"/>
      <c r="N817" s="11"/>
      <c r="O817" s="11"/>
      <c r="P817" s="11"/>
      <c r="Q817" s="11"/>
      <c r="R817" s="11"/>
      <c r="S817" s="11"/>
      <c r="T817" s="11"/>
      <c r="U817" s="10"/>
      <c r="V817" s="11"/>
      <c r="W817" s="11"/>
    </row>
    <row r="818" spans="1:23" hidden="1" x14ac:dyDescent="0.25">
      <c r="A818" s="11"/>
      <c r="B818" s="11"/>
      <c r="C818" s="11"/>
      <c r="D818" s="11"/>
      <c r="E818" s="11"/>
      <c r="F818" s="11"/>
      <c r="G818" s="11"/>
      <c r="H818" s="11"/>
      <c r="I818" s="11"/>
      <c r="J818" s="11"/>
      <c r="K818" s="11"/>
      <c r="L818" s="11"/>
      <c r="M818" s="11"/>
      <c r="N818" s="11"/>
      <c r="O818" s="11"/>
      <c r="P818" s="11"/>
      <c r="Q818" s="11"/>
      <c r="R818" s="11"/>
      <c r="S818" s="11"/>
      <c r="T818" s="11"/>
      <c r="U818" s="10"/>
      <c r="V818" s="11"/>
      <c r="W818" s="11"/>
    </row>
    <row r="819" spans="1:23" hidden="1" x14ac:dyDescent="0.25">
      <c r="A819" s="11"/>
      <c r="B819" s="11"/>
      <c r="C819" s="11"/>
      <c r="D819" s="11"/>
      <c r="E819" s="11"/>
      <c r="F819" s="11"/>
      <c r="G819" s="11"/>
      <c r="H819" s="11"/>
      <c r="I819" s="11"/>
      <c r="J819" s="11"/>
      <c r="K819" s="11"/>
      <c r="L819" s="11"/>
      <c r="M819" s="11"/>
      <c r="N819" s="11"/>
      <c r="O819" s="11"/>
      <c r="P819" s="11"/>
      <c r="Q819" s="11"/>
      <c r="R819" s="11"/>
      <c r="S819" s="11"/>
      <c r="T819" s="11"/>
      <c r="U819" s="10"/>
      <c r="V819" s="11"/>
      <c r="W819" s="11"/>
    </row>
    <row r="820" spans="1:23" hidden="1" x14ac:dyDescent="0.25">
      <c r="A820" s="11"/>
      <c r="B820" s="11"/>
      <c r="C820" s="11"/>
      <c r="D820" s="11"/>
      <c r="E820" s="11"/>
      <c r="F820" s="11"/>
      <c r="G820" s="11"/>
      <c r="H820" s="11"/>
      <c r="I820" s="11"/>
      <c r="J820" s="11"/>
      <c r="K820" s="11"/>
      <c r="L820" s="11"/>
      <c r="M820" s="11"/>
      <c r="N820" s="11"/>
      <c r="O820" s="11"/>
      <c r="P820" s="11"/>
      <c r="Q820" s="11"/>
      <c r="R820" s="11"/>
      <c r="S820" s="11"/>
      <c r="T820" s="11"/>
      <c r="U820" s="10"/>
      <c r="V820" s="11"/>
      <c r="W820" s="11"/>
    </row>
    <row r="821" spans="1:23" hidden="1" x14ac:dyDescent="0.25">
      <c r="A821" s="11"/>
      <c r="B821" s="11"/>
      <c r="C821" s="11"/>
      <c r="D821" s="11"/>
      <c r="E821" s="11"/>
      <c r="F821" s="11"/>
      <c r="G821" s="11"/>
      <c r="H821" s="11"/>
      <c r="I821" s="11"/>
      <c r="J821" s="11"/>
      <c r="K821" s="11"/>
      <c r="L821" s="11"/>
      <c r="M821" s="11"/>
      <c r="N821" s="11"/>
      <c r="O821" s="11"/>
      <c r="P821" s="11"/>
      <c r="Q821" s="11"/>
      <c r="R821" s="11"/>
      <c r="S821" s="11"/>
      <c r="T821" s="11"/>
      <c r="U821" s="10"/>
      <c r="V821" s="11"/>
      <c r="W821" s="11"/>
    </row>
    <row r="822" spans="1:23" hidden="1" x14ac:dyDescent="0.25">
      <c r="A822" s="11"/>
      <c r="B822" s="11"/>
      <c r="C822" s="11"/>
      <c r="D822" s="11"/>
      <c r="E822" s="11"/>
      <c r="F822" s="11"/>
      <c r="G822" s="11"/>
      <c r="H822" s="11"/>
      <c r="I822" s="11"/>
      <c r="J822" s="11"/>
      <c r="K822" s="11"/>
      <c r="L822" s="11"/>
      <c r="M822" s="11"/>
      <c r="N822" s="11"/>
      <c r="O822" s="11"/>
      <c r="P822" s="11"/>
      <c r="Q822" s="11"/>
      <c r="R822" s="11"/>
      <c r="S822" s="11"/>
      <c r="T822" s="11"/>
      <c r="U822" s="10"/>
      <c r="V822" s="11"/>
      <c r="W822" s="11"/>
    </row>
    <row r="823" spans="1:23" hidden="1" x14ac:dyDescent="0.25">
      <c r="A823" s="11"/>
      <c r="B823" s="11"/>
      <c r="C823" s="11"/>
      <c r="D823" s="11"/>
      <c r="E823" s="11"/>
      <c r="F823" s="11"/>
      <c r="G823" s="11"/>
      <c r="H823" s="11"/>
      <c r="I823" s="11"/>
      <c r="J823" s="11"/>
      <c r="K823" s="11"/>
      <c r="L823" s="11"/>
      <c r="M823" s="11"/>
      <c r="N823" s="11"/>
      <c r="O823" s="11"/>
      <c r="P823" s="11"/>
      <c r="Q823" s="11"/>
      <c r="R823" s="11"/>
      <c r="S823" s="11"/>
      <c r="T823" s="11"/>
      <c r="U823" s="10"/>
      <c r="V823" s="11"/>
      <c r="W823" s="11"/>
    </row>
    <row r="824" spans="1:23" hidden="1" x14ac:dyDescent="0.25">
      <c r="A824" s="11"/>
      <c r="B824" s="11"/>
      <c r="C824" s="11"/>
      <c r="D824" s="11"/>
      <c r="E824" s="11"/>
      <c r="F824" s="11"/>
      <c r="G824" s="11"/>
      <c r="H824" s="11"/>
      <c r="I824" s="11"/>
      <c r="J824" s="11"/>
      <c r="K824" s="11"/>
      <c r="L824" s="11"/>
      <c r="M824" s="11"/>
      <c r="N824" s="11"/>
      <c r="O824" s="11"/>
      <c r="P824" s="11"/>
      <c r="Q824" s="11"/>
      <c r="R824" s="11"/>
      <c r="S824" s="11"/>
      <c r="T824" s="11"/>
      <c r="U824" s="10"/>
      <c r="V824" s="11"/>
      <c r="W824" s="11"/>
    </row>
    <row r="825" spans="1:23" hidden="1" x14ac:dyDescent="0.25">
      <c r="A825" s="11"/>
      <c r="B825" s="11"/>
      <c r="C825" s="11"/>
      <c r="D825" s="11"/>
      <c r="E825" s="11"/>
      <c r="F825" s="11"/>
      <c r="G825" s="11"/>
      <c r="H825" s="11"/>
      <c r="I825" s="11"/>
      <c r="J825" s="11"/>
      <c r="K825" s="11"/>
      <c r="L825" s="11"/>
      <c r="M825" s="11"/>
      <c r="N825" s="11"/>
      <c r="O825" s="11"/>
      <c r="P825" s="11"/>
      <c r="Q825" s="11"/>
      <c r="R825" s="11"/>
      <c r="S825" s="11"/>
      <c r="T825" s="11"/>
      <c r="U825" s="10"/>
      <c r="V825" s="11"/>
      <c r="W825" s="11"/>
    </row>
    <row r="826" spans="1:23" hidden="1" x14ac:dyDescent="0.25">
      <c r="A826" s="11"/>
      <c r="B826" s="11"/>
      <c r="C826" s="11"/>
      <c r="D826" s="11"/>
      <c r="E826" s="11"/>
      <c r="F826" s="11"/>
      <c r="G826" s="11"/>
      <c r="H826" s="11"/>
      <c r="I826" s="11"/>
      <c r="J826" s="11"/>
      <c r="K826" s="11"/>
      <c r="L826" s="11"/>
      <c r="M826" s="11"/>
      <c r="N826" s="11"/>
      <c r="O826" s="11"/>
      <c r="P826" s="11"/>
      <c r="Q826" s="11"/>
      <c r="R826" s="11"/>
      <c r="S826" s="11"/>
      <c r="T826" s="11"/>
      <c r="U826" s="10"/>
      <c r="V826" s="11"/>
      <c r="W826" s="11"/>
    </row>
    <row r="827" spans="1:23" hidden="1" x14ac:dyDescent="0.25">
      <c r="A827" s="11"/>
      <c r="B827" s="11"/>
      <c r="C827" s="11"/>
      <c r="D827" s="11"/>
      <c r="E827" s="11"/>
      <c r="F827" s="11"/>
      <c r="G827" s="11"/>
      <c r="H827" s="11"/>
      <c r="I827" s="11"/>
      <c r="J827" s="11"/>
      <c r="K827" s="11"/>
      <c r="L827" s="11"/>
      <c r="M827" s="11"/>
      <c r="N827" s="11"/>
      <c r="O827" s="11"/>
      <c r="P827" s="11"/>
      <c r="Q827" s="11"/>
      <c r="R827" s="11"/>
      <c r="S827" s="11"/>
      <c r="T827" s="11"/>
      <c r="U827" s="10"/>
      <c r="V827" s="11"/>
      <c r="W827" s="11"/>
    </row>
    <row r="828" spans="1:23" hidden="1" x14ac:dyDescent="0.25">
      <c r="A828" s="11"/>
      <c r="B828" s="11"/>
      <c r="C828" s="11"/>
      <c r="D828" s="11"/>
      <c r="E828" s="11"/>
      <c r="F828" s="11"/>
      <c r="G828" s="11"/>
      <c r="H828" s="11"/>
      <c r="I828" s="11"/>
      <c r="J828" s="11"/>
      <c r="K828" s="11"/>
      <c r="L828" s="11"/>
      <c r="M828" s="11"/>
      <c r="N828" s="11"/>
      <c r="O828" s="11"/>
      <c r="P828" s="11"/>
      <c r="Q828" s="11"/>
      <c r="R828" s="11"/>
      <c r="S828" s="11"/>
      <c r="T828" s="11"/>
      <c r="U828" s="10"/>
      <c r="V828" s="11"/>
      <c r="W828" s="11"/>
    </row>
    <row r="829" spans="1:23" hidden="1" x14ac:dyDescent="0.25">
      <c r="A829" s="11"/>
      <c r="B829" s="11"/>
      <c r="C829" s="11"/>
      <c r="D829" s="11"/>
      <c r="E829" s="11"/>
      <c r="F829" s="11"/>
      <c r="G829" s="11"/>
      <c r="H829" s="11"/>
      <c r="I829" s="11"/>
      <c r="J829" s="11"/>
      <c r="K829" s="11"/>
      <c r="L829" s="11"/>
      <c r="M829" s="11"/>
      <c r="N829" s="11"/>
      <c r="O829" s="11"/>
      <c r="P829" s="11"/>
      <c r="Q829" s="11"/>
      <c r="R829" s="11"/>
      <c r="S829" s="11"/>
      <c r="T829" s="11"/>
      <c r="U829" s="10"/>
      <c r="V829" s="11"/>
      <c r="W829" s="11"/>
    </row>
    <row r="830" spans="1:23" hidden="1" x14ac:dyDescent="0.25">
      <c r="A830" s="11"/>
      <c r="B830" s="11"/>
      <c r="C830" s="11"/>
      <c r="D830" s="11"/>
      <c r="E830" s="11"/>
      <c r="F830" s="11"/>
      <c r="G830" s="11"/>
      <c r="H830" s="11"/>
      <c r="I830" s="11"/>
      <c r="J830" s="11"/>
      <c r="K830" s="11"/>
      <c r="L830" s="11"/>
      <c r="M830" s="11"/>
      <c r="N830" s="11"/>
      <c r="O830" s="11"/>
      <c r="P830" s="11"/>
      <c r="Q830" s="11"/>
      <c r="R830" s="11"/>
      <c r="S830" s="11"/>
      <c r="T830" s="11"/>
      <c r="U830" s="10"/>
      <c r="V830" s="11"/>
      <c r="W830" s="11"/>
    </row>
    <row r="831" spans="1:23" hidden="1" x14ac:dyDescent="0.25">
      <c r="A831" s="11"/>
      <c r="B831" s="11"/>
      <c r="C831" s="11"/>
      <c r="D831" s="11"/>
      <c r="E831" s="11"/>
      <c r="F831" s="11"/>
      <c r="G831" s="11"/>
      <c r="H831" s="11"/>
      <c r="I831" s="11"/>
      <c r="J831" s="11"/>
      <c r="K831" s="11"/>
      <c r="L831" s="11"/>
      <c r="M831" s="11"/>
      <c r="N831" s="11"/>
      <c r="O831" s="11"/>
      <c r="P831" s="11"/>
      <c r="Q831" s="11"/>
      <c r="R831" s="11"/>
      <c r="S831" s="11"/>
      <c r="T831" s="11"/>
      <c r="U831" s="10"/>
      <c r="V831" s="11"/>
      <c r="W831" s="11"/>
    </row>
    <row r="832" spans="1:23" hidden="1" x14ac:dyDescent="0.25">
      <c r="A832" s="11"/>
      <c r="B832" s="11"/>
      <c r="C832" s="11"/>
      <c r="D832" s="11"/>
      <c r="E832" s="11"/>
      <c r="F832" s="11"/>
      <c r="G832" s="11"/>
      <c r="H832" s="11"/>
      <c r="I832" s="11"/>
      <c r="J832" s="11"/>
      <c r="K832" s="11"/>
      <c r="L832" s="11"/>
      <c r="M832" s="11"/>
      <c r="N832" s="11"/>
      <c r="O832" s="11"/>
      <c r="P832" s="11"/>
      <c r="Q832" s="11"/>
      <c r="R832" s="11"/>
      <c r="S832" s="11"/>
      <c r="T832" s="11"/>
      <c r="U832" s="10"/>
      <c r="V832" s="11"/>
      <c r="W832" s="11"/>
    </row>
    <row r="833" spans="1:23" hidden="1" x14ac:dyDescent="0.25">
      <c r="A833" s="11"/>
      <c r="B833" s="11"/>
      <c r="C833" s="11"/>
      <c r="D833" s="11"/>
      <c r="E833" s="11"/>
      <c r="F833" s="11"/>
      <c r="G833" s="11"/>
      <c r="H833" s="11"/>
      <c r="I833" s="11"/>
      <c r="J833" s="11"/>
      <c r="K833" s="11"/>
      <c r="L833" s="11"/>
      <c r="M833" s="11"/>
      <c r="N833" s="11"/>
      <c r="O833" s="11"/>
      <c r="P833" s="11"/>
      <c r="Q833" s="11"/>
      <c r="R833" s="11"/>
      <c r="S833" s="11"/>
      <c r="T833" s="11"/>
      <c r="U833" s="10"/>
      <c r="V833" s="11"/>
      <c r="W833" s="11"/>
    </row>
    <row r="834" spans="1:23" hidden="1" x14ac:dyDescent="0.25">
      <c r="A834" s="11"/>
      <c r="B834" s="11"/>
      <c r="C834" s="11"/>
      <c r="D834" s="11"/>
      <c r="E834" s="11"/>
      <c r="F834" s="11"/>
      <c r="G834" s="11"/>
      <c r="H834" s="11"/>
      <c r="I834" s="11"/>
      <c r="J834" s="11"/>
      <c r="K834" s="11"/>
      <c r="L834" s="11"/>
      <c r="M834" s="11"/>
      <c r="N834" s="11"/>
      <c r="O834" s="11"/>
      <c r="P834" s="11"/>
      <c r="Q834" s="11"/>
      <c r="R834" s="11"/>
      <c r="S834" s="11"/>
      <c r="T834" s="11"/>
      <c r="U834" s="10"/>
      <c r="V834" s="11"/>
      <c r="W834" s="11"/>
    </row>
    <row r="835" spans="1:23" hidden="1" x14ac:dyDescent="0.25">
      <c r="A835" s="11"/>
      <c r="B835" s="11"/>
      <c r="C835" s="11"/>
      <c r="D835" s="11"/>
      <c r="E835" s="11"/>
      <c r="F835" s="11"/>
      <c r="G835" s="11"/>
      <c r="H835" s="11"/>
      <c r="I835" s="11"/>
      <c r="J835" s="11"/>
      <c r="K835" s="11"/>
      <c r="L835" s="11"/>
      <c r="M835" s="11"/>
      <c r="N835" s="11"/>
      <c r="O835" s="11"/>
      <c r="P835" s="11"/>
      <c r="Q835" s="11"/>
      <c r="R835" s="11"/>
      <c r="S835" s="11"/>
      <c r="T835" s="11"/>
      <c r="U835" s="10"/>
      <c r="V835" s="11"/>
      <c r="W835" s="11"/>
    </row>
    <row r="836" spans="1:23" hidden="1" x14ac:dyDescent="0.25">
      <c r="A836" s="11"/>
      <c r="B836" s="11"/>
      <c r="C836" s="11"/>
      <c r="D836" s="11"/>
      <c r="E836" s="11"/>
      <c r="F836" s="11"/>
      <c r="G836" s="11"/>
      <c r="H836" s="11"/>
      <c r="I836" s="11"/>
      <c r="J836" s="11"/>
      <c r="K836" s="11"/>
      <c r="L836" s="11"/>
      <c r="M836" s="11"/>
      <c r="N836" s="11"/>
      <c r="O836" s="11"/>
      <c r="P836" s="11"/>
      <c r="Q836" s="11"/>
      <c r="R836" s="11"/>
      <c r="S836" s="11"/>
      <c r="T836" s="11"/>
      <c r="U836" s="10"/>
      <c r="V836" s="11"/>
      <c r="W836" s="11"/>
    </row>
    <row r="837" spans="1:23" hidden="1" x14ac:dyDescent="0.25">
      <c r="A837" s="11"/>
      <c r="B837" s="11"/>
      <c r="C837" s="11"/>
      <c r="D837" s="11"/>
      <c r="E837" s="11"/>
      <c r="F837" s="11"/>
      <c r="G837" s="11"/>
      <c r="H837" s="11"/>
      <c r="I837" s="11"/>
      <c r="J837" s="11"/>
      <c r="K837" s="11"/>
      <c r="L837" s="11"/>
      <c r="M837" s="11"/>
      <c r="N837" s="11"/>
      <c r="O837" s="11"/>
      <c r="P837" s="11"/>
      <c r="Q837" s="11"/>
      <c r="R837" s="11"/>
      <c r="S837" s="11"/>
      <c r="T837" s="11"/>
      <c r="U837" s="10"/>
      <c r="V837" s="11"/>
      <c r="W837" s="11"/>
    </row>
    <row r="838" spans="1:23" hidden="1" x14ac:dyDescent="0.25">
      <c r="A838" s="11"/>
      <c r="B838" s="11"/>
      <c r="C838" s="11"/>
      <c r="D838" s="11"/>
      <c r="E838" s="11"/>
      <c r="F838" s="11"/>
      <c r="G838" s="11"/>
      <c r="H838" s="11"/>
      <c r="I838" s="11"/>
      <c r="J838" s="11"/>
      <c r="K838" s="11"/>
      <c r="L838" s="11"/>
      <c r="M838" s="11"/>
      <c r="N838" s="11"/>
      <c r="O838" s="11"/>
      <c r="P838" s="11"/>
      <c r="Q838" s="11"/>
      <c r="R838" s="11"/>
      <c r="S838" s="11"/>
      <c r="T838" s="11"/>
      <c r="U838" s="10"/>
      <c r="V838" s="11"/>
      <c r="W838" s="11"/>
    </row>
    <row r="839" spans="1:23" hidden="1" x14ac:dyDescent="0.25">
      <c r="A839" s="11"/>
      <c r="B839" s="11"/>
      <c r="C839" s="11"/>
      <c r="D839" s="11"/>
      <c r="E839" s="11"/>
      <c r="F839" s="11"/>
      <c r="G839" s="11"/>
      <c r="H839" s="11"/>
      <c r="I839" s="11"/>
      <c r="J839" s="11"/>
      <c r="K839" s="11"/>
      <c r="L839" s="11"/>
      <c r="M839" s="11"/>
      <c r="N839" s="11"/>
      <c r="O839" s="11"/>
      <c r="P839" s="11"/>
      <c r="Q839" s="11"/>
      <c r="R839" s="11"/>
      <c r="S839" s="11"/>
      <c r="T839" s="11"/>
      <c r="U839" s="10"/>
      <c r="V839" s="11"/>
      <c r="W839" s="11"/>
    </row>
    <row r="840" spans="1:23" hidden="1" x14ac:dyDescent="0.25">
      <c r="A840" s="11"/>
      <c r="B840" s="11"/>
      <c r="C840" s="11"/>
      <c r="D840" s="11"/>
      <c r="E840" s="11"/>
      <c r="F840" s="11"/>
      <c r="G840" s="11"/>
      <c r="H840" s="11"/>
      <c r="I840" s="11"/>
      <c r="J840" s="11"/>
      <c r="K840" s="11"/>
      <c r="L840" s="11"/>
      <c r="M840" s="11"/>
      <c r="N840" s="11"/>
      <c r="O840" s="11"/>
      <c r="P840" s="11"/>
      <c r="Q840" s="11"/>
      <c r="R840" s="11"/>
      <c r="S840" s="11"/>
      <c r="T840" s="11"/>
      <c r="U840" s="10"/>
      <c r="V840" s="11"/>
      <c r="W840" s="11"/>
    </row>
    <row r="841" spans="1:23" hidden="1" x14ac:dyDescent="0.25">
      <c r="A841" s="11"/>
      <c r="B841" s="11"/>
      <c r="C841" s="11"/>
      <c r="D841" s="11"/>
      <c r="E841" s="11"/>
      <c r="F841" s="11"/>
      <c r="G841" s="11"/>
      <c r="H841" s="11"/>
      <c r="I841" s="11"/>
      <c r="J841" s="11"/>
      <c r="K841" s="11"/>
      <c r="L841" s="11"/>
      <c r="M841" s="11"/>
      <c r="N841" s="11"/>
      <c r="O841" s="11"/>
      <c r="P841" s="11"/>
      <c r="Q841" s="11"/>
      <c r="R841" s="11"/>
      <c r="S841" s="11"/>
      <c r="T841" s="11"/>
      <c r="U841" s="10"/>
      <c r="V841" s="11"/>
      <c r="W841" s="11"/>
    </row>
    <row r="842" spans="1:23" hidden="1" x14ac:dyDescent="0.25">
      <c r="A842" s="11"/>
      <c r="B842" s="11"/>
      <c r="C842" s="11"/>
      <c r="D842" s="11"/>
      <c r="E842" s="11"/>
      <c r="F842" s="11"/>
      <c r="G842" s="11"/>
      <c r="H842" s="11"/>
      <c r="I842" s="11"/>
      <c r="J842" s="11"/>
      <c r="K842" s="11"/>
      <c r="L842" s="11"/>
      <c r="M842" s="11"/>
      <c r="N842" s="11"/>
      <c r="O842" s="11"/>
      <c r="P842" s="11"/>
      <c r="Q842" s="11"/>
      <c r="R842" s="11"/>
      <c r="S842" s="11"/>
      <c r="T842" s="11"/>
      <c r="U842" s="10"/>
      <c r="V842" s="11"/>
      <c r="W842" s="11"/>
    </row>
    <row r="843" spans="1:23" hidden="1" x14ac:dyDescent="0.25">
      <c r="A843" s="11"/>
      <c r="B843" s="11"/>
      <c r="C843" s="11"/>
      <c r="D843" s="11"/>
      <c r="E843" s="11"/>
      <c r="F843" s="11"/>
      <c r="G843" s="11"/>
      <c r="H843" s="11"/>
      <c r="I843" s="11"/>
      <c r="J843" s="11"/>
      <c r="K843" s="11"/>
      <c r="L843" s="11"/>
      <c r="M843" s="11"/>
      <c r="N843" s="11"/>
      <c r="O843" s="11"/>
      <c r="P843" s="11"/>
      <c r="Q843" s="11"/>
      <c r="R843" s="11"/>
      <c r="S843" s="11"/>
      <c r="T843" s="11"/>
      <c r="U843" s="10"/>
      <c r="V843" s="11"/>
      <c r="W843" s="11"/>
    </row>
    <row r="844" spans="1:23" hidden="1" x14ac:dyDescent="0.25">
      <c r="A844" s="11"/>
      <c r="B844" s="11"/>
      <c r="C844" s="11"/>
      <c r="D844" s="11"/>
      <c r="E844" s="11"/>
      <c r="F844" s="11"/>
      <c r="G844" s="11"/>
      <c r="H844" s="11"/>
      <c r="I844" s="11"/>
      <c r="J844" s="11"/>
      <c r="K844" s="11"/>
      <c r="L844" s="11"/>
      <c r="M844" s="11"/>
      <c r="N844" s="11"/>
      <c r="O844" s="11"/>
      <c r="P844" s="11"/>
      <c r="Q844" s="11"/>
      <c r="R844" s="11"/>
      <c r="S844" s="11"/>
      <c r="T844" s="11"/>
      <c r="U844" s="10"/>
      <c r="V844" s="11"/>
      <c r="W844" s="11"/>
    </row>
    <row r="845" spans="1:23" hidden="1" x14ac:dyDescent="0.25">
      <c r="A845" s="11"/>
      <c r="B845" s="11"/>
      <c r="C845" s="11"/>
      <c r="D845" s="11"/>
      <c r="E845" s="11"/>
      <c r="F845" s="11"/>
      <c r="G845" s="11"/>
      <c r="H845" s="11"/>
      <c r="I845" s="11"/>
      <c r="J845" s="11"/>
      <c r="K845" s="11"/>
      <c r="L845" s="11"/>
      <c r="M845" s="11"/>
      <c r="N845" s="11"/>
      <c r="O845" s="11"/>
      <c r="P845" s="11"/>
      <c r="Q845" s="11"/>
      <c r="R845" s="11"/>
      <c r="S845" s="11"/>
      <c r="T845" s="11"/>
      <c r="U845" s="10"/>
      <c r="V845" s="11"/>
      <c r="W845" s="11"/>
    </row>
    <row r="846" spans="1:23" hidden="1" x14ac:dyDescent="0.25">
      <c r="A846" s="11"/>
      <c r="B846" s="11"/>
      <c r="C846" s="11"/>
      <c r="D846" s="11"/>
      <c r="E846" s="11"/>
      <c r="F846" s="11"/>
      <c r="G846" s="11"/>
      <c r="H846" s="11"/>
      <c r="I846" s="11"/>
      <c r="J846" s="11"/>
      <c r="K846" s="11"/>
      <c r="L846" s="11"/>
      <c r="M846" s="11"/>
      <c r="N846" s="11"/>
      <c r="O846" s="11"/>
      <c r="P846" s="11"/>
      <c r="Q846" s="11"/>
      <c r="R846" s="11"/>
      <c r="S846" s="11"/>
      <c r="T846" s="11"/>
      <c r="U846" s="10"/>
      <c r="V846" s="11"/>
      <c r="W846" s="11"/>
    </row>
    <row r="847" spans="1:23" hidden="1" x14ac:dyDescent="0.25">
      <c r="A847" s="11"/>
      <c r="B847" s="11"/>
      <c r="C847" s="11"/>
      <c r="D847" s="11"/>
      <c r="E847" s="11"/>
      <c r="F847" s="11"/>
      <c r="G847" s="11"/>
      <c r="H847" s="11"/>
      <c r="I847" s="11"/>
      <c r="J847" s="11"/>
      <c r="K847" s="11"/>
      <c r="L847" s="11"/>
      <c r="M847" s="11"/>
      <c r="N847" s="11"/>
      <c r="O847" s="11"/>
      <c r="P847" s="11"/>
      <c r="Q847" s="11"/>
      <c r="R847" s="11"/>
      <c r="S847" s="11"/>
      <c r="T847" s="11"/>
      <c r="U847" s="10"/>
      <c r="V847" s="11"/>
      <c r="W847" s="11"/>
    </row>
    <row r="848" spans="1:23" hidden="1" x14ac:dyDescent="0.25">
      <c r="A848" s="11"/>
      <c r="B848" s="11"/>
      <c r="C848" s="11"/>
      <c r="D848" s="11"/>
      <c r="E848" s="11"/>
      <c r="F848" s="11"/>
      <c r="G848" s="11"/>
      <c r="H848" s="11"/>
      <c r="I848" s="11"/>
      <c r="J848" s="11"/>
      <c r="K848" s="11"/>
      <c r="L848" s="11"/>
      <c r="M848" s="11"/>
      <c r="N848" s="11"/>
      <c r="O848" s="11"/>
      <c r="P848" s="11"/>
      <c r="Q848" s="11"/>
      <c r="R848" s="11"/>
      <c r="S848" s="11"/>
      <c r="T848" s="11"/>
      <c r="U848" s="10"/>
      <c r="V848" s="11"/>
      <c r="W848" s="11"/>
    </row>
    <row r="849" spans="1:23" hidden="1" x14ac:dyDescent="0.25">
      <c r="A849" s="11"/>
      <c r="B849" s="11"/>
      <c r="C849" s="11"/>
      <c r="D849" s="11"/>
      <c r="E849" s="11"/>
      <c r="F849" s="11"/>
      <c r="G849" s="11"/>
      <c r="H849" s="11"/>
      <c r="I849" s="11"/>
      <c r="J849" s="11"/>
      <c r="K849" s="11"/>
      <c r="L849" s="11"/>
      <c r="M849" s="11"/>
      <c r="N849" s="11"/>
      <c r="O849" s="11"/>
      <c r="P849" s="11"/>
      <c r="Q849" s="11"/>
      <c r="R849" s="11"/>
      <c r="S849" s="11"/>
      <c r="T849" s="11"/>
      <c r="U849" s="10"/>
      <c r="V849" s="11"/>
      <c r="W849" s="11"/>
    </row>
    <row r="850" spans="1:23" hidden="1" x14ac:dyDescent="0.25">
      <c r="A850" s="11"/>
      <c r="B850" s="11"/>
      <c r="C850" s="11"/>
      <c r="D850" s="11"/>
      <c r="E850" s="11"/>
      <c r="F850" s="11"/>
      <c r="G850" s="11"/>
      <c r="H850" s="11"/>
      <c r="I850" s="11"/>
      <c r="J850" s="11"/>
      <c r="K850" s="11"/>
      <c r="L850" s="11"/>
      <c r="M850" s="11"/>
      <c r="N850" s="11"/>
      <c r="O850" s="11"/>
      <c r="P850" s="11"/>
      <c r="Q850" s="11"/>
      <c r="R850" s="11"/>
      <c r="S850" s="11"/>
      <c r="T850" s="11"/>
      <c r="U850" s="10"/>
      <c r="V850" s="11"/>
      <c r="W850" s="11"/>
    </row>
    <row r="851" spans="1:23" hidden="1" x14ac:dyDescent="0.25">
      <c r="A851" s="11"/>
      <c r="B851" s="11"/>
      <c r="C851" s="11"/>
      <c r="D851" s="11"/>
      <c r="E851" s="11"/>
      <c r="F851" s="11"/>
      <c r="G851" s="11"/>
      <c r="H851" s="11"/>
      <c r="I851" s="11"/>
      <c r="J851" s="11"/>
      <c r="K851" s="11"/>
      <c r="L851" s="11"/>
      <c r="M851" s="11"/>
      <c r="N851" s="11"/>
      <c r="O851" s="11"/>
      <c r="P851" s="11"/>
      <c r="Q851" s="11"/>
      <c r="R851" s="11"/>
      <c r="S851" s="11"/>
      <c r="T851" s="11"/>
      <c r="U851" s="10"/>
      <c r="V851" s="11"/>
      <c r="W851" s="11"/>
    </row>
    <row r="852" spans="1:23" hidden="1" x14ac:dyDescent="0.25">
      <c r="A852" s="11"/>
      <c r="B852" s="11"/>
      <c r="C852" s="11"/>
      <c r="D852" s="11"/>
      <c r="E852" s="11"/>
      <c r="F852" s="11"/>
      <c r="G852" s="11"/>
      <c r="H852" s="11"/>
      <c r="I852" s="11"/>
      <c r="J852" s="11"/>
      <c r="K852" s="11"/>
      <c r="L852" s="11"/>
      <c r="M852" s="11"/>
      <c r="N852" s="11"/>
      <c r="O852" s="11"/>
      <c r="P852" s="11"/>
      <c r="Q852" s="11"/>
      <c r="R852" s="11"/>
      <c r="S852" s="11"/>
      <c r="T852" s="11"/>
      <c r="U852" s="10"/>
      <c r="V852" s="11"/>
      <c r="W852" s="11"/>
    </row>
    <row r="853" spans="1:23" hidden="1" x14ac:dyDescent="0.25">
      <c r="A853" s="11"/>
      <c r="B853" s="11"/>
      <c r="C853" s="11"/>
      <c r="D853" s="11"/>
      <c r="E853" s="11"/>
      <c r="F853" s="11"/>
      <c r="G853" s="11"/>
      <c r="H853" s="11"/>
      <c r="I853" s="11"/>
      <c r="J853" s="11"/>
      <c r="K853" s="11"/>
      <c r="L853" s="11"/>
      <c r="M853" s="11"/>
      <c r="N853" s="11"/>
      <c r="O853" s="11"/>
      <c r="P853" s="11"/>
      <c r="Q853" s="11"/>
      <c r="R853" s="11"/>
      <c r="S853" s="11"/>
      <c r="T853" s="11"/>
      <c r="U853" s="10"/>
      <c r="V853" s="11"/>
      <c r="W853" s="11"/>
    </row>
    <row r="854" spans="1:23" hidden="1" x14ac:dyDescent="0.25">
      <c r="A854" s="11"/>
      <c r="B854" s="11"/>
      <c r="C854" s="11"/>
      <c r="D854" s="11"/>
      <c r="E854" s="11"/>
      <c r="F854" s="11"/>
      <c r="G854" s="11"/>
      <c r="H854" s="11"/>
      <c r="I854" s="11"/>
      <c r="J854" s="11"/>
      <c r="K854" s="11"/>
      <c r="L854" s="11"/>
      <c r="M854" s="11"/>
      <c r="N854" s="11"/>
      <c r="O854" s="11"/>
      <c r="P854" s="11"/>
      <c r="Q854" s="11"/>
      <c r="R854" s="11"/>
      <c r="S854" s="11"/>
      <c r="T854" s="11"/>
      <c r="U854" s="10"/>
      <c r="V854" s="11"/>
      <c r="W854" s="11"/>
    </row>
    <row r="855" spans="1:23" hidden="1" x14ac:dyDescent="0.25">
      <c r="A855" s="11"/>
      <c r="B855" s="11"/>
      <c r="C855" s="11"/>
      <c r="D855" s="11"/>
      <c r="E855" s="11"/>
      <c r="F855" s="11"/>
      <c r="G855" s="11"/>
      <c r="H855" s="11"/>
      <c r="I855" s="11"/>
      <c r="J855" s="11"/>
      <c r="K855" s="11"/>
      <c r="L855" s="11"/>
      <c r="M855" s="11"/>
      <c r="N855" s="11"/>
      <c r="O855" s="11"/>
      <c r="P855" s="11"/>
      <c r="Q855" s="11"/>
      <c r="R855" s="11"/>
      <c r="S855" s="11"/>
      <c r="T855" s="11"/>
      <c r="U855" s="10"/>
      <c r="V855" s="11"/>
      <c r="W855" s="11"/>
    </row>
    <row r="856" spans="1:23" hidden="1" x14ac:dyDescent="0.25">
      <c r="A856" s="11"/>
      <c r="B856" s="11"/>
      <c r="C856" s="11"/>
      <c r="D856" s="11"/>
      <c r="E856" s="11"/>
      <c r="F856" s="11"/>
      <c r="G856" s="11"/>
      <c r="H856" s="11"/>
      <c r="I856" s="11"/>
      <c r="J856" s="11"/>
      <c r="K856" s="11"/>
      <c r="L856" s="11"/>
      <c r="M856" s="11"/>
      <c r="N856" s="11"/>
      <c r="O856" s="11"/>
      <c r="P856" s="11"/>
      <c r="Q856" s="11"/>
      <c r="R856" s="11"/>
      <c r="S856" s="11"/>
      <c r="T856" s="11"/>
      <c r="U856" s="10"/>
      <c r="V856" s="11"/>
      <c r="W856" s="11"/>
    </row>
    <row r="857" spans="1:23" hidden="1" x14ac:dyDescent="0.25">
      <c r="A857" s="11"/>
      <c r="B857" s="11"/>
      <c r="C857" s="11"/>
      <c r="D857" s="11"/>
      <c r="E857" s="11"/>
      <c r="F857" s="11"/>
      <c r="G857" s="11"/>
      <c r="H857" s="11"/>
      <c r="I857" s="11"/>
      <c r="J857" s="11"/>
      <c r="K857" s="11"/>
      <c r="L857" s="11"/>
      <c r="M857" s="11"/>
      <c r="N857" s="11"/>
      <c r="O857" s="11"/>
      <c r="P857" s="11"/>
      <c r="Q857" s="11"/>
      <c r="R857" s="11"/>
      <c r="S857" s="11"/>
      <c r="T857" s="11"/>
      <c r="U857" s="10"/>
      <c r="V857" s="11"/>
      <c r="W857" s="11"/>
    </row>
    <row r="858" spans="1:23" hidden="1" x14ac:dyDescent="0.25">
      <c r="A858" s="11"/>
      <c r="B858" s="11"/>
      <c r="C858" s="11"/>
      <c r="D858" s="11"/>
      <c r="E858" s="11"/>
      <c r="F858" s="11"/>
      <c r="G858" s="11"/>
      <c r="H858" s="11"/>
      <c r="I858" s="11"/>
      <c r="J858" s="11"/>
      <c r="K858" s="11"/>
      <c r="L858" s="11"/>
      <c r="M858" s="11"/>
      <c r="N858" s="11"/>
      <c r="O858" s="11"/>
      <c r="P858" s="11"/>
      <c r="Q858" s="11"/>
      <c r="R858" s="11"/>
      <c r="S858" s="11"/>
      <c r="T858" s="11"/>
      <c r="U858" s="10"/>
      <c r="V858" s="11"/>
      <c r="W858" s="11"/>
    </row>
    <row r="859" spans="1:23" hidden="1" x14ac:dyDescent="0.25">
      <c r="A859" s="11"/>
      <c r="B859" s="11"/>
      <c r="C859" s="11"/>
      <c r="D859" s="11"/>
      <c r="E859" s="11"/>
      <c r="F859" s="11"/>
      <c r="G859" s="11"/>
      <c r="H859" s="11"/>
      <c r="I859" s="11"/>
      <c r="J859" s="11"/>
      <c r="K859" s="11"/>
      <c r="L859" s="11"/>
      <c r="M859" s="11"/>
      <c r="N859" s="11"/>
      <c r="O859" s="11"/>
      <c r="P859" s="11"/>
      <c r="Q859" s="11"/>
      <c r="R859" s="11"/>
      <c r="S859" s="11"/>
      <c r="T859" s="11"/>
      <c r="U859" s="10"/>
      <c r="V859" s="11"/>
      <c r="W859" s="11"/>
    </row>
    <row r="860" spans="1:23" hidden="1" x14ac:dyDescent="0.25">
      <c r="A860" s="11"/>
      <c r="B860" s="11"/>
      <c r="C860" s="11"/>
      <c r="D860" s="11"/>
      <c r="E860" s="11"/>
      <c r="F860" s="11"/>
      <c r="G860" s="11"/>
      <c r="H860" s="11"/>
      <c r="I860" s="11"/>
      <c r="J860" s="11"/>
      <c r="K860" s="11"/>
      <c r="L860" s="11"/>
      <c r="M860" s="11"/>
      <c r="N860" s="11"/>
      <c r="O860" s="11"/>
      <c r="P860" s="11"/>
      <c r="Q860" s="11"/>
      <c r="R860" s="11"/>
      <c r="S860" s="11"/>
      <c r="T860" s="11"/>
      <c r="U860" s="10"/>
      <c r="V860" s="11"/>
      <c r="W860" s="11"/>
    </row>
    <row r="861" spans="1:23" hidden="1" x14ac:dyDescent="0.25">
      <c r="A861" s="11"/>
      <c r="B861" s="11"/>
      <c r="C861" s="11"/>
      <c r="D861" s="11"/>
      <c r="E861" s="11"/>
      <c r="F861" s="11"/>
      <c r="G861" s="11"/>
      <c r="H861" s="11"/>
      <c r="I861" s="11"/>
      <c r="J861" s="11"/>
      <c r="K861" s="11"/>
      <c r="L861" s="11"/>
      <c r="M861" s="11"/>
      <c r="N861" s="11"/>
      <c r="O861" s="11"/>
      <c r="P861" s="11"/>
      <c r="Q861" s="11"/>
      <c r="R861" s="11"/>
      <c r="S861" s="11"/>
      <c r="T861" s="11"/>
      <c r="U861" s="10"/>
      <c r="V861" s="11"/>
      <c r="W861" s="11"/>
    </row>
    <row r="862" spans="1:23" hidden="1" x14ac:dyDescent="0.25">
      <c r="A862" s="11"/>
      <c r="B862" s="11"/>
      <c r="C862" s="11"/>
      <c r="D862" s="11"/>
      <c r="E862" s="11"/>
      <c r="F862" s="11"/>
      <c r="G862" s="11"/>
      <c r="H862" s="11"/>
      <c r="I862" s="11"/>
      <c r="J862" s="11"/>
      <c r="K862" s="11"/>
      <c r="L862" s="11"/>
      <c r="M862" s="11"/>
      <c r="N862" s="11"/>
      <c r="O862" s="11"/>
      <c r="P862" s="11"/>
      <c r="Q862" s="11"/>
      <c r="R862" s="11"/>
      <c r="S862" s="11"/>
      <c r="T862" s="11"/>
      <c r="U862" s="10"/>
      <c r="V862" s="11"/>
      <c r="W862" s="11"/>
    </row>
    <row r="863" spans="1:23" hidden="1" x14ac:dyDescent="0.25">
      <c r="A863" s="11"/>
      <c r="B863" s="11"/>
      <c r="C863" s="11"/>
      <c r="D863" s="11"/>
      <c r="E863" s="11"/>
      <c r="F863" s="11"/>
      <c r="G863" s="11"/>
      <c r="H863" s="11"/>
      <c r="I863" s="11"/>
      <c r="J863" s="11"/>
      <c r="K863" s="11"/>
      <c r="L863" s="11"/>
      <c r="M863" s="11"/>
      <c r="N863" s="11"/>
      <c r="O863" s="11"/>
      <c r="P863" s="11"/>
      <c r="Q863" s="11"/>
      <c r="R863" s="11"/>
      <c r="S863" s="11"/>
      <c r="T863" s="11"/>
      <c r="U863" s="10"/>
      <c r="V863" s="11"/>
      <c r="W863" s="11"/>
    </row>
    <row r="864" spans="1:23" hidden="1" x14ac:dyDescent="0.25">
      <c r="A864" s="11"/>
      <c r="B864" s="11"/>
      <c r="C864" s="11"/>
      <c r="D864" s="11"/>
      <c r="E864" s="11"/>
      <c r="F864" s="11"/>
      <c r="G864" s="11"/>
      <c r="H864" s="11"/>
      <c r="I864" s="11"/>
      <c r="J864" s="11"/>
      <c r="K864" s="11"/>
      <c r="L864" s="11"/>
      <c r="M864" s="11"/>
      <c r="N864" s="11"/>
      <c r="O864" s="11"/>
      <c r="P864" s="11"/>
      <c r="Q864" s="11"/>
      <c r="R864" s="11"/>
      <c r="S864" s="11"/>
      <c r="T864" s="11"/>
      <c r="U864" s="10"/>
      <c r="V864" s="11"/>
      <c r="W864" s="11"/>
    </row>
    <row r="865" spans="1:23" hidden="1" x14ac:dyDescent="0.25">
      <c r="A865" s="11"/>
      <c r="B865" s="11"/>
      <c r="C865" s="11"/>
      <c r="D865" s="11"/>
      <c r="E865" s="11"/>
      <c r="F865" s="11"/>
      <c r="G865" s="11"/>
      <c r="H865" s="11"/>
      <c r="I865" s="11"/>
      <c r="J865" s="11"/>
      <c r="K865" s="11"/>
      <c r="L865" s="11"/>
      <c r="M865" s="11"/>
      <c r="N865" s="11"/>
      <c r="O865" s="11"/>
      <c r="P865" s="11"/>
      <c r="Q865" s="11"/>
      <c r="R865" s="11"/>
      <c r="S865" s="11"/>
      <c r="T865" s="11"/>
      <c r="U865" s="10"/>
      <c r="V865" s="11"/>
      <c r="W865" s="11"/>
    </row>
    <row r="866" spans="1:23" hidden="1" x14ac:dyDescent="0.25">
      <c r="A866" s="11"/>
      <c r="B866" s="11"/>
      <c r="C866" s="11"/>
      <c r="D866" s="11"/>
      <c r="E866" s="11"/>
      <c r="F866" s="11"/>
      <c r="G866" s="11"/>
      <c r="H866" s="11"/>
      <c r="I866" s="11"/>
      <c r="J866" s="11"/>
      <c r="K866" s="11"/>
      <c r="L866" s="11"/>
      <c r="M866" s="11"/>
      <c r="N866" s="11"/>
      <c r="O866" s="11"/>
      <c r="P866" s="11"/>
      <c r="Q866" s="11"/>
      <c r="R866" s="11"/>
      <c r="S866" s="11"/>
      <c r="T866" s="11"/>
      <c r="U866" s="10"/>
      <c r="V866" s="11"/>
      <c r="W866" s="11"/>
    </row>
    <row r="867" spans="1:23" hidden="1" x14ac:dyDescent="0.25">
      <c r="A867" s="11"/>
      <c r="B867" s="11"/>
      <c r="C867" s="11"/>
      <c r="D867" s="11"/>
      <c r="E867" s="11"/>
      <c r="F867" s="11"/>
      <c r="G867" s="11"/>
      <c r="H867" s="11"/>
      <c r="I867" s="11"/>
      <c r="J867" s="11"/>
      <c r="K867" s="11"/>
      <c r="L867" s="11"/>
      <c r="M867" s="11"/>
      <c r="N867" s="11"/>
      <c r="O867" s="11"/>
      <c r="P867" s="11"/>
      <c r="Q867" s="11"/>
      <c r="R867" s="11"/>
      <c r="S867" s="11"/>
      <c r="T867" s="11"/>
      <c r="U867" s="10"/>
      <c r="V867" s="11"/>
      <c r="W867" s="11"/>
    </row>
    <row r="868" spans="1:23" hidden="1" x14ac:dyDescent="0.25">
      <c r="A868" s="11"/>
      <c r="B868" s="11"/>
      <c r="C868" s="11"/>
      <c r="D868" s="11"/>
      <c r="E868" s="11"/>
      <c r="F868" s="11"/>
      <c r="G868" s="11"/>
      <c r="H868" s="11"/>
      <c r="I868" s="11"/>
      <c r="J868" s="11"/>
      <c r="K868" s="11"/>
      <c r="L868" s="11"/>
      <c r="M868" s="11"/>
      <c r="N868" s="11"/>
      <c r="O868" s="11"/>
      <c r="P868" s="11"/>
      <c r="Q868" s="11"/>
      <c r="R868" s="11"/>
      <c r="S868" s="11"/>
      <c r="T868" s="11"/>
      <c r="U868" s="10"/>
      <c r="V868" s="11"/>
      <c r="W868" s="11"/>
    </row>
    <row r="869" spans="1:23" hidden="1" x14ac:dyDescent="0.25">
      <c r="A869" s="11"/>
      <c r="B869" s="11"/>
      <c r="C869" s="11"/>
      <c r="D869" s="11"/>
      <c r="E869" s="11"/>
      <c r="F869" s="11"/>
      <c r="G869" s="11"/>
      <c r="H869" s="11"/>
      <c r="I869" s="11"/>
      <c r="J869" s="11"/>
      <c r="K869" s="11"/>
      <c r="L869" s="11"/>
      <c r="M869" s="11"/>
      <c r="N869" s="11"/>
      <c r="O869" s="11"/>
      <c r="P869" s="11"/>
      <c r="Q869" s="11"/>
      <c r="R869" s="11"/>
      <c r="S869" s="11"/>
      <c r="T869" s="11"/>
      <c r="U869" s="10"/>
      <c r="V869" s="11"/>
      <c r="W869" s="11"/>
    </row>
    <row r="870" spans="1:23" hidden="1" x14ac:dyDescent="0.25">
      <c r="A870" s="11"/>
      <c r="B870" s="11"/>
      <c r="C870" s="11"/>
      <c r="D870" s="11"/>
      <c r="E870" s="11"/>
      <c r="F870" s="11"/>
      <c r="G870" s="11"/>
      <c r="H870" s="11"/>
      <c r="I870" s="11"/>
      <c r="J870" s="11"/>
      <c r="K870" s="11"/>
      <c r="L870" s="11"/>
      <c r="M870" s="11"/>
      <c r="N870" s="11"/>
      <c r="O870" s="11"/>
      <c r="P870" s="11"/>
      <c r="Q870" s="11"/>
      <c r="R870" s="11"/>
      <c r="S870" s="11"/>
      <c r="T870" s="11"/>
      <c r="U870" s="10"/>
      <c r="V870" s="11"/>
      <c r="W870" s="11"/>
    </row>
    <row r="871" spans="1:23" hidden="1" x14ac:dyDescent="0.25">
      <c r="A871" s="11"/>
      <c r="B871" s="11"/>
      <c r="C871" s="11"/>
      <c r="D871" s="11"/>
      <c r="E871" s="11"/>
      <c r="F871" s="11"/>
      <c r="G871" s="11"/>
      <c r="H871" s="11"/>
      <c r="I871" s="11"/>
      <c r="J871" s="11"/>
      <c r="K871" s="11"/>
      <c r="L871" s="11"/>
      <c r="M871" s="11"/>
      <c r="N871" s="11"/>
      <c r="O871" s="11"/>
      <c r="P871" s="11"/>
      <c r="Q871" s="11"/>
      <c r="R871" s="11"/>
      <c r="S871" s="11"/>
      <c r="T871" s="11"/>
      <c r="U871" s="10"/>
      <c r="V871" s="11"/>
      <c r="W871" s="11"/>
    </row>
    <row r="872" spans="1:23" hidden="1" x14ac:dyDescent="0.25">
      <c r="A872" s="11"/>
      <c r="B872" s="11"/>
      <c r="C872" s="11"/>
      <c r="D872" s="11"/>
      <c r="E872" s="11"/>
      <c r="F872" s="11"/>
      <c r="G872" s="11"/>
      <c r="H872" s="11"/>
      <c r="I872" s="11"/>
      <c r="J872" s="11"/>
      <c r="K872" s="11"/>
      <c r="L872" s="11"/>
      <c r="M872" s="11"/>
      <c r="N872" s="11"/>
      <c r="O872" s="11"/>
      <c r="P872" s="11"/>
      <c r="Q872" s="11"/>
      <c r="R872" s="11"/>
      <c r="S872" s="11"/>
      <c r="T872" s="11"/>
      <c r="U872" s="10"/>
      <c r="V872" s="11"/>
      <c r="W872" s="11"/>
    </row>
    <row r="873" spans="1:23" hidden="1" x14ac:dyDescent="0.25">
      <c r="A873" s="11"/>
      <c r="B873" s="11"/>
      <c r="C873" s="11"/>
      <c r="D873" s="11"/>
      <c r="E873" s="11"/>
      <c r="F873" s="11"/>
      <c r="G873" s="11"/>
      <c r="H873" s="11"/>
      <c r="I873" s="11"/>
      <c r="J873" s="11"/>
      <c r="K873" s="11"/>
      <c r="L873" s="11"/>
      <c r="M873" s="11"/>
      <c r="N873" s="11"/>
      <c r="O873" s="11"/>
      <c r="P873" s="11"/>
      <c r="Q873" s="11"/>
      <c r="R873" s="11"/>
      <c r="S873" s="11"/>
      <c r="T873" s="11"/>
      <c r="U873" s="10"/>
      <c r="V873" s="11"/>
      <c r="W873" s="11"/>
    </row>
    <row r="874" spans="1:23" hidden="1" x14ac:dyDescent="0.25">
      <c r="A874" s="11"/>
      <c r="B874" s="11"/>
      <c r="C874" s="11"/>
      <c r="D874" s="11"/>
      <c r="E874" s="11"/>
      <c r="F874" s="11"/>
      <c r="G874" s="11"/>
      <c r="H874" s="11"/>
      <c r="I874" s="11"/>
      <c r="J874" s="11"/>
      <c r="K874" s="11"/>
      <c r="L874" s="11"/>
      <c r="M874" s="11"/>
      <c r="N874" s="11"/>
      <c r="O874" s="11"/>
      <c r="P874" s="11"/>
      <c r="Q874" s="11"/>
      <c r="R874" s="11"/>
      <c r="S874" s="11"/>
      <c r="T874" s="11"/>
      <c r="U874" s="10"/>
      <c r="V874" s="11"/>
      <c r="W874" s="11"/>
    </row>
    <row r="875" spans="1:23" hidden="1" x14ac:dyDescent="0.25">
      <c r="A875" s="11"/>
      <c r="B875" s="11"/>
      <c r="C875" s="11"/>
      <c r="D875" s="11"/>
      <c r="E875" s="11"/>
      <c r="F875" s="11"/>
      <c r="G875" s="11"/>
      <c r="H875" s="11"/>
      <c r="I875" s="11"/>
      <c r="J875" s="11"/>
      <c r="K875" s="11"/>
      <c r="L875" s="11"/>
      <c r="M875" s="11"/>
      <c r="N875" s="11"/>
      <c r="O875" s="11"/>
      <c r="P875" s="11"/>
      <c r="Q875" s="11"/>
      <c r="R875" s="11"/>
      <c r="S875" s="11"/>
      <c r="T875" s="11"/>
      <c r="U875" s="10"/>
      <c r="V875" s="11"/>
      <c r="W875" s="11"/>
    </row>
    <row r="876" spans="1:23" hidden="1" x14ac:dyDescent="0.25">
      <c r="A876" s="11"/>
      <c r="B876" s="11"/>
      <c r="C876" s="11"/>
      <c r="D876" s="11"/>
      <c r="E876" s="11"/>
      <c r="F876" s="11"/>
      <c r="G876" s="11"/>
      <c r="H876" s="11"/>
      <c r="I876" s="11"/>
      <c r="J876" s="11"/>
      <c r="K876" s="11"/>
      <c r="L876" s="11"/>
      <c r="M876" s="11"/>
      <c r="N876" s="11"/>
      <c r="O876" s="11"/>
      <c r="P876" s="11"/>
      <c r="Q876" s="11"/>
      <c r="R876" s="11"/>
      <c r="S876" s="11"/>
      <c r="T876" s="11"/>
      <c r="U876" s="10"/>
      <c r="V876" s="11"/>
      <c r="W876" s="11"/>
    </row>
    <row r="877" spans="1:23" hidden="1" x14ac:dyDescent="0.25">
      <c r="A877" s="11"/>
      <c r="B877" s="11"/>
      <c r="C877" s="11"/>
      <c r="D877" s="11"/>
      <c r="E877" s="11"/>
      <c r="F877" s="11"/>
      <c r="G877" s="11"/>
      <c r="H877" s="11"/>
      <c r="I877" s="11"/>
      <c r="J877" s="11"/>
      <c r="K877" s="11"/>
      <c r="L877" s="11"/>
      <c r="M877" s="11"/>
      <c r="N877" s="11"/>
      <c r="O877" s="11"/>
      <c r="P877" s="11"/>
      <c r="Q877" s="11"/>
      <c r="R877" s="11"/>
      <c r="S877" s="11"/>
      <c r="T877" s="11"/>
      <c r="U877" s="10"/>
      <c r="V877" s="11"/>
      <c r="W877" s="11"/>
    </row>
    <row r="878" spans="1:23" hidden="1" x14ac:dyDescent="0.25">
      <c r="A878" s="11"/>
      <c r="B878" s="11"/>
      <c r="C878" s="11"/>
      <c r="D878" s="11"/>
      <c r="E878" s="11"/>
      <c r="F878" s="11"/>
      <c r="G878" s="11"/>
      <c r="H878" s="11"/>
      <c r="I878" s="11"/>
      <c r="J878" s="11"/>
      <c r="K878" s="11"/>
      <c r="L878" s="11"/>
      <c r="M878" s="11"/>
      <c r="N878" s="11"/>
      <c r="O878" s="11"/>
      <c r="P878" s="11"/>
      <c r="Q878" s="11"/>
      <c r="R878" s="11"/>
      <c r="S878" s="11"/>
      <c r="T878" s="11"/>
      <c r="U878" s="10"/>
      <c r="V878" s="11"/>
      <c r="W878" s="11"/>
    </row>
    <row r="879" spans="1:23" hidden="1" x14ac:dyDescent="0.25">
      <c r="A879" s="11"/>
      <c r="B879" s="11"/>
      <c r="C879" s="11"/>
      <c r="D879" s="11"/>
      <c r="E879" s="11"/>
      <c r="F879" s="11"/>
      <c r="G879" s="11"/>
      <c r="H879" s="11"/>
      <c r="I879" s="11"/>
      <c r="J879" s="11"/>
      <c r="K879" s="11"/>
      <c r="L879" s="11"/>
      <c r="M879" s="11"/>
      <c r="N879" s="11"/>
      <c r="O879" s="11"/>
      <c r="P879" s="11"/>
      <c r="Q879" s="11"/>
      <c r="R879" s="11"/>
      <c r="S879" s="11"/>
      <c r="T879" s="11"/>
      <c r="U879" s="10"/>
      <c r="V879" s="11"/>
      <c r="W879" s="11"/>
    </row>
    <row r="880" spans="1:23" hidden="1" x14ac:dyDescent="0.25">
      <c r="A880" s="11"/>
      <c r="B880" s="11"/>
      <c r="C880" s="11"/>
      <c r="D880" s="11"/>
      <c r="E880" s="11"/>
      <c r="F880" s="11"/>
      <c r="G880" s="11"/>
      <c r="H880" s="11"/>
      <c r="I880" s="11"/>
      <c r="J880" s="11"/>
      <c r="K880" s="11"/>
      <c r="L880" s="11"/>
      <c r="M880" s="11"/>
      <c r="N880" s="11"/>
      <c r="O880" s="11"/>
      <c r="P880" s="11"/>
      <c r="Q880" s="11"/>
      <c r="R880" s="11"/>
      <c r="S880" s="11"/>
      <c r="T880" s="11"/>
      <c r="U880" s="10"/>
      <c r="V880" s="11"/>
      <c r="W880" s="11"/>
    </row>
    <row r="881" spans="1:23" hidden="1" x14ac:dyDescent="0.25">
      <c r="A881" s="11"/>
      <c r="B881" s="11"/>
      <c r="C881" s="11"/>
      <c r="D881" s="11"/>
      <c r="E881" s="11"/>
      <c r="F881" s="11"/>
      <c r="G881" s="11"/>
      <c r="H881" s="11"/>
      <c r="I881" s="11"/>
      <c r="J881" s="11"/>
      <c r="K881" s="11"/>
      <c r="L881" s="11"/>
      <c r="M881" s="11"/>
      <c r="N881" s="11"/>
      <c r="O881" s="11"/>
      <c r="P881" s="11"/>
      <c r="Q881" s="11"/>
      <c r="R881" s="11"/>
      <c r="S881" s="11"/>
      <c r="T881" s="11"/>
      <c r="U881" s="10"/>
      <c r="V881" s="11"/>
      <c r="W881" s="11"/>
    </row>
    <row r="882" spans="1:23" hidden="1" x14ac:dyDescent="0.25">
      <c r="A882" s="11"/>
      <c r="B882" s="11"/>
      <c r="C882" s="11"/>
      <c r="D882" s="11"/>
      <c r="E882" s="11"/>
      <c r="F882" s="11"/>
      <c r="G882" s="11"/>
      <c r="H882" s="11"/>
      <c r="I882" s="11"/>
      <c r="J882" s="11"/>
      <c r="K882" s="11"/>
      <c r="L882" s="11"/>
      <c r="M882" s="11"/>
      <c r="N882" s="11"/>
      <c r="O882" s="11"/>
      <c r="P882" s="11"/>
      <c r="Q882" s="11"/>
      <c r="R882" s="11"/>
      <c r="S882" s="11"/>
      <c r="T882" s="11"/>
      <c r="U882" s="10"/>
      <c r="V882" s="11"/>
      <c r="W882" s="11"/>
    </row>
    <row r="883" spans="1:23" hidden="1" x14ac:dyDescent="0.25">
      <c r="A883" s="11"/>
      <c r="B883" s="11"/>
      <c r="C883" s="11"/>
      <c r="D883" s="11"/>
      <c r="E883" s="11"/>
      <c r="F883" s="11"/>
      <c r="G883" s="11"/>
      <c r="H883" s="11"/>
      <c r="I883" s="11"/>
      <c r="J883" s="11"/>
      <c r="K883" s="11"/>
      <c r="L883" s="11"/>
      <c r="M883" s="11"/>
      <c r="N883" s="11"/>
      <c r="O883" s="11"/>
      <c r="P883" s="11"/>
      <c r="Q883" s="11"/>
      <c r="R883" s="11"/>
      <c r="S883" s="11"/>
      <c r="T883" s="11"/>
      <c r="U883" s="10"/>
      <c r="V883" s="11"/>
      <c r="W883" s="11"/>
    </row>
    <row r="884" spans="1:23" hidden="1" x14ac:dyDescent="0.25">
      <c r="A884" s="11"/>
      <c r="B884" s="11"/>
      <c r="C884" s="11"/>
      <c r="D884" s="11"/>
      <c r="E884" s="11"/>
      <c r="F884" s="11"/>
      <c r="G884" s="11"/>
      <c r="H884" s="11"/>
      <c r="I884" s="11"/>
      <c r="J884" s="11"/>
      <c r="K884" s="11"/>
      <c r="L884" s="11"/>
      <c r="M884" s="11"/>
      <c r="N884" s="11"/>
      <c r="O884" s="11"/>
      <c r="P884" s="11"/>
      <c r="Q884" s="11"/>
      <c r="R884" s="11"/>
      <c r="S884" s="11"/>
      <c r="T884" s="11"/>
      <c r="U884" s="10"/>
      <c r="V884" s="11"/>
      <c r="W884" s="11"/>
    </row>
    <row r="885" spans="1:23" hidden="1" x14ac:dyDescent="0.25">
      <c r="A885" s="11"/>
      <c r="B885" s="11"/>
      <c r="C885" s="11"/>
      <c r="D885" s="11"/>
      <c r="E885" s="11"/>
      <c r="F885" s="11"/>
      <c r="G885" s="11"/>
      <c r="H885" s="11"/>
      <c r="I885" s="11"/>
      <c r="J885" s="11"/>
      <c r="K885" s="11"/>
      <c r="L885" s="11"/>
      <c r="M885" s="11"/>
      <c r="N885" s="11"/>
      <c r="O885" s="11"/>
      <c r="P885" s="11"/>
      <c r="Q885" s="11"/>
      <c r="R885" s="11"/>
      <c r="S885" s="11"/>
      <c r="T885" s="11"/>
      <c r="U885" s="10"/>
      <c r="V885" s="11"/>
      <c r="W885" s="11"/>
    </row>
    <row r="886" spans="1:23" hidden="1" x14ac:dyDescent="0.25">
      <c r="A886" s="11"/>
      <c r="B886" s="11"/>
      <c r="C886" s="11"/>
      <c r="D886" s="11"/>
      <c r="E886" s="11"/>
      <c r="F886" s="11"/>
      <c r="G886" s="11"/>
      <c r="H886" s="11"/>
      <c r="I886" s="11"/>
      <c r="J886" s="11"/>
      <c r="K886" s="11"/>
      <c r="L886" s="11"/>
      <c r="M886" s="11"/>
      <c r="N886" s="11"/>
      <c r="O886" s="11"/>
      <c r="P886" s="11"/>
      <c r="Q886" s="11"/>
      <c r="R886" s="11"/>
      <c r="S886" s="11"/>
      <c r="T886" s="11"/>
      <c r="U886" s="10"/>
      <c r="V886" s="11"/>
      <c r="W886" s="11"/>
    </row>
    <row r="887" spans="1:23" hidden="1" x14ac:dyDescent="0.25">
      <c r="A887" s="11"/>
      <c r="B887" s="11"/>
      <c r="C887" s="11"/>
      <c r="D887" s="11"/>
      <c r="E887" s="11"/>
      <c r="F887" s="11"/>
      <c r="G887" s="11"/>
      <c r="H887" s="11"/>
      <c r="I887" s="11"/>
      <c r="J887" s="11"/>
      <c r="K887" s="11"/>
      <c r="L887" s="11"/>
      <c r="M887" s="11"/>
      <c r="N887" s="11"/>
      <c r="O887" s="11"/>
      <c r="P887" s="11"/>
      <c r="Q887" s="11"/>
      <c r="R887" s="11"/>
      <c r="S887" s="11"/>
      <c r="T887" s="11"/>
      <c r="U887" s="10"/>
      <c r="V887" s="11"/>
      <c r="W887" s="11"/>
    </row>
    <row r="888" spans="1:23" hidden="1" x14ac:dyDescent="0.25">
      <c r="A888" s="11"/>
      <c r="B888" s="11"/>
      <c r="C888" s="11"/>
      <c r="D888" s="11"/>
      <c r="E888" s="11"/>
      <c r="F888" s="11"/>
      <c r="G888" s="11"/>
      <c r="H888" s="11"/>
      <c r="I888" s="11"/>
      <c r="J888" s="11"/>
      <c r="K888" s="11"/>
      <c r="L888" s="11"/>
      <c r="M888" s="11"/>
      <c r="N888" s="11"/>
      <c r="O888" s="11"/>
      <c r="P888" s="11"/>
      <c r="Q888" s="11"/>
      <c r="R888" s="11"/>
      <c r="S888" s="11"/>
      <c r="T888" s="11"/>
      <c r="U888" s="10"/>
      <c r="V888" s="11"/>
      <c r="W888" s="11"/>
    </row>
    <row r="889" spans="1:23" hidden="1" x14ac:dyDescent="0.25">
      <c r="A889" s="11"/>
      <c r="B889" s="11"/>
      <c r="C889" s="11"/>
      <c r="D889" s="11"/>
      <c r="E889" s="11"/>
      <c r="F889" s="11"/>
      <c r="G889" s="11"/>
      <c r="H889" s="11"/>
      <c r="I889" s="11"/>
      <c r="J889" s="11"/>
      <c r="K889" s="11"/>
      <c r="L889" s="11"/>
      <c r="M889" s="11"/>
      <c r="N889" s="11"/>
      <c r="O889" s="11"/>
      <c r="P889" s="11"/>
      <c r="Q889" s="11"/>
      <c r="R889" s="11"/>
      <c r="S889" s="11"/>
      <c r="T889" s="11"/>
      <c r="U889" s="10"/>
      <c r="V889" s="11"/>
      <c r="W889" s="11"/>
    </row>
    <row r="890" spans="1:23" hidden="1" x14ac:dyDescent="0.25">
      <c r="A890" s="11"/>
      <c r="B890" s="11"/>
      <c r="C890" s="11"/>
      <c r="D890" s="11"/>
      <c r="E890" s="11"/>
      <c r="F890" s="11"/>
      <c r="G890" s="11"/>
      <c r="H890" s="11"/>
      <c r="I890" s="11"/>
      <c r="J890" s="11"/>
      <c r="K890" s="11"/>
      <c r="L890" s="11"/>
      <c r="M890" s="11"/>
      <c r="N890" s="11"/>
      <c r="O890" s="11"/>
      <c r="P890" s="11"/>
      <c r="Q890" s="11"/>
      <c r="R890" s="11"/>
      <c r="S890" s="11"/>
      <c r="T890" s="11"/>
      <c r="U890" s="10"/>
      <c r="V890" s="11"/>
      <c r="W890" s="11"/>
    </row>
    <row r="891" spans="1:23" hidden="1" x14ac:dyDescent="0.25">
      <c r="A891" s="11"/>
      <c r="B891" s="11"/>
      <c r="C891" s="11"/>
      <c r="D891" s="11"/>
      <c r="E891" s="11"/>
      <c r="F891" s="11"/>
      <c r="G891" s="11"/>
      <c r="H891" s="11"/>
      <c r="I891" s="11"/>
      <c r="J891" s="11"/>
      <c r="K891" s="11"/>
      <c r="L891" s="11"/>
      <c r="M891" s="11"/>
      <c r="N891" s="11"/>
      <c r="O891" s="11"/>
      <c r="P891" s="11"/>
      <c r="Q891" s="11"/>
      <c r="R891" s="11"/>
      <c r="S891" s="11"/>
      <c r="T891" s="11"/>
      <c r="U891" s="10"/>
      <c r="V891" s="11"/>
      <c r="W891" s="11"/>
    </row>
    <row r="892" spans="1:23" hidden="1" x14ac:dyDescent="0.25">
      <c r="A892" s="11"/>
      <c r="B892" s="11"/>
      <c r="C892" s="11"/>
      <c r="D892" s="11"/>
      <c r="E892" s="11"/>
      <c r="F892" s="11"/>
      <c r="G892" s="11"/>
      <c r="H892" s="11"/>
      <c r="I892" s="11"/>
      <c r="J892" s="11"/>
      <c r="K892" s="11"/>
      <c r="L892" s="11"/>
      <c r="M892" s="11"/>
      <c r="N892" s="11"/>
      <c r="O892" s="11"/>
      <c r="P892" s="11"/>
      <c r="Q892" s="11"/>
      <c r="R892" s="11"/>
      <c r="S892" s="11"/>
      <c r="T892" s="11"/>
      <c r="U892" s="10"/>
      <c r="V892" s="11"/>
      <c r="W892" s="11"/>
    </row>
    <row r="893" spans="1:23" hidden="1" x14ac:dyDescent="0.25">
      <c r="A893" s="11"/>
      <c r="B893" s="11"/>
      <c r="C893" s="11"/>
      <c r="D893" s="11"/>
      <c r="E893" s="11"/>
      <c r="F893" s="11"/>
      <c r="G893" s="11"/>
      <c r="H893" s="11"/>
      <c r="I893" s="11"/>
      <c r="J893" s="11"/>
      <c r="K893" s="11"/>
      <c r="L893" s="11"/>
      <c r="M893" s="11"/>
      <c r="N893" s="11"/>
      <c r="O893" s="11"/>
      <c r="P893" s="11"/>
      <c r="Q893" s="11"/>
      <c r="R893" s="11"/>
      <c r="S893" s="11"/>
      <c r="T893" s="11"/>
      <c r="U893" s="10"/>
      <c r="V893" s="11"/>
      <c r="W893" s="11"/>
    </row>
    <row r="894" spans="1:23" hidden="1" x14ac:dyDescent="0.25">
      <c r="A894" s="11"/>
      <c r="B894" s="11"/>
      <c r="C894" s="11"/>
      <c r="D894" s="11"/>
      <c r="E894" s="11"/>
      <c r="F894" s="11"/>
      <c r="G894" s="11"/>
      <c r="H894" s="11"/>
      <c r="I894" s="11"/>
      <c r="J894" s="11"/>
      <c r="K894" s="11"/>
      <c r="L894" s="11"/>
      <c r="M894" s="11"/>
      <c r="N894" s="11"/>
      <c r="O894" s="11"/>
      <c r="P894" s="11"/>
      <c r="Q894" s="11"/>
      <c r="R894" s="11"/>
      <c r="S894" s="11"/>
      <c r="T894" s="11"/>
      <c r="U894" s="10"/>
      <c r="V894" s="11"/>
      <c r="W894" s="11"/>
    </row>
    <row r="895" spans="1:23" hidden="1" x14ac:dyDescent="0.25">
      <c r="A895" s="11"/>
      <c r="B895" s="11"/>
      <c r="C895" s="11"/>
      <c r="D895" s="11"/>
      <c r="E895" s="11"/>
      <c r="F895" s="11"/>
      <c r="G895" s="11"/>
      <c r="H895" s="11"/>
      <c r="I895" s="11"/>
      <c r="J895" s="11"/>
      <c r="K895" s="11"/>
      <c r="L895" s="11"/>
      <c r="M895" s="11"/>
      <c r="N895" s="11"/>
      <c r="O895" s="11"/>
      <c r="P895" s="11"/>
      <c r="Q895" s="11"/>
      <c r="R895" s="11"/>
      <c r="S895" s="11"/>
      <c r="T895" s="11"/>
      <c r="U895" s="10"/>
      <c r="V895" s="11"/>
      <c r="W895" s="11"/>
    </row>
    <row r="896" spans="1:23" hidden="1" x14ac:dyDescent="0.25">
      <c r="A896" s="11"/>
      <c r="B896" s="11"/>
      <c r="C896" s="11"/>
      <c r="D896" s="11"/>
      <c r="E896" s="11"/>
      <c r="F896" s="11"/>
      <c r="G896" s="11"/>
      <c r="H896" s="11"/>
      <c r="I896" s="11"/>
      <c r="J896" s="11"/>
      <c r="K896" s="11"/>
      <c r="L896" s="11"/>
      <c r="M896" s="11"/>
      <c r="N896" s="11"/>
      <c r="O896" s="11"/>
      <c r="P896" s="11"/>
      <c r="Q896" s="11"/>
      <c r="R896" s="11"/>
      <c r="S896" s="11"/>
      <c r="T896" s="11"/>
      <c r="U896" s="10"/>
      <c r="V896" s="11"/>
      <c r="W896" s="11"/>
    </row>
    <row r="897" spans="1:23" hidden="1" x14ac:dyDescent="0.25">
      <c r="A897" s="11"/>
      <c r="B897" s="11"/>
      <c r="C897" s="11"/>
      <c r="D897" s="11"/>
      <c r="E897" s="11"/>
      <c r="F897" s="11"/>
      <c r="G897" s="11"/>
      <c r="H897" s="11"/>
      <c r="I897" s="11"/>
      <c r="J897" s="11"/>
      <c r="K897" s="11"/>
      <c r="L897" s="11"/>
      <c r="M897" s="11"/>
      <c r="N897" s="11"/>
      <c r="O897" s="11"/>
      <c r="P897" s="11"/>
      <c r="Q897" s="11"/>
      <c r="R897" s="11"/>
      <c r="S897" s="11"/>
      <c r="T897" s="11"/>
      <c r="U897" s="10"/>
      <c r="V897" s="11"/>
      <c r="W897" s="11"/>
    </row>
    <row r="898" spans="1:23" hidden="1" x14ac:dyDescent="0.25">
      <c r="A898" s="11"/>
      <c r="B898" s="11"/>
      <c r="C898" s="11"/>
      <c r="D898" s="11"/>
      <c r="E898" s="11"/>
      <c r="F898" s="11"/>
      <c r="G898" s="11"/>
      <c r="H898" s="11"/>
      <c r="I898" s="11"/>
      <c r="J898" s="11"/>
      <c r="K898" s="11"/>
      <c r="L898" s="11"/>
      <c r="M898" s="11"/>
      <c r="N898" s="11"/>
      <c r="O898" s="11"/>
      <c r="P898" s="11"/>
      <c r="Q898" s="11"/>
      <c r="R898" s="11"/>
      <c r="S898" s="11"/>
      <c r="T898" s="11"/>
      <c r="U898" s="10"/>
      <c r="V898" s="11"/>
      <c r="W898" s="11"/>
    </row>
    <row r="899" spans="1:23" hidden="1" x14ac:dyDescent="0.25">
      <c r="A899" s="11"/>
      <c r="B899" s="11"/>
      <c r="C899" s="11"/>
      <c r="D899" s="11"/>
      <c r="E899" s="11"/>
      <c r="F899" s="11"/>
      <c r="G899" s="11"/>
      <c r="H899" s="11"/>
      <c r="I899" s="11"/>
      <c r="J899" s="11"/>
      <c r="K899" s="11"/>
      <c r="L899" s="11"/>
      <c r="M899" s="11"/>
      <c r="N899" s="11"/>
      <c r="O899" s="11"/>
      <c r="P899" s="11"/>
      <c r="Q899" s="11"/>
      <c r="R899" s="11"/>
      <c r="S899" s="11"/>
      <c r="T899" s="11"/>
      <c r="U899" s="10"/>
      <c r="V899" s="11"/>
      <c r="W899" s="11"/>
    </row>
    <row r="900" spans="1:23" hidden="1" x14ac:dyDescent="0.25">
      <c r="A900" s="11"/>
      <c r="B900" s="11"/>
      <c r="C900" s="11"/>
      <c r="D900" s="11"/>
      <c r="E900" s="11"/>
      <c r="F900" s="11"/>
      <c r="G900" s="11"/>
      <c r="H900" s="11"/>
      <c r="I900" s="11"/>
      <c r="J900" s="11"/>
      <c r="K900" s="11"/>
      <c r="L900" s="11"/>
      <c r="M900" s="11"/>
      <c r="N900" s="11"/>
      <c r="O900" s="11"/>
      <c r="P900" s="11"/>
      <c r="Q900" s="11"/>
      <c r="R900" s="11"/>
      <c r="S900" s="11"/>
      <c r="T900" s="11"/>
      <c r="U900" s="10"/>
      <c r="V900" s="11"/>
      <c r="W900" s="11"/>
    </row>
    <row r="901" spans="1:23" hidden="1" x14ac:dyDescent="0.25">
      <c r="A901" s="11"/>
      <c r="B901" s="11"/>
      <c r="C901" s="11"/>
      <c r="D901" s="11"/>
      <c r="E901" s="11"/>
      <c r="F901" s="11"/>
      <c r="G901" s="11"/>
      <c r="H901" s="11"/>
      <c r="I901" s="11"/>
      <c r="J901" s="11"/>
      <c r="K901" s="11"/>
      <c r="L901" s="11"/>
      <c r="M901" s="11"/>
      <c r="N901" s="11"/>
      <c r="O901" s="11"/>
      <c r="P901" s="11"/>
      <c r="Q901" s="11"/>
      <c r="R901" s="11"/>
      <c r="S901" s="11"/>
      <c r="T901" s="11"/>
      <c r="U901" s="10"/>
      <c r="V901" s="11"/>
      <c r="W901" s="11"/>
    </row>
    <row r="902" spans="1:23" hidden="1" x14ac:dyDescent="0.25">
      <c r="A902" s="11"/>
      <c r="B902" s="11"/>
      <c r="C902" s="11"/>
      <c r="D902" s="11"/>
      <c r="E902" s="11"/>
      <c r="F902" s="11"/>
      <c r="G902" s="11"/>
      <c r="H902" s="11"/>
      <c r="I902" s="11"/>
      <c r="J902" s="11"/>
      <c r="K902" s="11"/>
      <c r="L902" s="11"/>
      <c r="M902" s="11"/>
      <c r="N902" s="11"/>
      <c r="O902" s="11"/>
      <c r="P902" s="11"/>
      <c r="Q902" s="11"/>
      <c r="R902" s="11"/>
      <c r="S902" s="11"/>
      <c r="T902" s="11"/>
      <c r="U902" s="10"/>
      <c r="V902" s="11"/>
      <c r="W902" s="11"/>
    </row>
    <row r="903" spans="1:23" hidden="1" x14ac:dyDescent="0.25">
      <c r="A903" s="11"/>
      <c r="B903" s="11"/>
      <c r="C903" s="11"/>
      <c r="D903" s="11"/>
      <c r="E903" s="11"/>
      <c r="F903" s="11"/>
      <c r="G903" s="11"/>
      <c r="H903" s="11"/>
      <c r="I903" s="11"/>
      <c r="J903" s="11"/>
      <c r="K903" s="11"/>
      <c r="L903" s="11"/>
      <c r="M903" s="11"/>
      <c r="N903" s="11"/>
      <c r="O903" s="11"/>
      <c r="P903" s="11"/>
      <c r="Q903" s="11"/>
      <c r="R903" s="11"/>
      <c r="S903" s="11"/>
      <c r="T903" s="11"/>
      <c r="U903" s="10"/>
      <c r="V903" s="11"/>
      <c r="W903" s="11"/>
    </row>
    <row r="904" spans="1:23" hidden="1" x14ac:dyDescent="0.25">
      <c r="A904" s="11"/>
      <c r="B904" s="11"/>
      <c r="C904" s="11"/>
      <c r="D904" s="11"/>
      <c r="E904" s="11"/>
      <c r="F904" s="11"/>
      <c r="G904" s="11"/>
      <c r="H904" s="11"/>
      <c r="I904" s="11"/>
      <c r="J904" s="11"/>
      <c r="K904" s="11"/>
      <c r="L904" s="11"/>
      <c r="M904" s="11"/>
      <c r="N904" s="11"/>
      <c r="O904" s="11"/>
      <c r="P904" s="11"/>
      <c r="Q904" s="11"/>
      <c r="R904" s="11"/>
      <c r="S904" s="11"/>
      <c r="T904" s="11"/>
      <c r="U904" s="10"/>
      <c r="V904" s="11"/>
      <c r="W904" s="11"/>
    </row>
    <row r="905" spans="1:23" hidden="1" x14ac:dyDescent="0.25">
      <c r="A905" s="11"/>
      <c r="B905" s="11"/>
      <c r="C905" s="11"/>
      <c r="D905" s="11"/>
      <c r="E905" s="11"/>
      <c r="F905" s="11"/>
      <c r="G905" s="11"/>
      <c r="H905" s="11"/>
      <c r="I905" s="11"/>
      <c r="J905" s="11"/>
      <c r="K905" s="11"/>
      <c r="L905" s="11"/>
      <c r="M905" s="11"/>
      <c r="N905" s="11"/>
      <c r="O905" s="11"/>
      <c r="P905" s="11"/>
      <c r="Q905" s="11"/>
      <c r="R905" s="11"/>
      <c r="S905" s="11"/>
      <c r="T905" s="11"/>
      <c r="U905" s="10"/>
      <c r="V905" s="11"/>
      <c r="W905" s="11"/>
    </row>
    <row r="906" spans="1:23" hidden="1" x14ac:dyDescent="0.25">
      <c r="A906" s="11"/>
      <c r="B906" s="11"/>
      <c r="C906" s="11"/>
      <c r="D906" s="11"/>
      <c r="E906" s="11"/>
      <c r="F906" s="11"/>
      <c r="G906" s="11"/>
      <c r="H906" s="11"/>
      <c r="I906" s="11"/>
      <c r="J906" s="11"/>
      <c r="K906" s="11"/>
      <c r="L906" s="11"/>
      <c r="M906" s="11"/>
      <c r="N906" s="11"/>
      <c r="O906" s="11"/>
      <c r="P906" s="11"/>
      <c r="Q906" s="11"/>
      <c r="R906" s="11"/>
      <c r="S906" s="11"/>
      <c r="T906" s="11"/>
      <c r="U906" s="10"/>
      <c r="V906" s="11"/>
      <c r="W906" s="11"/>
    </row>
    <row r="907" spans="1:23" hidden="1" x14ac:dyDescent="0.25">
      <c r="A907" s="11"/>
      <c r="B907" s="11"/>
      <c r="C907" s="11"/>
      <c r="D907" s="11"/>
      <c r="E907" s="11"/>
      <c r="F907" s="11"/>
      <c r="G907" s="11"/>
      <c r="H907" s="11"/>
      <c r="I907" s="11"/>
      <c r="J907" s="11"/>
      <c r="K907" s="11"/>
      <c r="L907" s="11"/>
      <c r="M907" s="11"/>
      <c r="N907" s="11"/>
      <c r="O907" s="11"/>
      <c r="P907" s="11"/>
      <c r="Q907" s="11"/>
      <c r="R907" s="11"/>
      <c r="S907" s="11"/>
      <c r="T907" s="11"/>
      <c r="U907" s="10"/>
      <c r="V907" s="11"/>
      <c r="W907" s="11"/>
    </row>
    <row r="908" spans="1:23" hidden="1" x14ac:dyDescent="0.25">
      <c r="A908" s="11"/>
      <c r="B908" s="11"/>
      <c r="C908" s="11"/>
      <c r="D908" s="11"/>
      <c r="E908" s="11"/>
      <c r="F908" s="11"/>
      <c r="G908" s="11"/>
      <c r="H908" s="11"/>
      <c r="I908" s="11"/>
      <c r="J908" s="11"/>
      <c r="K908" s="11"/>
      <c r="L908" s="11"/>
      <c r="M908" s="11"/>
      <c r="N908" s="11"/>
      <c r="O908" s="11"/>
      <c r="P908" s="11"/>
      <c r="Q908" s="11"/>
      <c r="R908" s="11"/>
      <c r="S908" s="11"/>
      <c r="T908" s="11"/>
      <c r="U908" s="10"/>
      <c r="V908" s="11"/>
      <c r="W908" s="11"/>
    </row>
  </sheetData>
  <mergeCells count="82">
    <mergeCell ref="B439:E439"/>
    <mergeCell ref="F439:I439"/>
    <mergeCell ref="J439:M439"/>
    <mergeCell ref="N439:Q439"/>
    <mergeCell ref="R439:U439"/>
    <mergeCell ref="B410:E410"/>
    <mergeCell ref="F410:I410"/>
    <mergeCell ref="J410:M410"/>
    <mergeCell ref="N410:Q410"/>
    <mergeCell ref="R410:U410"/>
    <mergeCell ref="B381:E381"/>
    <mergeCell ref="F381:I381"/>
    <mergeCell ref="J381:M381"/>
    <mergeCell ref="N381:Q381"/>
    <mergeCell ref="R381:U381"/>
    <mergeCell ref="B352:E352"/>
    <mergeCell ref="F352:I352"/>
    <mergeCell ref="J352:M352"/>
    <mergeCell ref="N352:Q352"/>
    <mergeCell ref="R352:U352"/>
    <mergeCell ref="B323:E323"/>
    <mergeCell ref="F323:I323"/>
    <mergeCell ref="J323:M323"/>
    <mergeCell ref="N323:Q323"/>
    <mergeCell ref="R323:U323"/>
    <mergeCell ref="B294:E294"/>
    <mergeCell ref="F294:I294"/>
    <mergeCell ref="J294:M294"/>
    <mergeCell ref="N294:Q294"/>
    <mergeCell ref="R294:U294"/>
    <mergeCell ref="B265:E265"/>
    <mergeCell ref="F265:I265"/>
    <mergeCell ref="J265:M265"/>
    <mergeCell ref="N265:Q265"/>
    <mergeCell ref="R265:U265"/>
    <mergeCell ref="B236:E236"/>
    <mergeCell ref="F236:I236"/>
    <mergeCell ref="J236:M236"/>
    <mergeCell ref="N236:Q236"/>
    <mergeCell ref="R236:U236"/>
    <mergeCell ref="B207:E207"/>
    <mergeCell ref="F207:I207"/>
    <mergeCell ref="J207:M207"/>
    <mergeCell ref="N207:Q207"/>
    <mergeCell ref="R207:U207"/>
    <mergeCell ref="B178:E178"/>
    <mergeCell ref="F178:I178"/>
    <mergeCell ref="J178:M178"/>
    <mergeCell ref="N178:Q178"/>
    <mergeCell ref="R178:U178"/>
    <mergeCell ref="B149:E149"/>
    <mergeCell ref="F149:I149"/>
    <mergeCell ref="J149:M149"/>
    <mergeCell ref="N149:Q149"/>
    <mergeCell ref="R149:U149"/>
    <mergeCell ref="B120:E120"/>
    <mergeCell ref="F120:I120"/>
    <mergeCell ref="J120:M120"/>
    <mergeCell ref="N120:Q120"/>
    <mergeCell ref="R120:U120"/>
    <mergeCell ref="B91:E91"/>
    <mergeCell ref="F91:I91"/>
    <mergeCell ref="J91:M91"/>
    <mergeCell ref="N91:Q91"/>
    <mergeCell ref="R91:U91"/>
    <mergeCell ref="A1:I1"/>
    <mergeCell ref="A2:C2"/>
    <mergeCell ref="B4:E4"/>
    <mergeCell ref="F4:I4"/>
    <mergeCell ref="J4:M4"/>
    <mergeCell ref="N4:Q4"/>
    <mergeCell ref="R4:U4"/>
    <mergeCell ref="B33:E33"/>
    <mergeCell ref="F33:I33"/>
    <mergeCell ref="J33:M33"/>
    <mergeCell ref="N33:Q33"/>
    <mergeCell ref="R33:U33"/>
    <mergeCell ref="B62:E62"/>
    <mergeCell ref="F62:I62"/>
    <mergeCell ref="J62:M62"/>
    <mergeCell ref="N62:Q62"/>
    <mergeCell ref="R62:U62"/>
  </mergeCells>
  <hyperlinks>
    <hyperlink ref="A2" location="'Table of Contents'!A1" display="Table of Contents" xr:uid="{00000000-0004-0000-0500-000000000000}"/>
    <hyperlink ref="A22" r:id="rId1" xr:uid="{3201A9F3-7F1D-4852-9B77-2DF7925C80C6}"/>
    <hyperlink ref="A51" r:id="rId2" xr:uid="{800E564E-9372-4F75-B437-D2E1D5364D6E}"/>
    <hyperlink ref="A80" r:id="rId3" xr:uid="{0A3941FB-E680-433E-86F7-4F34366D0889}"/>
    <hyperlink ref="A109" r:id="rId4" xr:uid="{0D553A3A-4913-459F-B7AE-3AF3D0934A69}"/>
    <hyperlink ref="A138" r:id="rId5" xr:uid="{A4C88B68-F2EE-4B45-BC8F-11B3D12451FF}"/>
    <hyperlink ref="A167" r:id="rId6" xr:uid="{C45274E7-ED1F-440F-9FF5-BA951F800A75}"/>
    <hyperlink ref="A196" r:id="rId7" xr:uid="{DC481180-3656-4BE9-BF16-E4FDA141DBAE}"/>
    <hyperlink ref="A225" r:id="rId8" xr:uid="{E0169067-3F40-4CEA-B539-72A694777BB3}"/>
    <hyperlink ref="A254" r:id="rId9" xr:uid="{8F536E43-D0A8-4CBF-9FD0-7DCAAE123F74}"/>
    <hyperlink ref="A283" r:id="rId10" xr:uid="{20A2D47F-5876-4B61-ADDB-32C8F9DC2E2A}"/>
    <hyperlink ref="A312" r:id="rId11" xr:uid="{B579E3CF-6667-4D52-AED5-DAB50D97D3FA}"/>
    <hyperlink ref="A341" r:id="rId12" xr:uid="{38A27D49-84C0-498B-ADA9-8BB3DDC2A8F1}"/>
    <hyperlink ref="A370" r:id="rId13" xr:uid="{37E53A09-6331-4F83-B00F-2904AAAB9715}"/>
    <hyperlink ref="A399" r:id="rId14" xr:uid="{8F924192-A85B-4842-A248-F8B66CF5B602}"/>
    <hyperlink ref="A428" r:id="rId15" xr:uid="{F98B2791-4CBB-4298-BC96-D8270D2EA6BA}"/>
    <hyperlink ref="A457" r:id="rId16" xr:uid="{7257FA6F-9CE3-4ABF-8536-96FF8BA208E0}"/>
  </hyperlinks>
  <pageMargins left="0.75" right="0.75" top="0.75" bottom="0.75" header="0.3" footer="0.3"/>
  <pageSetup scale="39" fitToHeight="0" orientation="landscape" r:id="rId17"/>
  <headerFooter>
    <oddFooter>&amp;L&amp;9© 2022 CIHI&amp;R&amp;9&amp;P</oddFooter>
  </headerFooter>
  <tableParts count="16">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857"/>
  <sheetViews>
    <sheetView showGridLines="0" zoomScaleNormal="100" workbookViewId="0">
      <pane xSplit="1" topLeftCell="B1" activePane="topRight" state="frozen"/>
      <selection activeCell="A2" sqref="A2"/>
      <selection pane="topRight" sqref="A1:I1"/>
    </sheetView>
  </sheetViews>
  <sheetFormatPr defaultColWidth="0" defaultRowHeight="13.8" zeroHeight="1" x14ac:dyDescent="0.25"/>
  <cols>
    <col min="1" max="1" width="15.69921875" customWidth="1"/>
    <col min="2" max="20" width="13" customWidth="1"/>
    <col min="21" max="21" width="13" style="83" customWidth="1"/>
    <col min="22" max="23" width="0" hidden="1" customWidth="1"/>
    <col min="24" max="16384" width="8.69921875" hidden="1"/>
  </cols>
  <sheetData>
    <row r="1" spans="1:23" hidden="1" x14ac:dyDescent="0.25">
      <c r="A1" s="133" t="s">
        <v>192</v>
      </c>
      <c r="B1" s="133"/>
      <c r="C1" s="133"/>
      <c r="D1" s="133"/>
      <c r="E1" s="133"/>
      <c r="F1" s="133"/>
      <c r="G1" s="133"/>
      <c r="H1" s="133"/>
      <c r="I1" s="133"/>
    </row>
    <row r="2" spans="1:23" s="23" customFormat="1" ht="24" customHeight="1" x14ac:dyDescent="0.25">
      <c r="A2" s="134" t="s">
        <v>17</v>
      </c>
      <c r="B2" s="134"/>
      <c r="C2" s="134"/>
      <c r="U2" s="84"/>
    </row>
    <row r="3" spans="1:23" s="23" customFormat="1" ht="20.25" customHeight="1" x14ac:dyDescent="0.25">
      <c r="A3" s="88" t="s">
        <v>164</v>
      </c>
      <c r="B3" s="88"/>
      <c r="C3" s="88"/>
      <c r="D3" s="88"/>
      <c r="E3" s="88"/>
      <c r="F3" s="88"/>
      <c r="G3" s="88"/>
      <c r="H3" s="88"/>
      <c r="I3" s="88"/>
      <c r="J3" s="88"/>
      <c r="K3" s="88"/>
      <c r="L3" s="88"/>
      <c r="M3" s="88"/>
      <c r="N3" s="88"/>
      <c r="O3" s="88"/>
      <c r="P3" s="88"/>
      <c r="Q3" s="88"/>
      <c r="R3" s="88"/>
      <c r="S3" s="88"/>
      <c r="T3" s="88"/>
      <c r="U3" s="88"/>
    </row>
    <row r="4" spans="1:23" ht="15" customHeight="1" x14ac:dyDescent="0.25">
      <c r="A4" s="35"/>
      <c r="B4" s="137" t="s">
        <v>36</v>
      </c>
      <c r="C4" s="138"/>
      <c r="D4" s="138"/>
      <c r="E4" s="131"/>
      <c r="F4" s="137" t="s">
        <v>37</v>
      </c>
      <c r="G4" s="138"/>
      <c r="H4" s="138"/>
      <c r="I4" s="131"/>
      <c r="J4" s="137" t="s">
        <v>38</v>
      </c>
      <c r="K4" s="138"/>
      <c r="L4" s="138"/>
      <c r="M4" s="131"/>
      <c r="N4" s="137" t="s">
        <v>39</v>
      </c>
      <c r="O4" s="138"/>
      <c r="P4" s="138"/>
      <c r="Q4" s="131"/>
      <c r="R4" s="137" t="s">
        <v>40</v>
      </c>
      <c r="S4" s="138"/>
      <c r="T4" s="138"/>
      <c r="U4" s="131"/>
      <c r="V4" s="11"/>
      <c r="W4" s="11"/>
    </row>
    <row r="5" spans="1:23" ht="42" customHeight="1" x14ac:dyDescent="0.25">
      <c r="A5" s="36" t="s">
        <v>18</v>
      </c>
      <c r="B5" s="37" t="s">
        <v>110</v>
      </c>
      <c r="C5" s="38" t="s">
        <v>111</v>
      </c>
      <c r="D5" s="37" t="s">
        <v>112</v>
      </c>
      <c r="E5" s="38" t="s">
        <v>113</v>
      </c>
      <c r="F5" s="37" t="s">
        <v>114</v>
      </c>
      <c r="G5" s="38" t="s">
        <v>115</v>
      </c>
      <c r="H5" s="37" t="s">
        <v>116</v>
      </c>
      <c r="I5" s="38" t="s">
        <v>117</v>
      </c>
      <c r="J5" s="37" t="s">
        <v>118</v>
      </c>
      <c r="K5" s="38" t="s">
        <v>119</v>
      </c>
      <c r="L5" s="37" t="s">
        <v>120</v>
      </c>
      <c r="M5" s="38" t="s">
        <v>121</v>
      </c>
      <c r="N5" s="37" t="s">
        <v>122</v>
      </c>
      <c r="O5" s="38" t="s">
        <v>123</v>
      </c>
      <c r="P5" s="37" t="s">
        <v>124</v>
      </c>
      <c r="Q5" s="38" t="s">
        <v>125</v>
      </c>
      <c r="R5" s="37" t="s">
        <v>126</v>
      </c>
      <c r="S5" s="38" t="s">
        <v>127</v>
      </c>
      <c r="T5" s="37" t="s">
        <v>128</v>
      </c>
      <c r="U5" s="82" t="s">
        <v>129</v>
      </c>
      <c r="V5" s="11"/>
      <c r="W5" s="11"/>
    </row>
    <row r="6" spans="1:23" s="23" customFormat="1" ht="15" customHeight="1" x14ac:dyDescent="0.25">
      <c r="A6" s="104" t="s">
        <v>24</v>
      </c>
      <c r="B6" s="105">
        <v>12663</v>
      </c>
      <c r="C6" s="106">
        <v>4.5785612000000002E-3</v>
      </c>
      <c r="D6" s="105">
        <v>974171</v>
      </c>
      <c r="E6" s="106">
        <v>0.55553648330000005</v>
      </c>
      <c r="F6" s="105">
        <v>30279</v>
      </c>
      <c r="G6" s="106">
        <v>0.1122392242</v>
      </c>
      <c r="H6" s="105">
        <v>110313</v>
      </c>
      <c r="I6" s="106">
        <v>0.53977100359999997</v>
      </c>
      <c r="J6" s="105">
        <v>15302</v>
      </c>
      <c r="K6" s="106">
        <v>9.1512023600000006E-2</v>
      </c>
      <c r="L6" s="105">
        <v>52008</v>
      </c>
      <c r="M6" s="106">
        <v>0.71901786209999996</v>
      </c>
      <c r="N6" s="105">
        <v>56607</v>
      </c>
      <c r="O6" s="106">
        <v>7.2640595399999994E-2</v>
      </c>
      <c r="P6" s="105">
        <v>313695</v>
      </c>
      <c r="Q6" s="106">
        <v>0.53872085670000003</v>
      </c>
      <c r="R6" s="105">
        <v>57437</v>
      </c>
      <c r="S6" s="106">
        <v>6.32436527E-2</v>
      </c>
      <c r="T6" s="105">
        <v>477518</v>
      </c>
      <c r="U6" s="107">
        <v>0.65166417160000001</v>
      </c>
    </row>
    <row r="7" spans="1:23" s="23" customFormat="1" ht="15" customHeight="1" x14ac:dyDescent="0.25">
      <c r="A7" s="104" t="s">
        <v>25</v>
      </c>
      <c r="B7" s="105">
        <v>12823</v>
      </c>
      <c r="C7" s="106">
        <v>4.6106328999999998E-3</v>
      </c>
      <c r="D7" s="105">
        <v>965790</v>
      </c>
      <c r="E7" s="106">
        <v>0.50652303320000003</v>
      </c>
      <c r="F7" s="105">
        <v>28270</v>
      </c>
      <c r="G7" s="106">
        <v>0.120332692</v>
      </c>
      <c r="H7" s="105">
        <v>104768</v>
      </c>
      <c r="I7" s="106">
        <v>0.51616717489999997</v>
      </c>
      <c r="J7" s="105">
        <v>15773</v>
      </c>
      <c r="K7" s="106">
        <v>9.2273761699999998E-2</v>
      </c>
      <c r="L7" s="105">
        <v>35101</v>
      </c>
      <c r="M7" s="106">
        <v>0.60130192719999997</v>
      </c>
      <c r="N7" s="105">
        <v>59570</v>
      </c>
      <c r="O7" s="106">
        <v>7.3446188400000001E-2</v>
      </c>
      <c r="P7" s="105">
        <v>288120</v>
      </c>
      <c r="Q7" s="106">
        <v>0.45835262230000001</v>
      </c>
      <c r="R7" s="105">
        <v>61236</v>
      </c>
      <c r="S7" s="106">
        <v>6.4623158200000003E-2</v>
      </c>
      <c r="T7" s="105">
        <v>478004</v>
      </c>
      <c r="U7" s="107">
        <v>0.60647322280000004</v>
      </c>
    </row>
    <row r="8" spans="1:23" s="23" customFormat="1" ht="15" customHeight="1" x14ac:dyDescent="0.25">
      <c r="A8" s="104" t="s">
        <v>26</v>
      </c>
      <c r="B8" s="105">
        <v>11998</v>
      </c>
      <c r="C8" s="106">
        <v>4.6622275000000003E-3</v>
      </c>
      <c r="D8" s="105">
        <v>1075215</v>
      </c>
      <c r="E8" s="106">
        <v>0.47010921839999997</v>
      </c>
      <c r="F8" s="105">
        <v>27330</v>
      </c>
      <c r="G8" s="106">
        <v>0.1299831635</v>
      </c>
      <c r="H8" s="105">
        <v>102106</v>
      </c>
      <c r="I8" s="106">
        <v>0.44521670880000003</v>
      </c>
      <c r="J8" s="105">
        <v>14594</v>
      </c>
      <c r="K8" s="106">
        <v>9.6530102000000007E-2</v>
      </c>
      <c r="L8" s="105">
        <v>35631</v>
      </c>
      <c r="M8" s="106">
        <v>0.5256782874</v>
      </c>
      <c r="N8" s="105">
        <v>56162</v>
      </c>
      <c r="O8" s="106">
        <v>7.5410439199999998E-2</v>
      </c>
      <c r="P8" s="105">
        <v>261836</v>
      </c>
      <c r="Q8" s="106">
        <v>0.35743674730000002</v>
      </c>
      <c r="R8" s="105">
        <v>54655</v>
      </c>
      <c r="S8" s="106">
        <v>6.3727576399999999E-2</v>
      </c>
      <c r="T8" s="105">
        <v>507985</v>
      </c>
      <c r="U8" s="107">
        <v>0.56143843000000004</v>
      </c>
    </row>
    <row r="9" spans="1:23" s="23" customFormat="1" ht="15" customHeight="1" x14ac:dyDescent="0.25">
      <c r="A9" s="104" t="s">
        <v>27</v>
      </c>
      <c r="B9" s="105">
        <v>12731</v>
      </c>
      <c r="C9" s="106">
        <v>4.6838675000000001E-3</v>
      </c>
      <c r="D9" s="105">
        <v>1014856</v>
      </c>
      <c r="E9" s="106">
        <v>0.42353927079999998</v>
      </c>
      <c r="F9" s="105">
        <v>29873</v>
      </c>
      <c r="G9" s="106">
        <v>0.1352025345</v>
      </c>
      <c r="H9" s="105">
        <v>86927</v>
      </c>
      <c r="I9" s="106">
        <v>0.37972820080000003</v>
      </c>
      <c r="J9" s="105">
        <v>15920</v>
      </c>
      <c r="K9" s="106">
        <v>9.9041314899999996E-2</v>
      </c>
      <c r="L9" s="105">
        <v>82334</v>
      </c>
      <c r="M9" s="106">
        <v>0.51263627820000002</v>
      </c>
      <c r="N9" s="105">
        <v>60622</v>
      </c>
      <c r="O9" s="106">
        <v>7.7598047200000006E-2</v>
      </c>
      <c r="P9" s="105">
        <v>220438</v>
      </c>
      <c r="Q9" s="106">
        <v>0.29814583630000002</v>
      </c>
      <c r="R9" s="105">
        <v>58444</v>
      </c>
      <c r="S9" s="106">
        <v>6.5596954299999996E-2</v>
      </c>
      <c r="T9" s="105">
        <v>497401</v>
      </c>
      <c r="U9" s="107">
        <v>0.53053390330000005</v>
      </c>
    </row>
    <row r="10" spans="1:23" s="23" customFormat="1" ht="15" customHeight="1" x14ac:dyDescent="0.25">
      <c r="A10" s="104" t="s">
        <v>28</v>
      </c>
      <c r="B10" s="105">
        <v>12102</v>
      </c>
      <c r="C10" s="106">
        <v>4.8076274000000002E-3</v>
      </c>
      <c r="D10" s="105">
        <v>929279</v>
      </c>
      <c r="E10" s="106">
        <v>0.38635314799999998</v>
      </c>
      <c r="F10" s="105">
        <v>29300</v>
      </c>
      <c r="G10" s="106">
        <v>0.13759227600000001</v>
      </c>
      <c r="H10" s="105">
        <v>85382</v>
      </c>
      <c r="I10" s="106">
        <v>0.39981456679999999</v>
      </c>
      <c r="J10" s="105">
        <v>14259</v>
      </c>
      <c r="K10" s="106">
        <v>9.5786701799999999E-2</v>
      </c>
      <c r="L10" s="105">
        <v>75496</v>
      </c>
      <c r="M10" s="106">
        <v>0.4860706031</v>
      </c>
      <c r="N10" s="105">
        <v>57470</v>
      </c>
      <c r="O10" s="106">
        <v>7.8043732699999993E-2</v>
      </c>
      <c r="P10" s="105">
        <v>188799</v>
      </c>
      <c r="Q10" s="106">
        <v>0.2710569122</v>
      </c>
      <c r="R10" s="105">
        <v>55877</v>
      </c>
      <c r="S10" s="106">
        <v>6.6161312999999999E-2</v>
      </c>
      <c r="T10" s="105">
        <v>461422</v>
      </c>
      <c r="U10" s="107">
        <v>0.51830434719999996</v>
      </c>
    </row>
    <row r="11" spans="1:23" s="23" customFormat="1" ht="15" customHeight="1" x14ac:dyDescent="0.25">
      <c r="A11" s="104" t="s">
        <v>29</v>
      </c>
      <c r="B11" s="105">
        <v>11935</v>
      </c>
      <c r="C11" s="106">
        <v>4.4730211000000002E-3</v>
      </c>
      <c r="D11" s="105">
        <v>1032156</v>
      </c>
      <c r="E11" s="106">
        <v>0.39568538110000001</v>
      </c>
      <c r="F11" s="105">
        <v>29349</v>
      </c>
      <c r="G11" s="106">
        <v>0.1321907936</v>
      </c>
      <c r="H11" s="105">
        <v>92375</v>
      </c>
      <c r="I11" s="106">
        <v>0.39636736550000001</v>
      </c>
      <c r="J11" s="105">
        <v>14941</v>
      </c>
      <c r="K11" s="106">
        <v>9.4874937300000003E-2</v>
      </c>
      <c r="L11" s="105">
        <v>82177</v>
      </c>
      <c r="M11" s="106">
        <v>0.48691999120000001</v>
      </c>
      <c r="N11" s="105">
        <v>60202</v>
      </c>
      <c r="O11" s="106">
        <v>7.7866679100000002E-2</v>
      </c>
      <c r="P11" s="105">
        <v>204594</v>
      </c>
      <c r="Q11" s="106">
        <v>0.27083297480000001</v>
      </c>
      <c r="R11" s="105">
        <v>56317</v>
      </c>
      <c r="S11" s="106">
        <v>6.5152756199999995E-2</v>
      </c>
      <c r="T11" s="105">
        <v>507186</v>
      </c>
      <c r="U11" s="107">
        <v>0.52498618149999998</v>
      </c>
    </row>
    <row r="12" spans="1:23" s="23" customFormat="1" ht="15" customHeight="1" x14ac:dyDescent="0.25">
      <c r="A12" s="108" t="s">
        <v>30</v>
      </c>
      <c r="B12" s="105">
        <v>12557</v>
      </c>
      <c r="C12" s="106">
        <v>3.9044996999999999E-3</v>
      </c>
      <c r="D12" s="105">
        <v>1056057</v>
      </c>
      <c r="E12" s="106">
        <v>0.32864898949999999</v>
      </c>
      <c r="F12" s="105">
        <v>31454</v>
      </c>
      <c r="G12" s="106">
        <v>0.1241901032</v>
      </c>
      <c r="H12" s="105">
        <v>93035</v>
      </c>
      <c r="I12" s="106">
        <v>0.364757312</v>
      </c>
      <c r="J12" s="105">
        <v>16333</v>
      </c>
      <c r="K12" s="106">
        <v>9.3110623399999995E-2</v>
      </c>
      <c r="L12" s="105">
        <v>84941</v>
      </c>
      <c r="M12" s="106">
        <v>0.48053880360000001</v>
      </c>
      <c r="N12" s="105">
        <v>64524</v>
      </c>
      <c r="O12" s="106">
        <v>7.6100391599999997E-2</v>
      </c>
      <c r="P12" s="105">
        <v>207686</v>
      </c>
      <c r="Q12" s="106">
        <v>0.26361209730000001</v>
      </c>
      <c r="R12" s="105">
        <v>62037</v>
      </c>
      <c r="S12" s="106">
        <v>6.3774078299999995E-2</v>
      </c>
      <c r="T12" s="105">
        <v>505480</v>
      </c>
      <c r="U12" s="107">
        <v>0.48874299609999999</v>
      </c>
    </row>
    <row r="13" spans="1:23" s="23" customFormat="1" ht="15" customHeight="1" x14ac:dyDescent="0.25">
      <c r="A13" s="108" t="s">
        <v>31</v>
      </c>
      <c r="B13" s="105">
        <v>11864</v>
      </c>
      <c r="C13" s="106">
        <v>3.6825426999999998E-3</v>
      </c>
      <c r="D13" s="105">
        <v>1042797</v>
      </c>
      <c r="E13" s="106">
        <v>0.32766351490000001</v>
      </c>
      <c r="F13" s="105">
        <v>28223</v>
      </c>
      <c r="G13" s="106">
        <v>0.11644160589999999</v>
      </c>
      <c r="H13" s="105">
        <v>113074</v>
      </c>
      <c r="I13" s="106">
        <v>0.42626325079999999</v>
      </c>
      <c r="J13" s="105">
        <v>15256</v>
      </c>
      <c r="K13" s="106">
        <v>9.4355143000000002E-2</v>
      </c>
      <c r="L13" s="105">
        <v>87959</v>
      </c>
      <c r="M13" s="106">
        <v>0.54361113689999996</v>
      </c>
      <c r="N13" s="105">
        <v>59133</v>
      </c>
      <c r="O13" s="106">
        <v>7.6472238999999997E-2</v>
      </c>
      <c r="P13" s="105">
        <v>223189</v>
      </c>
      <c r="Q13" s="106">
        <v>0.29862534590000001</v>
      </c>
      <c r="R13" s="105">
        <v>58091</v>
      </c>
      <c r="S13" s="106">
        <v>6.4092917099999994E-2</v>
      </c>
      <c r="T13" s="105">
        <v>509377</v>
      </c>
      <c r="U13" s="107">
        <v>0.51669652290000001</v>
      </c>
    </row>
    <row r="14" spans="1:23" s="23" customFormat="1" ht="15" customHeight="1" x14ac:dyDescent="0.25">
      <c r="A14" s="108" t="s">
        <v>32</v>
      </c>
      <c r="B14" s="105">
        <v>11287</v>
      </c>
      <c r="C14" s="106">
        <v>4.3066822000000001E-3</v>
      </c>
      <c r="D14" s="105">
        <v>1014290</v>
      </c>
      <c r="E14" s="106">
        <v>0.39841700050000001</v>
      </c>
      <c r="F14" s="105">
        <v>29551</v>
      </c>
      <c r="G14" s="106">
        <v>0.1394230769</v>
      </c>
      <c r="H14" s="105">
        <v>112438</v>
      </c>
      <c r="I14" s="106">
        <v>0.50314808769999997</v>
      </c>
      <c r="J14" s="105">
        <v>15460</v>
      </c>
      <c r="K14" s="106">
        <v>0.1008697241</v>
      </c>
      <c r="L14" s="105">
        <v>87035</v>
      </c>
      <c r="M14" s="106">
        <v>0.57339464650000005</v>
      </c>
      <c r="N14" s="105">
        <v>59937</v>
      </c>
      <c r="O14" s="106">
        <v>8.24461061E-2</v>
      </c>
      <c r="P14" s="105">
        <v>261330</v>
      </c>
      <c r="Q14" s="106">
        <v>0.3747596178</v>
      </c>
      <c r="R14" s="105">
        <v>56103</v>
      </c>
      <c r="S14" s="106">
        <v>6.7578180500000001E-2</v>
      </c>
      <c r="T14" s="105">
        <v>504392</v>
      </c>
      <c r="U14" s="107">
        <v>0.54651875900000002</v>
      </c>
    </row>
    <row r="15" spans="1:23" s="23" customFormat="1" ht="15" customHeight="1" x14ac:dyDescent="0.25">
      <c r="A15" s="108" t="s">
        <v>33</v>
      </c>
      <c r="B15" s="105">
        <v>12232</v>
      </c>
      <c r="C15" s="106">
        <v>4.0775454000000003E-3</v>
      </c>
      <c r="D15" s="105">
        <v>1137524</v>
      </c>
      <c r="E15" s="106">
        <v>0.44938900189999997</v>
      </c>
      <c r="F15" s="105">
        <v>32203</v>
      </c>
      <c r="G15" s="106">
        <v>0.13344024130000001</v>
      </c>
      <c r="H15" s="105">
        <v>108052</v>
      </c>
      <c r="I15" s="106">
        <v>0.48089795629999998</v>
      </c>
      <c r="J15" s="105">
        <v>16026</v>
      </c>
      <c r="K15" s="106">
        <v>9.3605985700000005E-2</v>
      </c>
      <c r="L15" s="105">
        <v>84544</v>
      </c>
      <c r="M15" s="106">
        <v>0.54251905850000004</v>
      </c>
      <c r="N15" s="105">
        <v>68718</v>
      </c>
      <c r="O15" s="106">
        <v>8.28032462E-2</v>
      </c>
      <c r="P15" s="105">
        <v>254578</v>
      </c>
      <c r="Q15" s="106">
        <v>0.34335293010000001</v>
      </c>
      <c r="R15" s="105">
        <v>66636</v>
      </c>
      <c r="S15" s="106">
        <v>6.9521344400000004E-2</v>
      </c>
      <c r="T15" s="105">
        <v>523549</v>
      </c>
      <c r="U15" s="107">
        <v>0.52967897480000004</v>
      </c>
    </row>
    <row r="16" spans="1:23" s="23" customFormat="1" ht="15" customHeight="1" x14ac:dyDescent="0.25">
      <c r="A16" s="108" t="s">
        <v>34</v>
      </c>
      <c r="B16" s="105">
        <v>11523</v>
      </c>
      <c r="C16" s="106">
        <v>4.5042316000000002E-3</v>
      </c>
      <c r="D16" s="105">
        <v>1046803</v>
      </c>
      <c r="E16" s="106">
        <v>0.43779542110000003</v>
      </c>
      <c r="F16" s="105">
        <v>27805</v>
      </c>
      <c r="G16" s="106">
        <v>0.1343996365</v>
      </c>
      <c r="H16" s="105">
        <v>101645</v>
      </c>
      <c r="I16" s="106">
        <v>0.48458454309999999</v>
      </c>
      <c r="J16" s="105">
        <v>13879</v>
      </c>
      <c r="K16" s="106">
        <v>9.1734690499999993E-2</v>
      </c>
      <c r="L16" s="105">
        <v>74933</v>
      </c>
      <c r="M16" s="106">
        <v>0.52153426410000003</v>
      </c>
      <c r="N16" s="105">
        <v>60836</v>
      </c>
      <c r="O16" s="106">
        <v>7.9700566099999995E-2</v>
      </c>
      <c r="P16" s="105">
        <v>221034</v>
      </c>
      <c r="Q16" s="106">
        <v>0.32043479650000001</v>
      </c>
      <c r="R16" s="105">
        <v>61458</v>
      </c>
      <c r="S16" s="106">
        <v>7.0734716599999997E-2</v>
      </c>
      <c r="T16" s="105">
        <v>487722</v>
      </c>
      <c r="U16" s="107">
        <v>0.52654125389999995</v>
      </c>
    </row>
    <row r="17" spans="1:23" s="23" customFormat="1" ht="15" customHeight="1" x14ac:dyDescent="0.25">
      <c r="A17" s="108" t="s">
        <v>35</v>
      </c>
      <c r="B17" s="105">
        <v>506250</v>
      </c>
      <c r="C17" s="106">
        <v>0.21628755290000001</v>
      </c>
      <c r="D17" s="105">
        <v>1239794</v>
      </c>
      <c r="E17" s="106">
        <v>0.41958004570000001</v>
      </c>
      <c r="F17" s="105">
        <v>72559</v>
      </c>
      <c r="G17" s="106">
        <v>0.33109134800000001</v>
      </c>
      <c r="H17" s="105">
        <v>114854</v>
      </c>
      <c r="I17" s="106">
        <v>0.45678673559999999</v>
      </c>
      <c r="J17" s="105">
        <v>58290</v>
      </c>
      <c r="K17" s="106">
        <v>0.36486207349999999</v>
      </c>
      <c r="L17" s="105">
        <v>89878</v>
      </c>
      <c r="M17" s="106">
        <v>0.51059212509999996</v>
      </c>
      <c r="N17" s="105">
        <v>153272</v>
      </c>
      <c r="O17" s="106">
        <v>0.21305325080000001</v>
      </c>
      <c r="P17" s="105">
        <v>251177</v>
      </c>
      <c r="Q17" s="106">
        <v>0.30257294880000002</v>
      </c>
      <c r="R17" s="105">
        <v>285607</v>
      </c>
      <c r="S17" s="106">
        <v>0.31980216639999998</v>
      </c>
      <c r="T17" s="105">
        <v>573625</v>
      </c>
      <c r="U17" s="107">
        <v>0.52805005579999997</v>
      </c>
    </row>
    <row r="18" spans="1:23" s="23" customFormat="1" ht="15" customHeight="1" x14ac:dyDescent="0.25">
      <c r="A18" s="108" t="s">
        <v>89</v>
      </c>
      <c r="B18" s="109">
        <f t="shared" ref="B18:U18" si="0">AVERAGE(B6:B17)</f>
        <v>53330.416666666664</v>
      </c>
      <c r="C18" s="110">
        <f t="shared" si="0"/>
        <v>2.204824934166667E-2</v>
      </c>
      <c r="D18" s="109">
        <f t="shared" si="0"/>
        <v>1044061</v>
      </c>
      <c r="E18" s="110">
        <f t="shared" si="0"/>
        <v>0.4249367090333333</v>
      </c>
      <c r="F18" s="109">
        <f t="shared" si="0"/>
        <v>33016.333333333336</v>
      </c>
      <c r="G18" s="110">
        <f t="shared" si="0"/>
        <v>0.14554389129999998</v>
      </c>
      <c r="H18" s="109">
        <f t="shared" si="0"/>
        <v>102080.75</v>
      </c>
      <c r="I18" s="110">
        <f t="shared" si="0"/>
        <v>0.44945857549166668</v>
      </c>
      <c r="J18" s="109">
        <f t="shared" si="0"/>
        <v>18836.083333333332</v>
      </c>
      <c r="K18" s="110">
        <f t="shared" si="0"/>
        <v>0.11737975679166668</v>
      </c>
      <c r="L18" s="109">
        <f>AVERAGE(L9:L17)</f>
        <v>83255.222222222219</v>
      </c>
      <c r="M18" s="110">
        <f>AVERAGE(M9:M17)</f>
        <v>0.51753521191111107</v>
      </c>
      <c r="N18" s="109">
        <f t="shared" si="0"/>
        <v>68087.75</v>
      </c>
      <c r="O18" s="110">
        <f t="shared" si="0"/>
        <v>8.8798456816666663E-2</v>
      </c>
      <c r="P18" s="109">
        <f t="shared" si="0"/>
        <v>241373</v>
      </c>
      <c r="Q18" s="110">
        <f t="shared" si="0"/>
        <v>0.34149197383333335</v>
      </c>
      <c r="R18" s="109">
        <f t="shared" si="0"/>
        <v>77824.833333333328</v>
      </c>
      <c r="S18" s="110">
        <f t="shared" si="0"/>
        <v>8.700073450833333E-2</v>
      </c>
      <c r="T18" s="109">
        <f t="shared" si="0"/>
        <v>502805.08333333331</v>
      </c>
      <c r="U18" s="111">
        <f t="shared" si="0"/>
        <v>0.54413573490833334</v>
      </c>
    </row>
    <row r="19" spans="1:23" ht="17.25" customHeight="1" x14ac:dyDescent="0.25">
      <c r="A19" s="48" t="s">
        <v>16</v>
      </c>
      <c r="B19" s="6"/>
      <c r="C19" s="6"/>
      <c r="D19" s="6"/>
      <c r="E19" s="6"/>
      <c r="F19" s="6"/>
      <c r="G19" s="6"/>
      <c r="H19" s="6"/>
      <c r="I19" s="6"/>
      <c r="J19" s="6"/>
      <c r="K19" s="6"/>
      <c r="L19" s="6"/>
      <c r="M19" s="6"/>
      <c r="N19" s="6"/>
      <c r="O19" s="11"/>
      <c r="P19" s="11"/>
      <c r="Q19" s="11"/>
      <c r="R19" s="11"/>
      <c r="S19" s="11"/>
      <c r="T19" s="11"/>
      <c r="U19" s="10"/>
      <c r="V19" s="11"/>
      <c r="W19" s="11"/>
    </row>
    <row r="20" spans="1:23" ht="12" customHeight="1" x14ac:dyDescent="0.25">
      <c r="A20" s="49" t="s">
        <v>41</v>
      </c>
      <c r="B20" s="13"/>
      <c r="C20" s="13"/>
      <c r="D20" s="13"/>
      <c r="E20" s="13"/>
      <c r="F20" s="13"/>
      <c r="G20" s="13"/>
      <c r="H20" s="13"/>
      <c r="I20" s="13"/>
      <c r="J20" s="13"/>
      <c r="K20" s="13"/>
      <c r="L20" s="13"/>
      <c r="M20" s="13"/>
      <c r="N20" s="13"/>
      <c r="O20" s="11"/>
      <c r="P20" s="11"/>
      <c r="Q20" s="11"/>
      <c r="R20" s="11"/>
      <c r="S20" s="11"/>
      <c r="T20" s="11"/>
      <c r="U20" s="10"/>
      <c r="V20" s="11"/>
      <c r="W20" s="11"/>
    </row>
    <row r="21" spans="1:23" ht="12" customHeight="1" x14ac:dyDescent="0.25">
      <c r="A21" s="49" t="s">
        <v>42</v>
      </c>
      <c r="B21" s="7"/>
      <c r="C21" s="7"/>
      <c r="D21" s="7"/>
      <c r="E21" s="7"/>
      <c r="F21" s="7"/>
      <c r="G21" s="7"/>
      <c r="H21" s="7"/>
      <c r="I21" s="7"/>
      <c r="J21" s="7"/>
      <c r="K21" s="7"/>
      <c r="L21" s="7"/>
      <c r="M21" s="7"/>
      <c r="N21" s="5"/>
      <c r="O21" s="11"/>
      <c r="P21" s="11"/>
      <c r="Q21" s="11"/>
      <c r="R21" s="11"/>
      <c r="S21" s="11"/>
      <c r="T21" s="11"/>
      <c r="U21" s="10"/>
      <c r="V21" s="11"/>
      <c r="W21" s="11"/>
    </row>
    <row r="22" spans="1:23" ht="12" customHeight="1" x14ac:dyDescent="0.25">
      <c r="A22" s="64" t="s">
        <v>84</v>
      </c>
      <c r="B22" s="13"/>
      <c r="C22" s="13"/>
      <c r="D22" s="13"/>
      <c r="E22" s="13"/>
      <c r="F22" s="13"/>
      <c r="G22" s="13"/>
      <c r="H22" s="13"/>
      <c r="I22" s="13"/>
      <c r="J22" s="13"/>
      <c r="K22" s="13"/>
      <c r="L22" s="13"/>
      <c r="M22" s="13"/>
      <c r="N22" s="13"/>
      <c r="O22" s="11"/>
      <c r="P22" s="11"/>
      <c r="Q22" s="11"/>
      <c r="R22" s="11"/>
      <c r="S22" s="11"/>
      <c r="T22" s="11"/>
      <c r="U22" s="10"/>
      <c r="V22" s="11"/>
      <c r="W22" s="11"/>
    </row>
    <row r="23" spans="1:23" ht="12" customHeight="1" x14ac:dyDescent="0.25">
      <c r="A23" s="49" t="s">
        <v>85</v>
      </c>
      <c r="B23" s="13"/>
      <c r="C23" s="13"/>
      <c r="D23" s="13"/>
      <c r="E23" s="13"/>
      <c r="F23" s="13"/>
      <c r="G23" s="13"/>
      <c r="H23" s="13"/>
      <c r="I23" s="13"/>
      <c r="J23" s="13"/>
      <c r="K23" s="13"/>
      <c r="L23" s="13"/>
      <c r="M23" s="13"/>
      <c r="N23" s="13"/>
      <c r="O23" s="11"/>
      <c r="P23" s="11"/>
      <c r="Q23" s="11"/>
      <c r="R23" s="11"/>
      <c r="S23" s="11"/>
      <c r="T23" s="11"/>
      <c r="U23" s="10"/>
      <c r="V23" s="11"/>
      <c r="W23" s="11"/>
    </row>
    <row r="24" spans="1:23" ht="12" customHeight="1" x14ac:dyDescent="0.25">
      <c r="A24" s="49" t="s">
        <v>52</v>
      </c>
      <c r="B24" s="10"/>
      <c r="C24" s="10"/>
      <c r="D24" s="10"/>
      <c r="E24" s="10"/>
      <c r="F24" s="10"/>
      <c r="G24" s="10"/>
      <c r="H24" s="10"/>
      <c r="I24" s="10"/>
      <c r="J24" s="10"/>
      <c r="K24" s="10"/>
      <c r="L24" s="10"/>
      <c r="M24" s="10"/>
      <c r="N24" s="10"/>
      <c r="O24" s="11"/>
      <c r="P24" s="11"/>
      <c r="Q24" s="11"/>
      <c r="R24" s="11"/>
      <c r="S24" s="11"/>
      <c r="T24" s="11"/>
      <c r="U24" s="10"/>
      <c r="V24" s="11"/>
      <c r="W24" s="11"/>
    </row>
    <row r="25" spans="1:23" ht="12" customHeight="1" x14ac:dyDescent="0.25">
      <c r="A25" s="49" t="s">
        <v>43</v>
      </c>
      <c r="B25" s="10"/>
      <c r="C25" s="10"/>
      <c r="D25" s="10"/>
      <c r="E25" s="10"/>
      <c r="F25" s="10"/>
      <c r="G25" s="10"/>
      <c r="H25" s="10"/>
      <c r="I25" s="10"/>
      <c r="J25" s="10"/>
      <c r="K25" s="10"/>
      <c r="L25" s="10"/>
      <c r="M25" s="10"/>
      <c r="N25" s="10"/>
      <c r="O25" s="11"/>
      <c r="P25" s="11"/>
      <c r="Q25" s="11"/>
      <c r="R25" s="11"/>
      <c r="S25" s="11"/>
      <c r="T25" s="11"/>
      <c r="U25" s="10"/>
      <c r="V25" s="11"/>
      <c r="W25" s="11"/>
    </row>
    <row r="26" spans="1:23" ht="12" customHeight="1" x14ac:dyDescent="0.25">
      <c r="A26" s="50" t="s">
        <v>86</v>
      </c>
      <c r="B26" s="11"/>
      <c r="C26" s="11"/>
      <c r="D26" s="11"/>
      <c r="E26" s="11"/>
      <c r="F26" s="11"/>
      <c r="G26" s="11"/>
      <c r="H26" s="11"/>
      <c r="I26" s="11"/>
      <c r="J26" s="11"/>
      <c r="K26" s="11"/>
      <c r="L26" s="11"/>
      <c r="M26" s="11"/>
      <c r="N26" s="11"/>
      <c r="O26" s="11"/>
      <c r="P26" s="11"/>
      <c r="Q26" s="11"/>
      <c r="R26" s="11"/>
      <c r="S26" s="11"/>
      <c r="T26" s="11"/>
      <c r="U26" s="10"/>
      <c r="V26" s="11"/>
      <c r="W26" s="11"/>
    </row>
    <row r="27" spans="1:23" ht="12" customHeight="1" x14ac:dyDescent="0.25">
      <c r="A27" s="50" t="s">
        <v>87</v>
      </c>
      <c r="B27" s="11"/>
      <c r="C27" s="11"/>
      <c r="D27" s="11"/>
      <c r="E27" s="11"/>
      <c r="F27" s="11"/>
      <c r="G27" s="11"/>
      <c r="H27" s="11"/>
      <c r="I27" s="11"/>
      <c r="J27" s="11"/>
      <c r="K27" s="11"/>
      <c r="L27" s="11"/>
      <c r="M27" s="11"/>
      <c r="N27" s="11"/>
      <c r="O27" s="11"/>
      <c r="P27" s="11"/>
      <c r="Q27" s="11"/>
      <c r="R27" s="11"/>
      <c r="S27" s="11"/>
      <c r="T27" s="11"/>
      <c r="U27" s="10"/>
      <c r="V27" s="11"/>
      <c r="W27" s="11"/>
    </row>
    <row r="28" spans="1:23" ht="12" customHeight="1" x14ac:dyDescent="0.25">
      <c r="A28" s="49" t="s">
        <v>44</v>
      </c>
      <c r="B28" s="11"/>
      <c r="C28" s="11"/>
      <c r="D28" s="11"/>
      <c r="E28" s="11"/>
      <c r="F28" s="11"/>
      <c r="G28" s="11"/>
      <c r="H28" s="11"/>
      <c r="I28" s="11"/>
      <c r="J28" s="11"/>
      <c r="K28" s="11"/>
      <c r="L28" s="11"/>
      <c r="M28" s="11"/>
      <c r="N28" s="11"/>
      <c r="O28" s="11"/>
      <c r="P28" s="11"/>
      <c r="Q28" s="11"/>
      <c r="R28" s="11"/>
      <c r="S28" s="11"/>
      <c r="T28" s="11"/>
      <c r="U28" s="10"/>
      <c r="V28" s="11"/>
      <c r="W28" s="11"/>
    </row>
    <row r="29" spans="1:23" ht="12" customHeight="1" x14ac:dyDescent="0.25">
      <c r="A29" s="49" t="s">
        <v>88</v>
      </c>
      <c r="B29" s="11"/>
      <c r="C29" s="11"/>
      <c r="D29" s="11"/>
      <c r="E29" s="11"/>
      <c r="F29" s="11"/>
      <c r="G29" s="11"/>
      <c r="H29" s="11"/>
      <c r="I29" s="11"/>
      <c r="J29" s="11"/>
      <c r="K29" s="11"/>
      <c r="L29" s="11"/>
      <c r="M29" s="11"/>
      <c r="N29" s="11"/>
      <c r="O29" s="11"/>
      <c r="P29" s="11"/>
      <c r="Q29" s="11"/>
      <c r="R29" s="11"/>
      <c r="S29" s="11"/>
      <c r="T29" s="11"/>
      <c r="U29" s="10"/>
      <c r="V29" s="11"/>
      <c r="W29" s="11"/>
    </row>
    <row r="30" spans="1:23" ht="12" customHeight="1" x14ac:dyDescent="0.25">
      <c r="A30" s="48" t="s">
        <v>45</v>
      </c>
      <c r="B30" s="11"/>
      <c r="C30" s="11"/>
      <c r="D30" s="11"/>
      <c r="E30" s="11"/>
      <c r="F30" s="11"/>
      <c r="G30" s="11"/>
      <c r="H30" s="11"/>
      <c r="I30" s="11"/>
      <c r="J30" s="11"/>
      <c r="K30" s="11"/>
      <c r="L30" s="11"/>
      <c r="M30" s="11"/>
      <c r="N30" s="11"/>
      <c r="O30" s="11"/>
      <c r="P30" s="11"/>
      <c r="Q30" s="11"/>
      <c r="R30" s="11"/>
      <c r="S30" s="11"/>
      <c r="T30" s="11"/>
      <c r="U30" s="10"/>
      <c r="V30" s="11"/>
      <c r="W30" s="11"/>
    </row>
    <row r="31" spans="1:23" ht="24" customHeight="1" x14ac:dyDescent="0.25">
      <c r="A31" s="51" t="s">
        <v>46</v>
      </c>
      <c r="B31" s="11"/>
      <c r="C31" s="11"/>
      <c r="D31" s="11"/>
      <c r="E31" s="11"/>
      <c r="F31" s="11"/>
      <c r="G31" s="11"/>
      <c r="H31" s="11"/>
      <c r="I31" s="11"/>
      <c r="J31" s="11"/>
      <c r="K31" s="11"/>
      <c r="L31" s="11"/>
      <c r="M31" s="11"/>
      <c r="N31" s="11"/>
      <c r="O31" s="11"/>
      <c r="P31" s="11"/>
      <c r="Q31" s="11"/>
      <c r="R31" s="11"/>
      <c r="S31" s="11"/>
      <c r="T31" s="11"/>
      <c r="U31" s="10"/>
      <c r="V31" s="11"/>
      <c r="W31" s="11"/>
    </row>
    <row r="32" spans="1:23" s="23" customFormat="1" ht="20.25" customHeight="1" x14ac:dyDescent="0.25">
      <c r="A32" s="88" t="s">
        <v>279</v>
      </c>
      <c r="B32" s="88"/>
      <c r="C32" s="88"/>
      <c r="D32" s="88"/>
      <c r="E32" s="88"/>
      <c r="F32" s="88"/>
      <c r="G32" s="88"/>
      <c r="H32" s="88"/>
      <c r="I32" s="88"/>
      <c r="J32" s="88"/>
      <c r="K32" s="88"/>
      <c r="L32" s="88"/>
      <c r="M32" s="88"/>
      <c r="N32" s="88"/>
      <c r="O32" s="88"/>
      <c r="P32" s="88"/>
      <c r="Q32" s="88"/>
      <c r="R32" s="88"/>
      <c r="S32" s="88"/>
      <c r="T32" s="88"/>
      <c r="U32" s="88"/>
    </row>
    <row r="33" spans="1:23" ht="15" customHeight="1" x14ac:dyDescent="0.25">
      <c r="A33" s="35"/>
      <c r="B33" s="137" t="s">
        <v>36</v>
      </c>
      <c r="C33" s="138"/>
      <c r="D33" s="138"/>
      <c r="E33" s="131"/>
      <c r="F33" s="137" t="s">
        <v>37</v>
      </c>
      <c r="G33" s="138"/>
      <c r="H33" s="138"/>
      <c r="I33" s="131"/>
      <c r="J33" s="137" t="s">
        <v>38</v>
      </c>
      <c r="K33" s="138"/>
      <c r="L33" s="138"/>
      <c r="M33" s="131"/>
      <c r="N33" s="137" t="s">
        <v>39</v>
      </c>
      <c r="O33" s="138"/>
      <c r="P33" s="138"/>
      <c r="Q33" s="131"/>
      <c r="R33" s="137" t="s">
        <v>40</v>
      </c>
      <c r="S33" s="138"/>
      <c r="T33" s="138"/>
      <c r="U33" s="131"/>
      <c r="V33" s="11"/>
      <c r="W33" s="11"/>
    </row>
    <row r="34" spans="1:23" ht="42" customHeight="1" x14ac:dyDescent="0.25">
      <c r="A34" s="36" t="s">
        <v>18</v>
      </c>
      <c r="B34" s="37" t="s">
        <v>110</v>
      </c>
      <c r="C34" s="38" t="s">
        <v>111</v>
      </c>
      <c r="D34" s="37" t="s">
        <v>112</v>
      </c>
      <c r="E34" s="38" t="s">
        <v>113</v>
      </c>
      <c r="F34" s="37" t="s">
        <v>114</v>
      </c>
      <c r="G34" s="38" t="s">
        <v>115</v>
      </c>
      <c r="H34" s="37" t="s">
        <v>116</v>
      </c>
      <c r="I34" s="38" t="s">
        <v>117</v>
      </c>
      <c r="J34" s="37" t="s">
        <v>118</v>
      </c>
      <c r="K34" s="38" t="s">
        <v>119</v>
      </c>
      <c r="L34" s="37" t="s">
        <v>120</v>
      </c>
      <c r="M34" s="38" t="s">
        <v>121</v>
      </c>
      <c r="N34" s="37" t="s">
        <v>122</v>
      </c>
      <c r="O34" s="38" t="s">
        <v>123</v>
      </c>
      <c r="P34" s="37" t="s">
        <v>124</v>
      </c>
      <c r="Q34" s="38" t="s">
        <v>125</v>
      </c>
      <c r="R34" s="37" t="s">
        <v>126</v>
      </c>
      <c r="S34" s="38" t="s">
        <v>127</v>
      </c>
      <c r="T34" s="37" t="s">
        <v>128</v>
      </c>
      <c r="U34" s="82" t="s">
        <v>129</v>
      </c>
      <c r="V34" s="11"/>
      <c r="W34" s="11"/>
    </row>
    <row r="35" spans="1:23" s="23" customFormat="1" ht="15" customHeight="1" x14ac:dyDescent="0.25">
      <c r="A35" s="104" t="s">
        <v>24</v>
      </c>
      <c r="B35" s="105">
        <v>20885</v>
      </c>
      <c r="C35" s="106">
        <v>4.5841967999999999E-3</v>
      </c>
      <c r="D35" s="105">
        <v>1286966</v>
      </c>
      <c r="E35" s="106">
        <v>0.46543990299999999</v>
      </c>
      <c r="F35" s="105">
        <v>61408</v>
      </c>
      <c r="G35" s="106">
        <v>0.1150725387</v>
      </c>
      <c r="H35" s="105">
        <v>188003</v>
      </c>
      <c r="I35" s="106">
        <v>0.46566171210000001</v>
      </c>
      <c r="J35" s="105">
        <v>32170</v>
      </c>
      <c r="K35" s="106">
        <v>8.5196425800000003E-2</v>
      </c>
      <c r="L35" s="105">
        <v>92183</v>
      </c>
      <c r="M35" s="106">
        <v>0.62142211920000001</v>
      </c>
      <c r="N35" s="105">
        <v>106926</v>
      </c>
      <c r="O35" s="106">
        <v>6.9659494200000005E-2</v>
      </c>
      <c r="P35" s="105">
        <v>426742</v>
      </c>
      <c r="Q35" s="106">
        <v>0.42407035679999999</v>
      </c>
      <c r="R35" s="105">
        <v>84381</v>
      </c>
      <c r="S35" s="106">
        <v>5.4382271000000003E-2</v>
      </c>
      <c r="T35" s="105">
        <v>784613</v>
      </c>
      <c r="U35" s="107">
        <v>0.62629251509999995</v>
      </c>
    </row>
    <row r="36" spans="1:23" s="23" customFormat="1" ht="15" customHeight="1" x14ac:dyDescent="0.25">
      <c r="A36" s="104" t="s">
        <v>25</v>
      </c>
      <c r="B36" s="105">
        <v>20865</v>
      </c>
      <c r="C36" s="106">
        <v>4.5219674999999997E-3</v>
      </c>
      <c r="D36" s="105">
        <v>1285159</v>
      </c>
      <c r="E36" s="106">
        <v>0.41583195090000002</v>
      </c>
      <c r="F36" s="105">
        <v>58066</v>
      </c>
      <c r="G36" s="106">
        <v>0.12763132730000001</v>
      </c>
      <c r="H36" s="105">
        <v>172540</v>
      </c>
      <c r="I36" s="106">
        <v>0.45936066489999999</v>
      </c>
      <c r="J36" s="105">
        <v>31025</v>
      </c>
      <c r="K36" s="106">
        <v>8.2916191200000003E-2</v>
      </c>
      <c r="L36" s="105">
        <v>59719</v>
      </c>
      <c r="M36" s="106">
        <v>0.49892643800000003</v>
      </c>
      <c r="N36" s="105">
        <v>111405</v>
      </c>
      <c r="O36" s="106">
        <v>6.9768490500000002E-2</v>
      </c>
      <c r="P36" s="105">
        <v>391737</v>
      </c>
      <c r="Q36" s="106">
        <v>0.3505043672</v>
      </c>
      <c r="R36" s="105">
        <v>87675</v>
      </c>
      <c r="S36" s="106">
        <v>5.37052487E-2</v>
      </c>
      <c r="T36" s="105">
        <v>779413</v>
      </c>
      <c r="U36" s="107">
        <v>0.57504661020000003</v>
      </c>
    </row>
    <row r="37" spans="1:23" s="23" customFormat="1" ht="15" customHeight="1" x14ac:dyDescent="0.25">
      <c r="A37" s="104" t="s">
        <v>26</v>
      </c>
      <c r="B37" s="105">
        <v>19798</v>
      </c>
      <c r="C37" s="106">
        <v>4.6042812999999997E-3</v>
      </c>
      <c r="D37" s="105">
        <v>1387050</v>
      </c>
      <c r="E37" s="106">
        <v>0.38005347410000001</v>
      </c>
      <c r="F37" s="105">
        <v>53923</v>
      </c>
      <c r="G37" s="106">
        <v>0.1317901642</v>
      </c>
      <c r="H37" s="105">
        <v>160854</v>
      </c>
      <c r="I37" s="106">
        <v>0.37931359739999998</v>
      </c>
      <c r="J37" s="105">
        <v>28049</v>
      </c>
      <c r="K37" s="106">
        <v>8.3350419999999995E-2</v>
      </c>
      <c r="L37" s="105">
        <v>58882</v>
      </c>
      <c r="M37" s="106">
        <v>0.42793084149999999</v>
      </c>
      <c r="N37" s="105">
        <v>103140</v>
      </c>
      <c r="O37" s="106">
        <v>7.0798525500000001E-2</v>
      </c>
      <c r="P37" s="105">
        <v>353787</v>
      </c>
      <c r="Q37" s="106">
        <v>0.26816001960000002</v>
      </c>
      <c r="R37" s="105">
        <v>80282</v>
      </c>
      <c r="S37" s="106">
        <v>5.3265693500000003E-2</v>
      </c>
      <c r="T37" s="105">
        <v>829462</v>
      </c>
      <c r="U37" s="107">
        <v>0.53644743640000003</v>
      </c>
    </row>
    <row r="38" spans="1:23" s="23" customFormat="1" ht="15" customHeight="1" x14ac:dyDescent="0.25">
      <c r="A38" s="104" t="s">
        <v>27</v>
      </c>
      <c r="B38" s="105">
        <v>20110</v>
      </c>
      <c r="C38" s="106">
        <v>4.4891940000000002E-3</v>
      </c>
      <c r="D38" s="105">
        <v>1287234</v>
      </c>
      <c r="E38" s="106">
        <v>0.33530878619999999</v>
      </c>
      <c r="F38" s="105">
        <v>60812</v>
      </c>
      <c r="G38" s="106">
        <v>0.14065293570000001</v>
      </c>
      <c r="H38" s="105">
        <v>138195</v>
      </c>
      <c r="I38" s="106">
        <v>0.32504233700000001</v>
      </c>
      <c r="J38" s="105">
        <v>31130</v>
      </c>
      <c r="K38" s="106">
        <v>8.8029363900000004E-2</v>
      </c>
      <c r="L38" s="105">
        <v>136178</v>
      </c>
      <c r="M38" s="106">
        <v>0.417151942</v>
      </c>
      <c r="N38" s="105">
        <v>111854</v>
      </c>
      <c r="O38" s="106">
        <v>7.4173690900000006E-2</v>
      </c>
      <c r="P38" s="105">
        <v>314161</v>
      </c>
      <c r="Q38" s="106">
        <v>0.23376135379999999</v>
      </c>
      <c r="R38" s="105">
        <v>84329</v>
      </c>
      <c r="S38" s="106">
        <v>5.3899016600000002E-2</v>
      </c>
      <c r="T38" s="105">
        <v>793037</v>
      </c>
      <c r="U38" s="107">
        <v>0.5047696277</v>
      </c>
    </row>
    <row r="39" spans="1:23" s="23" customFormat="1" ht="15" customHeight="1" x14ac:dyDescent="0.25">
      <c r="A39" s="104" t="s">
        <v>28</v>
      </c>
      <c r="B39" s="105">
        <v>19392</v>
      </c>
      <c r="C39" s="106">
        <v>4.6142040000000002E-3</v>
      </c>
      <c r="D39" s="105">
        <v>1176823</v>
      </c>
      <c r="E39" s="106">
        <v>0.3058674831</v>
      </c>
      <c r="F39" s="105">
        <v>56799</v>
      </c>
      <c r="G39" s="106">
        <v>0.13824921809999999</v>
      </c>
      <c r="H39" s="105">
        <v>139791</v>
      </c>
      <c r="I39" s="106">
        <v>0.33871401540000001</v>
      </c>
      <c r="J39" s="105">
        <v>29130</v>
      </c>
      <c r="K39" s="106">
        <v>8.5889679100000005E-2</v>
      </c>
      <c r="L39" s="105">
        <v>124207</v>
      </c>
      <c r="M39" s="106">
        <v>0.40331531180000002</v>
      </c>
      <c r="N39" s="105">
        <v>106676</v>
      </c>
      <c r="O39" s="106">
        <v>7.4076028700000005E-2</v>
      </c>
      <c r="P39" s="105">
        <v>280340</v>
      </c>
      <c r="Q39" s="106">
        <v>0.21946346759999999</v>
      </c>
      <c r="R39" s="105">
        <v>79862</v>
      </c>
      <c r="S39" s="106">
        <v>5.3993681299999999E-2</v>
      </c>
      <c r="T39" s="105">
        <v>732669</v>
      </c>
      <c r="U39" s="107">
        <v>0.49202697229999998</v>
      </c>
    </row>
    <row r="40" spans="1:23" s="23" customFormat="1" ht="15" customHeight="1" x14ac:dyDescent="0.25">
      <c r="A40" s="104" t="s">
        <v>29</v>
      </c>
      <c r="B40" s="105">
        <v>18895</v>
      </c>
      <c r="C40" s="106">
        <v>4.3498909999999998E-3</v>
      </c>
      <c r="D40" s="105">
        <v>1276197</v>
      </c>
      <c r="E40" s="106">
        <v>0.31243125309999997</v>
      </c>
      <c r="F40" s="105">
        <v>58276</v>
      </c>
      <c r="G40" s="106">
        <v>0.13794801270000001</v>
      </c>
      <c r="H40" s="105">
        <v>151336</v>
      </c>
      <c r="I40" s="106">
        <v>0.34465277599999999</v>
      </c>
      <c r="J40" s="105">
        <v>29148</v>
      </c>
      <c r="K40" s="106">
        <v>8.5110856100000007E-2</v>
      </c>
      <c r="L40" s="105">
        <v>129474</v>
      </c>
      <c r="M40" s="106">
        <v>0.39474141530000001</v>
      </c>
      <c r="N40" s="105">
        <v>106651</v>
      </c>
      <c r="O40" s="106">
        <v>7.1833947600000003E-2</v>
      </c>
      <c r="P40" s="105">
        <v>297367</v>
      </c>
      <c r="Q40" s="106">
        <v>0.2196955984</v>
      </c>
      <c r="R40" s="105">
        <v>79567</v>
      </c>
      <c r="S40" s="106">
        <v>5.3241197699999999E-2</v>
      </c>
      <c r="T40" s="105">
        <v>804425</v>
      </c>
      <c r="U40" s="107">
        <v>0.50299983429999995</v>
      </c>
    </row>
    <row r="41" spans="1:23" s="23" customFormat="1" ht="15" customHeight="1" x14ac:dyDescent="0.25">
      <c r="A41" s="108" t="s">
        <v>30</v>
      </c>
      <c r="B41" s="105">
        <v>19344</v>
      </c>
      <c r="C41" s="106">
        <v>3.7916274999999998E-3</v>
      </c>
      <c r="D41" s="105">
        <v>1319426</v>
      </c>
      <c r="E41" s="106">
        <v>0.2683852149</v>
      </c>
      <c r="F41" s="105">
        <v>62822</v>
      </c>
      <c r="G41" s="106">
        <v>0.12852659450000001</v>
      </c>
      <c r="H41" s="105">
        <v>151412</v>
      </c>
      <c r="I41" s="106">
        <v>0.3182662799</v>
      </c>
      <c r="J41" s="105">
        <v>31597</v>
      </c>
      <c r="K41" s="106">
        <v>8.5735837999999995E-2</v>
      </c>
      <c r="L41" s="105">
        <v>134562</v>
      </c>
      <c r="M41" s="106">
        <v>0.4031457846</v>
      </c>
      <c r="N41" s="105">
        <v>113928</v>
      </c>
      <c r="O41" s="106">
        <v>7.0778339300000007E-2</v>
      </c>
      <c r="P41" s="105">
        <v>298630</v>
      </c>
      <c r="Q41" s="106">
        <v>0.21425014959999999</v>
      </c>
      <c r="R41" s="105">
        <v>90268</v>
      </c>
      <c r="S41" s="106">
        <v>5.4062244500000002E-2</v>
      </c>
      <c r="T41" s="105">
        <v>803404</v>
      </c>
      <c r="U41" s="107">
        <v>0.47234302490000002</v>
      </c>
    </row>
    <row r="42" spans="1:23" s="23" customFormat="1" ht="15" customHeight="1" x14ac:dyDescent="0.25">
      <c r="A42" s="108" t="s">
        <v>31</v>
      </c>
      <c r="B42" s="105">
        <v>18577</v>
      </c>
      <c r="C42" s="106">
        <v>3.6500924999999999E-3</v>
      </c>
      <c r="D42" s="105">
        <v>1300034</v>
      </c>
      <c r="E42" s="106">
        <v>0.2738502592</v>
      </c>
      <c r="F42" s="105">
        <v>57528</v>
      </c>
      <c r="G42" s="106">
        <v>0.123506036</v>
      </c>
      <c r="H42" s="105">
        <v>181098</v>
      </c>
      <c r="I42" s="106">
        <v>0.38439398380000001</v>
      </c>
      <c r="J42" s="105">
        <v>28939</v>
      </c>
      <c r="K42" s="106">
        <v>8.4564291799999997E-2</v>
      </c>
      <c r="L42" s="105">
        <v>141120</v>
      </c>
      <c r="M42" s="106">
        <v>0.45683356590000002</v>
      </c>
      <c r="N42" s="105">
        <v>109621</v>
      </c>
      <c r="O42" s="106">
        <v>7.3272053300000001E-2</v>
      </c>
      <c r="P42" s="105">
        <v>316641</v>
      </c>
      <c r="Q42" s="106">
        <v>0.2442524036</v>
      </c>
      <c r="R42" s="105">
        <v>80119</v>
      </c>
      <c r="S42" s="106">
        <v>5.1870084900000002E-2</v>
      </c>
      <c r="T42" s="105">
        <v>815101</v>
      </c>
      <c r="U42" s="107">
        <v>0.50662319980000003</v>
      </c>
    </row>
    <row r="43" spans="1:23" s="23" customFormat="1" ht="15" customHeight="1" x14ac:dyDescent="0.25">
      <c r="A43" s="108" t="s">
        <v>32</v>
      </c>
      <c r="B43" s="105">
        <v>17789</v>
      </c>
      <c r="C43" s="106">
        <v>4.0987534999999999E-3</v>
      </c>
      <c r="D43" s="105">
        <v>1301961</v>
      </c>
      <c r="E43" s="106">
        <v>0.32626046939999997</v>
      </c>
      <c r="F43" s="105">
        <v>59404</v>
      </c>
      <c r="G43" s="106">
        <v>0.14232423299999999</v>
      </c>
      <c r="H43" s="105">
        <v>182128</v>
      </c>
      <c r="I43" s="106">
        <v>0.45171195079999998</v>
      </c>
      <c r="J43" s="105">
        <v>29627</v>
      </c>
      <c r="K43" s="106">
        <v>9.0218397500000005E-2</v>
      </c>
      <c r="L43" s="105">
        <v>146422</v>
      </c>
      <c r="M43" s="106">
        <v>0.49049474240000002</v>
      </c>
      <c r="N43" s="105">
        <v>108999</v>
      </c>
      <c r="O43" s="106">
        <v>7.47776203E-2</v>
      </c>
      <c r="P43" s="105">
        <v>374636</v>
      </c>
      <c r="Q43" s="106">
        <v>0.30193174229999997</v>
      </c>
      <c r="R43" s="105">
        <v>79195</v>
      </c>
      <c r="S43" s="106">
        <v>5.4457137400000001E-2</v>
      </c>
      <c r="T43" s="105">
        <v>830408</v>
      </c>
      <c r="U43" s="107">
        <v>0.53376390559999998</v>
      </c>
    </row>
    <row r="44" spans="1:23" s="23" customFormat="1" ht="15" customHeight="1" x14ac:dyDescent="0.25">
      <c r="A44" s="108" t="s">
        <v>33</v>
      </c>
      <c r="B44" s="105">
        <v>18577</v>
      </c>
      <c r="C44" s="106">
        <v>3.9139327E-3</v>
      </c>
      <c r="D44" s="105">
        <v>1441862</v>
      </c>
      <c r="E44" s="106">
        <v>0.36999300489999998</v>
      </c>
      <c r="F44" s="105">
        <v>63704</v>
      </c>
      <c r="G44" s="106">
        <v>0.13466766450000001</v>
      </c>
      <c r="H44" s="105">
        <v>173583</v>
      </c>
      <c r="I44" s="106">
        <v>0.42097872590000002</v>
      </c>
      <c r="J44" s="105">
        <v>31563</v>
      </c>
      <c r="K44" s="106">
        <v>8.5796299399999998E-2</v>
      </c>
      <c r="L44" s="105">
        <v>140184</v>
      </c>
      <c r="M44" s="106">
        <v>0.46953218940000002</v>
      </c>
      <c r="N44" s="105">
        <v>120683</v>
      </c>
      <c r="O44" s="106">
        <v>7.6184818700000004E-2</v>
      </c>
      <c r="P44" s="105">
        <v>365277</v>
      </c>
      <c r="Q44" s="106">
        <v>0.27995015299999998</v>
      </c>
      <c r="R44" s="105">
        <v>91498</v>
      </c>
      <c r="S44" s="106">
        <v>5.6062615000000003E-2</v>
      </c>
      <c r="T44" s="105">
        <v>840131</v>
      </c>
      <c r="U44" s="107">
        <v>0.51543170490000001</v>
      </c>
    </row>
    <row r="45" spans="1:23" s="23" customFormat="1" ht="15" customHeight="1" x14ac:dyDescent="0.25">
      <c r="A45" s="108" t="s">
        <v>34</v>
      </c>
      <c r="B45" s="105">
        <v>17120</v>
      </c>
      <c r="C45" s="106">
        <v>4.2132981999999999E-3</v>
      </c>
      <c r="D45" s="105">
        <v>1310205</v>
      </c>
      <c r="E45" s="106">
        <v>0.35889341159999999</v>
      </c>
      <c r="F45" s="105">
        <v>54263</v>
      </c>
      <c r="G45" s="106">
        <v>0.13530739210000001</v>
      </c>
      <c r="H45" s="105">
        <v>160530</v>
      </c>
      <c r="I45" s="106">
        <v>0.41836173580000002</v>
      </c>
      <c r="J45" s="105">
        <v>26855</v>
      </c>
      <c r="K45" s="106">
        <v>8.2176648399999996E-2</v>
      </c>
      <c r="L45" s="105">
        <v>127432</v>
      </c>
      <c r="M45" s="106">
        <v>0.46087022560000002</v>
      </c>
      <c r="N45" s="105">
        <v>106869</v>
      </c>
      <c r="O45" s="106">
        <v>7.4809998200000005E-2</v>
      </c>
      <c r="P45" s="105">
        <v>317832</v>
      </c>
      <c r="Q45" s="106">
        <v>0.26173294559999999</v>
      </c>
      <c r="R45" s="105">
        <v>84230</v>
      </c>
      <c r="S45" s="106">
        <v>5.6556885600000002E-2</v>
      </c>
      <c r="T45" s="105">
        <v>788206</v>
      </c>
      <c r="U45" s="107">
        <v>0.51908317520000002</v>
      </c>
    </row>
    <row r="46" spans="1:23" s="23" customFormat="1" ht="15" customHeight="1" x14ac:dyDescent="0.25">
      <c r="A46" s="108" t="s">
        <v>35</v>
      </c>
      <c r="B46" s="105">
        <v>604860</v>
      </c>
      <c r="C46" s="106">
        <v>0.16169497699999999</v>
      </c>
      <c r="D46" s="105">
        <v>1562014</v>
      </c>
      <c r="E46" s="106">
        <v>0.34679594060000002</v>
      </c>
      <c r="F46" s="105">
        <v>127410</v>
      </c>
      <c r="G46" s="106">
        <v>0.30217434609999999</v>
      </c>
      <c r="H46" s="105">
        <v>185588</v>
      </c>
      <c r="I46" s="106">
        <v>0.39252296920000002</v>
      </c>
      <c r="J46" s="105">
        <v>100078</v>
      </c>
      <c r="K46" s="106">
        <v>0.29809783090000003</v>
      </c>
      <c r="L46" s="105">
        <v>149263</v>
      </c>
      <c r="M46" s="106">
        <v>0.45021249390000001</v>
      </c>
      <c r="N46" s="105">
        <v>213693</v>
      </c>
      <c r="O46" s="106">
        <v>0.15946167789999999</v>
      </c>
      <c r="P46" s="105">
        <v>357470</v>
      </c>
      <c r="Q46" s="106">
        <v>0.24500557910000001</v>
      </c>
      <c r="R46" s="105">
        <v>427148</v>
      </c>
      <c r="S46" s="106">
        <v>0.27989699169999999</v>
      </c>
      <c r="T46" s="105">
        <v>934669</v>
      </c>
      <c r="U46" s="107">
        <v>0.52189263409999997</v>
      </c>
    </row>
    <row r="47" spans="1:23" s="23" customFormat="1" ht="15" customHeight="1" x14ac:dyDescent="0.25">
      <c r="A47" s="108" t="s">
        <v>89</v>
      </c>
      <c r="B47" s="109">
        <f t="shared" ref="B47:U47" si="1">AVERAGE(B35:B46)</f>
        <v>68017.666666666672</v>
      </c>
      <c r="C47" s="110">
        <f t="shared" si="1"/>
        <v>1.7377201333333332E-2</v>
      </c>
      <c r="D47" s="109">
        <f t="shared" si="1"/>
        <v>1327910.9166666667</v>
      </c>
      <c r="E47" s="110">
        <f t="shared" si="1"/>
        <v>0.34659259591666663</v>
      </c>
      <c r="F47" s="109">
        <f t="shared" si="1"/>
        <v>64534.583333333336</v>
      </c>
      <c r="G47" s="110">
        <f t="shared" si="1"/>
        <v>0.14648753857500002</v>
      </c>
      <c r="H47" s="109">
        <f t="shared" si="1"/>
        <v>165421.5</v>
      </c>
      <c r="I47" s="110">
        <f t="shared" si="1"/>
        <v>0.39158172901666671</v>
      </c>
      <c r="J47" s="109">
        <f t="shared" si="1"/>
        <v>35775.916666666664</v>
      </c>
      <c r="K47" s="110">
        <f t="shared" si="1"/>
        <v>0.10309018684166667</v>
      </c>
      <c r="L47" s="109">
        <f>AVERAGE(L38:L46)</f>
        <v>136538</v>
      </c>
      <c r="M47" s="110">
        <f>AVERAGE(M38:M46)</f>
        <v>0.43847751898888887</v>
      </c>
      <c r="N47" s="109">
        <f t="shared" si="1"/>
        <v>118370.41666666667</v>
      </c>
      <c r="O47" s="110">
        <f t="shared" si="1"/>
        <v>7.996622375833333E-2</v>
      </c>
      <c r="P47" s="109">
        <f t="shared" si="1"/>
        <v>341218.33333333331</v>
      </c>
      <c r="Q47" s="110">
        <f t="shared" si="1"/>
        <v>0.27189817804999999</v>
      </c>
      <c r="R47" s="109">
        <f t="shared" si="1"/>
        <v>112379.5</v>
      </c>
      <c r="S47" s="110">
        <f t="shared" si="1"/>
        <v>7.2949422325000013E-2</v>
      </c>
      <c r="T47" s="109">
        <f t="shared" si="1"/>
        <v>811294.83333333337</v>
      </c>
      <c r="U47" s="111">
        <f t="shared" si="1"/>
        <v>0.525560053375</v>
      </c>
    </row>
    <row r="48" spans="1:23" ht="17.25" customHeight="1" x14ac:dyDescent="0.25">
      <c r="A48" s="48" t="s">
        <v>16</v>
      </c>
      <c r="B48" s="11"/>
      <c r="C48" s="11"/>
      <c r="D48" s="11"/>
      <c r="E48" s="11"/>
      <c r="F48" s="11"/>
      <c r="G48" s="11"/>
      <c r="H48" s="11"/>
      <c r="I48" s="11"/>
      <c r="J48" s="11"/>
      <c r="K48" s="11"/>
      <c r="L48" s="11"/>
      <c r="M48" s="11"/>
      <c r="N48" s="11"/>
      <c r="O48" s="11"/>
      <c r="P48" s="11"/>
      <c r="Q48" s="11"/>
      <c r="R48" s="11"/>
      <c r="S48" s="11"/>
      <c r="T48" s="11"/>
      <c r="U48" s="10"/>
      <c r="V48" s="11"/>
      <c r="W48" s="11"/>
    </row>
    <row r="49" spans="1:23" ht="12" customHeight="1" x14ac:dyDescent="0.25">
      <c r="A49" s="49" t="s">
        <v>41</v>
      </c>
      <c r="B49" s="11"/>
      <c r="C49" s="11"/>
      <c r="D49" s="11"/>
      <c r="E49" s="11"/>
      <c r="F49" s="11"/>
      <c r="G49" s="11"/>
      <c r="H49" s="11"/>
      <c r="I49" s="11"/>
      <c r="J49" s="11"/>
      <c r="K49" s="11"/>
      <c r="L49" s="11"/>
      <c r="M49" s="11"/>
      <c r="N49" s="11"/>
      <c r="O49" s="11"/>
      <c r="P49" s="11"/>
      <c r="Q49" s="11"/>
      <c r="R49" s="11"/>
      <c r="S49" s="11"/>
      <c r="T49" s="11"/>
      <c r="U49" s="10"/>
      <c r="V49" s="11"/>
      <c r="W49" s="11"/>
    </row>
    <row r="50" spans="1:23" ht="12" customHeight="1" x14ac:dyDescent="0.25">
      <c r="A50" s="49" t="s">
        <v>42</v>
      </c>
      <c r="B50" s="11"/>
      <c r="C50" s="11"/>
      <c r="D50" s="11"/>
      <c r="E50" s="11"/>
      <c r="F50" s="11"/>
      <c r="G50" s="11"/>
      <c r="H50" s="11"/>
      <c r="I50" s="11"/>
      <c r="J50" s="11"/>
      <c r="K50" s="11"/>
      <c r="L50" s="11"/>
      <c r="M50" s="11"/>
      <c r="N50" s="11"/>
      <c r="O50" s="11"/>
      <c r="P50" s="11"/>
      <c r="Q50" s="11"/>
      <c r="R50" s="11"/>
      <c r="S50" s="11"/>
      <c r="T50" s="11"/>
      <c r="U50" s="10"/>
      <c r="V50" s="11"/>
      <c r="W50" s="11"/>
    </row>
    <row r="51" spans="1:23" ht="12" customHeight="1" x14ac:dyDescent="0.25">
      <c r="A51" s="64" t="s">
        <v>84</v>
      </c>
      <c r="B51" s="11"/>
      <c r="C51" s="11"/>
      <c r="D51" s="11"/>
      <c r="E51" s="11"/>
      <c r="F51" s="11"/>
      <c r="G51" s="11"/>
      <c r="H51" s="11"/>
      <c r="I51" s="11"/>
      <c r="J51" s="11"/>
      <c r="K51" s="11"/>
      <c r="L51" s="11"/>
      <c r="M51" s="11"/>
      <c r="N51" s="11"/>
      <c r="O51" s="11"/>
      <c r="P51" s="11"/>
      <c r="Q51" s="11"/>
      <c r="R51" s="11"/>
      <c r="S51" s="11"/>
      <c r="T51" s="11"/>
      <c r="U51" s="10"/>
      <c r="V51" s="11"/>
      <c r="W51" s="11"/>
    </row>
    <row r="52" spans="1:23" ht="12" customHeight="1" x14ac:dyDescent="0.25">
      <c r="A52" s="49" t="s">
        <v>85</v>
      </c>
      <c r="B52" s="11"/>
      <c r="C52" s="11"/>
      <c r="D52" s="11"/>
      <c r="E52" s="11"/>
      <c r="F52" s="11"/>
      <c r="G52" s="11"/>
      <c r="H52" s="11"/>
      <c r="I52" s="11"/>
      <c r="J52" s="11"/>
      <c r="K52" s="11"/>
      <c r="L52" s="11"/>
      <c r="M52" s="11"/>
      <c r="N52" s="11"/>
      <c r="O52" s="11"/>
      <c r="P52" s="11"/>
      <c r="Q52" s="11"/>
      <c r="R52" s="11"/>
      <c r="S52" s="11"/>
      <c r="T52" s="11"/>
      <c r="U52" s="10"/>
      <c r="V52" s="11"/>
      <c r="W52" s="11"/>
    </row>
    <row r="53" spans="1:23" ht="12" customHeight="1" x14ac:dyDescent="0.25">
      <c r="A53" s="49" t="s">
        <v>52</v>
      </c>
      <c r="B53" s="11"/>
      <c r="C53" s="11"/>
      <c r="D53" s="11"/>
      <c r="E53" s="11"/>
      <c r="F53" s="11"/>
      <c r="G53" s="11"/>
      <c r="H53" s="11"/>
      <c r="I53" s="11"/>
      <c r="J53" s="11"/>
      <c r="K53" s="11"/>
      <c r="L53" s="11"/>
      <c r="M53" s="11"/>
      <c r="N53" s="11"/>
      <c r="O53" s="11"/>
      <c r="P53" s="11"/>
      <c r="Q53" s="11"/>
      <c r="R53" s="11"/>
      <c r="S53" s="11"/>
      <c r="T53" s="11"/>
      <c r="U53" s="10"/>
      <c r="V53" s="11"/>
      <c r="W53" s="11"/>
    </row>
    <row r="54" spans="1:23" ht="12" customHeight="1" x14ac:dyDescent="0.25">
      <c r="A54" s="49" t="s">
        <v>43</v>
      </c>
      <c r="B54" s="11"/>
      <c r="C54" s="11"/>
      <c r="D54" s="11"/>
      <c r="E54" s="11"/>
      <c r="F54" s="11"/>
      <c r="G54" s="11"/>
      <c r="H54" s="11"/>
      <c r="I54" s="11"/>
      <c r="J54" s="11"/>
      <c r="K54" s="11"/>
      <c r="L54" s="11"/>
      <c r="M54" s="11"/>
      <c r="N54" s="11"/>
      <c r="O54" s="11"/>
      <c r="P54" s="11"/>
      <c r="Q54" s="11"/>
      <c r="R54" s="11"/>
      <c r="S54" s="11"/>
      <c r="T54" s="11"/>
      <c r="U54" s="10"/>
      <c r="V54" s="11"/>
      <c r="W54" s="11"/>
    </row>
    <row r="55" spans="1:23" ht="12" customHeight="1" x14ac:dyDescent="0.25">
      <c r="A55" s="50" t="s">
        <v>86</v>
      </c>
      <c r="B55" s="11"/>
      <c r="C55" s="11"/>
      <c r="D55" s="11"/>
      <c r="E55" s="11"/>
      <c r="F55" s="11"/>
      <c r="G55" s="11"/>
      <c r="H55" s="11"/>
      <c r="I55" s="11"/>
      <c r="J55" s="11"/>
      <c r="K55" s="11"/>
      <c r="L55" s="11"/>
      <c r="M55" s="11"/>
      <c r="N55" s="11"/>
      <c r="O55" s="11"/>
      <c r="P55" s="11"/>
      <c r="Q55" s="11"/>
      <c r="R55" s="11"/>
      <c r="S55" s="11"/>
      <c r="T55" s="11"/>
      <c r="U55" s="10"/>
      <c r="V55" s="11"/>
      <c r="W55" s="11"/>
    </row>
    <row r="56" spans="1:23" ht="12" customHeight="1" x14ac:dyDescent="0.25">
      <c r="A56" s="50" t="s">
        <v>87</v>
      </c>
      <c r="B56" s="11"/>
      <c r="C56" s="11"/>
      <c r="D56" s="11"/>
      <c r="E56" s="11"/>
      <c r="F56" s="11"/>
      <c r="G56" s="11"/>
      <c r="H56" s="11"/>
      <c r="I56" s="11"/>
      <c r="J56" s="11"/>
      <c r="K56" s="11"/>
      <c r="L56" s="11"/>
      <c r="M56" s="11"/>
      <c r="N56" s="11"/>
      <c r="O56" s="11"/>
      <c r="P56" s="11"/>
      <c r="Q56" s="11"/>
      <c r="R56" s="11"/>
      <c r="S56" s="11"/>
      <c r="T56" s="11"/>
      <c r="U56" s="10"/>
      <c r="V56" s="11"/>
      <c r="W56" s="11"/>
    </row>
    <row r="57" spans="1:23" ht="12" customHeight="1" x14ac:dyDescent="0.25">
      <c r="A57" s="49" t="s">
        <v>44</v>
      </c>
      <c r="B57" s="11"/>
      <c r="C57" s="11"/>
      <c r="D57" s="11"/>
      <c r="E57" s="11"/>
      <c r="F57" s="11"/>
      <c r="G57" s="11"/>
      <c r="H57" s="11"/>
      <c r="I57" s="11"/>
      <c r="J57" s="11"/>
      <c r="K57" s="11"/>
      <c r="L57" s="11"/>
      <c r="M57" s="11"/>
      <c r="N57" s="11"/>
      <c r="O57" s="11"/>
      <c r="P57" s="11"/>
      <c r="Q57" s="11"/>
      <c r="R57" s="11"/>
      <c r="S57" s="11"/>
      <c r="T57" s="11"/>
      <c r="U57" s="10"/>
      <c r="V57" s="11"/>
      <c r="W57" s="11"/>
    </row>
    <row r="58" spans="1:23" ht="12" customHeight="1" x14ac:dyDescent="0.25">
      <c r="A58" s="49" t="s">
        <v>88</v>
      </c>
      <c r="B58" s="11"/>
      <c r="C58" s="11"/>
      <c r="D58" s="11"/>
      <c r="E58" s="11"/>
      <c r="F58" s="11"/>
      <c r="G58" s="11"/>
      <c r="H58" s="11"/>
      <c r="I58" s="11"/>
      <c r="J58" s="11"/>
      <c r="K58" s="11"/>
      <c r="L58" s="11"/>
      <c r="M58" s="11"/>
      <c r="N58" s="11"/>
      <c r="O58" s="11"/>
      <c r="P58" s="11"/>
      <c r="Q58" s="11"/>
      <c r="R58" s="11"/>
      <c r="S58" s="11"/>
      <c r="T58" s="11"/>
      <c r="U58" s="10"/>
      <c r="V58" s="11"/>
      <c r="W58" s="11"/>
    </row>
    <row r="59" spans="1:23" ht="12" customHeight="1" x14ac:dyDescent="0.25">
      <c r="A59" s="48" t="s">
        <v>45</v>
      </c>
      <c r="B59" s="11"/>
      <c r="C59" s="11"/>
      <c r="D59" s="11"/>
      <c r="E59" s="11"/>
      <c r="F59" s="11"/>
      <c r="G59" s="11"/>
      <c r="H59" s="11"/>
      <c r="I59" s="11"/>
      <c r="J59" s="11"/>
      <c r="K59" s="11"/>
      <c r="L59" s="11"/>
      <c r="M59" s="11"/>
      <c r="N59" s="11"/>
      <c r="O59" s="11"/>
      <c r="P59" s="11"/>
      <c r="Q59" s="11"/>
      <c r="R59" s="11"/>
      <c r="S59" s="11"/>
      <c r="T59" s="11"/>
      <c r="U59" s="10"/>
      <c r="V59" s="11"/>
      <c r="W59" s="11"/>
    </row>
    <row r="60" spans="1:23" ht="24" customHeight="1" x14ac:dyDescent="0.25">
      <c r="A60" s="51" t="s">
        <v>46</v>
      </c>
      <c r="B60" s="11"/>
      <c r="C60" s="11"/>
      <c r="D60" s="11"/>
      <c r="E60" s="11"/>
      <c r="F60" s="11"/>
      <c r="G60" s="11"/>
      <c r="H60" s="11"/>
      <c r="I60" s="11"/>
      <c r="J60" s="11"/>
      <c r="K60" s="11"/>
      <c r="L60" s="11"/>
      <c r="M60" s="11"/>
      <c r="N60" s="11"/>
      <c r="O60" s="11"/>
      <c r="P60" s="11"/>
      <c r="Q60" s="11"/>
      <c r="R60" s="11"/>
      <c r="S60" s="11"/>
      <c r="T60" s="11"/>
      <c r="U60" s="10"/>
      <c r="V60" s="11"/>
      <c r="W60" s="11"/>
    </row>
    <row r="61" spans="1:23" s="23" customFormat="1" ht="20.25" customHeight="1" x14ac:dyDescent="0.25">
      <c r="A61" s="88" t="s">
        <v>165</v>
      </c>
      <c r="B61" s="88"/>
      <c r="C61" s="88"/>
      <c r="D61" s="88"/>
      <c r="E61" s="88"/>
      <c r="F61" s="88"/>
      <c r="G61" s="88"/>
      <c r="H61" s="88"/>
      <c r="I61" s="88"/>
      <c r="J61" s="88"/>
      <c r="K61" s="88"/>
      <c r="L61" s="88"/>
      <c r="M61" s="88"/>
      <c r="N61" s="88"/>
      <c r="O61" s="88"/>
      <c r="P61" s="88"/>
      <c r="Q61" s="88"/>
      <c r="R61" s="88"/>
      <c r="S61" s="88"/>
      <c r="T61" s="88"/>
      <c r="U61" s="88"/>
    </row>
    <row r="62" spans="1:23" ht="15" customHeight="1" x14ac:dyDescent="0.25">
      <c r="A62" s="35"/>
      <c r="B62" s="137" t="s">
        <v>36</v>
      </c>
      <c r="C62" s="138"/>
      <c r="D62" s="138"/>
      <c r="E62" s="131"/>
      <c r="F62" s="137" t="s">
        <v>37</v>
      </c>
      <c r="G62" s="138"/>
      <c r="H62" s="138"/>
      <c r="I62" s="131"/>
      <c r="J62" s="137" t="s">
        <v>38</v>
      </c>
      <c r="K62" s="138"/>
      <c r="L62" s="138"/>
      <c r="M62" s="131"/>
      <c r="N62" s="137" t="s">
        <v>39</v>
      </c>
      <c r="O62" s="138"/>
      <c r="P62" s="138"/>
      <c r="Q62" s="131"/>
      <c r="R62" s="137" t="s">
        <v>40</v>
      </c>
      <c r="S62" s="138"/>
      <c r="T62" s="138"/>
      <c r="U62" s="131"/>
      <c r="V62" s="11"/>
      <c r="W62" s="11"/>
    </row>
    <row r="63" spans="1:23" ht="42" customHeight="1" x14ac:dyDescent="0.25">
      <c r="A63" s="36" t="s">
        <v>18</v>
      </c>
      <c r="B63" s="37" t="s">
        <v>110</v>
      </c>
      <c r="C63" s="38" t="s">
        <v>111</v>
      </c>
      <c r="D63" s="37" t="s">
        <v>112</v>
      </c>
      <c r="E63" s="38" t="s">
        <v>113</v>
      </c>
      <c r="F63" s="37" t="s">
        <v>114</v>
      </c>
      <c r="G63" s="38" t="s">
        <v>115</v>
      </c>
      <c r="H63" s="37" t="s">
        <v>116</v>
      </c>
      <c r="I63" s="38" t="s">
        <v>117</v>
      </c>
      <c r="J63" s="37" t="s">
        <v>118</v>
      </c>
      <c r="K63" s="38" t="s">
        <v>119</v>
      </c>
      <c r="L63" s="37" t="s">
        <v>120</v>
      </c>
      <c r="M63" s="38" t="s">
        <v>121</v>
      </c>
      <c r="N63" s="37" t="s">
        <v>122</v>
      </c>
      <c r="O63" s="38" t="s">
        <v>123</v>
      </c>
      <c r="P63" s="37" t="s">
        <v>124</v>
      </c>
      <c r="Q63" s="38" t="s">
        <v>125</v>
      </c>
      <c r="R63" s="37" t="s">
        <v>126</v>
      </c>
      <c r="S63" s="38" t="s">
        <v>127</v>
      </c>
      <c r="T63" s="37" t="s">
        <v>128</v>
      </c>
      <c r="U63" s="82" t="s">
        <v>129</v>
      </c>
      <c r="V63" s="11"/>
      <c r="W63" s="11"/>
    </row>
    <row r="64" spans="1:23" s="23" customFormat="1" ht="15" customHeight="1" x14ac:dyDescent="0.25">
      <c r="A64" s="104" t="s">
        <v>24</v>
      </c>
      <c r="B64" s="105">
        <v>18233</v>
      </c>
      <c r="C64" s="106">
        <v>1.4236734399999999E-2</v>
      </c>
      <c r="D64" s="105">
        <v>333112</v>
      </c>
      <c r="E64" s="106">
        <v>0.40659959010000002</v>
      </c>
      <c r="F64" s="105">
        <v>5035</v>
      </c>
      <c r="G64" s="106">
        <v>4.0215012500000001E-2</v>
      </c>
      <c r="H64" s="105">
        <v>38096</v>
      </c>
      <c r="I64" s="106">
        <v>0.44494796720000002</v>
      </c>
      <c r="J64" s="105">
        <v>2650</v>
      </c>
      <c r="K64" s="106">
        <v>5.0006604599999997E-2</v>
      </c>
      <c r="L64" s="105">
        <v>10322</v>
      </c>
      <c r="M64" s="106">
        <v>0.39719859930000001</v>
      </c>
      <c r="N64" s="105">
        <v>13260</v>
      </c>
      <c r="O64" s="106">
        <v>5.1858862499999998E-2</v>
      </c>
      <c r="P64" s="105">
        <v>69232</v>
      </c>
      <c r="Q64" s="106">
        <v>0.38092722810000001</v>
      </c>
      <c r="R64" s="105">
        <v>6405</v>
      </c>
      <c r="S64" s="106">
        <v>2.5731675499999999E-2</v>
      </c>
      <c r="T64" s="105">
        <v>84695</v>
      </c>
      <c r="U64" s="107">
        <v>0.47196201789999997</v>
      </c>
    </row>
    <row r="65" spans="1:23" s="23" customFormat="1" ht="15" customHeight="1" x14ac:dyDescent="0.25">
      <c r="A65" s="104" t="s">
        <v>25</v>
      </c>
      <c r="B65" s="105">
        <v>18797</v>
      </c>
      <c r="C65" s="106">
        <v>1.42441658E-2</v>
      </c>
      <c r="D65" s="105">
        <v>328116</v>
      </c>
      <c r="E65" s="106">
        <v>0.35307486199999999</v>
      </c>
      <c r="F65" s="105">
        <v>4905</v>
      </c>
      <c r="G65" s="106">
        <v>4.0812081399999998E-2</v>
      </c>
      <c r="H65" s="105">
        <v>36550</v>
      </c>
      <c r="I65" s="106">
        <v>0.35050537990000002</v>
      </c>
      <c r="J65" s="105">
        <v>2565</v>
      </c>
      <c r="K65" s="106">
        <v>5.0428593899999999E-2</v>
      </c>
      <c r="L65" s="105">
        <v>8829</v>
      </c>
      <c r="M65" s="106">
        <v>0.33143136000000001</v>
      </c>
      <c r="N65" s="105">
        <v>13892</v>
      </c>
      <c r="O65" s="106">
        <v>5.2347379800000003E-2</v>
      </c>
      <c r="P65" s="105">
        <v>65254</v>
      </c>
      <c r="Q65" s="106">
        <v>0.32120302229999997</v>
      </c>
      <c r="R65" s="105">
        <v>6994</v>
      </c>
      <c r="S65" s="106">
        <v>2.71881949E-2</v>
      </c>
      <c r="T65" s="105">
        <v>78927</v>
      </c>
      <c r="U65" s="107">
        <v>0.39659018959999998</v>
      </c>
    </row>
    <row r="66" spans="1:23" s="23" customFormat="1" ht="15" customHeight="1" x14ac:dyDescent="0.25">
      <c r="A66" s="104" t="s">
        <v>26</v>
      </c>
      <c r="B66" s="105">
        <v>19524</v>
      </c>
      <c r="C66" s="106">
        <v>1.6279007700000001E-2</v>
      </c>
      <c r="D66" s="105">
        <v>342666</v>
      </c>
      <c r="E66" s="106">
        <v>0.31026165249999998</v>
      </c>
      <c r="F66" s="105">
        <v>4823</v>
      </c>
      <c r="G66" s="106">
        <v>4.37877344E-2</v>
      </c>
      <c r="H66" s="105">
        <v>29989</v>
      </c>
      <c r="I66" s="106">
        <v>0.28561496409999998</v>
      </c>
      <c r="J66" s="105">
        <v>2387</v>
      </c>
      <c r="K66" s="106">
        <v>4.8852868299999998E-2</v>
      </c>
      <c r="L66" s="105">
        <v>9839</v>
      </c>
      <c r="M66" s="106">
        <v>0.36262116239999997</v>
      </c>
      <c r="N66" s="105">
        <v>12656</v>
      </c>
      <c r="O66" s="106">
        <v>5.1834437800000001E-2</v>
      </c>
      <c r="P66" s="105">
        <v>61142</v>
      </c>
      <c r="Q66" s="106">
        <v>0.2588678606</v>
      </c>
      <c r="R66" s="105">
        <v>6261</v>
      </c>
      <c r="S66" s="106">
        <v>2.67936236E-2</v>
      </c>
      <c r="T66" s="105">
        <v>74172</v>
      </c>
      <c r="U66" s="107">
        <v>0.31618120360000002</v>
      </c>
    </row>
    <row r="67" spans="1:23" s="23" customFormat="1" ht="15" customHeight="1" x14ac:dyDescent="0.25">
      <c r="A67" s="104" t="s">
        <v>27</v>
      </c>
      <c r="B67" s="105">
        <v>20808</v>
      </c>
      <c r="C67" s="106">
        <v>1.6272917000000001E-2</v>
      </c>
      <c r="D67" s="105">
        <v>298767</v>
      </c>
      <c r="E67" s="106">
        <v>0.25936886879999999</v>
      </c>
      <c r="F67" s="105">
        <v>4807</v>
      </c>
      <c r="G67" s="106">
        <v>5.04084479E-2</v>
      </c>
      <c r="H67" s="105">
        <v>26785</v>
      </c>
      <c r="I67" s="106">
        <v>0.2302679654</v>
      </c>
      <c r="J67" s="105">
        <v>2745</v>
      </c>
      <c r="K67" s="106">
        <v>5.7312871899999999E-2</v>
      </c>
      <c r="L67" s="105">
        <v>14224</v>
      </c>
      <c r="M67" s="106">
        <v>0.27565357260000001</v>
      </c>
      <c r="N67" s="105">
        <v>13434</v>
      </c>
      <c r="O67" s="106">
        <v>5.3035925800000001E-2</v>
      </c>
      <c r="P67" s="105">
        <v>50558</v>
      </c>
      <c r="Q67" s="106">
        <v>0.2041353581</v>
      </c>
      <c r="R67" s="105">
        <v>6571</v>
      </c>
      <c r="S67" s="106">
        <v>2.67687281E-2</v>
      </c>
      <c r="T67" s="105">
        <v>64124</v>
      </c>
      <c r="U67" s="107">
        <v>0.26475749279999999</v>
      </c>
    </row>
    <row r="68" spans="1:23" s="23" customFormat="1" ht="15" customHeight="1" x14ac:dyDescent="0.25">
      <c r="A68" s="104" t="s">
        <v>28</v>
      </c>
      <c r="B68" s="105">
        <v>18519</v>
      </c>
      <c r="C68" s="106">
        <v>1.5832562500000001E-2</v>
      </c>
      <c r="D68" s="105">
        <v>257114</v>
      </c>
      <c r="E68" s="106">
        <v>0.22692963529999999</v>
      </c>
      <c r="F68" s="105">
        <v>4541</v>
      </c>
      <c r="G68" s="106">
        <v>4.48569142E-2</v>
      </c>
      <c r="H68" s="105">
        <v>26830</v>
      </c>
      <c r="I68" s="106">
        <v>0.2586622448</v>
      </c>
      <c r="J68" s="105">
        <v>2427</v>
      </c>
      <c r="K68" s="106">
        <v>5.0727363900000003E-2</v>
      </c>
      <c r="L68" s="105">
        <v>11909</v>
      </c>
      <c r="M68" s="106">
        <v>0.23915095289999999</v>
      </c>
      <c r="N68" s="105">
        <v>13170</v>
      </c>
      <c r="O68" s="106">
        <v>5.4124918799999998E-2</v>
      </c>
      <c r="P68" s="105">
        <v>45803</v>
      </c>
      <c r="Q68" s="106">
        <v>0.19302053129999999</v>
      </c>
      <c r="R68" s="105">
        <v>6390</v>
      </c>
      <c r="S68" s="106">
        <v>2.8195364300000001E-2</v>
      </c>
      <c r="T68" s="105">
        <v>55545</v>
      </c>
      <c r="U68" s="107">
        <v>0.2478879651</v>
      </c>
    </row>
    <row r="69" spans="1:23" s="23" customFormat="1" ht="15" customHeight="1" x14ac:dyDescent="0.25">
      <c r="A69" s="104" t="s">
        <v>29</v>
      </c>
      <c r="B69" s="105">
        <v>21347</v>
      </c>
      <c r="C69" s="106">
        <v>1.71297979E-2</v>
      </c>
      <c r="D69" s="105">
        <v>289216</v>
      </c>
      <c r="E69" s="106">
        <v>0.2353776088</v>
      </c>
      <c r="F69" s="105">
        <v>4930</v>
      </c>
      <c r="G69" s="106">
        <v>4.6901905600000002E-2</v>
      </c>
      <c r="H69" s="105">
        <v>27182</v>
      </c>
      <c r="I69" s="106">
        <v>0.24710235180000001</v>
      </c>
      <c r="J69" s="105">
        <v>2512</v>
      </c>
      <c r="K69" s="106">
        <v>5.2110776900000003E-2</v>
      </c>
      <c r="L69" s="105">
        <v>14071</v>
      </c>
      <c r="M69" s="106">
        <v>0.265676038</v>
      </c>
      <c r="N69" s="105">
        <v>13193</v>
      </c>
      <c r="O69" s="106">
        <v>5.3864369400000001E-2</v>
      </c>
      <c r="P69" s="105">
        <v>51083</v>
      </c>
      <c r="Q69" s="106">
        <v>0.19732841970000001</v>
      </c>
      <c r="R69" s="105">
        <v>7087</v>
      </c>
      <c r="S69" s="106">
        <v>2.9926566500000001E-2</v>
      </c>
      <c r="T69" s="105">
        <v>65373</v>
      </c>
      <c r="U69" s="107">
        <v>0.26530280960000002</v>
      </c>
    </row>
    <row r="70" spans="1:23" s="23" customFormat="1" ht="15" customHeight="1" x14ac:dyDescent="0.25">
      <c r="A70" s="108" t="s">
        <v>30</v>
      </c>
      <c r="B70" s="105">
        <v>22301</v>
      </c>
      <c r="C70" s="106">
        <v>1.5960625499999999E-2</v>
      </c>
      <c r="D70" s="105">
        <v>301454</v>
      </c>
      <c r="E70" s="106">
        <v>0.22860215179999999</v>
      </c>
      <c r="F70" s="105">
        <v>4939</v>
      </c>
      <c r="G70" s="106">
        <v>4.0607425900000001E-2</v>
      </c>
      <c r="H70" s="105">
        <v>27409</v>
      </c>
      <c r="I70" s="106">
        <v>0.2093472649</v>
      </c>
      <c r="J70" s="105">
        <v>2645</v>
      </c>
      <c r="K70" s="106">
        <v>5.0512766600000002E-2</v>
      </c>
      <c r="L70" s="105">
        <v>14733</v>
      </c>
      <c r="M70" s="106">
        <v>0.2603785589</v>
      </c>
      <c r="N70" s="105">
        <v>14480</v>
      </c>
      <c r="O70" s="106">
        <v>5.29836219E-2</v>
      </c>
      <c r="P70" s="105">
        <v>50868</v>
      </c>
      <c r="Q70" s="106">
        <v>0.1908778776</v>
      </c>
      <c r="R70" s="105">
        <v>7852</v>
      </c>
      <c r="S70" s="106">
        <v>2.88627659E-2</v>
      </c>
      <c r="T70" s="105">
        <v>70813</v>
      </c>
      <c r="U70" s="107">
        <v>0.26425226229999998</v>
      </c>
    </row>
    <row r="71" spans="1:23" s="23" customFormat="1" ht="15" customHeight="1" x14ac:dyDescent="0.25">
      <c r="A71" s="108" t="s">
        <v>31</v>
      </c>
      <c r="B71" s="105">
        <v>19214</v>
      </c>
      <c r="C71" s="106">
        <v>1.42433226E-2</v>
      </c>
      <c r="D71" s="105">
        <v>305980</v>
      </c>
      <c r="E71" s="106">
        <v>0.2310959118</v>
      </c>
      <c r="F71" s="105">
        <v>4991</v>
      </c>
      <c r="G71" s="106">
        <v>4.1010682E-2</v>
      </c>
      <c r="H71" s="105">
        <v>33641</v>
      </c>
      <c r="I71" s="106">
        <v>0.2779673621</v>
      </c>
      <c r="J71" s="105">
        <v>2560</v>
      </c>
      <c r="K71" s="106">
        <v>5.1580665300000002E-2</v>
      </c>
      <c r="L71" s="105">
        <v>15823</v>
      </c>
      <c r="M71" s="106">
        <v>0.29650520000000002</v>
      </c>
      <c r="N71" s="105">
        <v>13770</v>
      </c>
      <c r="O71" s="106">
        <v>5.5195468900000003E-2</v>
      </c>
      <c r="P71" s="105">
        <v>54794</v>
      </c>
      <c r="Q71" s="106">
        <v>0.21134360599999999</v>
      </c>
      <c r="R71" s="105">
        <v>7663</v>
      </c>
      <c r="S71" s="106">
        <v>3.08127191E-2</v>
      </c>
      <c r="T71" s="105">
        <v>72056</v>
      </c>
      <c r="U71" s="107">
        <v>0.27869917690000001</v>
      </c>
    </row>
    <row r="72" spans="1:23" s="23" customFormat="1" ht="15" customHeight="1" x14ac:dyDescent="0.25">
      <c r="A72" s="108" t="s">
        <v>32</v>
      </c>
      <c r="B72" s="105">
        <v>18443</v>
      </c>
      <c r="C72" s="106">
        <v>1.55568471E-2</v>
      </c>
      <c r="D72" s="105">
        <v>274635</v>
      </c>
      <c r="E72" s="106">
        <v>0.23554874749999999</v>
      </c>
      <c r="F72" s="105">
        <v>4890</v>
      </c>
      <c r="G72" s="106">
        <v>5.1214377700000001E-2</v>
      </c>
      <c r="H72" s="105">
        <v>32437</v>
      </c>
      <c r="I72" s="106">
        <v>0.32813701290000002</v>
      </c>
      <c r="J72" s="105">
        <v>2432</v>
      </c>
      <c r="K72" s="106">
        <v>5.34564238E-2</v>
      </c>
      <c r="L72" s="105">
        <v>14310</v>
      </c>
      <c r="M72" s="106">
        <v>0.29257820490000003</v>
      </c>
      <c r="N72" s="105">
        <v>13151</v>
      </c>
      <c r="O72" s="106">
        <v>5.85451632E-2</v>
      </c>
      <c r="P72" s="105">
        <v>53927</v>
      </c>
      <c r="Q72" s="106">
        <v>0.2323117881</v>
      </c>
      <c r="R72" s="105">
        <v>7104</v>
      </c>
      <c r="S72" s="106">
        <v>3.21150064E-2</v>
      </c>
      <c r="T72" s="105">
        <v>66740</v>
      </c>
      <c r="U72" s="107">
        <v>0.28222379149999999</v>
      </c>
    </row>
    <row r="73" spans="1:23" s="23" customFormat="1" ht="15" customHeight="1" x14ac:dyDescent="0.25">
      <c r="A73" s="108" t="s">
        <v>33</v>
      </c>
      <c r="B73" s="105">
        <v>20548</v>
      </c>
      <c r="C73" s="106">
        <v>1.48049519E-2</v>
      </c>
      <c r="D73" s="105">
        <v>319494</v>
      </c>
      <c r="E73" s="106">
        <v>0.26426193440000001</v>
      </c>
      <c r="F73" s="105">
        <v>5443</v>
      </c>
      <c r="G73" s="106">
        <v>4.53228304E-2</v>
      </c>
      <c r="H73" s="105">
        <v>29731</v>
      </c>
      <c r="I73" s="106">
        <v>0.27430917560000001</v>
      </c>
      <c r="J73" s="105">
        <v>2925</v>
      </c>
      <c r="K73" s="106">
        <v>5.7172455599999998E-2</v>
      </c>
      <c r="L73" s="105">
        <v>15575</v>
      </c>
      <c r="M73" s="106">
        <v>0.2699540688</v>
      </c>
      <c r="N73" s="105">
        <v>15298</v>
      </c>
      <c r="O73" s="106">
        <v>5.66758422E-2</v>
      </c>
      <c r="P73" s="105">
        <v>57254</v>
      </c>
      <c r="Q73" s="106">
        <v>0.2191263879</v>
      </c>
      <c r="R73" s="105">
        <v>8272</v>
      </c>
      <c r="S73" s="106">
        <v>3.2325000700000002E-2</v>
      </c>
      <c r="T73" s="105">
        <v>72948</v>
      </c>
      <c r="U73" s="107">
        <v>0.27765069479999999</v>
      </c>
    </row>
    <row r="74" spans="1:23" s="23" customFormat="1" ht="15" customHeight="1" x14ac:dyDescent="0.25">
      <c r="A74" s="108" t="s">
        <v>34</v>
      </c>
      <c r="B74" s="105">
        <v>20462</v>
      </c>
      <c r="C74" s="106">
        <v>1.6940045899999999E-2</v>
      </c>
      <c r="D74" s="105">
        <v>294978</v>
      </c>
      <c r="E74" s="106">
        <v>0.25641988539999999</v>
      </c>
      <c r="F74" s="105">
        <v>4655</v>
      </c>
      <c r="G74" s="106">
        <v>4.8258845699999997E-2</v>
      </c>
      <c r="H74" s="105">
        <v>26696</v>
      </c>
      <c r="I74" s="106">
        <v>0.27597614050000002</v>
      </c>
      <c r="J74" s="105">
        <v>2653</v>
      </c>
      <c r="K74" s="106">
        <v>5.6322180700000002E-2</v>
      </c>
      <c r="L74" s="105">
        <v>13847</v>
      </c>
      <c r="M74" s="106">
        <v>0.2743718792</v>
      </c>
      <c r="N74" s="105">
        <v>14331</v>
      </c>
      <c r="O74" s="106">
        <v>5.8311327400000001E-2</v>
      </c>
      <c r="P74" s="105">
        <v>53874</v>
      </c>
      <c r="Q74" s="106">
        <v>0.21957482189999999</v>
      </c>
      <c r="R74" s="105">
        <v>7024</v>
      </c>
      <c r="S74" s="106">
        <v>3.0085235799999999E-2</v>
      </c>
      <c r="T74" s="105">
        <v>70051</v>
      </c>
      <c r="U74" s="107">
        <v>0.27855495470000002</v>
      </c>
    </row>
    <row r="75" spans="1:23" s="23" customFormat="1" ht="15" customHeight="1" x14ac:dyDescent="0.25">
      <c r="A75" s="108" t="s">
        <v>35</v>
      </c>
      <c r="B75" s="105">
        <v>134366</v>
      </c>
      <c r="C75" s="106">
        <v>0.1268924173</v>
      </c>
      <c r="D75" s="105">
        <v>340813</v>
      </c>
      <c r="E75" s="106">
        <v>0.24866079960000001</v>
      </c>
      <c r="F75" s="105">
        <v>18571</v>
      </c>
      <c r="G75" s="106">
        <v>0.18112040879999999</v>
      </c>
      <c r="H75" s="105">
        <v>30078</v>
      </c>
      <c r="I75" s="106">
        <v>0.26752170199999997</v>
      </c>
      <c r="J75" s="105">
        <v>8628</v>
      </c>
      <c r="K75" s="106">
        <v>0.18612477350000001</v>
      </c>
      <c r="L75" s="105">
        <v>16908</v>
      </c>
      <c r="M75" s="106">
        <v>0.28802616559999999</v>
      </c>
      <c r="N75" s="105">
        <v>33001</v>
      </c>
      <c r="O75" s="106">
        <v>0.14503447759999999</v>
      </c>
      <c r="P75" s="105">
        <v>62116</v>
      </c>
      <c r="Q75" s="106">
        <v>0.21365969100000001</v>
      </c>
      <c r="R75" s="105">
        <v>34373</v>
      </c>
      <c r="S75" s="106">
        <v>0.16144228599999999</v>
      </c>
      <c r="T75" s="105">
        <v>77868</v>
      </c>
      <c r="U75" s="107">
        <v>0.2668540096</v>
      </c>
    </row>
    <row r="76" spans="1:23" s="23" customFormat="1" ht="15" customHeight="1" x14ac:dyDescent="0.25">
      <c r="A76" s="108" t="s">
        <v>89</v>
      </c>
      <c r="B76" s="109">
        <f t="shared" ref="B76:U76" si="2">AVERAGE(B64:B75)</f>
        <v>29380.166666666668</v>
      </c>
      <c r="C76" s="110">
        <f t="shared" si="2"/>
        <v>2.4866116300000001E-2</v>
      </c>
      <c r="D76" s="109">
        <f t="shared" si="2"/>
        <v>307195.41666666669</v>
      </c>
      <c r="E76" s="110">
        <f t="shared" si="2"/>
        <v>0.27135013733333341</v>
      </c>
      <c r="F76" s="109">
        <f t="shared" si="2"/>
        <v>6044.166666666667</v>
      </c>
      <c r="G76" s="110">
        <f t="shared" si="2"/>
        <v>5.6209722208333333E-2</v>
      </c>
      <c r="H76" s="109">
        <f t="shared" si="2"/>
        <v>30452</v>
      </c>
      <c r="I76" s="110">
        <f t="shared" si="2"/>
        <v>0.28752996093333333</v>
      </c>
      <c r="J76" s="109">
        <f t="shared" si="2"/>
        <v>3094.0833333333335</v>
      </c>
      <c r="K76" s="110">
        <f t="shared" si="2"/>
        <v>6.3717362083333326E-2</v>
      </c>
      <c r="L76" s="109">
        <f>AVERAGE(L67:L75)</f>
        <v>14600</v>
      </c>
      <c r="M76" s="110">
        <f>AVERAGE(M67:M75)</f>
        <v>0.2735882934333333</v>
      </c>
      <c r="N76" s="109">
        <f t="shared" si="2"/>
        <v>15303</v>
      </c>
      <c r="O76" s="110">
        <f t="shared" si="2"/>
        <v>6.1984316275E-2</v>
      </c>
      <c r="P76" s="109">
        <f t="shared" si="2"/>
        <v>56325.416666666664</v>
      </c>
      <c r="Q76" s="110">
        <f t="shared" si="2"/>
        <v>0.23686471605000001</v>
      </c>
      <c r="R76" s="109">
        <f t="shared" si="2"/>
        <v>9333</v>
      </c>
      <c r="S76" s="110">
        <f t="shared" si="2"/>
        <v>4.002059723333333E-2</v>
      </c>
      <c r="T76" s="109">
        <f t="shared" si="2"/>
        <v>71109.333333333328</v>
      </c>
      <c r="U76" s="111">
        <f t="shared" si="2"/>
        <v>0.30090971403333333</v>
      </c>
    </row>
    <row r="77" spans="1:23" ht="17.25" customHeight="1" x14ac:dyDescent="0.25">
      <c r="A77" s="48" t="s">
        <v>16</v>
      </c>
      <c r="B77" s="6"/>
      <c r="C77" s="6"/>
      <c r="D77" s="6"/>
      <c r="E77" s="6"/>
      <c r="F77" s="6"/>
      <c r="G77" s="6"/>
      <c r="H77" s="6"/>
      <c r="I77" s="6"/>
      <c r="J77" s="6"/>
      <c r="K77" s="6"/>
      <c r="L77" s="6"/>
      <c r="M77" s="6"/>
      <c r="N77" s="6"/>
      <c r="O77" s="11"/>
      <c r="P77" s="11"/>
      <c r="Q77" s="11"/>
      <c r="R77" s="11"/>
      <c r="S77" s="11"/>
      <c r="T77" s="11"/>
      <c r="U77" s="10"/>
      <c r="V77" s="11"/>
      <c r="W77" s="11"/>
    </row>
    <row r="78" spans="1:23" ht="12" customHeight="1" x14ac:dyDescent="0.25">
      <c r="A78" s="49" t="s">
        <v>41</v>
      </c>
      <c r="B78" s="13"/>
      <c r="C78" s="13"/>
      <c r="D78" s="13"/>
      <c r="E78" s="13"/>
      <c r="F78" s="13"/>
      <c r="G78" s="13"/>
      <c r="H78" s="13"/>
      <c r="I78" s="13"/>
      <c r="J78" s="13"/>
      <c r="K78" s="13"/>
      <c r="L78" s="13"/>
      <c r="M78" s="13"/>
      <c r="N78" s="13"/>
      <c r="O78" s="11"/>
      <c r="P78" s="11"/>
      <c r="Q78" s="11"/>
      <c r="R78" s="11"/>
      <c r="S78" s="11"/>
      <c r="T78" s="11"/>
      <c r="U78" s="10"/>
      <c r="V78" s="11"/>
      <c r="W78" s="11"/>
    </row>
    <row r="79" spans="1:23" ht="12" customHeight="1" x14ac:dyDescent="0.25">
      <c r="A79" s="49" t="s">
        <v>42</v>
      </c>
      <c r="B79" s="7"/>
      <c r="C79" s="7"/>
      <c r="D79" s="7"/>
      <c r="E79" s="7"/>
      <c r="F79" s="7"/>
      <c r="G79" s="7"/>
      <c r="H79" s="7"/>
      <c r="I79" s="7"/>
      <c r="J79" s="7"/>
      <c r="K79" s="7"/>
      <c r="L79" s="7"/>
      <c r="M79" s="7"/>
      <c r="N79" s="5"/>
      <c r="O79" s="11"/>
      <c r="P79" s="11"/>
      <c r="Q79" s="11"/>
      <c r="R79" s="11"/>
      <c r="S79" s="11"/>
      <c r="T79" s="11"/>
      <c r="U79" s="10"/>
      <c r="V79" s="11"/>
      <c r="W79" s="11"/>
    </row>
    <row r="80" spans="1:23" ht="12" customHeight="1" x14ac:dyDescent="0.25">
      <c r="A80" s="64" t="s">
        <v>84</v>
      </c>
      <c r="B80" s="13"/>
      <c r="C80" s="13"/>
      <c r="D80" s="13"/>
      <c r="E80" s="13"/>
      <c r="F80" s="13"/>
      <c r="G80" s="13"/>
      <c r="H80" s="13"/>
      <c r="I80" s="13"/>
      <c r="J80" s="13"/>
      <c r="K80" s="13"/>
      <c r="L80" s="13"/>
      <c r="M80" s="13"/>
      <c r="N80" s="13"/>
      <c r="O80" s="11"/>
      <c r="P80" s="11"/>
      <c r="Q80" s="11"/>
      <c r="R80" s="11"/>
      <c r="S80" s="11"/>
      <c r="T80" s="11"/>
      <c r="U80" s="10"/>
      <c r="V80" s="11"/>
      <c r="W80" s="11"/>
    </row>
    <row r="81" spans="1:23" ht="12" customHeight="1" x14ac:dyDescent="0.25">
      <c r="A81" s="49" t="s">
        <v>85</v>
      </c>
      <c r="B81" s="13"/>
      <c r="C81" s="13"/>
      <c r="D81" s="13"/>
      <c r="E81" s="13"/>
      <c r="F81" s="13"/>
      <c r="G81" s="13"/>
      <c r="H81" s="13"/>
      <c r="I81" s="13"/>
      <c r="J81" s="13"/>
      <c r="K81" s="13"/>
      <c r="L81" s="13"/>
      <c r="M81" s="13"/>
      <c r="N81" s="13"/>
      <c r="O81" s="11"/>
      <c r="P81" s="11"/>
      <c r="Q81" s="11"/>
      <c r="R81" s="11"/>
      <c r="S81" s="11"/>
      <c r="T81" s="11"/>
      <c r="U81" s="10"/>
      <c r="V81" s="11"/>
      <c r="W81" s="11"/>
    </row>
    <row r="82" spans="1:23" ht="12" customHeight="1" x14ac:dyDescent="0.25">
      <c r="A82" s="49" t="s">
        <v>52</v>
      </c>
      <c r="B82" s="10"/>
      <c r="C82" s="10"/>
      <c r="D82" s="10"/>
      <c r="E82" s="10"/>
      <c r="F82" s="10"/>
      <c r="G82" s="10"/>
      <c r="H82" s="10"/>
      <c r="I82" s="10"/>
      <c r="J82" s="10"/>
      <c r="K82" s="10"/>
      <c r="L82" s="10"/>
      <c r="M82" s="10"/>
      <c r="N82" s="10"/>
      <c r="O82" s="11"/>
      <c r="P82" s="11"/>
      <c r="Q82" s="11"/>
      <c r="R82" s="11"/>
      <c r="S82" s="11"/>
      <c r="T82" s="11"/>
      <c r="U82" s="10"/>
      <c r="V82" s="11"/>
      <c r="W82" s="11"/>
    </row>
    <row r="83" spans="1:23" ht="12" customHeight="1" x14ac:dyDescent="0.25">
      <c r="A83" s="49" t="s">
        <v>43</v>
      </c>
      <c r="B83" s="10"/>
      <c r="C83" s="10"/>
      <c r="D83" s="10"/>
      <c r="E83" s="10"/>
      <c r="F83" s="10"/>
      <c r="G83" s="10"/>
      <c r="H83" s="10"/>
      <c r="I83" s="10"/>
      <c r="J83" s="10"/>
      <c r="K83" s="10"/>
      <c r="L83" s="10"/>
      <c r="M83" s="10"/>
      <c r="N83" s="10"/>
      <c r="O83" s="11"/>
      <c r="P83" s="11"/>
      <c r="Q83" s="11"/>
      <c r="R83" s="11"/>
      <c r="S83" s="11"/>
      <c r="T83" s="11"/>
      <c r="U83" s="10"/>
      <c r="V83" s="11"/>
      <c r="W83" s="11"/>
    </row>
    <row r="84" spans="1:23" ht="12" customHeight="1" x14ac:dyDescent="0.25">
      <c r="A84" s="50" t="s">
        <v>86</v>
      </c>
      <c r="B84" s="11"/>
      <c r="C84" s="11"/>
      <c r="D84" s="11"/>
      <c r="E84" s="11"/>
      <c r="F84" s="11"/>
      <c r="G84" s="11"/>
      <c r="H84" s="11"/>
      <c r="I84" s="11"/>
      <c r="J84" s="11"/>
      <c r="K84" s="11"/>
      <c r="L84" s="11"/>
      <c r="M84" s="11"/>
      <c r="N84" s="11"/>
      <c r="O84" s="11"/>
      <c r="P84" s="11"/>
      <c r="Q84" s="11"/>
      <c r="R84" s="11"/>
      <c r="S84" s="11"/>
      <c r="T84" s="11"/>
      <c r="U84" s="10"/>
      <c r="V84" s="11"/>
      <c r="W84" s="11"/>
    </row>
    <row r="85" spans="1:23" ht="12" customHeight="1" x14ac:dyDescent="0.25">
      <c r="A85" s="50" t="s">
        <v>87</v>
      </c>
      <c r="B85" s="11"/>
      <c r="C85" s="11"/>
      <c r="D85" s="11"/>
      <c r="E85" s="11"/>
      <c r="F85" s="11"/>
      <c r="G85" s="11"/>
      <c r="H85" s="11"/>
      <c r="I85" s="11"/>
      <c r="J85" s="11"/>
      <c r="K85" s="11"/>
      <c r="L85" s="11"/>
      <c r="M85" s="11"/>
      <c r="N85" s="11"/>
      <c r="O85" s="11"/>
      <c r="P85" s="11"/>
      <c r="Q85" s="11"/>
      <c r="R85" s="11"/>
      <c r="S85" s="11"/>
      <c r="T85" s="11"/>
      <c r="U85" s="10"/>
      <c r="V85" s="11"/>
      <c r="W85" s="11"/>
    </row>
    <row r="86" spans="1:23" ht="12" customHeight="1" x14ac:dyDescent="0.25">
      <c r="A86" s="49" t="s">
        <v>44</v>
      </c>
      <c r="B86" s="11"/>
      <c r="C86" s="11"/>
      <c r="D86" s="11"/>
      <c r="E86" s="11"/>
      <c r="F86" s="11"/>
      <c r="G86" s="11"/>
      <c r="H86" s="11"/>
      <c r="I86" s="11"/>
      <c r="J86" s="11"/>
      <c r="K86" s="11"/>
      <c r="L86" s="11"/>
      <c r="M86" s="11"/>
      <c r="N86" s="11"/>
      <c r="O86" s="11"/>
      <c r="P86" s="11"/>
      <c r="Q86" s="11"/>
      <c r="R86" s="11"/>
      <c r="S86" s="11"/>
      <c r="T86" s="11"/>
      <c r="U86" s="10"/>
      <c r="V86" s="11"/>
      <c r="W86" s="11"/>
    </row>
    <row r="87" spans="1:23" ht="12" customHeight="1" x14ac:dyDescent="0.25">
      <c r="A87" s="49" t="s">
        <v>88</v>
      </c>
      <c r="B87" s="11"/>
      <c r="C87" s="11"/>
      <c r="D87" s="11"/>
      <c r="E87" s="11"/>
      <c r="F87" s="11"/>
      <c r="G87" s="11"/>
      <c r="H87" s="11"/>
      <c r="I87" s="11"/>
      <c r="J87" s="11"/>
      <c r="K87" s="11"/>
      <c r="L87" s="11"/>
      <c r="M87" s="11"/>
      <c r="N87" s="11"/>
      <c r="O87" s="11"/>
      <c r="P87" s="11"/>
      <c r="Q87" s="11"/>
      <c r="R87" s="11"/>
      <c r="S87" s="11"/>
      <c r="T87" s="11"/>
      <c r="U87" s="10"/>
      <c r="V87" s="11"/>
      <c r="W87" s="11"/>
    </row>
    <row r="88" spans="1:23" ht="12" customHeight="1" x14ac:dyDescent="0.25">
      <c r="A88" s="48" t="s">
        <v>45</v>
      </c>
      <c r="B88" s="11"/>
      <c r="C88" s="11"/>
      <c r="D88" s="11"/>
      <c r="E88" s="11"/>
      <c r="F88" s="11"/>
      <c r="G88" s="11"/>
      <c r="H88" s="11"/>
      <c r="I88" s="11"/>
      <c r="J88" s="11"/>
      <c r="K88" s="11"/>
      <c r="L88" s="11"/>
      <c r="M88" s="11"/>
      <c r="N88" s="11"/>
      <c r="O88" s="11"/>
      <c r="P88" s="11"/>
      <c r="Q88" s="11"/>
      <c r="R88" s="11"/>
      <c r="S88" s="11"/>
      <c r="T88" s="11"/>
      <c r="U88" s="10"/>
      <c r="V88" s="11"/>
      <c r="W88" s="11"/>
    </row>
    <row r="89" spans="1:23" ht="24" customHeight="1" x14ac:dyDescent="0.25">
      <c r="A89" s="51" t="s">
        <v>46</v>
      </c>
      <c r="B89" s="11"/>
      <c r="C89" s="11"/>
      <c r="D89" s="11"/>
      <c r="E89" s="11"/>
      <c r="F89" s="11"/>
      <c r="G89" s="11"/>
      <c r="H89" s="11"/>
      <c r="I89" s="11"/>
      <c r="J89" s="11"/>
      <c r="K89" s="11"/>
      <c r="L89" s="11"/>
      <c r="M89" s="11"/>
      <c r="N89" s="11"/>
      <c r="O89" s="11"/>
      <c r="P89" s="11"/>
      <c r="Q89" s="11"/>
      <c r="R89" s="11"/>
      <c r="S89" s="11"/>
      <c r="T89" s="11"/>
      <c r="U89" s="10"/>
      <c r="V89" s="11"/>
      <c r="W89" s="11"/>
    </row>
    <row r="90" spans="1:23" s="23" customFormat="1" ht="20.25" customHeight="1" x14ac:dyDescent="0.25">
      <c r="A90" s="88" t="s">
        <v>280</v>
      </c>
      <c r="B90" s="88"/>
      <c r="C90" s="88"/>
      <c r="D90" s="88"/>
      <c r="E90" s="88"/>
      <c r="F90" s="88"/>
      <c r="G90" s="88"/>
      <c r="H90" s="88"/>
      <c r="I90" s="88"/>
      <c r="J90" s="88"/>
      <c r="K90" s="88"/>
      <c r="L90" s="88"/>
      <c r="M90" s="88"/>
      <c r="N90" s="88"/>
      <c r="O90" s="88"/>
      <c r="P90" s="88"/>
      <c r="Q90" s="88"/>
      <c r="R90" s="88"/>
      <c r="S90" s="88"/>
      <c r="T90" s="88"/>
      <c r="U90" s="88"/>
    </row>
    <row r="91" spans="1:23" ht="15" customHeight="1" x14ac:dyDescent="0.25">
      <c r="A91" s="35"/>
      <c r="B91" s="137" t="s">
        <v>36</v>
      </c>
      <c r="C91" s="138"/>
      <c r="D91" s="138"/>
      <c r="E91" s="131"/>
      <c r="F91" s="137" t="s">
        <v>37</v>
      </c>
      <c r="G91" s="138"/>
      <c r="H91" s="138"/>
      <c r="I91" s="131"/>
      <c r="J91" s="137" t="s">
        <v>38</v>
      </c>
      <c r="K91" s="138"/>
      <c r="L91" s="138"/>
      <c r="M91" s="131"/>
      <c r="N91" s="137" t="s">
        <v>39</v>
      </c>
      <c r="O91" s="138"/>
      <c r="P91" s="138"/>
      <c r="Q91" s="131"/>
      <c r="R91" s="137" t="s">
        <v>40</v>
      </c>
      <c r="S91" s="138"/>
      <c r="T91" s="138"/>
      <c r="U91" s="131"/>
      <c r="V91" s="11"/>
      <c r="W91" s="11"/>
    </row>
    <row r="92" spans="1:23" ht="42" customHeight="1" x14ac:dyDescent="0.25">
      <c r="A92" s="36" t="s">
        <v>18</v>
      </c>
      <c r="B92" s="37" t="s">
        <v>110</v>
      </c>
      <c r="C92" s="38" t="s">
        <v>111</v>
      </c>
      <c r="D92" s="37" t="s">
        <v>112</v>
      </c>
      <c r="E92" s="38" t="s">
        <v>113</v>
      </c>
      <c r="F92" s="37" t="s">
        <v>114</v>
      </c>
      <c r="G92" s="38" t="s">
        <v>115</v>
      </c>
      <c r="H92" s="37" t="s">
        <v>116</v>
      </c>
      <c r="I92" s="38" t="s">
        <v>117</v>
      </c>
      <c r="J92" s="37" t="s">
        <v>118</v>
      </c>
      <c r="K92" s="38" t="s">
        <v>119</v>
      </c>
      <c r="L92" s="37" t="s">
        <v>120</v>
      </c>
      <c r="M92" s="38" t="s">
        <v>121</v>
      </c>
      <c r="N92" s="37" t="s">
        <v>122</v>
      </c>
      <c r="O92" s="38" t="s">
        <v>123</v>
      </c>
      <c r="P92" s="37" t="s">
        <v>124</v>
      </c>
      <c r="Q92" s="38" t="s">
        <v>125</v>
      </c>
      <c r="R92" s="37" t="s">
        <v>126</v>
      </c>
      <c r="S92" s="38" t="s">
        <v>127</v>
      </c>
      <c r="T92" s="37" t="s">
        <v>128</v>
      </c>
      <c r="U92" s="82" t="s">
        <v>129</v>
      </c>
      <c r="V92" s="11"/>
      <c r="W92" s="11"/>
    </row>
    <row r="93" spans="1:23" s="23" customFormat="1" ht="15" customHeight="1" x14ac:dyDescent="0.25">
      <c r="A93" s="104" t="s">
        <v>24</v>
      </c>
      <c r="B93" s="105">
        <v>32932</v>
      </c>
      <c r="C93" s="106">
        <v>1.05261711E-2</v>
      </c>
      <c r="D93" s="105">
        <v>560376</v>
      </c>
      <c r="E93" s="106">
        <v>0.34409568779999999</v>
      </c>
      <c r="F93" s="105">
        <v>12651</v>
      </c>
      <c r="G93" s="106">
        <v>4.64050825E-2</v>
      </c>
      <c r="H93" s="105">
        <v>64168</v>
      </c>
      <c r="I93" s="106">
        <v>0.33984228119999998</v>
      </c>
      <c r="J93" s="105">
        <v>4180</v>
      </c>
      <c r="K93" s="106">
        <v>3.4178809099999999E-2</v>
      </c>
      <c r="L93" s="105">
        <v>20008</v>
      </c>
      <c r="M93" s="106">
        <v>0.35222251560000001</v>
      </c>
      <c r="N93" s="105">
        <v>24112</v>
      </c>
      <c r="O93" s="106">
        <v>3.6475194099999997E-2</v>
      </c>
      <c r="P93" s="105">
        <v>126395</v>
      </c>
      <c r="Q93" s="106">
        <v>0.31561349799999999</v>
      </c>
      <c r="R93" s="105">
        <v>13205</v>
      </c>
      <c r="S93" s="106">
        <v>2.3429529500000001E-2</v>
      </c>
      <c r="T93" s="105">
        <v>152336</v>
      </c>
      <c r="U93" s="107">
        <v>0.4055350573</v>
      </c>
    </row>
    <row r="94" spans="1:23" s="23" customFormat="1" ht="15" customHeight="1" x14ac:dyDescent="0.25">
      <c r="A94" s="104" t="s">
        <v>25</v>
      </c>
      <c r="B94" s="105">
        <v>33104</v>
      </c>
      <c r="C94" s="106">
        <v>1.0288289000000001E-2</v>
      </c>
      <c r="D94" s="105">
        <v>546700</v>
      </c>
      <c r="E94" s="106">
        <v>0.2893362625</v>
      </c>
      <c r="F94" s="105">
        <v>13005</v>
      </c>
      <c r="G94" s="106">
        <v>4.6671619099999999E-2</v>
      </c>
      <c r="H94" s="105">
        <v>61621</v>
      </c>
      <c r="I94" s="106">
        <v>0.26654065090000001</v>
      </c>
      <c r="J94" s="105">
        <v>4329</v>
      </c>
      <c r="K94" s="106">
        <v>3.5030507000000002E-2</v>
      </c>
      <c r="L94" s="105">
        <v>15091</v>
      </c>
      <c r="M94" s="106">
        <v>0.2705838055</v>
      </c>
      <c r="N94" s="105">
        <v>24621</v>
      </c>
      <c r="O94" s="106">
        <v>3.59961403E-2</v>
      </c>
      <c r="P94" s="105">
        <v>113022</v>
      </c>
      <c r="Q94" s="106">
        <v>0.2413581763</v>
      </c>
      <c r="R94" s="105">
        <v>13228</v>
      </c>
      <c r="S94" s="106">
        <v>2.2115334800000001E-2</v>
      </c>
      <c r="T94" s="105">
        <v>143199</v>
      </c>
      <c r="U94" s="107">
        <v>0.3362939305</v>
      </c>
    </row>
    <row r="95" spans="1:23" s="23" customFormat="1" ht="15" customHeight="1" x14ac:dyDescent="0.25">
      <c r="A95" s="104" t="s">
        <v>26</v>
      </c>
      <c r="B95" s="105">
        <v>30199</v>
      </c>
      <c r="C95" s="106">
        <v>1.0410389799999999E-2</v>
      </c>
      <c r="D95" s="105">
        <v>573740</v>
      </c>
      <c r="E95" s="106">
        <v>0.24281837589999999</v>
      </c>
      <c r="F95" s="105">
        <v>11811</v>
      </c>
      <c r="G95" s="106">
        <v>4.7251182199999998E-2</v>
      </c>
      <c r="H95" s="105">
        <v>57396</v>
      </c>
      <c r="I95" s="106">
        <v>0.2164808473</v>
      </c>
      <c r="J95" s="105">
        <v>3900</v>
      </c>
      <c r="K95" s="106">
        <v>3.4245973899999997E-2</v>
      </c>
      <c r="L95" s="105">
        <v>14339</v>
      </c>
      <c r="M95" s="106">
        <v>0.21932118880000001</v>
      </c>
      <c r="N95" s="105">
        <v>23149</v>
      </c>
      <c r="O95" s="106">
        <v>3.6861230199999998E-2</v>
      </c>
      <c r="P95" s="105">
        <v>105189</v>
      </c>
      <c r="Q95" s="106">
        <v>0.1777751112</v>
      </c>
      <c r="R95" s="105">
        <v>12512</v>
      </c>
      <c r="S95" s="106">
        <v>2.3351779100000001E-2</v>
      </c>
      <c r="T95" s="105">
        <v>139838</v>
      </c>
      <c r="U95" s="107">
        <v>0.26505905340000002</v>
      </c>
    </row>
    <row r="96" spans="1:23" s="23" customFormat="1" ht="15" customHeight="1" x14ac:dyDescent="0.25">
      <c r="A96" s="104" t="s">
        <v>27</v>
      </c>
      <c r="B96" s="105">
        <v>31664</v>
      </c>
      <c r="C96" s="106">
        <v>1.05771254E-2</v>
      </c>
      <c r="D96" s="105">
        <v>503151</v>
      </c>
      <c r="E96" s="106">
        <v>0.19702530169999999</v>
      </c>
      <c r="F96" s="105">
        <v>12234</v>
      </c>
      <c r="G96" s="106">
        <v>4.8096428699999999E-2</v>
      </c>
      <c r="H96" s="105">
        <v>47697</v>
      </c>
      <c r="I96" s="106">
        <v>0.19113433539999999</v>
      </c>
      <c r="J96" s="105">
        <v>4370</v>
      </c>
      <c r="K96" s="106">
        <v>3.8011238099999997E-2</v>
      </c>
      <c r="L96" s="105">
        <v>19272</v>
      </c>
      <c r="M96" s="106">
        <v>0.16522492089999999</v>
      </c>
      <c r="N96" s="105">
        <v>24440</v>
      </c>
      <c r="O96" s="106">
        <v>3.7996035599999999E-2</v>
      </c>
      <c r="P96" s="105">
        <v>91723</v>
      </c>
      <c r="Q96" s="106">
        <v>0.1495074988</v>
      </c>
      <c r="R96" s="105">
        <v>13516</v>
      </c>
      <c r="S96" s="106">
        <v>2.3977760800000001E-2</v>
      </c>
      <c r="T96" s="105">
        <v>122361</v>
      </c>
      <c r="U96" s="107">
        <v>0.22584330629999999</v>
      </c>
    </row>
    <row r="97" spans="1:23" s="23" customFormat="1" ht="15" customHeight="1" x14ac:dyDescent="0.25">
      <c r="A97" s="104" t="s">
        <v>28</v>
      </c>
      <c r="B97" s="105">
        <v>33263</v>
      </c>
      <c r="C97" s="106">
        <v>1.1758733699999999E-2</v>
      </c>
      <c r="D97" s="105">
        <v>440667</v>
      </c>
      <c r="E97" s="106">
        <v>0.1738463717</v>
      </c>
      <c r="F97" s="105">
        <v>12811</v>
      </c>
      <c r="G97" s="106">
        <v>5.3688771900000001E-2</v>
      </c>
      <c r="H97" s="105">
        <v>45362</v>
      </c>
      <c r="I97" s="106">
        <v>0.18689486390000001</v>
      </c>
      <c r="J97" s="105">
        <v>3797</v>
      </c>
      <c r="K97" s="106">
        <v>3.47497415E-2</v>
      </c>
      <c r="L97" s="105">
        <v>17192</v>
      </c>
      <c r="M97" s="106">
        <v>0.15728754010000001</v>
      </c>
      <c r="N97" s="105">
        <v>23189</v>
      </c>
      <c r="O97" s="106">
        <v>3.8197098300000003E-2</v>
      </c>
      <c r="P97" s="105">
        <v>80395</v>
      </c>
      <c r="Q97" s="106">
        <v>0.1379484892</v>
      </c>
      <c r="R97" s="105">
        <v>12896</v>
      </c>
      <c r="S97" s="106">
        <v>2.5052695E-2</v>
      </c>
      <c r="T97" s="105">
        <v>108702</v>
      </c>
      <c r="U97" s="107">
        <v>0.21543663269999999</v>
      </c>
    </row>
    <row r="98" spans="1:23" s="23" customFormat="1" ht="15" customHeight="1" x14ac:dyDescent="0.25">
      <c r="A98" s="104" t="s">
        <v>29</v>
      </c>
      <c r="B98" s="105">
        <v>31275</v>
      </c>
      <c r="C98" s="106">
        <v>1.0608826199999999E-2</v>
      </c>
      <c r="D98" s="105">
        <v>484750</v>
      </c>
      <c r="E98" s="106">
        <v>0.17563125809999999</v>
      </c>
      <c r="F98" s="105">
        <v>12250</v>
      </c>
      <c r="G98" s="106">
        <v>4.60303086E-2</v>
      </c>
      <c r="H98" s="105">
        <v>52022</v>
      </c>
      <c r="I98" s="106">
        <v>0.1885100955</v>
      </c>
      <c r="J98" s="105">
        <v>4068</v>
      </c>
      <c r="K98" s="106">
        <v>3.4459098899999999E-2</v>
      </c>
      <c r="L98" s="105">
        <v>18612</v>
      </c>
      <c r="M98" s="106">
        <v>0.15311083510000001</v>
      </c>
      <c r="N98" s="105">
        <v>24051</v>
      </c>
      <c r="O98" s="106">
        <v>3.7510118000000002E-2</v>
      </c>
      <c r="P98" s="105">
        <v>88679</v>
      </c>
      <c r="Q98" s="106">
        <v>0.14024497280000001</v>
      </c>
      <c r="R98" s="105">
        <v>12793</v>
      </c>
      <c r="S98" s="106">
        <v>2.3091307500000002E-2</v>
      </c>
      <c r="T98" s="105">
        <v>126414</v>
      </c>
      <c r="U98" s="107">
        <v>0.22630342780000001</v>
      </c>
    </row>
    <row r="99" spans="1:23" s="23" customFormat="1" ht="15" customHeight="1" x14ac:dyDescent="0.25">
      <c r="A99" s="108" t="s">
        <v>30</v>
      </c>
      <c r="B99" s="105">
        <v>33112</v>
      </c>
      <c r="C99" s="106">
        <v>1.0224272E-2</v>
      </c>
      <c r="D99" s="105">
        <v>505008</v>
      </c>
      <c r="E99" s="106">
        <v>0.17350583780000001</v>
      </c>
      <c r="F99" s="105">
        <v>13476</v>
      </c>
      <c r="G99" s="106">
        <v>4.7693707000000002E-2</v>
      </c>
      <c r="H99" s="105">
        <v>55274</v>
      </c>
      <c r="I99" s="106">
        <v>0.19549340209999999</v>
      </c>
      <c r="J99" s="105">
        <v>4093</v>
      </c>
      <c r="K99" s="106">
        <v>3.3382268999999999E-2</v>
      </c>
      <c r="L99" s="105">
        <v>19785</v>
      </c>
      <c r="M99" s="106">
        <v>0.16056907270000001</v>
      </c>
      <c r="N99" s="105">
        <v>26484</v>
      </c>
      <c r="O99" s="106">
        <v>3.8311039200000001E-2</v>
      </c>
      <c r="P99" s="105">
        <v>91105</v>
      </c>
      <c r="Q99" s="106">
        <v>0.13919233149999999</v>
      </c>
      <c r="R99" s="105">
        <v>13936</v>
      </c>
      <c r="S99" s="106">
        <v>2.34940683E-2</v>
      </c>
      <c r="T99" s="105">
        <v>131650</v>
      </c>
      <c r="U99" s="107">
        <v>0.224818301</v>
      </c>
    </row>
    <row r="100" spans="1:23" s="23" customFormat="1" ht="15" customHeight="1" x14ac:dyDescent="0.25">
      <c r="A100" s="108" t="s">
        <v>31</v>
      </c>
      <c r="B100" s="105">
        <v>33486</v>
      </c>
      <c r="C100" s="106">
        <v>1.08071682E-2</v>
      </c>
      <c r="D100" s="105">
        <v>511271</v>
      </c>
      <c r="E100" s="106">
        <v>0.1765817187</v>
      </c>
      <c r="F100" s="105">
        <v>12937</v>
      </c>
      <c r="G100" s="106">
        <v>4.72786543E-2</v>
      </c>
      <c r="H100" s="105">
        <v>64803</v>
      </c>
      <c r="I100" s="106">
        <v>0.25222241249999999</v>
      </c>
      <c r="J100" s="105">
        <v>3872</v>
      </c>
      <c r="K100" s="106">
        <v>3.3437249000000002E-2</v>
      </c>
      <c r="L100" s="105">
        <v>21444</v>
      </c>
      <c r="M100" s="106">
        <v>0.18545841369999999</v>
      </c>
      <c r="N100" s="105">
        <v>24327</v>
      </c>
      <c r="O100" s="106">
        <v>3.84283656E-2</v>
      </c>
      <c r="P100" s="105">
        <v>93402</v>
      </c>
      <c r="Q100" s="106">
        <v>0.15035471040000001</v>
      </c>
      <c r="R100" s="105">
        <v>13181</v>
      </c>
      <c r="S100" s="106">
        <v>2.3682640800000002E-2</v>
      </c>
      <c r="T100" s="105">
        <v>132105</v>
      </c>
      <c r="U100" s="107">
        <v>0.23394707440000001</v>
      </c>
    </row>
    <row r="101" spans="1:23" s="23" customFormat="1" ht="15" customHeight="1" x14ac:dyDescent="0.25">
      <c r="A101" s="108" t="s">
        <v>32</v>
      </c>
      <c r="B101" s="105">
        <v>32054</v>
      </c>
      <c r="C101" s="106">
        <v>1.1579666799999999E-2</v>
      </c>
      <c r="D101" s="105">
        <v>473986</v>
      </c>
      <c r="E101" s="106">
        <v>0.18241961749999999</v>
      </c>
      <c r="F101" s="105">
        <v>12957</v>
      </c>
      <c r="G101" s="106">
        <v>5.1795472400000001E-2</v>
      </c>
      <c r="H101" s="105">
        <v>62531</v>
      </c>
      <c r="I101" s="106">
        <v>0.25373206999999998</v>
      </c>
      <c r="J101" s="105">
        <v>3877</v>
      </c>
      <c r="K101" s="106">
        <v>3.6093319399999997E-2</v>
      </c>
      <c r="L101" s="105">
        <v>23656</v>
      </c>
      <c r="M101" s="106">
        <v>0.2198124866</v>
      </c>
      <c r="N101" s="105">
        <v>23126</v>
      </c>
      <c r="O101" s="106">
        <v>3.9824967199999999E-2</v>
      </c>
      <c r="P101" s="105">
        <v>97989</v>
      </c>
      <c r="Q101" s="106">
        <v>0.17084409950000001</v>
      </c>
      <c r="R101" s="105">
        <v>11949</v>
      </c>
      <c r="S101" s="106">
        <v>2.3911199000000001E-2</v>
      </c>
      <c r="T101" s="105">
        <v>124514</v>
      </c>
      <c r="U101" s="107">
        <v>0.24167245709999999</v>
      </c>
    </row>
    <row r="102" spans="1:23" s="23" customFormat="1" ht="15" customHeight="1" x14ac:dyDescent="0.25">
      <c r="A102" s="108" t="s">
        <v>33</v>
      </c>
      <c r="B102" s="105">
        <v>34302</v>
      </c>
      <c r="C102" s="106">
        <v>1.07548964E-2</v>
      </c>
      <c r="D102" s="105">
        <v>528103</v>
      </c>
      <c r="E102" s="106">
        <v>0.1984106947</v>
      </c>
      <c r="F102" s="105">
        <v>14317</v>
      </c>
      <c r="G102" s="106">
        <v>5.1934154599999997E-2</v>
      </c>
      <c r="H102" s="105">
        <v>60993</v>
      </c>
      <c r="I102" s="106">
        <v>0.2418322681</v>
      </c>
      <c r="J102" s="105">
        <v>4330</v>
      </c>
      <c r="K102" s="106">
        <v>3.6423284E-2</v>
      </c>
      <c r="L102" s="105">
        <v>25052</v>
      </c>
      <c r="M102" s="106">
        <v>0.22705602990000001</v>
      </c>
      <c r="N102" s="105">
        <v>25588</v>
      </c>
      <c r="O102" s="106">
        <v>3.8959536199999999E-2</v>
      </c>
      <c r="P102" s="105">
        <v>103870</v>
      </c>
      <c r="Q102" s="106">
        <v>0.16387209550000001</v>
      </c>
      <c r="R102" s="105">
        <v>15205</v>
      </c>
      <c r="S102" s="106">
        <v>2.64673219E-2</v>
      </c>
      <c r="T102" s="105">
        <v>137047</v>
      </c>
      <c r="U102" s="107">
        <v>0.2383562883</v>
      </c>
    </row>
    <row r="103" spans="1:23" s="23" customFormat="1" ht="15" customHeight="1" x14ac:dyDescent="0.25">
      <c r="A103" s="108" t="s">
        <v>34</v>
      </c>
      <c r="B103" s="105">
        <v>29712</v>
      </c>
      <c r="C103" s="106">
        <v>1.04609699E-2</v>
      </c>
      <c r="D103" s="105">
        <v>498648</v>
      </c>
      <c r="E103" s="106">
        <v>0.19459191140000001</v>
      </c>
      <c r="F103" s="105">
        <v>12131</v>
      </c>
      <c r="G103" s="106">
        <v>5.0488823000000002E-2</v>
      </c>
      <c r="H103" s="105">
        <v>56697</v>
      </c>
      <c r="I103" s="106">
        <v>0.23517041420000001</v>
      </c>
      <c r="J103" s="105">
        <v>3763</v>
      </c>
      <c r="K103" s="106">
        <v>3.4541949699999998E-2</v>
      </c>
      <c r="L103" s="105">
        <v>22423</v>
      </c>
      <c r="M103" s="106">
        <v>0.21710462620000001</v>
      </c>
      <c r="N103" s="105">
        <v>23654</v>
      </c>
      <c r="O103" s="106">
        <v>3.8776540599999999E-2</v>
      </c>
      <c r="P103" s="105">
        <v>95154</v>
      </c>
      <c r="Q103" s="106">
        <v>0.1594611896</v>
      </c>
      <c r="R103" s="105">
        <v>13120</v>
      </c>
      <c r="S103" s="106">
        <v>2.4314171700000001E-2</v>
      </c>
      <c r="T103" s="105">
        <v>129672</v>
      </c>
      <c r="U103" s="107">
        <v>0.23760503969999999</v>
      </c>
    </row>
    <row r="104" spans="1:23" s="23" customFormat="1" ht="15" customHeight="1" x14ac:dyDescent="0.25">
      <c r="A104" s="108" t="s">
        <v>35</v>
      </c>
      <c r="B104" s="105">
        <v>215785</v>
      </c>
      <c r="C104" s="106">
        <v>8.9606836199999998E-2</v>
      </c>
      <c r="D104" s="105">
        <v>573409</v>
      </c>
      <c r="E104" s="106">
        <v>0.184854187</v>
      </c>
      <c r="F104" s="105">
        <v>36413</v>
      </c>
      <c r="G104" s="106">
        <v>0.15263665330000001</v>
      </c>
      <c r="H104" s="105">
        <v>65037</v>
      </c>
      <c r="I104" s="106">
        <v>0.22621722590000001</v>
      </c>
      <c r="J104" s="105">
        <v>13424</v>
      </c>
      <c r="K104" s="106">
        <v>0.1260386641</v>
      </c>
      <c r="L104" s="105">
        <v>25453</v>
      </c>
      <c r="M104" s="106">
        <v>0.21122120429999999</v>
      </c>
      <c r="N104" s="105">
        <v>52785</v>
      </c>
      <c r="O104" s="106">
        <v>9.5298017299999996E-2</v>
      </c>
      <c r="P104" s="105">
        <v>110523</v>
      </c>
      <c r="Q104" s="106">
        <v>0.1511035097</v>
      </c>
      <c r="R104" s="105">
        <v>62301</v>
      </c>
      <c r="S104" s="106">
        <v>0.1311547538</v>
      </c>
      <c r="T104" s="105">
        <v>148118</v>
      </c>
      <c r="U104" s="107">
        <v>0.2334335142</v>
      </c>
    </row>
    <row r="105" spans="1:23" s="23" customFormat="1" ht="15" customHeight="1" x14ac:dyDescent="0.25">
      <c r="A105" s="108" t="s">
        <v>89</v>
      </c>
      <c r="B105" s="109">
        <f t="shared" ref="B105:U105" si="3">AVERAGE(B93:B104)</f>
        <v>47574</v>
      </c>
      <c r="C105" s="110">
        <f t="shared" si="3"/>
        <v>1.7300278725E-2</v>
      </c>
      <c r="D105" s="109">
        <f t="shared" si="3"/>
        <v>516650.75</v>
      </c>
      <c r="E105" s="110">
        <f t="shared" si="3"/>
        <v>0.21109310206666665</v>
      </c>
      <c r="F105" s="109">
        <f t="shared" si="3"/>
        <v>14749.416666666666</v>
      </c>
      <c r="G105" s="110">
        <f t="shared" si="3"/>
        <v>5.7497571466666668E-2</v>
      </c>
      <c r="H105" s="109">
        <f t="shared" si="3"/>
        <v>57800.083333333336</v>
      </c>
      <c r="I105" s="110">
        <f t="shared" si="3"/>
        <v>0.23283923891666669</v>
      </c>
      <c r="J105" s="109">
        <f t="shared" si="3"/>
        <v>4833.583333333333</v>
      </c>
      <c r="K105" s="110">
        <f t="shared" si="3"/>
        <v>4.2549341974999995E-2</v>
      </c>
      <c r="L105" s="109">
        <f>AVERAGE(L96:L104)</f>
        <v>21432.111111111109</v>
      </c>
      <c r="M105" s="110">
        <f>AVERAGE(M96:M104)</f>
        <v>0.18853834772222219</v>
      </c>
      <c r="N105" s="109">
        <f t="shared" si="3"/>
        <v>26627.166666666668</v>
      </c>
      <c r="O105" s="110">
        <f t="shared" si="3"/>
        <v>4.2719523549999999E-2</v>
      </c>
      <c r="P105" s="109">
        <f t="shared" si="3"/>
        <v>99787.166666666672</v>
      </c>
      <c r="Q105" s="110">
        <f t="shared" si="3"/>
        <v>0.17477297354166665</v>
      </c>
      <c r="R105" s="109">
        <f t="shared" si="3"/>
        <v>17320.166666666668</v>
      </c>
      <c r="S105" s="110">
        <f t="shared" si="3"/>
        <v>3.2836880183333333E-2</v>
      </c>
      <c r="T105" s="109">
        <f t="shared" si="3"/>
        <v>132996.33333333334</v>
      </c>
      <c r="U105" s="111">
        <f t="shared" si="3"/>
        <v>0.25702534022499995</v>
      </c>
    </row>
    <row r="106" spans="1:23" ht="17.25" customHeight="1" x14ac:dyDescent="0.25">
      <c r="A106" s="48" t="s">
        <v>16</v>
      </c>
      <c r="B106" s="11"/>
      <c r="C106" s="11"/>
      <c r="D106" s="11"/>
      <c r="E106" s="11"/>
      <c r="F106" s="11"/>
      <c r="G106" s="11"/>
      <c r="H106" s="11"/>
      <c r="I106" s="11"/>
      <c r="J106" s="11"/>
      <c r="K106" s="11"/>
      <c r="L106" s="11"/>
      <c r="M106" s="11"/>
      <c r="N106" s="11"/>
      <c r="O106" s="11"/>
      <c r="P106" s="11"/>
      <c r="Q106" s="11"/>
      <c r="R106" s="11"/>
      <c r="S106" s="11"/>
      <c r="T106" s="11"/>
      <c r="U106" s="10"/>
      <c r="V106" s="11"/>
      <c r="W106" s="11"/>
    </row>
    <row r="107" spans="1:23" ht="12" customHeight="1" x14ac:dyDescent="0.25">
      <c r="A107" s="49" t="s">
        <v>41</v>
      </c>
      <c r="B107" s="11"/>
      <c r="C107" s="11"/>
      <c r="D107" s="11"/>
      <c r="E107" s="11"/>
      <c r="F107" s="11"/>
      <c r="G107" s="11"/>
      <c r="H107" s="11"/>
      <c r="I107" s="11"/>
      <c r="J107" s="11"/>
      <c r="K107" s="11"/>
      <c r="L107" s="11"/>
      <c r="M107" s="11"/>
      <c r="N107" s="11"/>
      <c r="O107" s="11"/>
      <c r="P107" s="11"/>
      <c r="Q107" s="11"/>
      <c r="R107" s="11"/>
      <c r="S107" s="11"/>
      <c r="T107" s="11"/>
      <c r="U107" s="10"/>
      <c r="V107" s="11"/>
      <c r="W107" s="11"/>
    </row>
    <row r="108" spans="1:23" ht="12" customHeight="1" x14ac:dyDescent="0.25">
      <c r="A108" s="49" t="s">
        <v>42</v>
      </c>
      <c r="B108" s="11"/>
      <c r="C108" s="11"/>
      <c r="D108" s="11"/>
      <c r="E108" s="11"/>
      <c r="F108" s="11"/>
      <c r="G108" s="11"/>
      <c r="H108" s="11"/>
      <c r="I108" s="11"/>
      <c r="J108" s="11"/>
      <c r="K108" s="11"/>
      <c r="L108" s="11"/>
      <c r="M108" s="11"/>
      <c r="N108" s="11"/>
      <c r="O108" s="11"/>
      <c r="P108" s="11"/>
      <c r="Q108" s="11"/>
      <c r="R108" s="11"/>
      <c r="S108" s="11"/>
      <c r="T108" s="11"/>
      <c r="U108" s="10"/>
      <c r="V108" s="11"/>
      <c r="W108" s="11"/>
    </row>
    <row r="109" spans="1:23" ht="12" customHeight="1" x14ac:dyDescent="0.25">
      <c r="A109" s="64" t="s">
        <v>84</v>
      </c>
      <c r="B109" s="11"/>
      <c r="C109" s="11"/>
      <c r="D109" s="11"/>
      <c r="E109" s="11"/>
      <c r="F109" s="11"/>
      <c r="G109" s="11"/>
      <c r="H109" s="11"/>
      <c r="I109" s="11"/>
      <c r="J109" s="11"/>
      <c r="K109" s="11"/>
      <c r="L109" s="11"/>
      <c r="M109" s="11"/>
      <c r="N109" s="11"/>
      <c r="O109" s="11"/>
      <c r="P109" s="11"/>
      <c r="Q109" s="11"/>
      <c r="R109" s="11"/>
      <c r="S109" s="11"/>
      <c r="T109" s="11"/>
      <c r="U109" s="10"/>
      <c r="V109" s="11"/>
      <c r="W109" s="11"/>
    </row>
    <row r="110" spans="1:23" ht="12" customHeight="1" x14ac:dyDescent="0.25">
      <c r="A110" s="49" t="s">
        <v>85</v>
      </c>
      <c r="B110" s="11"/>
      <c r="C110" s="11"/>
      <c r="D110" s="11"/>
      <c r="E110" s="11"/>
      <c r="F110" s="11"/>
      <c r="G110" s="11"/>
      <c r="H110" s="11"/>
      <c r="I110" s="11"/>
      <c r="J110" s="11"/>
      <c r="K110" s="11"/>
      <c r="L110" s="11"/>
      <c r="M110" s="11"/>
      <c r="N110" s="11"/>
      <c r="O110" s="11"/>
      <c r="P110" s="11"/>
      <c r="Q110" s="11"/>
      <c r="R110" s="11"/>
      <c r="S110" s="11"/>
      <c r="T110" s="11"/>
      <c r="U110" s="10"/>
      <c r="V110" s="11"/>
      <c r="W110" s="11"/>
    </row>
    <row r="111" spans="1:23" ht="12" customHeight="1" x14ac:dyDescent="0.25">
      <c r="A111" s="49" t="s">
        <v>52</v>
      </c>
      <c r="B111" s="11"/>
      <c r="C111" s="11"/>
      <c r="D111" s="11"/>
      <c r="E111" s="11"/>
      <c r="F111" s="11"/>
      <c r="G111" s="11"/>
      <c r="H111" s="11"/>
      <c r="I111" s="11"/>
      <c r="J111" s="11"/>
      <c r="K111" s="11"/>
      <c r="L111" s="11"/>
      <c r="M111" s="11"/>
      <c r="N111" s="11"/>
      <c r="O111" s="11"/>
      <c r="P111" s="11"/>
      <c r="Q111" s="11"/>
      <c r="R111" s="11"/>
      <c r="S111" s="11"/>
      <c r="T111" s="11"/>
      <c r="U111" s="10"/>
      <c r="V111" s="11"/>
      <c r="W111" s="11"/>
    </row>
    <row r="112" spans="1:23" ht="12" customHeight="1" x14ac:dyDescent="0.25">
      <c r="A112" s="49" t="s">
        <v>43</v>
      </c>
      <c r="B112" s="11"/>
      <c r="C112" s="11"/>
      <c r="D112" s="11"/>
      <c r="E112" s="11"/>
      <c r="F112" s="11"/>
      <c r="G112" s="11"/>
      <c r="H112" s="11"/>
      <c r="I112" s="11"/>
      <c r="J112" s="11"/>
      <c r="K112" s="11"/>
      <c r="L112" s="11"/>
      <c r="M112" s="11"/>
      <c r="N112" s="11"/>
      <c r="O112" s="11"/>
      <c r="P112" s="11"/>
      <c r="Q112" s="11"/>
      <c r="R112" s="11"/>
      <c r="S112" s="11"/>
      <c r="T112" s="11"/>
      <c r="U112" s="10"/>
      <c r="V112" s="11"/>
      <c r="W112" s="11"/>
    </row>
    <row r="113" spans="1:23" ht="12" customHeight="1" x14ac:dyDescent="0.25">
      <c r="A113" s="50" t="s">
        <v>86</v>
      </c>
      <c r="B113" s="11"/>
      <c r="C113" s="11"/>
      <c r="D113" s="11"/>
      <c r="E113" s="11"/>
      <c r="F113" s="11"/>
      <c r="G113" s="11"/>
      <c r="H113" s="11"/>
      <c r="I113" s="11"/>
      <c r="J113" s="11"/>
      <c r="K113" s="11"/>
      <c r="L113" s="11"/>
      <c r="M113" s="11"/>
      <c r="N113" s="11"/>
      <c r="O113" s="11"/>
      <c r="P113" s="11"/>
      <c r="Q113" s="11"/>
      <c r="R113" s="11"/>
      <c r="S113" s="11"/>
      <c r="T113" s="11"/>
      <c r="U113" s="10"/>
      <c r="V113" s="11"/>
      <c r="W113" s="11"/>
    </row>
    <row r="114" spans="1:23" ht="12" customHeight="1" x14ac:dyDescent="0.25">
      <c r="A114" s="50" t="s">
        <v>87</v>
      </c>
      <c r="B114" s="11"/>
      <c r="C114" s="11"/>
      <c r="D114" s="11"/>
      <c r="E114" s="11"/>
      <c r="F114" s="11"/>
      <c r="G114" s="11"/>
      <c r="H114" s="11"/>
      <c r="I114" s="11"/>
      <c r="J114" s="11"/>
      <c r="K114" s="11"/>
      <c r="L114" s="11"/>
      <c r="M114" s="11"/>
      <c r="N114" s="11"/>
      <c r="O114" s="11"/>
      <c r="P114" s="11"/>
      <c r="Q114" s="11"/>
      <c r="R114" s="11"/>
      <c r="S114" s="11"/>
      <c r="T114" s="11"/>
      <c r="U114" s="10"/>
      <c r="V114" s="11"/>
      <c r="W114" s="11"/>
    </row>
    <row r="115" spans="1:23" ht="12" customHeight="1" x14ac:dyDescent="0.25">
      <c r="A115" s="49" t="s">
        <v>44</v>
      </c>
      <c r="B115" s="11"/>
      <c r="C115" s="11"/>
      <c r="D115" s="11"/>
      <c r="E115" s="11"/>
      <c r="F115" s="11"/>
      <c r="G115" s="11"/>
      <c r="H115" s="11"/>
      <c r="I115" s="11"/>
      <c r="J115" s="11"/>
      <c r="K115" s="11"/>
      <c r="L115" s="11"/>
      <c r="M115" s="11"/>
      <c r="N115" s="11"/>
      <c r="O115" s="11"/>
      <c r="P115" s="11"/>
      <c r="Q115" s="11"/>
      <c r="R115" s="11"/>
      <c r="S115" s="11"/>
      <c r="T115" s="11"/>
      <c r="U115" s="10"/>
      <c r="V115" s="11"/>
      <c r="W115" s="11"/>
    </row>
    <row r="116" spans="1:23" ht="12" customHeight="1" x14ac:dyDescent="0.25">
      <c r="A116" s="49" t="s">
        <v>88</v>
      </c>
      <c r="B116" s="11"/>
      <c r="C116" s="11"/>
      <c r="D116" s="11"/>
      <c r="E116" s="11"/>
      <c r="F116" s="11"/>
      <c r="G116" s="11"/>
      <c r="H116" s="11"/>
      <c r="I116" s="11"/>
      <c r="J116" s="11"/>
      <c r="K116" s="11"/>
      <c r="L116" s="11"/>
      <c r="M116" s="11"/>
      <c r="N116" s="11"/>
      <c r="O116" s="11"/>
      <c r="P116" s="11"/>
      <c r="Q116" s="11"/>
      <c r="R116" s="11"/>
      <c r="S116" s="11"/>
      <c r="T116" s="11"/>
      <c r="U116" s="10"/>
      <c r="V116" s="11"/>
      <c r="W116" s="11"/>
    </row>
    <row r="117" spans="1:23" ht="12" customHeight="1" x14ac:dyDescent="0.25">
      <c r="A117" s="48" t="s">
        <v>45</v>
      </c>
      <c r="B117" s="11"/>
      <c r="C117" s="11"/>
      <c r="D117" s="11"/>
      <c r="E117" s="11"/>
      <c r="F117" s="11"/>
      <c r="G117" s="11"/>
      <c r="H117" s="11"/>
      <c r="I117" s="11"/>
      <c r="J117" s="11"/>
      <c r="K117" s="11"/>
      <c r="L117" s="11"/>
      <c r="M117" s="11"/>
      <c r="N117" s="11"/>
      <c r="O117" s="11"/>
      <c r="P117" s="11"/>
      <c r="Q117" s="11"/>
      <c r="R117" s="11"/>
      <c r="S117" s="11"/>
      <c r="T117" s="11"/>
      <c r="U117" s="10"/>
      <c r="V117" s="11"/>
      <c r="W117" s="11"/>
    </row>
    <row r="118" spans="1:23" ht="24" customHeight="1" x14ac:dyDescent="0.25">
      <c r="A118" s="51" t="s">
        <v>46</v>
      </c>
      <c r="B118" s="11"/>
      <c r="C118" s="11"/>
      <c r="D118" s="11"/>
      <c r="E118" s="11"/>
      <c r="F118" s="11"/>
      <c r="G118" s="11"/>
      <c r="H118" s="11"/>
      <c r="I118" s="11"/>
      <c r="J118" s="11"/>
      <c r="K118" s="11"/>
      <c r="L118" s="11"/>
      <c r="M118" s="11"/>
      <c r="N118" s="11"/>
      <c r="O118" s="11"/>
      <c r="P118" s="11"/>
      <c r="Q118" s="11"/>
      <c r="R118" s="11"/>
      <c r="S118" s="11"/>
      <c r="T118" s="11"/>
      <c r="U118" s="10"/>
      <c r="V118" s="11"/>
      <c r="W118" s="11"/>
    </row>
    <row r="119" spans="1:23" s="23" customFormat="1" ht="20.25" customHeight="1" x14ac:dyDescent="0.25">
      <c r="A119" s="88" t="s">
        <v>166</v>
      </c>
      <c r="B119" s="88"/>
      <c r="C119" s="88"/>
      <c r="D119" s="88"/>
      <c r="E119" s="88"/>
      <c r="F119" s="88"/>
      <c r="G119" s="88"/>
      <c r="H119" s="88"/>
      <c r="I119" s="88"/>
      <c r="J119" s="88"/>
      <c r="K119" s="88"/>
      <c r="L119" s="88"/>
      <c r="M119" s="88"/>
      <c r="N119" s="88"/>
      <c r="O119" s="88"/>
      <c r="P119" s="88"/>
      <c r="Q119" s="88"/>
      <c r="R119" s="88"/>
      <c r="S119" s="88"/>
      <c r="T119" s="88"/>
      <c r="U119" s="88"/>
    </row>
    <row r="120" spans="1:23" ht="15" customHeight="1" x14ac:dyDescent="0.25">
      <c r="A120" s="35"/>
      <c r="B120" s="137" t="s">
        <v>36</v>
      </c>
      <c r="C120" s="138"/>
      <c r="D120" s="138"/>
      <c r="E120" s="131"/>
      <c r="F120" s="137" t="s">
        <v>37</v>
      </c>
      <c r="G120" s="138"/>
      <c r="H120" s="138"/>
      <c r="I120" s="131"/>
      <c r="J120" s="137" t="s">
        <v>38</v>
      </c>
      <c r="K120" s="138"/>
      <c r="L120" s="138"/>
      <c r="M120" s="131"/>
      <c r="N120" s="137" t="s">
        <v>39</v>
      </c>
      <c r="O120" s="138"/>
      <c r="P120" s="138"/>
      <c r="Q120" s="131"/>
      <c r="R120" s="137" t="s">
        <v>40</v>
      </c>
      <c r="S120" s="138"/>
      <c r="T120" s="138"/>
      <c r="U120" s="131"/>
      <c r="V120" s="11"/>
      <c r="W120" s="11"/>
    </row>
    <row r="121" spans="1:23" ht="42" customHeight="1" x14ac:dyDescent="0.25">
      <c r="A121" s="36" t="s">
        <v>18</v>
      </c>
      <c r="B121" s="37" t="s">
        <v>110</v>
      </c>
      <c r="C121" s="38" t="s">
        <v>111</v>
      </c>
      <c r="D121" s="37" t="s">
        <v>112</v>
      </c>
      <c r="E121" s="38" t="s">
        <v>113</v>
      </c>
      <c r="F121" s="37" t="s">
        <v>114</v>
      </c>
      <c r="G121" s="38" t="s">
        <v>115</v>
      </c>
      <c r="H121" s="37" t="s">
        <v>116</v>
      </c>
      <c r="I121" s="38" t="s">
        <v>117</v>
      </c>
      <c r="J121" s="37" t="s">
        <v>118</v>
      </c>
      <c r="K121" s="38" t="s">
        <v>119</v>
      </c>
      <c r="L121" s="37" t="s">
        <v>120</v>
      </c>
      <c r="M121" s="38" t="s">
        <v>121</v>
      </c>
      <c r="N121" s="37" t="s">
        <v>122</v>
      </c>
      <c r="O121" s="38" t="s">
        <v>123</v>
      </c>
      <c r="P121" s="37" t="s">
        <v>124</v>
      </c>
      <c r="Q121" s="38" t="s">
        <v>125</v>
      </c>
      <c r="R121" s="37" t="s">
        <v>126</v>
      </c>
      <c r="S121" s="38" t="s">
        <v>127</v>
      </c>
      <c r="T121" s="37" t="s">
        <v>128</v>
      </c>
      <c r="U121" s="82" t="s">
        <v>129</v>
      </c>
      <c r="V121" s="11"/>
      <c r="W121" s="11"/>
    </row>
    <row r="122" spans="1:23" s="23" customFormat="1" ht="15" customHeight="1" x14ac:dyDescent="0.25">
      <c r="A122" s="104" t="s">
        <v>24</v>
      </c>
      <c r="B122" s="105">
        <v>933</v>
      </c>
      <c r="C122" s="106">
        <v>1.6515379000000001E-3</v>
      </c>
      <c r="D122" s="105">
        <v>91974</v>
      </c>
      <c r="E122" s="106">
        <v>0.32024930800000001</v>
      </c>
      <c r="F122" s="105">
        <v>984</v>
      </c>
      <c r="G122" s="106">
        <v>2.5758488E-2</v>
      </c>
      <c r="H122" s="105">
        <v>8024</v>
      </c>
      <c r="I122" s="106">
        <v>0.33958271620000002</v>
      </c>
      <c r="J122" s="105">
        <v>368</v>
      </c>
      <c r="K122" s="106">
        <v>1.1514032699999999E-2</v>
      </c>
      <c r="L122" s="105">
        <v>2986</v>
      </c>
      <c r="M122" s="106">
        <v>0.29593657089999997</v>
      </c>
      <c r="N122" s="105">
        <v>3898</v>
      </c>
      <c r="O122" s="106">
        <v>3.0654293799999999E-2</v>
      </c>
      <c r="P122" s="105">
        <v>16116</v>
      </c>
      <c r="Q122" s="106">
        <v>0.2102489172</v>
      </c>
      <c r="R122" s="105">
        <v>2256</v>
      </c>
      <c r="S122" s="106">
        <v>1.6165206099999999E-2</v>
      </c>
      <c r="T122" s="105">
        <v>30780</v>
      </c>
      <c r="U122" s="107">
        <v>0.38335554420000001</v>
      </c>
    </row>
    <row r="123" spans="1:23" s="23" customFormat="1" ht="15" customHeight="1" x14ac:dyDescent="0.25">
      <c r="A123" s="104" t="s">
        <v>25</v>
      </c>
      <c r="B123" s="105">
        <v>1009</v>
      </c>
      <c r="C123" s="106">
        <v>1.6858503999999999E-3</v>
      </c>
      <c r="D123" s="105">
        <v>76123</v>
      </c>
      <c r="E123" s="106">
        <v>0.23468097960000001</v>
      </c>
      <c r="F123" s="105">
        <v>838</v>
      </c>
      <c r="G123" s="106">
        <v>2.1507584100000001E-2</v>
      </c>
      <c r="H123" s="105">
        <v>6340</v>
      </c>
      <c r="I123" s="106">
        <v>0.21423261469999999</v>
      </c>
      <c r="J123" s="105">
        <v>389</v>
      </c>
      <c r="K123" s="106">
        <v>1.2215418400000001E-2</v>
      </c>
      <c r="L123" s="105">
        <v>1224</v>
      </c>
      <c r="M123" s="106">
        <v>0.1473278767</v>
      </c>
      <c r="N123" s="105">
        <v>3829</v>
      </c>
      <c r="O123" s="106">
        <v>2.87652503E-2</v>
      </c>
      <c r="P123" s="105">
        <v>12892</v>
      </c>
      <c r="Q123" s="106">
        <v>0.1378543398</v>
      </c>
      <c r="R123" s="105">
        <v>2400</v>
      </c>
      <c r="S123" s="106">
        <v>1.68051928E-2</v>
      </c>
      <c r="T123" s="105">
        <v>24650</v>
      </c>
      <c r="U123" s="107">
        <v>0.26080516320000002</v>
      </c>
    </row>
    <row r="124" spans="1:23" s="23" customFormat="1" ht="15" customHeight="1" x14ac:dyDescent="0.25">
      <c r="A124" s="104" t="s">
        <v>26</v>
      </c>
      <c r="B124" s="105">
        <v>970</v>
      </c>
      <c r="C124" s="106">
        <v>1.8195631E-3</v>
      </c>
      <c r="D124" s="105">
        <v>73900</v>
      </c>
      <c r="E124" s="106">
        <v>0.16041608330000001</v>
      </c>
      <c r="F124" s="105">
        <v>944</v>
      </c>
      <c r="G124" s="106">
        <v>2.67043847E-2</v>
      </c>
      <c r="H124" s="105">
        <v>5199</v>
      </c>
      <c r="I124" s="106">
        <v>0.15281737749999999</v>
      </c>
      <c r="J124" s="105">
        <v>367</v>
      </c>
      <c r="K124" s="106">
        <v>1.2321224699999999E-2</v>
      </c>
      <c r="L124" s="105">
        <v>1195</v>
      </c>
      <c r="M124" s="106">
        <v>9.9161895299999997E-2</v>
      </c>
      <c r="N124" s="105">
        <v>3565</v>
      </c>
      <c r="O124" s="106">
        <v>2.98556211E-2</v>
      </c>
      <c r="P124" s="105">
        <v>11242</v>
      </c>
      <c r="Q124" s="106">
        <v>8.8377724000000005E-2</v>
      </c>
      <c r="R124" s="105">
        <v>2252</v>
      </c>
      <c r="S124" s="106">
        <v>1.74665715E-2</v>
      </c>
      <c r="T124" s="105">
        <v>22341</v>
      </c>
      <c r="U124" s="107">
        <v>0.1710656284</v>
      </c>
    </row>
    <row r="125" spans="1:23" s="23" customFormat="1" ht="15" customHeight="1" x14ac:dyDescent="0.25">
      <c r="A125" s="104" t="s">
        <v>27</v>
      </c>
      <c r="B125" s="105">
        <v>993</v>
      </c>
      <c r="C125" s="106">
        <v>1.7601015E-3</v>
      </c>
      <c r="D125" s="105">
        <v>63817</v>
      </c>
      <c r="E125" s="106">
        <v>0.12506124020000001</v>
      </c>
      <c r="F125" s="105">
        <v>928</v>
      </c>
      <c r="G125" s="106">
        <v>2.5542924799999998E-2</v>
      </c>
      <c r="H125" s="105">
        <v>3988</v>
      </c>
      <c r="I125" s="106">
        <v>0.114021043</v>
      </c>
      <c r="J125" s="105">
        <v>371</v>
      </c>
      <c r="K125" s="106">
        <v>1.37336196E-2</v>
      </c>
      <c r="L125" s="105">
        <v>3754</v>
      </c>
      <c r="M125" s="106">
        <v>0.13586681140000001</v>
      </c>
      <c r="N125" s="105">
        <v>4163</v>
      </c>
      <c r="O125" s="106">
        <v>3.2377989500000003E-2</v>
      </c>
      <c r="P125" s="105">
        <v>10245</v>
      </c>
      <c r="Q125" s="106">
        <v>8.0782514099999994E-2</v>
      </c>
      <c r="R125" s="105">
        <v>2277</v>
      </c>
      <c r="S125" s="106">
        <v>1.6749913599999999E-2</v>
      </c>
      <c r="T125" s="105">
        <v>20106</v>
      </c>
      <c r="U125" s="107">
        <v>0.14633826799999999</v>
      </c>
    </row>
    <row r="126" spans="1:23" s="23" customFormat="1" ht="15" customHeight="1" x14ac:dyDescent="0.25">
      <c r="A126" s="104" t="s">
        <v>28</v>
      </c>
      <c r="B126" s="105">
        <v>1095</v>
      </c>
      <c r="C126" s="106">
        <v>2.1635228E-3</v>
      </c>
      <c r="D126" s="105">
        <v>56575</v>
      </c>
      <c r="E126" s="106">
        <v>0.11279042409999999</v>
      </c>
      <c r="F126" s="105">
        <v>930</v>
      </c>
      <c r="G126" s="106">
        <v>2.7109750799999999E-2</v>
      </c>
      <c r="H126" s="105">
        <v>3591</v>
      </c>
      <c r="I126" s="106">
        <v>0.1077957554</v>
      </c>
      <c r="J126" s="105">
        <v>325</v>
      </c>
      <c r="K126" s="106">
        <v>1.2249820999999999E-2</v>
      </c>
      <c r="L126" s="105">
        <v>3422</v>
      </c>
      <c r="M126" s="106">
        <v>0.12749627420000001</v>
      </c>
      <c r="N126" s="105">
        <v>4087</v>
      </c>
      <c r="O126" s="106">
        <v>3.4444107299999999E-2</v>
      </c>
      <c r="P126" s="105">
        <v>9404</v>
      </c>
      <c r="Q126" s="106">
        <v>7.8688634300000004E-2</v>
      </c>
      <c r="R126" s="105">
        <v>2159</v>
      </c>
      <c r="S126" s="106">
        <v>1.7502472599999999E-2</v>
      </c>
      <c r="T126" s="105">
        <v>17410</v>
      </c>
      <c r="U126" s="107">
        <v>0.1422118393</v>
      </c>
    </row>
    <row r="127" spans="1:23" s="23" customFormat="1" ht="15" customHeight="1" x14ac:dyDescent="0.25">
      <c r="A127" s="104" t="s">
        <v>29</v>
      </c>
      <c r="B127" s="105">
        <v>1111</v>
      </c>
      <c r="C127" s="106">
        <v>2.0591195000000001E-3</v>
      </c>
      <c r="D127" s="105">
        <v>63167</v>
      </c>
      <c r="E127" s="106">
        <v>0.1123650071</v>
      </c>
      <c r="F127" s="105">
        <v>956</v>
      </c>
      <c r="G127" s="106">
        <v>2.6079602800000001E-2</v>
      </c>
      <c r="H127" s="105">
        <v>4186</v>
      </c>
      <c r="I127" s="106">
        <v>0.11630039170000001</v>
      </c>
      <c r="J127" s="105">
        <v>402</v>
      </c>
      <c r="K127" s="106">
        <v>1.3712648399999999E-2</v>
      </c>
      <c r="L127" s="105">
        <v>3821</v>
      </c>
      <c r="M127" s="106">
        <v>0.11685730010000001</v>
      </c>
      <c r="N127" s="105">
        <v>4098</v>
      </c>
      <c r="O127" s="106">
        <v>3.3626270799999997E-2</v>
      </c>
      <c r="P127" s="105">
        <v>10650</v>
      </c>
      <c r="Q127" s="106">
        <v>8.1735086200000001E-2</v>
      </c>
      <c r="R127" s="105">
        <v>2152</v>
      </c>
      <c r="S127" s="106">
        <v>1.6145731699999999E-2</v>
      </c>
      <c r="T127" s="105">
        <v>20640</v>
      </c>
      <c r="U127" s="107">
        <v>0.14759936500000001</v>
      </c>
    </row>
    <row r="128" spans="1:23" s="23" customFormat="1" ht="15" customHeight="1" x14ac:dyDescent="0.25">
      <c r="A128" s="108" t="s">
        <v>30</v>
      </c>
      <c r="B128" s="105">
        <v>1146</v>
      </c>
      <c r="C128" s="106">
        <v>1.8893867999999999E-3</v>
      </c>
      <c r="D128" s="105">
        <v>66211</v>
      </c>
      <c r="E128" s="106">
        <v>0.1153684643</v>
      </c>
      <c r="F128" s="105">
        <v>962</v>
      </c>
      <c r="G128" s="106">
        <v>2.4589744899999998E-2</v>
      </c>
      <c r="H128" s="105">
        <v>4503</v>
      </c>
      <c r="I128" s="106">
        <v>0.12737610320000001</v>
      </c>
      <c r="J128" s="105">
        <v>389</v>
      </c>
      <c r="K128" s="106">
        <v>1.2268971199999999E-2</v>
      </c>
      <c r="L128" s="105">
        <v>4241</v>
      </c>
      <c r="M128" s="106">
        <v>0.12700646860000001</v>
      </c>
      <c r="N128" s="105">
        <v>4270</v>
      </c>
      <c r="O128" s="106">
        <v>3.04471524E-2</v>
      </c>
      <c r="P128" s="105">
        <v>9913</v>
      </c>
      <c r="Q128" s="106">
        <v>7.67378851E-2</v>
      </c>
      <c r="R128" s="105">
        <v>2875</v>
      </c>
      <c r="S128" s="106">
        <v>1.9124210900000001E-2</v>
      </c>
      <c r="T128" s="105">
        <v>20896</v>
      </c>
      <c r="U128" s="107">
        <v>0.14540596210000001</v>
      </c>
    </row>
    <row r="129" spans="1:23" s="23" customFormat="1" ht="15" customHeight="1" x14ac:dyDescent="0.25">
      <c r="A129" s="108" t="s">
        <v>31</v>
      </c>
      <c r="B129" s="105">
        <v>1112</v>
      </c>
      <c r="C129" s="106">
        <v>1.9917072000000002E-3</v>
      </c>
      <c r="D129" s="105">
        <v>67768</v>
      </c>
      <c r="E129" s="106">
        <v>0.11943286660000001</v>
      </c>
      <c r="F129" s="105">
        <v>956</v>
      </c>
      <c r="G129" s="106">
        <v>2.5460743599999999E-2</v>
      </c>
      <c r="H129" s="105">
        <v>6416</v>
      </c>
      <c r="I129" s="106">
        <v>0.196809816</v>
      </c>
      <c r="J129" s="105">
        <v>370</v>
      </c>
      <c r="K129" s="106">
        <v>1.2715213600000001E-2</v>
      </c>
      <c r="L129" s="105">
        <v>4584</v>
      </c>
      <c r="M129" s="106">
        <v>0.1426615212</v>
      </c>
      <c r="N129" s="105">
        <v>3923</v>
      </c>
      <c r="O129" s="106">
        <v>3.2293913299999998E-2</v>
      </c>
      <c r="P129" s="105">
        <v>10473</v>
      </c>
      <c r="Q129" s="106">
        <v>8.6933784900000005E-2</v>
      </c>
      <c r="R129" s="105">
        <v>2469</v>
      </c>
      <c r="S129" s="106">
        <v>1.81684389E-2</v>
      </c>
      <c r="T129" s="105">
        <v>21442</v>
      </c>
      <c r="U129" s="107">
        <v>0.15290048849999999</v>
      </c>
    </row>
    <row r="130" spans="1:23" s="23" customFormat="1" ht="15" customHeight="1" x14ac:dyDescent="0.25">
      <c r="A130" s="108" t="s">
        <v>32</v>
      </c>
      <c r="B130" s="105">
        <v>1036</v>
      </c>
      <c r="C130" s="106">
        <v>2.1294307000000001E-3</v>
      </c>
      <c r="D130" s="105">
        <v>63935</v>
      </c>
      <c r="E130" s="106">
        <v>0.12574268529999999</v>
      </c>
      <c r="F130" s="105">
        <v>964</v>
      </c>
      <c r="G130" s="106">
        <v>2.9308929500000001E-2</v>
      </c>
      <c r="H130" s="105">
        <v>5867</v>
      </c>
      <c r="I130" s="106">
        <v>0.18933135409999999</v>
      </c>
      <c r="J130" s="105">
        <v>393</v>
      </c>
      <c r="K130" s="106">
        <v>1.48173284E-2</v>
      </c>
      <c r="L130" s="105">
        <v>4420</v>
      </c>
      <c r="M130" s="106">
        <v>0.14741195300000001</v>
      </c>
      <c r="N130" s="105">
        <v>3803</v>
      </c>
      <c r="O130" s="106">
        <v>3.4359697199999997E-2</v>
      </c>
      <c r="P130" s="105">
        <v>11308</v>
      </c>
      <c r="Q130" s="106">
        <v>0.1025650328</v>
      </c>
      <c r="R130" s="105">
        <v>2401</v>
      </c>
      <c r="S130" s="106">
        <v>1.98789545E-2</v>
      </c>
      <c r="T130" s="105">
        <v>19806</v>
      </c>
      <c r="U130" s="107">
        <v>0.1551319005</v>
      </c>
    </row>
    <row r="131" spans="1:23" s="23" customFormat="1" ht="15" customHeight="1" x14ac:dyDescent="0.25">
      <c r="A131" s="108" t="s">
        <v>33</v>
      </c>
      <c r="B131" s="105">
        <v>1082</v>
      </c>
      <c r="C131" s="106">
        <v>1.8528063999999999E-3</v>
      </c>
      <c r="D131" s="105">
        <v>72697</v>
      </c>
      <c r="E131" s="106">
        <v>0.13633712479999999</v>
      </c>
      <c r="F131" s="105">
        <v>966</v>
      </c>
      <c r="G131" s="106">
        <v>2.53098226E-2</v>
      </c>
      <c r="H131" s="105">
        <v>5929</v>
      </c>
      <c r="I131" s="106">
        <v>0.168389662</v>
      </c>
      <c r="J131" s="105">
        <v>371</v>
      </c>
      <c r="K131" s="106">
        <v>1.2109540800000001E-2</v>
      </c>
      <c r="L131" s="105">
        <v>4459</v>
      </c>
      <c r="M131" s="106">
        <v>0.14157802829999999</v>
      </c>
      <c r="N131" s="105">
        <v>4310</v>
      </c>
      <c r="O131" s="106">
        <v>3.3148236499999997E-2</v>
      </c>
      <c r="P131" s="105">
        <v>11185</v>
      </c>
      <c r="Q131" s="106">
        <v>9.0602015399999999E-2</v>
      </c>
      <c r="R131" s="105">
        <v>2483</v>
      </c>
      <c r="S131" s="106">
        <v>1.8316612600000001E-2</v>
      </c>
      <c r="T131" s="105">
        <v>20983</v>
      </c>
      <c r="U131" s="107">
        <v>0.14869854229999999</v>
      </c>
    </row>
    <row r="132" spans="1:23" s="23" customFormat="1" ht="15" customHeight="1" x14ac:dyDescent="0.25">
      <c r="A132" s="108" t="s">
        <v>34</v>
      </c>
      <c r="B132" s="105">
        <v>1090</v>
      </c>
      <c r="C132" s="106">
        <v>2.1257716E-3</v>
      </c>
      <c r="D132" s="105">
        <v>68004</v>
      </c>
      <c r="E132" s="106">
        <v>0.12844612</v>
      </c>
      <c r="F132" s="105">
        <v>948</v>
      </c>
      <c r="G132" s="106">
        <v>2.8064774000000001E-2</v>
      </c>
      <c r="H132" s="105">
        <v>5157</v>
      </c>
      <c r="I132" s="106">
        <v>0.15453074429999999</v>
      </c>
      <c r="J132" s="105">
        <v>328</v>
      </c>
      <c r="K132" s="106">
        <v>1.32045089E-2</v>
      </c>
      <c r="L132" s="105">
        <v>4209</v>
      </c>
      <c r="M132" s="106">
        <v>0.1402111996</v>
      </c>
      <c r="N132" s="105">
        <v>3920</v>
      </c>
      <c r="O132" s="106">
        <v>3.3053112599999997E-2</v>
      </c>
      <c r="P132" s="105">
        <v>10258</v>
      </c>
      <c r="Q132" s="106">
        <v>8.6314106599999996E-2</v>
      </c>
      <c r="R132" s="105">
        <v>2408</v>
      </c>
      <c r="S132" s="106">
        <v>1.88484298E-2</v>
      </c>
      <c r="T132" s="105">
        <v>20460</v>
      </c>
      <c r="U132" s="107">
        <v>0.1487145567</v>
      </c>
    </row>
    <row r="133" spans="1:23" s="23" customFormat="1" ht="15" customHeight="1" x14ac:dyDescent="0.25">
      <c r="A133" s="108" t="s">
        <v>35</v>
      </c>
      <c r="B133" s="105">
        <v>38795</v>
      </c>
      <c r="C133" s="106">
        <v>9.0363831199999994E-2</v>
      </c>
      <c r="D133" s="105">
        <v>78138</v>
      </c>
      <c r="E133" s="106">
        <v>0.1238123911</v>
      </c>
      <c r="F133" s="105">
        <v>3952</v>
      </c>
      <c r="G133" s="106">
        <v>0.1221562809</v>
      </c>
      <c r="H133" s="105">
        <v>5813</v>
      </c>
      <c r="I133" s="106">
        <v>0.14745573540000001</v>
      </c>
      <c r="J133" s="105">
        <v>3243</v>
      </c>
      <c r="K133" s="106">
        <v>0.1475700764</v>
      </c>
      <c r="L133" s="105">
        <v>4893</v>
      </c>
      <c r="M133" s="106">
        <v>0.1345783596</v>
      </c>
      <c r="N133" s="105">
        <v>7950</v>
      </c>
      <c r="O133" s="106">
        <v>7.6823470300000002E-2</v>
      </c>
      <c r="P133" s="105">
        <v>11818</v>
      </c>
      <c r="Q133" s="106">
        <v>8.3974021900000001E-2</v>
      </c>
      <c r="R133" s="105">
        <v>12307</v>
      </c>
      <c r="S133" s="106">
        <v>0.114489046</v>
      </c>
      <c r="T133" s="105">
        <v>23622</v>
      </c>
      <c r="U133" s="107">
        <v>0.14613776119999999</v>
      </c>
    </row>
    <row r="134" spans="1:23" s="23" customFormat="1" ht="15" customHeight="1" x14ac:dyDescent="0.25">
      <c r="A134" s="108" t="s">
        <v>89</v>
      </c>
      <c r="B134" s="109">
        <f t="shared" ref="B134:U134" si="4">AVERAGE(B122:B133)</f>
        <v>4197.666666666667</v>
      </c>
      <c r="C134" s="110">
        <f t="shared" si="4"/>
        <v>9.2910524249999998E-3</v>
      </c>
      <c r="D134" s="109">
        <f t="shared" si="4"/>
        <v>70192.416666666672</v>
      </c>
      <c r="E134" s="110">
        <f t="shared" si="4"/>
        <v>0.15122522453333334</v>
      </c>
      <c r="F134" s="109">
        <f t="shared" si="4"/>
        <v>1194</v>
      </c>
      <c r="G134" s="110">
        <f t="shared" si="4"/>
        <v>3.3966085891666664E-2</v>
      </c>
      <c r="H134" s="109">
        <f t="shared" si="4"/>
        <v>5417.75</v>
      </c>
      <c r="I134" s="110">
        <f t="shared" si="4"/>
        <v>0.16905360945833334</v>
      </c>
      <c r="J134" s="109">
        <f t="shared" si="4"/>
        <v>609.66666666666663</v>
      </c>
      <c r="K134" s="110">
        <f t="shared" si="4"/>
        <v>2.4036033675000002E-2</v>
      </c>
      <c r="L134" s="109">
        <f>AVERAGE(L125:L133)</f>
        <v>4200.333333333333</v>
      </c>
      <c r="M134" s="110">
        <f>AVERAGE(M125:M133)</f>
        <v>0.13485199066666667</v>
      </c>
      <c r="N134" s="109">
        <f t="shared" si="4"/>
        <v>4318</v>
      </c>
      <c r="O134" s="110">
        <f t="shared" si="4"/>
        <v>3.5820759591666668E-2</v>
      </c>
      <c r="P134" s="109">
        <f t="shared" si="4"/>
        <v>11292</v>
      </c>
      <c r="Q134" s="110">
        <f t="shared" si="4"/>
        <v>0.10040117185833335</v>
      </c>
      <c r="R134" s="109">
        <f t="shared" si="4"/>
        <v>3203.25</v>
      </c>
      <c r="S134" s="110">
        <f t="shared" si="4"/>
        <v>2.5805065083333332E-2</v>
      </c>
      <c r="T134" s="109">
        <f t="shared" si="4"/>
        <v>21928</v>
      </c>
      <c r="U134" s="111">
        <f t="shared" si="4"/>
        <v>0.17903041828333333</v>
      </c>
    </row>
    <row r="135" spans="1:23" ht="17.25" customHeight="1" x14ac:dyDescent="0.25">
      <c r="A135" s="48" t="s">
        <v>16</v>
      </c>
      <c r="B135" s="6"/>
      <c r="C135" s="6"/>
      <c r="D135" s="6"/>
      <c r="E135" s="6"/>
      <c r="F135" s="6"/>
      <c r="G135" s="6"/>
      <c r="H135" s="6"/>
      <c r="I135" s="6"/>
      <c r="J135" s="6"/>
      <c r="K135" s="6"/>
      <c r="L135" s="6"/>
      <c r="M135" s="6"/>
      <c r="N135" s="6"/>
      <c r="O135" s="11"/>
      <c r="P135" s="11"/>
      <c r="Q135" s="11"/>
      <c r="R135" s="11"/>
      <c r="S135" s="11"/>
      <c r="T135" s="11"/>
      <c r="U135" s="10"/>
      <c r="V135" s="11"/>
      <c r="W135" s="11"/>
    </row>
    <row r="136" spans="1:23" ht="12" customHeight="1" x14ac:dyDescent="0.25">
      <c r="A136" s="49" t="s">
        <v>41</v>
      </c>
      <c r="B136" s="13"/>
      <c r="C136" s="13"/>
      <c r="D136" s="13"/>
      <c r="E136" s="13"/>
      <c r="F136" s="13"/>
      <c r="G136" s="13"/>
      <c r="H136" s="13"/>
      <c r="I136" s="13"/>
      <c r="J136" s="13"/>
      <c r="K136" s="13"/>
      <c r="L136" s="13"/>
      <c r="M136" s="13"/>
      <c r="N136" s="13"/>
      <c r="O136" s="11"/>
      <c r="P136" s="11"/>
      <c r="Q136" s="11"/>
      <c r="R136" s="11"/>
      <c r="S136" s="11"/>
      <c r="T136" s="11"/>
      <c r="U136" s="10"/>
      <c r="V136" s="11"/>
      <c r="W136" s="11"/>
    </row>
    <row r="137" spans="1:23" ht="12" customHeight="1" x14ac:dyDescent="0.25">
      <c r="A137" s="49" t="s">
        <v>42</v>
      </c>
      <c r="B137" s="7"/>
      <c r="C137" s="7"/>
      <c r="D137" s="7"/>
      <c r="E137" s="7"/>
      <c r="F137" s="7"/>
      <c r="G137" s="7"/>
      <c r="H137" s="7"/>
      <c r="I137" s="7"/>
      <c r="J137" s="7"/>
      <c r="K137" s="7"/>
      <c r="L137" s="7"/>
      <c r="M137" s="7"/>
      <c r="N137" s="5"/>
      <c r="O137" s="11"/>
      <c r="P137" s="11"/>
      <c r="Q137" s="11"/>
      <c r="R137" s="11"/>
      <c r="S137" s="11"/>
      <c r="T137" s="11"/>
      <c r="U137" s="10"/>
      <c r="V137" s="11"/>
      <c r="W137" s="11"/>
    </row>
    <row r="138" spans="1:23" ht="12" customHeight="1" x14ac:dyDescent="0.25">
      <c r="A138" s="64" t="s">
        <v>84</v>
      </c>
      <c r="B138" s="13"/>
      <c r="C138" s="13"/>
      <c r="D138" s="13"/>
      <c r="E138" s="13"/>
      <c r="F138" s="13"/>
      <c r="G138" s="13"/>
      <c r="H138" s="13"/>
      <c r="I138" s="13"/>
      <c r="J138" s="13"/>
      <c r="K138" s="13"/>
      <c r="L138" s="13"/>
      <c r="M138" s="13"/>
      <c r="N138" s="13"/>
      <c r="O138" s="11"/>
      <c r="P138" s="11"/>
      <c r="Q138" s="11"/>
      <c r="R138" s="11"/>
      <c r="S138" s="11"/>
      <c r="T138" s="11"/>
      <c r="U138" s="10"/>
      <c r="V138" s="11"/>
      <c r="W138" s="11"/>
    </row>
    <row r="139" spans="1:23" ht="12" customHeight="1" x14ac:dyDescent="0.25">
      <c r="A139" s="49" t="s">
        <v>85</v>
      </c>
      <c r="B139" s="13"/>
      <c r="C139" s="13"/>
      <c r="D139" s="13"/>
      <c r="E139" s="13"/>
      <c r="F139" s="13"/>
      <c r="G139" s="13"/>
      <c r="H139" s="13"/>
      <c r="I139" s="13"/>
      <c r="J139" s="13"/>
      <c r="K139" s="13"/>
      <c r="L139" s="13"/>
      <c r="M139" s="13"/>
      <c r="N139" s="13"/>
      <c r="O139" s="11"/>
      <c r="P139" s="11"/>
      <c r="Q139" s="11"/>
      <c r="R139" s="11"/>
      <c r="S139" s="11"/>
      <c r="T139" s="11"/>
      <c r="U139" s="10"/>
      <c r="V139" s="11"/>
      <c r="W139" s="11"/>
    </row>
    <row r="140" spans="1:23" ht="12" customHeight="1" x14ac:dyDescent="0.25">
      <c r="A140" s="49" t="s">
        <v>52</v>
      </c>
      <c r="B140" s="10"/>
      <c r="C140" s="10"/>
      <c r="D140" s="10"/>
      <c r="E140" s="10"/>
      <c r="F140" s="10"/>
      <c r="G140" s="10"/>
      <c r="H140" s="10"/>
      <c r="I140" s="10"/>
      <c r="J140" s="10"/>
      <c r="K140" s="10"/>
      <c r="L140" s="10"/>
      <c r="M140" s="10"/>
      <c r="N140" s="10"/>
      <c r="O140" s="11"/>
      <c r="P140" s="11"/>
      <c r="Q140" s="11"/>
      <c r="R140" s="11"/>
      <c r="S140" s="11"/>
      <c r="T140" s="11"/>
      <c r="U140" s="10"/>
      <c r="V140" s="11"/>
      <c r="W140" s="11"/>
    </row>
    <row r="141" spans="1:23" ht="12" customHeight="1" x14ac:dyDescent="0.25">
      <c r="A141" s="49" t="s">
        <v>43</v>
      </c>
      <c r="B141" s="10"/>
      <c r="C141" s="10"/>
      <c r="D141" s="10"/>
      <c r="E141" s="10"/>
      <c r="F141" s="10"/>
      <c r="G141" s="10"/>
      <c r="H141" s="10"/>
      <c r="I141" s="10"/>
      <c r="J141" s="10"/>
      <c r="K141" s="10"/>
      <c r="L141" s="10"/>
      <c r="M141" s="10"/>
      <c r="N141" s="10"/>
      <c r="O141" s="11"/>
      <c r="P141" s="11"/>
      <c r="Q141" s="11"/>
      <c r="R141" s="11"/>
      <c r="S141" s="11"/>
      <c r="T141" s="11"/>
      <c r="U141" s="10"/>
      <c r="V141" s="11"/>
      <c r="W141" s="11"/>
    </row>
    <row r="142" spans="1:23" ht="12" customHeight="1" x14ac:dyDescent="0.25">
      <c r="A142" s="50" t="s">
        <v>86</v>
      </c>
      <c r="B142" s="11"/>
      <c r="C142" s="11"/>
      <c r="D142" s="11"/>
      <c r="E142" s="11"/>
      <c r="F142" s="11"/>
      <c r="G142" s="11"/>
      <c r="H142" s="11"/>
      <c r="I142" s="11"/>
      <c r="J142" s="11"/>
      <c r="K142" s="11"/>
      <c r="L142" s="11"/>
      <c r="M142" s="11"/>
      <c r="N142" s="11"/>
      <c r="O142" s="11"/>
      <c r="P142" s="11"/>
      <c r="Q142" s="11"/>
      <c r="R142" s="11"/>
      <c r="S142" s="11"/>
      <c r="T142" s="11"/>
      <c r="U142" s="10"/>
      <c r="V142" s="11"/>
      <c r="W142" s="11"/>
    </row>
    <row r="143" spans="1:23" ht="12" customHeight="1" x14ac:dyDescent="0.25">
      <c r="A143" s="50" t="s">
        <v>87</v>
      </c>
      <c r="B143" s="11"/>
      <c r="C143" s="11"/>
      <c r="D143" s="11"/>
      <c r="E143" s="11"/>
      <c r="F143" s="11"/>
      <c r="G143" s="11"/>
      <c r="H143" s="11"/>
      <c r="I143" s="11"/>
      <c r="J143" s="11"/>
      <c r="K143" s="11"/>
      <c r="L143" s="11"/>
      <c r="M143" s="11"/>
      <c r="N143" s="11"/>
      <c r="O143" s="11"/>
      <c r="P143" s="11"/>
      <c r="Q143" s="11"/>
      <c r="R143" s="11"/>
      <c r="S143" s="11"/>
      <c r="T143" s="11"/>
      <c r="U143" s="10"/>
      <c r="V143" s="11"/>
      <c r="W143" s="11"/>
    </row>
    <row r="144" spans="1:23" ht="12" customHeight="1" x14ac:dyDescent="0.25">
      <c r="A144" s="49" t="s">
        <v>44</v>
      </c>
      <c r="B144" s="11"/>
      <c r="C144" s="11"/>
      <c r="D144" s="11"/>
      <c r="E144" s="11"/>
      <c r="F144" s="11"/>
      <c r="G144" s="11"/>
      <c r="H144" s="11"/>
      <c r="I144" s="11"/>
      <c r="J144" s="11"/>
      <c r="K144" s="11"/>
      <c r="L144" s="11"/>
      <c r="M144" s="11"/>
      <c r="N144" s="11"/>
      <c r="O144" s="11"/>
      <c r="P144" s="11"/>
      <c r="Q144" s="11"/>
      <c r="R144" s="11"/>
      <c r="S144" s="11"/>
      <c r="T144" s="11"/>
      <c r="U144" s="10"/>
      <c r="V144" s="11"/>
      <c r="W144" s="11"/>
    </row>
    <row r="145" spans="1:23" ht="12" customHeight="1" x14ac:dyDescent="0.25">
      <c r="A145" s="49" t="s">
        <v>88</v>
      </c>
      <c r="B145" s="11"/>
      <c r="C145" s="11"/>
      <c r="D145" s="11"/>
      <c r="E145" s="11"/>
      <c r="F145" s="11"/>
      <c r="G145" s="11"/>
      <c r="H145" s="11"/>
      <c r="I145" s="11"/>
      <c r="J145" s="11"/>
      <c r="K145" s="11"/>
      <c r="L145" s="11"/>
      <c r="M145" s="11"/>
      <c r="N145" s="11"/>
      <c r="O145" s="11"/>
      <c r="P145" s="11"/>
      <c r="Q145" s="11"/>
      <c r="R145" s="11"/>
      <c r="S145" s="11"/>
      <c r="T145" s="11"/>
      <c r="U145" s="10"/>
      <c r="V145" s="11"/>
      <c r="W145" s="11"/>
    </row>
    <row r="146" spans="1:23" ht="12" customHeight="1" x14ac:dyDescent="0.25">
      <c r="A146" s="48" t="s">
        <v>45</v>
      </c>
      <c r="B146" s="11"/>
      <c r="C146" s="11"/>
      <c r="D146" s="11"/>
      <c r="E146" s="11"/>
      <c r="F146" s="11"/>
      <c r="G146" s="11"/>
      <c r="H146" s="11"/>
      <c r="I146" s="11"/>
      <c r="J146" s="11"/>
      <c r="K146" s="11"/>
      <c r="L146" s="11"/>
      <c r="M146" s="11"/>
      <c r="N146" s="11"/>
      <c r="O146" s="11"/>
      <c r="P146" s="11"/>
      <c r="Q146" s="11"/>
      <c r="R146" s="11"/>
      <c r="S146" s="11"/>
      <c r="T146" s="11"/>
      <c r="U146" s="10"/>
      <c r="V146" s="11"/>
      <c r="W146" s="11"/>
    </row>
    <row r="147" spans="1:23" ht="24" customHeight="1" x14ac:dyDescent="0.25">
      <c r="A147" s="51" t="s">
        <v>46</v>
      </c>
      <c r="B147" s="11"/>
      <c r="C147" s="11"/>
      <c r="D147" s="11"/>
      <c r="E147" s="11"/>
      <c r="F147" s="11"/>
      <c r="G147" s="11"/>
      <c r="H147" s="11"/>
      <c r="I147" s="11"/>
      <c r="J147" s="11"/>
      <c r="K147" s="11"/>
      <c r="L147" s="11"/>
      <c r="M147" s="11"/>
      <c r="N147" s="11"/>
      <c r="O147" s="11"/>
      <c r="P147" s="11"/>
      <c r="Q147" s="11"/>
      <c r="R147" s="11"/>
      <c r="S147" s="11"/>
      <c r="T147" s="11"/>
      <c r="U147" s="10"/>
      <c r="V147" s="11"/>
      <c r="W147" s="11"/>
    </row>
    <row r="148" spans="1:23" s="23" customFormat="1" ht="20.25" customHeight="1" x14ac:dyDescent="0.25">
      <c r="A148" s="88" t="s">
        <v>267</v>
      </c>
      <c r="B148" s="88"/>
      <c r="C148" s="88"/>
      <c r="D148" s="88"/>
      <c r="E148" s="88"/>
      <c r="F148" s="88"/>
      <c r="G148" s="88"/>
      <c r="H148" s="88"/>
      <c r="I148" s="88"/>
      <c r="J148" s="88"/>
      <c r="K148" s="88"/>
      <c r="L148" s="88"/>
      <c r="M148" s="88"/>
      <c r="N148" s="88"/>
      <c r="O148" s="88"/>
      <c r="P148" s="88"/>
      <c r="Q148" s="88"/>
      <c r="R148" s="88"/>
      <c r="S148" s="88"/>
      <c r="T148" s="88"/>
      <c r="U148" s="88"/>
    </row>
    <row r="149" spans="1:23" ht="15" customHeight="1" x14ac:dyDescent="0.25">
      <c r="A149" s="35"/>
      <c r="B149" s="137" t="s">
        <v>36</v>
      </c>
      <c r="C149" s="138"/>
      <c r="D149" s="138"/>
      <c r="E149" s="131"/>
      <c r="F149" s="137" t="s">
        <v>37</v>
      </c>
      <c r="G149" s="138"/>
      <c r="H149" s="138"/>
      <c r="I149" s="131"/>
      <c r="J149" s="137" t="s">
        <v>38</v>
      </c>
      <c r="K149" s="138"/>
      <c r="L149" s="138"/>
      <c r="M149" s="131"/>
      <c r="N149" s="137" t="s">
        <v>39</v>
      </c>
      <c r="O149" s="138"/>
      <c r="P149" s="138"/>
      <c r="Q149" s="131"/>
      <c r="R149" s="137" t="s">
        <v>40</v>
      </c>
      <c r="S149" s="138"/>
      <c r="T149" s="138"/>
      <c r="U149" s="131"/>
      <c r="V149" s="11"/>
      <c r="W149" s="11"/>
    </row>
    <row r="150" spans="1:23" ht="42" customHeight="1" x14ac:dyDescent="0.25">
      <c r="A150" s="36" t="s">
        <v>18</v>
      </c>
      <c r="B150" s="37" t="s">
        <v>110</v>
      </c>
      <c r="C150" s="38" t="s">
        <v>111</v>
      </c>
      <c r="D150" s="37" t="s">
        <v>112</v>
      </c>
      <c r="E150" s="38" t="s">
        <v>113</v>
      </c>
      <c r="F150" s="37" t="s">
        <v>114</v>
      </c>
      <c r="G150" s="38" t="s">
        <v>115</v>
      </c>
      <c r="H150" s="37" t="s">
        <v>116</v>
      </c>
      <c r="I150" s="38" t="s">
        <v>117</v>
      </c>
      <c r="J150" s="37" t="s">
        <v>118</v>
      </c>
      <c r="K150" s="38" t="s">
        <v>119</v>
      </c>
      <c r="L150" s="37" t="s">
        <v>120</v>
      </c>
      <c r="M150" s="38" t="s">
        <v>121</v>
      </c>
      <c r="N150" s="37" t="s">
        <v>122</v>
      </c>
      <c r="O150" s="38" t="s">
        <v>123</v>
      </c>
      <c r="P150" s="37" t="s">
        <v>124</v>
      </c>
      <c r="Q150" s="38" t="s">
        <v>125</v>
      </c>
      <c r="R150" s="37" t="s">
        <v>126</v>
      </c>
      <c r="S150" s="38" t="s">
        <v>127</v>
      </c>
      <c r="T150" s="37" t="s">
        <v>128</v>
      </c>
      <c r="U150" s="82" t="s">
        <v>129</v>
      </c>
      <c r="V150" s="11"/>
      <c r="W150" s="11"/>
    </row>
    <row r="151" spans="1:23" s="23" customFormat="1" ht="15" customHeight="1" x14ac:dyDescent="0.25">
      <c r="A151" s="104" t="s">
        <v>24</v>
      </c>
      <c r="B151" s="105">
        <v>3443</v>
      </c>
      <c r="C151" s="106">
        <v>1.7535818E-3</v>
      </c>
      <c r="D151" s="105">
        <v>247422</v>
      </c>
      <c r="E151" s="106">
        <v>0.32375374400000001</v>
      </c>
      <c r="F151" s="105">
        <v>2168</v>
      </c>
      <c r="G151" s="106">
        <v>2.3212239999999999E-2</v>
      </c>
      <c r="H151" s="105">
        <v>19800</v>
      </c>
      <c r="I151" s="106">
        <v>0.3656644751</v>
      </c>
      <c r="J151" s="105">
        <v>1308</v>
      </c>
      <c r="K151" s="106">
        <v>8.4426859E-3</v>
      </c>
      <c r="L151" s="105">
        <v>7348</v>
      </c>
      <c r="M151" s="106">
        <v>0.24000522599999999</v>
      </c>
      <c r="N151" s="105">
        <v>11935</v>
      </c>
      <c r="O151" s="106">
        <v>2.6477739600000001E-2</v>
      </c>
      <c r="P151" s="105">
        <v>51739</v>
      </c>
      <c r="Q151" s="106">
        <v>0.2189222925</v>
      </c>
      <c r="R151" s="105">
        <v>7182</v>
      </c>
      <c r="S151" s="106">
        <v>1.3926701600000001E-2</v>
      </c>
      <c r="T151" s="105">
        <v>81219</v>
      </c>
      <c r="U151" s="107">
        <v>0.3071184133</v>
      </c>
    </row>
    <row r="152" spans="1:23" s="23" customFormat="1" ht="15" customHeight="1" x14ac:dyDescent="0.25">
      <c r="A152" s="104" t="s">
        <v>25</v>
      </c>
      <c r="B152" s="105">
        <v>3630</v>
      </c>
      <c r="C152" s="106">
        <v>1.7731466E-3</v>
      </c>
      <c r="D152" s="105">
        <v>201072</v>
      </c>
      <c r="E152" s="106">
        <v>0.22112590870000001</v>
      </c>
      <c r="F152" s="105">
        <v>2396</v>
      </c>
      <c r="G152" s="106">
        <v>2.4629681E-2</v>
      </c>
      <c r="H152" s="105">
        <v>14002</v>
      </c>
      <c r="I152" s="106">
        <v>0.20543141770000001</v>
      </c>
      <c r="J152" s="105">
        <v>1385</v>
      </c>
      <c r="K152" s="106">
        <v>8.6627470999999998E-3</v>
      </c>
      <c r="L152" s="105">
        <v>4261</v>
      </c>
      <c r="M152" s="106">
        <v>8.5354860699999993E-2</v>
      </c>
      <c r="N152" s="105">
        <v>12737</v>
      </c>
      <c r="O152" s="106">
        <v>2.67928513E-2</v>
      </c>
      <c r="P152" s="105">
        <v>40600</v>
      </c>
      <c r="Q152" s="106">
        <v>0.13589958160000001</v>
      </c>
      <c r="R152" s="105">
        <v>7965</v>
      </c>
      <c r="S152" s="106">
        <v>1.48000461E-2</v>
      </c>
      <c r="T152" s="105">
        <v>63046</v>
      </c>
      <c r="U152" s="107">
        <v>0.19129368860000001</v>
      </c>
    </row>
    <row r="153" spans="1:23" s="23" customFormat="1" ht="15" customHeight="1" x14ac:dyDescent="0.25">
      <c r="A153" s="104" t="s">
        <v>26</v>
      </c>
      <c r="B153" s="105">
        <v>3691</v>
      </c>
      <c r="C153" s="106">
        <v>1.9955299000000001E-3</v>
      </c>
      <c r="D153" s="105">
        <v>188902</v>
      </c>
      <c r="E153" s="106">
        <v>0.13585790950000001</v>
      </c>
      <c r="F153" s="105">
        <v>2176</v>
      </c>
      <c r="G153" s="106">
        <v>2.52038547E-2</v>
      </c>
      <c r="H153" s="105">
        <v>11297</v>
      </c>
      <c r="I153" s="106">
        <v>0.12860297800000001</v>
      </c>
      <c r="J153" s="105">
        <v>1285</v>
      </c>
      <c r="K153" s="106">
        <v>8.9056761000000009E-3</v>
      </c>
      <c r="L153" s="105">
        <v>3086</v>
      </c>
      <c r="M153" s="106">
        <v>4.56016432E-2</v>
      </c>
      <c r="N153" s="105">
        <v>12057</v>
      </c>
      <c r="O153" s="106">
        <v>2.7372163299999999E-2</v>
      </c>
      <c r="P153" s="105">
        <v>36068</v>
      </c>
      <c r="Q153" s="106">
        <v>8.6658177399999994E-2</v>
      </c>
      <c r="R153" s="105">
        <v>6894</v>
      </c>
      <c r="S153" s="106">
        <v>1.4369654900000001E-2</v>
      </c>
      <c r="T153" s="105">
        <v>58723</v>
      </c>
      <c r="U153" s="107">
        <v>0.1193151918</v>
      </c>
    </row>
    <row r="154" spans="1:23" s="23" customFormat="1" ht="15" customHeight="1" x14ac:dyDescent="0.25">
      <c r="A154" s="104" t="s">
        <v>27</v>
      </c>
      <c r="B154" s="105">
        <v>3672</v>
      </c>
      <c r="C154" s="106">
        <v>1.9534014000000001E-3</v>
      </c>
      <c r="D154" s="105">
        <v>160108</v>
      </c>
      <c r="E154" s="106">
        <v>0.1004517279</v>
      </c>
      <c r="F154" s="105">
        <v>2248</v>
      </c>
      <c r="G154" s="106">
        <v>2.56477541E-2</v>
      </c>
      <c r="H154" s="105">
        <v>8674</v>
      </c>
      <c r="I154" s="106">
        <v>0.1011804778</v>
      </c>
      <c r="J154" s="105">
        <v>1263</v>
      </c>
      <c r="K154" s="106">
        <v>9.0843048999999995E-3</v>
      </c>
      <c r="L154" s="105">
        <v>9332</v>
      </c>
      <c r="M154" s="106">
        <v>6.9932480500000005E-2</v>
      </c>
      <c r="N154" s="105">
        <v>12015</v>
      </c>
      <c r="O154" s="106">
        <v>2.8058728299999999E-2</v>
      </c>
      <c r="P154" s="105">
        <v>30217</v>
      </c>
      <c r="Q154" s="106">
        <v>7.4090692900000005E-2</v>
      </c>
      <c r="R154" s="105">
        <v>8441</v>
      </c>
      <c r="S154" s="106">
        <v>1.6869347999999999E-2</v>
      </c>
      <c r="T154" s="105">
        <v>50831</v>
      </c>
      <c r="U154" s="107">
        <v>0.10197710929999999</v>
      </c>
    </row>
    <row r="155" spans="1:23" s="23" customFormat="1" ht="15" customHeight="1" x14ac:dyDescent="0.25">
      <c r="A155" s="104" t="s">
        <v>28</v>
      </c>
      <c r="B155" s="105">
        <v>3529</v>
      </c>
      <c r="C155" s="106">
        <v>2.0699148999999998E-3</v>
      </c>
      <c r="D155" s="105">
        <v>140464</v>
      </c>
      <c r="E155" s="106">
        <v>8.9523624999999996E-2</v>
      </c>
      <c r="F155" s="105">
        <v>2211</v>
      </c>
      <c r="G155" s="106">
        <v>2.7215322300000001E-2</v>
      </c>
      <c r="H155" s="105">
        <v>8229</v>
      </c>
      <c r="I155" s="106">
        <v>0.1019298419</v>
      </c>
      <c r="J155" s="105">
        <v>1336</v>
      </c>
      <c r="K155" s="106">
        <v>1.0793779E-2</v>
      </c>
      <c r="L155" s="105">
        <v>8477</v>
      </c>
      <c r="M155" s="106">
        <v>6.7407778500000001E-2</v>
      </c>
      <c r="N155" s="105">
        <v>11707</v>
      </c>
      <c r="O155" s="106">
        <v>3.0057022799999999E-2</v>
      </c>
      <c r="P155" s="105">
        <v>26217</v>
      </c>
      <c r="Q155" s="106">
        <v>6.8928074699999994E-2</v>
      </c>
      <c r="R155" s="105">
        <v>5829</v>
      </c>
      <c r="S155" s="106">
        <v>1.28220357E-2</v>
      </c>
      <c r="T155" s="105">
        <v>45324</v>
      </c>
      <c r="U155" s="107">
        <v>9.85799391E-2</v>
      </c>
    </row>
    <row r="156" spans="1:23" s="23" customFormat="1" ht="15" customHeight="1" x14ac:dyDescent="0.25">
      <c r="A156" s="104" t="s">
        <v>29</v>
      </c>
      <c r="B156" s="105">
        <v>3391</v>
      </c>
      <c r="C156" s="106">
        <v>1.8258727999999999E-3</v>
      </c>
      <c r="D156" s="105">
        <v>156860</v>
      </c>
      <c r="E156" s="106">
        <v>8.7839351299999993E-2</v>
      </c>
      <c r="F156" s="105">
        <v>2250</v>
      </c>
      <c r="G156" s="106">
        <v>2.5567019699999999E-2</v>
      </c>
      <c r="H156" s="105">
        <v>9371</v>
      </c>
      <c r="I156" s="106">
        <v>0.1028672419</v>
      </c>
      <c r="J156" s="105">
        <v>1205</v>
      </c>
      <c r="K156" s="106">
        <v>7.9425238000000002E-3</v>
      </c>
      <c r="L156" s="105">
        <v>8988</v>
      </c>
      <c r="M156" s="106">
        <v>6.1511928700000003E-2</v>
      </c>
      <c r="N156" s="105">
        <v>12079</v>
      </c>
      <c r="O156" s="106">
        <v>2.75336848E-2</v>
      </c>
      <c r="P156" s="105">
        <v>29201</v>
      </c>
      <c r="Q156" s="106">
        <v>6.5144595999999999E-2</v>
      </c>
      <c r="R156" s="105">
        <v>6837</v>
      </c>
      <c r="S156" s="106">
        <v>1.4189004099999999E-2</v>
      </c>
      <c r="T156" s="105">
        <v>53419</v>
      </c>
      <c r="U156" s="107">
        <v>0.1013437499</v>
      </c>
    </row>
    <row r="157" spans="1:23" s="23" customFormat="1" ht="15" customHeight="1" x14ac:dyDescent="0.25">
      <c r="A157" s="108" t="s">
        <v>30</v>
      </c>
      <c r="B157" s="105">
        <v>3654</v>
      </c>
      <c r="C157" s="106">
        <v>1.7666229999999999E-3</v>
      </c>
      <c r="D157" s="105">
        <v>162863</v>
      </c>
      <c r="E157" s="106">
        <v>8.9046829399999999E-2</v>
      </c>
      <c r="F157" s="105">
        <v>2435</v>
      </c>
      <c r="G157" s="106">
        <v>2.5447286999999999E-2</v>
      </c>
      <c r="H157" s="105">
        <v>10029</v>
      </c>
      <c r="I157" s="106">
        <v>0.1101240804</v>
      </c>
      <c r="J157" s="105">
        <v>1450</v>
      </c>
      <c r="K157" s="106">
        <v>8.7640300000000008E-3</v>
      </c>
      <c r="L157" s="105">
        <v>10281</v>
      </c>
      <c r="M157" s="106">
        <v>7.0983243200000004E-2</v>
      </c>
      <c r="N157" s="105">
        <v>12956</v>
      </c>
      <c r="O157" s="106">
        <v>2.6580445000000001E-2</v>
      </c>
      <c r="P157" s="105">
        <v>29884</v>
      </c>
      <c r="Q157" s="106">
        <v>6.7501513400000004E-2</v>
      </c>
      <c r="R157" s="105">
        <v>7228</v>
      </c>
      <c r="S157" s="106">
        <v>1.3164413099999999E-2</v>
      </c>
      <c r="T157" s="105">
        <v>55209</v>
      </c>
      <c r="U157" s="107">
        <v>0.1031059334</v>
      </c>
    </row>
    <row r="158" spans="1:23" s="23" customFormat="1" ht="15" customHeight="1" x14ac:dyDescent="0.25">
      <c r="A158" s="108" t="s">
        <v>31</v>
      </c>
      <c r="B158" s="105">
        <v>3561</v>
      </c>
      <c r="C158" s="106">
        <v>1.8581415E-3</v>
      </c>
      <c r="D158" s="105">
        <v>168097</v>
      </c>
      <c r="E158" s="106">
        <v>9.3172459700000002E-2</v>
      </c>
      <c r="F158" s="105">
        <v>2522</v>
      </c>
      <c r="G158" s="106">
        <v>2.8610972500000002E-2</v>
      </c>
      <c r="H158" s="105">
        <v>13850</v>
      </c>
      <c r="I158" s="106">
        <v>0.17645335130000001</v>
      </c>
      <c r="J158" s="105">
        <v>1255</v>
      </c>
      <c r="K158" s="106">
        <v>8.6499824000000006E-3</v>
      </c>
      <c r="L158" s="105">
        <v>10061</v>
      </c>
      <c r="M158" s="106">
        <v>7.4710211100000007E-2</v>
      </c>
      <c r="N158" s="105">
        <v>13347</v>
      </c>
      <c r="O158" s="106">
        <v>3.1175401599999999E-2</v>
      </c>
      <c r="P158" s="105">
        <v>30032</v>
      </c>
      <c r="Q158" s="106">
        <v>7.1574803000000006E-2</v>
      </c>
      <c r="R158" s="105">
        <v>7562</v>
      </c>
      <c r="S158" s="106">
        <v>1.5521123499999999E-2</v>
      </c>
      <c r="T158" s="105">
        <v>57536</v>
      </c>
      <c r="U158" s="107">
        <v>0.11359615870000001</v>
      </c>
    </row>
    <row r="159" spans="1:23" s="23" customFormat="1" ht="15" customHeight="1" x14ac:dyDescent="0.25">
      <c r="A159" s="108" t="s">
        <v>32</v>
      </c>
      <c r="B159" s="105">
        <v>3417</v>
      </c>
      <c r="C159" s="106">
        <v>2.0915662000000001E-3</v>
      </c>
      <c r="D159" s="105">
        <v>158110</v>
      </c>
      <c r="E159" s="106">
        <v>9.95075287E-2</v>
      </c>
      <c r="F159" s="105">
        <v>2317</v>
      </c>
      <c r="G159" s="106">
        <v>2.8030486300000001E-2</v>
      </c>
      <c r="H159" s="105">
        <v>13651</v>
      </c>
      <c r="I159" s="106">
        <v>0.1809325628</v>
      </c>
      <c r="J159" s="105">
        <v>1213</v>
      </c>
      <c r="K159" s="106">
        <v>9.5047797999999999E-3</v>
      </c>
      <c r="L159" s="105">
        <v>11057</v>
      </c>
      <c r="M159" s="106">
        <v>9.0177304400000005E-2</v>
      </c>
      <c r="N159" s="105">
        <v>11148</v>
      </c>
      <c r="O159" s="106">
        <v>2.9045697200000001E-2</v>
      </c>
      <c r="P159" s="105">
        <v>33457</v>
      </c>
      <c r="Q159" s="106">
        <v>9.2327264100000001E-2</v>
      </c>
      <c r="R159" s="105">
        <v>6525</v>
      </c>
      <c r="S159" s="106">
        <v>1.5027602399999999E-2</v>
      </c>
      <c r="T159" s="105">
        <v>53281</v>
      </c>
      <c r="U159" s="107">
        <v>0.11606164569999999</v>
      </c>
    </row>
    <row r="160" spans="1:23" s="23" customFormat="1" ht="15" customHeight="1" x14ac:dyDescent="0.25">
      <c r="A160" s="108" t="s">
        <v>33</v>
      </c>
      <c r="B160" s="105">
        <v>3724</v>
      </c>
      <c r="C160" s="106">
        <v>1.9273536999999999E-3</v>
      </c>
      <c r="D160" s="105">
        <v>181410</v>
      </c>
      <c r="E160" s="106">
        <v>0.10901558460000001</v>
      </c>
      <c r="F160" s="105">
        <v>2744</v>
      </c>
      <c r="G160" s="106">
        <v>3.0441873099999999E-2</v>
      </c>
      <c r="H160" s="105">
        <v>12945</v>
      </c>
      <c r="I160" s="106">
        <v>0.1599372359</v>
      </c>
      <c r="J160" s="105">
        <v>1266</v>
      </c>
      <c r="K160" s="106">
        <v>8.6028227999999998E-3</v>
      </c>
      <c r="L160" s="105">
        <v>11964</v>
      </c>
      <c r="M160" s="106">
        <v>9.0114111400000002E-2</v>
      </c>
      <c r="N160" s="105">
        <v>12780</v>
      </c>
      <c r="O160" s="106">
        <v>2.8899119899999999E-2</v>
      </c>
      <c r="P160" s="105">
        <v>36009</v>
      </c>
      <c r="Q160" s="106">
        <v>8.4471656300000003E-2</v>
      </c>
      <c r="R160" s="105">
        <v>7812</v>
      </c>
      <c r="S160" s="106">
        <v>1.5701818199999999E-2</v>
      </c>
      <c r="T160" s="105">
        <v>58841</v>
      </c>
      <c r="U160" s="107">
        <v>0.1146316517</v>
      </c>
    </row>
    <row r="161" spans="1:23" s="23" customFormat="1" ht="15" customHeight="1" x14ac:dyDescent="0.25">
      <c r="A161" s="108" t="s">
        <v>34</v>
      </c>
      <c r="B161" s="105">
        <v>3713</v>
      </c>
      <c r="C161" s="106">
        <v>2.1822422000000001E-3</v>
      </c>
      <c r="D161" s="105">
        <v>166132</v>
      </c>
      <c r="E161" s="106">
        <v>0.1026216289</v>
      </c>
      <c r="F161" s="105">
        <v>2542</v>
      </c>
      <c r="G161" s="106">
        <v>3.1830703699999997E-2</v>
      </c>
      <c r="H161" s="105">
        <v>11206</v>
      </c>
      <c r="I161" s="106">
        <v>0.14661398370000001</v>
      </c>
      <c r="J161" s="105">
        <v>1230</v>
      </c>
      <c r="K161" s="106">
        <v>1.00342633E-2</v>
      </c>
      <c r="L161" s="105">
        <v>10359</v>
      </c>
      <c r="M161" s="106">
        <v>8.6023916300000003E-2</v>
      </c>
      <c r="N161" s="105">
        <v>12583</v>
      </c>
      <c r="O161" s="106">
        <v>3.1367709899999999E-2</v>
      </c>
      <c r="P161" s="105">
        <v>31259</v>
      </c>
      <c r="Q161" s="106">
        <v>7.9434740000000004E-2</v>
      </c>
      <c r="R161" s="105">
        <v>7381</v>
      </c>
      <c r="S161" s="106">
        <v>1.5697508700000001E-2</v>
      </c>
      <c r="T161" s="105">
        <v>55774</v>
      </c>
      <c r="U161" s="107">
        <v>0.1127455836</v>
      </c>
    </row>
    <row r="162" spans="1:23" s="23" customFormat="1" ht="15" customHeight="1" x14ac:dyDescent="0.25">
      <c r="A162" s="108" t="s">
        <v>35</v>
      </c>
      <c r="B162" s="105">
        <v>102061</v>
      </c>
      <c r="C162" s="106">
        <v>7.5247856200000005E-2</v>
      </c>
      <c r="D162" s="105">
        <v>189499</v>
      </c>
      <c r="E162" s="106">
        <v>9.6253362499999995E-2</v>
      </c>
      <c r="F162" s="105">
        <v>8956</v>
      </c>
      <c r="G162" s="106">
        <v>0.12055133799999999</v>
      </c>
      <c r="H162" s="105">
        <v>13055</v>
      </c>
      <c r="I162" s="106">
        <v>0.14093401850000001</v>
      </c>
      <c r="J162" s="105">
        <v>8340</v>
      </c>
      <c r="K162" s="106">
        <v>7.5363261799999998E-2</v>
      </c>
      <c r="L162" s="105">
        <v>12038</v>
      </c>
      <c r="M162" s="106">
        <v>7.9563780599999995E-2</v>
      </c>
      <c r="N162" s="105">
        <v>23189</v>
      </c>
      <c r="O162" s="106">
        <v>6.5465150099999994E-2</v>
      </c>
      <c r="P162" s="105">
        <v>37136</v>
      </c>
      <c r="Q162" s="106">
        <v>7.62488271E-2</v>
      </c>
      <c r="R162" s="105">
        <v>30677</v>
      </c>
      <c r="S162" s="106">
        <v>7.8489517499999994E-2</v>
      </c>
      <c r="T162" s="105">
        <v>61296</v>
      </c>
      <c r="U162" s="107">
        <v>0.1081174518</v>
      </c>
    </row>
    <row r="163" spans="1:23" s="23" customFormat="1" ht="15" customHeight="1" x14ac:dyDescent="0.25">
      <c r="A163" s="108" t="s">
        <v>89</v>
      </c>
      <c r="B163" s="109">
        <f t="shared" ref="B163:U163" si="5">AVERAGE(B151:B162)</f>
        <v>11790.5</v>
      </c>
      <c r="C163" s="110">
        <f t="shared" si="5"/>
        <v>8.0371025166666669E-3</v>
      </c>
      <c r="D163" s="109">
        <f t="shared" si="5"/>
        <v>176744.91666666666</v>
      </c>
      <c r="E163" s="110">
        <f t="shared" si="5"/>
        <v>0.12901413835</v>
      </c>
      <c r="F163" s="109">
        <f t="shared" si="5"/>
        <v>2913.75</v>
      </c>
      <c r="G163" s="110">
        <f t="shared" si="5"/>
        <v>3.4699044366666668E-2</v>
      </c>
      <c r="H163" s="109">
        <f t="shared" si="5"/>
        <v>12175.75</v>
      </c>
      <c r="I163" s="110">
        <f t="shared" si="5"/>
        <v>0.16005597208333336</v>
      </c>
      <c r="J163" s="109">
        <f t="shared" si="5"/>
        <v>1878</v>
      </c>
      <c r="K163" s="110">
        <f t="shared" si="5"/>
        <v>1.4562571408333336E-2</v>
      </c>
      <c r="L163" s="109">
        <f>AVERAGE(L154:L162)</f>
        <v>10284.111111111111</v>
      </c>
      <c r="M163" s="110">
        <f>AVERAGE(M154:M162)</f>
        <v>7.6713861633333325E-2</v>
      </c>
      <c r="N163" s="109">
        <f t="shared" si="5"/>
        <v>13211.083333333334</v>
      </c>
      <c r="O163" s="110">
        <f t="shared" si="5"/>
        <v>3.1568809483333328E-2</v>
      </c>
      <c r="P163" s="109">
        <f t="shared" si="5"/>
        <v>34318.25</v>
      </c>
      <c r="Q163" s="110">
        <f t="shared" si="5"/>
        <v>9.3433518249999972E-2</v>
      </c>
      <c r="R163" s="109">
        <f t="shared" si="5"/>
        <v>9194.4166666666661</v>
      </c>
      <c r="S163" s="110">
        <f t="shared" si="5"/>
        <v>2.0048231149999998E-2</v>
      </c>
      <c r="T163" s="109">
        <f t="shared" si="5"/>
        <v>57874.916666666664</v>
      </c>
      <c r="U163" s="111">
        <f t="shared" si="5"/>
        <v>0.13232387640833335</v>
      </c>
    </row>
    <row r="164" spans="1:23" ht="17.25" customHeight="1" x14ac:dyDescent="0.25">
      <c r="A164" s="48" t="s">
        <v>16</v>
      </c>
      <c r="B164" s="11"/>
      <c r="C164" s="11"/>
      <c r="D164" s="11"/>
      <c r="E164" s="11"/>
      <c r="F164" s="11"/>
      <c r="G164" s="11"/>
      <c r="H164" s="11"/>
      <c r="I164" s="11"/>
      <c r="J164" s="11"/>
      <c r="K164" s="11"/>
      <c r="L164" s="11"/>
      <c r="M164" s="11"/>
      <c r="N164" s="11"/>
      <c r="O164" s="11"/>
      <c r="P164" s="11"/>
      <c r="Q164" s="11"/>
      <c r="R164" s="11"/>
      <c r="S164" s="11"/>
      <c r="T164" s="11"/>
      <c r="U164" s="10"/>
      <c r="V164" s="11"/>
      <c r="W164" s="11"/>
    </row>
    <row r="165" spans="1:23" ht="12" customHeight="1" x14ac:dyDescent="0.25">
      <c r="A165" s="49" t="s">
        <v>41</v>
      </c>
      <c r="B165" s="11"/>
      <c r="C165" s="11"/>
      <c r="D165" s="11"/>
      <c r="E165" s="11"/>
      <c r="F165" s="11"/>
      <c r="G165" s="11"/>
      <c r="H165" s="11"/>
      <c r="I165" s="11"/>
      <c r="J165" s="11"/>
      <c r="K165" s="11"/>
      <c r="L165" s="11"/>
      <c r="M165" s="11"/>
      <c r="N165" s="11"/>
      <c r="O165" s="11"/>
      <c r="P165" s="11"/>
      <c r="Q165" s="11"/>
      <c r="R165" s="11"/>
      <c r="S165" s="11"/>
      <c r="T165" s="11"/>
      <c r="U165" s="10"/>
      <c r="V165" s="11"/>
      <c r="W165" s="11"/>
    </row>
    <row r="166" spans="1:23" ht="12" customHeight="1" x14ac:dyDescent="0.25">
      <c r="A166" s="49" t="s">
        <v>42</v>
      </c>
      <c r="B166" s="11"/>
      <c r="C166" s="11"/>
      <c r="D166" s="11"/>
      <c r="E166" s="11"/>
      <c r="F166" s="11"/>
      <c r="G166" s="11"/>
      <c r="H166" s="11"/>
      <c r="I166" s="11"/>
      <c r="J166" s="11"/>
      <c r="K166" s="11"/>
      <c r="L166" s="11"/>
      <c r="M166" s="11"/>
      <c r="N166" s="11"/>
      <c r="O166" s="11"/>
      <c r="P166" s="11"/>
      <c r="Q166" s="11"/>
      <c r="R166" s="11"/>
      <c r="S166" s="11"/>
      <c r="T166" s="11"/>
      <c r="U166" s="10"/>
      <c r="V166" s="11"/>
      <c r="W166" s="11"/>
    </row>
    <row r="167" spans="1:23" ht="12" customHeight="1" x14ac:dyDescent="0.25">
      <c r="A167" s="64" t="s">
        <v>84</v>
      </c>
      <c r="B167" s="11"/>
      <c r="C167" s="11"/>
      <c r="D167" s="11"/>
      <c r="E167" s="11"/>
      <c r="F167" s="11"/>
      <c r="G167" s="11"/>
      <c r="H167" s="11"/>
      <c r="I167" s="11"/>
      <c r="J167" s="11"/>
      <c r="K167" s="11"/>
      <c r="L167" s="11"/>
      <c r="M167" s="11"/>
      <c r="N167" s="11"/>
      <c r="O167" s="11"/>
      <c r="P167" s="11"/>
      <c r="Q167" s="11"/>
      <c r="R167" s="11"/>
      <c r="S167" s="11"/>
      <c r="T167" s="11"/>
      <c r="U167" s="10"/>
      <c r="V167" s="11"/>
      <c r="W167" s="11"/>
    </row>
    <row r="168" spans="1:23" ht="12" customHeight="1" x14ac:dyDescent="0.25">
      <c r="A168" s="49" t="s">
        <v>85</v>
      </c>
      <c r="B168" s="11"/>
      <c r="C168" s="11"/>
      <c r="D168" s="11"/>
      <c r="E168" s="11"/>
      <c r="F168" s="11"/>
      <c r="G168" s="11"/>
      <c r="H168" s="11"/>
      <c r="I168" s="11"/>
      <c r="J168" s="11"/>
      <c r="K168" s="11"/>
      <c r="L168" s="11"/>
      <c r="M168" s="11"/>
      <c r="N168" s="11"/>
      <c r="O168" s="11"/>
      <c r="P168" s="11"/>
      <c r="Q168" s="11"/>
      <c r="R168" s="11"/>
      <c r="S168" s="11"/>
      <c r="T168" s="11"/>
      <c r="U168" s="10"/>
      <c r="V168" s="11"/>
      <c r="W168" s="11"/>
    </row>
    <row r="169" spans="1:23" ht="12" customHeight="1" x14ac:dyDescent="0.25">
      <c r="A169" s="49" t="s">
        <v>52</v>
      </c>
      <c r="B169" s="11"/>
      <c r="C169" s="11"/>
      <c r="D169" s="11"/>
      <c r="E169" s="11"/>
      <c r="F169" s="11"/>
      <c r="G169" s="11"/>
      <c r="H169" s="11"/>
      <c r="I169" s="11"/>
      <c r="J169" s="11"/>
      <c r="K169" s="11"/>
      <c r="L169" s="11"/>
      <c r="M169" s="11"/>
      <c r="N169" s="11"/>
      <c r="O169" s="11"/>
      <c r="P169" s="11"/>
      <c r="Q169" s="11"/>
      <c r="R169" s="11"/>
      <c r="S169" s="11"/>
      <c r="T169" s="11"/>
      <c r="U169" s="10"/>
      <c r="V169" s="11"/>
      <c r="W169" s="11"/>
    </row>
    <row r="170" spans="1:23" ht="12" customHeight="1" x14ac:dyDescent="0.25">
      <c r="A170" s="49" t="s">
        <v>43</v>
      </c>
      <c r="B170" s="11"/>
      <c r="C170" s="11"/>
      <c r="D170" s="11"/>
      <c r="E170" s="11"/>
      <c r="F170" s="11"/>
      <c r="G170" s="11"/>
      <c r="H170" s="11"/>
      <c r="I170" s="11"/>
      <c r="J170" s="11"/>
      <c r="K170" s="11"/>
      <c r="L170" s="11"/>
      <c r="M170" s="11"/>
      <c r="N170" s="11"/>
      <c r="O170" s="11"/>
      <c r="P170" s="11"/>
      <c r="Q170" s="11"/>
      <c r="R170" s="11"/>
      <c r="S170" s="11"/>
      <c r="T170" s="11"/>
      <c r="U170" s="10"/>
      <c r="V170" s="11"/>
      <c r="W170" s="11"/>
    </row>
    <row r="171" spans="1:23" ht="12" customHeight="1" x14ac:dyDescent="0.25">
      <c r="A171" s="50" t="s">
        <v>86</v>
      </c>
      <c r="B171" s="11"/>
      <c r="C171" s="11"/>
      <c r="D171" s="11"/>
      <c r="E171" s="11"/>
      <c r="F171" s="11"/>
      <c r="G171" s="11"/>
      <c r="H171" s="11"/>
      <c r="I171" s="11"/>
      <c r="J171" s="11"/>
      <c r="K171" s="11"/>
      <c r="L171" s="11"/>
      <c r="M171" s="11"/>
      <c r="N171" s="11"/>
      <c r="O171" s="11"/>
      <c r="P171" s="11"/>
      <c r="Q171" s="11"/>
      <c r="R171" s="11"/>
      <c r="S171" s="11"/>
      <c r="T171" s="11"/>
      <c r="U171" s="10"/>
      <c r="V171" s="11"/>
      <c r="W171" s="11"/>
    </row>
    <row r="172" spans="1:23" ht="12" customHeight="1" x14ac:dyDescent="0.25">
      <c r="A172" s="50" t="s">
        <v>87</v>
      </c>
      <c r="B172" s="11"/>
      <c r="C172" s="11"/>
      <c r="D172" s="11"/>
      <c r="E172" s="11"/>
      <c r="F172" s="11"/>
      <c r="G172" s="11"/>
      <c r="H172" s="11"/>
      <c r="I172" s="11"/>
      <c r="J172" s="11"/>
      <c r="K172" s="11"/>
      <c r="L172" s="11"/>
      <c r="M172" s="11"/>
      <c r="N172" s="11"/>
      <c r="O172" s="11"/>
      <c r="P172" s="11"/>
      <c r="Q172" s="11"/>
      <c r="R172" s="11"/>
      <c r="S172" s="11"/>
      <c r="T172" s="11"/>
      <c r="U172" s="10"/>
      <c r="V172" s="11"/>
      <c r="W172" s="11"/>
    </row>
    <row r="173" spans="1:23" ht="12" customHeight="1" x14ac:dyDescent="0.25">
      <c r="A173" s="49" t="s">
        <v>44</v>
      </c>
      <c r="B173" s="11"/>
      <c r="C173" s="11"/>
      <c r="D173" s="11"/>
      <c r="E173" s="11"/>
      <c r="F173" s="11"/>
      <c r="G173" s="11"/>
      <c r="H173" s="11"/>
      <c r="I173" s="11"/>
      <c r="J173" s="11"/>
      <c r="K173" s="11"/>
      <c r="L173" s="11"/>
      <c r="M173" s="11"/>
      <c r="N173" s="11"/>
      <c r="O173" s="11"/>
      <c r="P173" s="11"/>
      <c r="Q173" s="11"/>
      <c r="R173" s="11"/>
      <c r="S173" s="11"/>
      <c r="T173" s="11"/>
      <c r="U173" s="10"/>
      <c r="V173" s="11"/>
      <c r="W173" s="11"/>
    </row>
    <row r="174" spans="1:23" ht="12" customHeight="1" x14ac:dyDescent="0.25">
      <c r="A174" s="49" t="s">
        <v>88</v>
      </c>
      <c r="B174" s="11"/>
      <c r="C174" s="11"/>
      <c r="D174" s="11"/>
      <c r="E174" s="11"/>
      <c r="F174" s="11"/>
      <c r="G174" s="11"/>
      <c r="H174" s="11"/>
      <c r="I174" s="11"/>
      <c r="J174" s="11"/>
      <c r="K174" s="11"/>
      <c r="L174" s="11"/>
      <c r="M174" s="11"/>
      <c r="N174" s="11"/>
      <c r="O174" s="11"/>
      <c r="P174" s="11"/>
      <c r="Q174" s="11"/>
      <c r="R174" s="11"/>
      <c r="S174" s="11"/>
      <c r="T174" s="11"/>
      <c r="U174" s="10"/>
      <c r="V174" s="11"/>
      <c r="W174" s="11"/>
    </row>
    <row r="175" spans="1:23" ht="12" customHeight="1" x14ac:dyDescent="0.25">
      <c r="A175" s="48" t="s">
        <v>45</v>
      </c>
      <c r="B175" s="11"/>
      <c r="C175" s="11"/>
      <c r="D175" s="11"/>
      <c r="E175" s="11"/>
      <c r="F175" s="11"/>
      <c r="G175" s="11"/>
      <c r="H175" s="11"/>
      <c r="I175" s="11"/>
      <c r="J175" s="11"/>
      <c r="K175" s="11"/>
      <c r="L175" s="11"/>
      <c r="M175" s="11"/>
      <c r="N175" s="11"/>
      <c r="O175" s="11"/>
      <c r="P175" s="11"/>
      <c r="Q175" s="11"/>
      <c r="R175" s="11"/>
      <c r="S175" s="11"/>
      <c r="T175" s="11"/>
      <c r="U175" s="10"/>
      <c r="V175" s="11"/>
      <c r="W175" s="11"/>
    </row>
    <row r="176" spans="1:23" ht="24" customHeight="1" x14ac:dyDescent="0.25">
      <c r="A176" s="51" t="s">
        <v>46</v>
      </c>
      <c r="B176" s="11"/>
      <c r="C176" s="11"/>
      <c r="D176" s="11"/>
      <c r="E176" s="11"/>
      <c r="F176" s="11"/>
      <c r="G176" s="11"/>
      <c r="H176" s="11"/>
      <c r="I176" s="11"/>
      <c r="J176" s="11"/>
      <c r="K176" s="11"/>
      <c r="L176" s="11"/>
      <c r="M176" s="11"/>
      <c r="N176" s="11"/>
      <c r="O176" s="11"/>
      <c r="P176" s="11"/>
      <c r="Q176" s="11"/>
      <c r="R176" s="11"/>
      <c r="S176" s="11"/>
      <c r="T176" s="11"/>
      <c r="U176" s="10"/>
      <c r="V176" s="11"/>
      <c r="W176" s="11"/>
    </row>
    <row r="177" spans="1:23" s="23" customFormat="1" ht="20.25" customHeight="1" x14ac:dyDescent="0.25">
      <c r="A177" s="88" t="s">
        <v>167</v>
      </c>
      <c r="B177" s="88"/>
      <c r="C177" s="88"/>
      <c r="D177" s="88"/>
      <c r="E177" s="88"/>
      <c r="F177" s="88"/>
      <c r="G177" s="88"/>
      <c r="H177" s="88"/>
      <c r="I177" s="88"/>
      <c r="J177" s="88"/>
      <c r="K177" s="88"/>
      <c r="L177" s="88"/>
      <c r="M177" s="88"/>
      <c r="N177" s="88"/>
      <c r="O177" s="88"/>
      <c r="P177" s="88"/>
      <c r="Q177" s="88"/>
      <c r="R177" s="88"/>
      <c r="S177" s="88"/>
      <c r="T177" s="88"/>
      <c r="U177" s="88"/>
    </row>
    <row r="178" spans="1:23" ht="15" customHeight="1" x14ac:dyDescent="0.25">
      <c r="A178" s="35"/>
      <c r="B178" s="137" t="s">
        <v>36</v>
      </c>
      <c r="C178" s="138"/>
      <c r="D178" s="138"/>
      <c r="E178" s="131"/>
      <c r="F178" s="137" t="s">
        <v>37</v>
      </c>
      <c r="G178" s="138"/>
      <c r="H178" s="138"/>
      <c r="I178" s="131"/>
      <c r="J178" s="137" t="s">
        <v>38</v>
      </c>
      <c r="K178" s="138"/>
      <c r="L178" s="138"/>
      <c r="M178" s="131"/>
      <c r="N178" s="137" t="s">
        <v>39</v>
      </c>
      <c r="O178" s="138"/>
      <c r="P178" s="138"/>
      <c r="Q178" s="131"/>
      <c r="R178" s="137" t="s">
        <v>40</v>
      </c>
      <c r="S178" s="138"/>
      <c r="T178" s="138"/>
      <c r="U178" s="131"/>
      <c r="V178" s="11"/>
      <c r="W178" s="11"/>
    </row>
    <row r="179" spans="1:23" ht="42" customHeight="1" x14ac:dyDescent="0.25">
      <c r="A179" s="36" t="s">
        <v>18</v>
      </c>
      <c r="B179" s="37" t="s">
        <v>110</v>
      </c>
      <c r="C179" s="38" t="s">
        <v>111</v>
      </c>
      <c r="D179" s="37" t="s">
        <v>112</v>
      </c>
      <c r="E179" s="38" t="s">
        <v>113</v>
      </c>
      <c r="F179" s="37" t="s">
        <v>114</v>
      </c>
      <c r="G179" s="38" t="s">
        <v>115</v>
      </c>
      <c r="H179" s="37" t="s">
        <v>116</v>
      </c>
      <c r="I179" s="38" t="s">
        <v>117</v>
      </c>
      <c r="J179" s="37" t="s">
        <v>118</v>
      </c>
      <c r="K179" s="38" t="s">
        <v>119</v>
      </c>
      <c r="L179" s="37" t="s">
        <v>120</v>
      </c>
      <c r="M179" s="38" t="s">
        <v>121</v>
      </c>
      <c r="N179" s="37" t="s">
        <v>122</v>
      </c>
      <c r="O179" s="38" t="s">
        <v>123</v>
      </c>
      <c r="P179" s="37" t="s">
        <v>124</v>
      </c>
      <c r="Q179" s="38" t="s">
        <v>125</v>
      </c>
      <c r="R179" s="37" t="s">
        <v>126</v>
      </c>
      <c r="S179" s="38" t="s">
        <v>127</v>
      </c>
      <c r="T179" s="37" t="s">
        <v>128</v>
      </c>
      <c r="U179" s="82" t="s">
        <v>129</v>
      </c>
      <c r="V179" s="11"/>
      <c r="W179" s="11"/>
    </row>
    <row r="180" spans="1:23" s="23" customFormat="1" ht="15" customHeight="1" x14ac:dyDescent="0.25">
      <c r="A180" s="104" t="s">
        <v>24</v>
      </c>
      <c r="B180" s="105">
        <v>31829</v>
      </c>
      <c r="C180" s="106">
        <v>6.9023245999999998E-3</v>
      </c>
      <c r="D180" s="105">
        <v>1399257</v>
      </c>
      <c r="E180" s="106">
        <v>0.48924625160000002</v>
      </c>
      <c r="F180" s="105">
        <v>36298</v>
      </c>
      <c r="G180" s="106">
        <v>8.3795232900000002E-2</v>
      </c>
      <c r="H180" s="105">
        <v>156433</v>
      </c>
      <c r="I180" s="106">
        <v>0.49880108919999999</v>
      </c>
      <c r="J180" s="105">
        <v>18320</v>
      </c>
      <c r="K180" s="106">
        <v>7.2650267500000004E-2</v>
      </c>
      <c r="L180" s="105">
        <v>65316</v>
      </c>
      <c r="M180" s="106">
        <v>0.60249610269999998</v>
      </c>
      <c r="N180" s="105">
        <v>73765</v>
      </c>
      <c r="O180" s="106">
        <v>6.3474020500000006E-2</v>
      </c>
      <c r="P180" s="105">
        <v>399043</v>
      </c>
      <c r="Q180" s="106">
        <v>0.47465903170000001</v>
      </c>
      <c r="R180" s="105">
        <v>66098</v>
      </c>
      <c r="S180" s="106">
        <v>5.0975583400000003E-2</v>
      </c>
      <c r="T180" s="105">
        <v>592993</v>
      </c>
      <c r="U180" s="107">
        <v>0.59746743359999999</v>
      </c>
    </row>
    <row r="181" spans="1:23" s="23" customFormat="1" ht="15" customHeight="1" x14ac:dyDescent="0.25">
      <c r="A181" s="104" t="s">
        <v>25</v>
      </c>
      <c r="B181" s="105">
        <v>32629</v>
      </c>
      <c r="C181" s="106">
        <v>6.9433465000000002E-3</v>
      </c>
      <c r="D181" s="105">
        <v>1370029</v>
      </c>
      <c r="E181" s="106">
        <v>0.43350093960000002</v>
      </c>
      <c r="F181" s="105">
        <v>34013</v>
      </c>
      <c r="G181" s="106">
        <v>8.6309886299999999E-2</v>
      </c>
      <c r="H181" s="105">
        <v>147658</v>
      </c>
      <c r="I181" s="106">
        <v>0.43835592039999999</v>
      </c>
      <c r="J181" s="105">
        <v>18727</v>
      </c>
      <c r="K181" s="106">
        <v>7.3831245099999998E-2</v>
      </c>
      <c r="L181" s="105">
        <v>45154</v>
      </c>
      <c r="M181" s="106">
        <v>0.48385161059999998</v>
      </c>
      <c r="N181" s="105">
        <v>77291</v>
      </c>
      <c r="O181" s="106">
        <v>6.3899937399999995E-2</v>
      </c>
      <c r="P181" s="105">
        <v>366266</v>
      </c>
      <c r="Q181" s="106">
        <v>0.39584641510000002</v>
      </c>
      <c r="R181" s="105">
        <v>70630</v>
      </c>
      <c r="S181" s="106">
        <v>5.24100225E-2</v>
      </c>
      <c r="T181" s="105">
        <v>581581</v>
      </c>
      <c r="U181" s="107">
        <v>0.53765511479999994</v>
      </c>
    </row>
    <row r="182" spans="1:23" s="23" customFormat="1" ht="15" customHeight="1" x14ac:dyDescent="0.25">
      <c r="A182" s="104" t="s">
        <v>26</v>
      </c>
      <c r="B182" s="105">
        <v>32492</v>
      </c>
      <c r="C182" s="106">
        <v>7.5459621999999999E-3</v>
      </c>
      <c r="D182" s="105">
        <v>1491781</v>
      </c>
      <c r="E182" s="106">
        <v>0.38724635470000002</v>
      </c>
      <c r="F182" s="105">
        <v>33097</v>
      </c>
      <c r="G182" s="106">
        <v>9.3033649800000007E-2</v>
      </c>
      <c r="H182" s="105">
        <v>137294</v>
      </c>
      <c r="I182" s="106">
        <v>0.37271791920000003</v>
      </c>
      <c r="J182" s="105">
        <v>17348</v>
      </c>
      <c r="K182" s="106">
        <v>7.5480892600000002E-2</v>
      </c>
      <c r="L182" s="105">
        <v>46665</v>
      </c>
      <c r="M182" s="106">
        <v>0.43626419859999999</v>
      </c>
      <c r="N182" s="105">
        <v>72383</v>
      </c>
      <c r="O182" s="106">
        <v>6.5308696700000002E-2</v>
      </c>
      <c r="P182" s="105">
        <v>334220</v>
      </c>
      <c r="Q182" s="106">
        <v>0.30496417660000003</v>
      </c>
      <c r="R182" s="105">
        <v>63168</v>
      </c>
      <c r="S182" s="106">
        <v>5.1766780700000001E-2</v>
      </c>
      <c r="T182" s="105">
        <v>604498</v>
      </c>
      <c r="U182" s="107">
        <v>0.47599092269999999</v>
      </c>
    </row>
    <row r="183" spans="1:23" s="23" customFormat="1" ht="15" customHeight="1" x14ac:dyDescent="0.25">
      <c r="A183" s="104" t="s">
        <v>27</v>
      </c>
      <c r="B183" s="105">
        <v>34532</v>
      </c>
      <c r="C183" s="106">
        <v>7.5712894000000003E-3</v>
      </c>
      <c r="D183" s="105">
        <v>1377440</v>
      </c>
      <c r="E183" s="106">
        <v>0.3394115493</v>
      </c>
      <c r="F183" s="105">
        <v>35608</v>
      </c>
      <c r="G183" s="106">
        <v>0.1009749264</v>
      </c>
      <c r="H183" s="105">
        <v>117700</v>
      </c>
      <c r="I183" s="106">
        <v>0.30956088120000003</v>
      </c>
      <c r="J183" s="105">
        <v>19036</v>
      </c>
      <c r="K183" s="106">
        <v>8.0780819000000004E-2</v>
      </c>
      <c r="L183" s="105">
        <v>100312</v>
      </c>
      <c r="M183" s="106">
        <v>0.41824549700000002</v>
      </c>
      <c r="N183" s="105">
        <v>78219</v>
      </c>
      <c r="O183" s="106">
        <v>6.7250104500000005E-2</v>
      </c>
      <c r="P183" s="105">
        <v>281241</v>
      </c>
      <c r="Q183" s="106">
        <v>0.25249359430000001</v>
      </c>
      <c r="R183" s="105">
        <v>67292</v>
      </c>
      <c r="S183" s="106">
        <v>5.2887131900000002E-2</v>
      </c>
      <c r="T183" s="105">
        <v>581631</v>
      </c>
      <c r="U183" s="107">
        <v>0.44158598049999997</v>
      </c>
    </row>
    <row r="184" spans="1:23" s="23" customFormat="1" ht="15" customHeight="1" x14ac:dyDescent="0.25">
      <c r="A184" s="104" t="s">
        <v>28</v>
      </c>
      <c r="B184" s="105">
        <v>31716</v>
      </c>
      <c r="C184" s="106">
        <v>7.5639504999999996E-3</v>
      </c>
      <c r="D184" s="105">
        <v>1242968</v>
      </c>
      <c r="E184" s="106">
        <v>0.30767570389999999</v>
      </c>
      <c r="F184" s="105">
        <v>34771</v>
      </c>
      <c r="G184" s="106">
        <v>9.9777322500000001E-2</v>
      </c>
      <c r="H184" s="105">
        <v>115803</v>
      </c>
      <c r="I184" s="106">
        <v>0.33030608140000001</v>
      </c>
      <c r="J184" s="105">
        <v>17011</v>
      </c>
      <c r="K184" s="106">
        <v>7.6201525699999995E-2</v>
      </c>
      <c r="L184" s="105">
        <v>90827</v>
      </c>
      <c r="M184" s="106">
        <v>0.39156995290000002</v>
      </c>
      <c r="N184" s="105">
        <v>74727</v>
      </c>
      <c r="O184" s="106">
        <v>6.8034822699999997E-2</v>
      </c>
      <c r="P184" s="105">
        <v>244006</v>
      </c>
      <c r="Q184" s="106">
        <v>0.23165111920000001</v>
      </c>
      <c r="R184" s="105">
        <v>64426</v>
      </c>
      <c r="S184" s="106">
        <v>5.3933551199999999E-2</v>
      </c>
      <c r="T184" s="105">
        <v>534377</v>
      </c>
      <c r="U184" s="107">
        <v>0.43208201499999999</v>
      </c>
    </row>
    <row r="185" spans="1:23" s="23" customFormat="1" ht="15" customHeight="1" x14ac:dyDescent="0.25">
      <c r="A185" s="104" t="s">
        <v>29</v>
      </c>
      <c r="B185" s="105">
        <v>34393</v>
      </c>
      <c r="C185" s="106">
        <v>7.7218907000000002E-3</v>
      </c>
      <c r="D185" s="105">
        <v>1384539</v>
      </c>
      <c r="E185" s="106">
        <v>0.31470958199999999</v>
      </c>
      <c r="F185" s="105">
        <v>35235</v>
      </c>
      <c r="G185" s="106">
        <v>9.6855328599999999E-2</v>
      </c>
      <c r="H185" s="105">
        <v>123743</v>
      </c>
      <c r="I185" s="106">
        <v>0.32645561270000001</v>
      </c>
      <c r="J185" s="105">
        <v>17855</v>
      </c>
      <c r="K185" s="106">
        <v>7.5978076800000002E-2</v>
      </c>
      <c r="L185" s="105">
        <v>100069</v>
      </c>
      <c r="M185" s="106">
        <v>0.39330660690000002</v>
      </c>
      <c r="N185" s="105">
        <v>77493</v>
      </c>
      <c r="O185" s="106">
        <v>6.7979834000000003E-2</v>
      </c>
      <c r="P185" s="105">
        <v>266327</v>
      </c>
      <c r="Q185" s="106">
        <v>0.23268189589999999</v>
      </c>
      <c r="R185" s="105">
        <v>65556</v>
      </c>
      <c r="S185" s="106">
        <v>5.3104011999999999E-2</v>
      </c>
      <c r="T185" s="105">
        <v>593199</v>
      </c>
      <c r="U185" s="107">
        <v>0.43864602200000002</v>
      </c>
    </row>
    <row r="186" spans="1:23" s="23" customFormat="1" ht="15" customHeight="1" x14ac:dyDescent="0.25">
      <c r="A186" s="108" t="s">
        <v>30</v>
      </c>
      <c r="B186" s="105">
        <v>36004</v>
      </c>
      <c r="C186" s="106">
        <v>6.8975425999999998E-3</v>
      </c>
      <c r="D186" s="105">
        <v>1423722</v>
      </c>
      <c r="E186" s="106">
        <v>0.27883745170000002</v>
      </c>
      <c r="F186" s="105">
        <v>37355</v>
      </c>
      <c r="G186" s="106">
        <v>9.0224456100000003E-2</v>
      </c>
      <c r="H186" s="105">
        <v>124947</v>
      </c>
      <c r="I186" s="106">
        <v>0.29654813949999997</v>
      </c>
      <c r="J186" s="105">
        <v>19367</v>
      </c>
      <c r="K186" s="106">
        <v>7.4636586500000004E-2</v>
      </c>
      <c r="L186" s="105">
        <v>103915</v>
      </c>
      <c r="M186" s="106">
        <v>0.3895784987</v>
      </c>
      <c r="N186" s="105">
        <v>83274</v>
      </c>
      <c r="O186" s="106">
        <v>6.6016338800000005E-2</v>
      </c>
      <c r="P186" s="105">
        <v>268467</v>
      </c>
      <c r="Q186" s="106">
        <v>0.22683735490000001</v>
      </c>
      <c r="R186" s="105">
        <v>72764</v>
      </c>
      <c r="S186" s="106">
        <v>5.2155301899999999E-2</v>
      </c>
      <c r="T186" s="105">
        <v>597189</v>
      </c>
      <c r="U186" s="107">
        <v>0.41301434100000001</v>
      </c>
    </row>
    <row r="187" spans="1:23" s="23" customFormat="1" ht="15" customHeight="1" x14ac:dyDescent="0.25">
      <c r="A187" s="108" t="s">
        <v>31</v>
      </c>
      <c r="B187" s="105">
        <v>32190</v>
      </c>
      <c r="C187" s="106">
        <v>6.2760956E-3</v>
      </c>
      <c r="D187" s="105">
        <v>1416545</v>
      </c>
      <c r="E187" s="106">
        <v>0.27917838820000002</v>
      </c>
      <c r="F187" s="105">
        <v>34170</v>
      </c>
      <c r="G187" s="106">
        <v>8.5078941399999997E-2</v>
      </c>
      <c r="H187" s="105">
        <v>153131</v>
      </c>
      <c r="I187" s="106">
        <v>0.36556113379999999</v>
      </c>
      <c r="J187" s="105">
        <v>18186</v>
      </c>
      <c r="K187" s="106">
        <v>7.5643569300000005E-2</v>
      </c>
      <c r="L187" s="105">
        <v>108366</v>
      </c>
      <c r="M187" s="106">
        <v>0.4381929786</v>
      </c>
      <c r="N187" s="105">
        <v>76826</v>
      </c>
      <c r="O187" s="106">
        <v>6.7142917100000005E-2</v>
      </c>
      <c r="P187" s="105">
        <v>288456</v>
      </c>
      <c r="Q187" s="106">
        <v>0.25592215229999998</v>
      </c>
      <c r="R187" s="105">
        <v>68223</v>
      </c>
      <c r="S187" s="106">
        <v>5.2847250900000003E-2</v>
      </c>
      <c r="T187" s="105">
        <v>602875</v>
      </c>
      <c r="U187" s="107">
        <v>0.4354104721</v>
      </c>
    </row>
    <row r="188" spans="1:23" s="23" customFormat="1" ht="15" customHeight="1" x14ac:dyDescent="0.25">
      <c r="A188" s="108" t="s">
        <v>32</v>
      </c>
      <c r="B188" s="105">
        <v>30766</v>
      </c>
      <c r="C188" s="106">
        <v>7.1668023000000004E-3</v>
      </c>
      <c r="D188" s="105">
        <v>1352860</v>
      </c>
      <c r="E188" s="106">
        <v>0.3205680494</v>
      </c>
      <c r="F188" s="105">
        <v>35405</v>
      </c>
      <c r="G188" s="106">
        <v>0.1040332154</v>
      </c>
      <c r="H188" s="105">
        <v>150742</v>
      </c>
      <c r="I188" s="106">
        <v>0.4266576849</v>
      </c>
      <c r="J188" s="105">
        <v>18285</v>
      </c>
      <c r="K188" s="106">
        <v>8.1163859099999999E-2</v>
      </c>
      <c r="L188" s="105">
        <v>105765</v>
      </c>
      <c r="M188" s="106">
        <v>0.45848632109999998</v>
      </c>
      <c r="N188" s="105">
        <v>76891</v>
      </c>
      <c r="O188" s="106">
        <v>7.2381897299999998E-2</v>
      </c>
      <c r="P188" s="105">
        <v>326565</v>
      </c>
      <c r="Q188" s="106">
        <v>0.31409208910000003</v>
      </c>
      <c r="R188" s="105">
        <v>65608</v>
      </c>
      <c r="S188" s="106">
        <v>5.5970925999999997E-2</v>
      </c>
      <c r="T188" s="105">
        <v>590938</v>
      </c>
      <c r="U188" s="107">
        <v>0.45913466949999998</v>
      </c>
    </row>
    <row r="189" spans="1:23" s="23" customFormat="1" ht="15" customHeight="1" x14ac:dyDescent="0.25">
      <c r="A189" s="108" t="s">
        <v>33</v>
      </c>
      <c r="B189" s="105">
        <v>33862</v>
      </c>
      <c r="C189" s="106">
        <v>6.8108993000000001E-3</v>
      </c>
      <c r="D189" s="105">
        <v>1529715</v>
      </c>
      <c r="E189" s="106">
        <v>0.35795467310000001</v>
      </c>
      <c r="F189" s="105">
        <v>38612</v>
      </c>
      <c r="G189" s="106">
        <v>9.6629044799999994E-2</v>
      </c>
      <c r="H189" s="105">
        <v>143712</v>
      </c>
      <c r="I189" s="106">
        <v>0.39022165019999999</v>
      </c>
      <c r="J189" s="105">
        <v>19322</v>
      </c>
      <c r="K189" s="106">
        <v>7.6370032199999993E-2</v>
      </c>
      <c r="L189" s="105">
        <v>104578</v>
      </c>
      <c r="M189" s="106">
        <v>0.42680368610000002</v>
      </c>
      <c r="N189" s="105">
        <v>88326</v>
      </c>
      <c r="O189" s="106">
        <v>7.1819215199999994E-2</v>
      </c>
      <c r="P189" s="105">
        <v>323017</v>
      </c>
      <c r="Q189" s="106">
        <v>0.28682486489999998</v>
      </c>
      <c r="R189" s="105">
        <v>77391</v>
      </c>
      <c r="S189" s="106">
        <v>5.7328450199999999E-2</v>
      </c>
      <c r="T189" s="105">
        <v>617480</v>
      </c>
      <c r="U189" s="107">
        <v>0.44350561059999999</v>
      </c>
    </row>
    <row r="190" spans="1:23" s="23" customFormat="1" ht="15" customHeight="1" x14ac:dyDescent="0.25">
      <c r="A190" s="108" t="s">
        <v>34</v>
      </c>
      <c r="B190" s="105">
        <v>33075</v>
      </c>
      <c r="C190" s="106">
        <v>7.7297488000000001E-3</v>
      </c>
      <c r="D190" s="105">
        <v>1409785</v>
      </c>
      <c r="E190" s="106">
        <v>0.34630921780000001</v>
      </c>
      <c r="F190" s="105">
        <v>33408</v>
      </c>
      <c r="G190" s="106">
        <v>9.9097950000000004E-2</v>
      </c>
      <c r="H190" s="105">
        <v>133498</v>
      </c>
      <c r="I190" s="106">
        <v>0.39280060729999999</v>
      </c>
      <c r="J190" s="105">
        <v>16860</v>
      </c>
      <c r="K190" s="106">
        <v>7.5524437900000005E-2</v>
      </c>
      <c r="L190" s="105">
        <v>92989</v>
      </c>
      <c r="M190" s="106">
        <v>0.41482390200000002</v>
      </c>
      <c r="N190" s="105">
        <v>79087</v>
      </c>
      <c r="O190" s="106">
        <v>7.01330441E-2</v>
      </c>
      <c r="P190" s="105">
        <v>285166</v>
      </c>
      <c r="Q190" s="106">
        <v>0.27055726070000002</v>
      </c>
      <c r="R190" s="105">
        <v>70890</v>
      </c>
      <c r="S190" s="106">
        <v>5.7630491700000001E-2</v>
      </c>
      <c r="T190" s="105">
        <v>578233</v>
      </c>
      <c r="U190" s="107">
        <v>0.43960925509999998</v>
      </c>
    </row>
    <row r="191" spans="1:23" s="23" customFormat="1" ht="15" customHeight="1" x14ac:dyDescent="0.25">
      <c r="A191" s="108" t="s">
        <v>35</v>
      </c>
      <c r="B191" s="105">
        <v>679411</v>
      </c>
      <c r="C191" s="106">
        <v>0.17744513949999999</v>
      </c>
      <c r="D191" s="105">
        <v>1658745</v>
      </c>
      <c r="E191" s="106">
        <v>0.33465791350000001</v>
      </c>
      <c r="F191" s="105">
        <v>95082</v>
      </c>
      <c r="G191" s="106">
        <v>0.26856514999999997</v>
      </c>
      <c r="H191" s="105">
        <v>150745</v>
      </c>
      <c r="I191" s="106">
        <v>0.37378531240000001</v>
      </c>
      <c r="J191" s="105">
        <v>70161</v>
      </c>
      <c r="K191" s="106">
        <v>0.30760091369999998</v>
      </c>
      <c r="L191" s="105">
        <v>111679</v>
      </c>
      <c r="M191" s="106">
        <v>0.41196585610000003</v>
      </c>
      <c r="N191" s="105">
        <v>194223</v>
      </c>
      <c r="O191" s="106">
        <v>0.18489856530000001</v>
      </c>
      <c r="P191" s="105">
        <v>325111</v>
      </c>
      <c r="Q191" s="106">
        <v>0.25769838969999997</v>
      </c>
      <c r="R191" s="105">
        <v>332287</v>
      </c>
      <c r="S191" s="106">
        <v>0.27382958610000002</v>
      </c>
      <c r="T191" s="105">
        <v>675115</v>
      </c>
      <c r="U191" s="107">
        <v>0.43845754180000002</v>
      </c>
    </row>
    <row r="192" spans="1:23" s="23" customFormat="1" ht="15" customHeight="1" x14ac:dyDescent="0.25">
      <c r="A192" s="108" t="s">
        <v>89</v>
      </c>
      <c r="B192" s="109">
        <f t="shared" ref="B192:U192" si="6">AVERAGE(B180:B191)</f>
        <v>86908.25</v>
      </c>
      <c r="C192" s="110">
        <f t="shared" si="6"/>
        <v>2.1381249333333335E-2</v>
      </c>
      <c r="D192" s="109">
        <f t="shared" si="6"/>
        <v>1421448.8333333333</v>
      </c>
      <c r="E192" s="110">
        <f t="shared" si="6"/>
        <v>0.34910800623333332</v>
      </c>
      <c r="F192" s="109">
        <f t="shared" si="6"/>
        <v>40254.5</v>
      </c>
      <c r="G192" s="110">
        <f t="shared" si="6"/>
        <v>0.10869792535</v>
      </c>
      <c r="H192" s="109">
        <f t="shared" si="6"/>
        <v>137950.5</v>
      </c>
      <c r="I192" s="110">
        <f t="shared" si="6"/>
        <v>0.3768143360166667</v>
      </c>
      <c r="J192" s="109">
        <f t="shared" si="6"/>
        <v>22539.833333333332</v>
      </c>
      <c r="K192" s="110">
        <f t="shared" si="6"/>
        <v>9.5488518783333323E-2</v>
      </c>
      <c r="L192" s="109">
        <f>AVERAGE(L183:L191)</f>
        <v>102055.55555555556</v>
      </c>
      <c r="M192" s="110">
        <f>AVERAGE(M183:M191)</f>
        <v>0.41588592215555559</v>
      </c>
      <c r="N192" s="109">
        <f t="shared" si="6"/>
        <v>87708.75</v>
      </c>
      <c r="O192" s="110">
        <f t="shared" si="6"/>
        <v>7.7361616133333339E-2</v>
      </c>
      <c r="P192" s="109">
        <f t="shared" si="6"/>
        <v>308990.41666666669</v>
      </c>
      <c r="Q192" s="110">
        <f t="shared" si="6"/>
        <v>0.29201902869999991</v>
      </c>
      <c r="R192" s="109">
        <f t="shared" si="6"/>
        <v>90361.083333333328</v>
      </c>
      <c r="S192" s="110">
        <f t="shared" si="6"/>
        <v>7.2069924041666664E-2</v>
      </c>
      <c r="T192" s="109">
        <f t="shared" si="6"/>
        <v>595842.41666666663</v>
      </c>
      <c r="U192" s="111">
        <f t="shared" si="6"/>
        <v>0.46271328155833324</v>
      </c>
    </row>
    <row r="193" spans="1:23" ht="17.25" customHeight="1" x14ac:dyDescent="0.25">
      <c r="A193" s="48" t="s">
        <v>16</v>
      </c>
      <c r="B193" s="6"/>
      <c r="C193" s="6"/>
      <c r="D193" s="6"/>
      <c r="E193" s="6"/>
      <c r="F193" s="6"/>
      <c r="G193" s="6"/>
      <c r="H193" s="6"/>
      <c r="I193" s="6"/>
      <c r="J193" s="6"/>
      <c r="K193" s="6"/>
      <c r="L193" s="6"/>
      <c r="M193" s="6"/>
      <c r="N193" s="6"/>
      <c r="O193" s="11"/>
      <c r="P193" s="11"/>
      <c r="Q193" s="11"/>
      <c r="R193" s="11"/>
      <c r="S193" s="11"/>
      <c r="T193" s="11"/>
      <c r="U193" s="10"/>
      <c r="V193" s="11"/>
      <c r="W193" s="11"/>
    </row>
    <row r="194" spans="1:23" ht="12" customHeight="1" x14ac:dyDescent="0.25">
      <c r="A194" s="49" t="s">
        <v>41</v>
      </c>
      <c r="B194" s="13"/>
      <c r="C194" s="13"/>
      <c r="D194" s="13"/>
      <c r="E194" s="13"/>
      <c r="F194" s="13"/>
      <c r="G194" s="13"/>
      <c r="H194" s="13"/>
      <c r="I194" s="13"/>
      <c r="J194" s="13"/>
      <c r="K194" s="13"/>
      <c r="L194" s="13"/>
      <c r="M194" s="13"/>
      <c r="N194" s="13"/>
      <c r="O194" s="11"/>
      <c r="P194" s="11"/>
      <c r="Q194" s="11"/>
      <c r="R194" s="11"/>
      <c r="S194" s="11"/>
      <c r="T194" s="11"/>
      <c r="U194" s="10"/>
      <c r="V194" s="11"/>
      <c r="W194" s="11"/>
    </row>
    <row r="195" spans="1:23" ht="12" customHeight="1" x14ac:dyDescent="0.25">
      <c r="A195" s="49" t="s">
        <v>42</v>
      </c>
      <c r="B195" s="7"/>
      <c r="C195" s="7"/>
      <c r="D195" s="7"/>
      <c r="E195" s="7"/>
      <c r="F195" s="7"/>
      <c r="G195" s="7"/>
      <c r="H195" s="7"/>
      <c r="I195" s="7"/>
      <c r="J195" s="7"/>
      <c r="K195" s="7"/>
      <c r="L195" s="7"/>
      <c r="M195" s="7"/>
      <c r="N195" s="5"/>
      <c r="O195" s="11"/>
      <c r="P195" s="11"/>
      <c r="Q195" s="11"/>
      <c r="R195" s="11"/>
      <c r="S195" s="11"/>
      <c r="T195" s="11"/>
      <c r="U195" s="10"/>
      <c r="V195" s="11"/>
      <c r="W195" s="11"/>
    </row>
    <row r="196" spans="1:23" ht="12" customHeight="1" x14ac:dyDescent="0.25">
      <c r="A196" s="64" t="s">
        <v>84</v>
      </c>
      <c r="B196" s="13"/>
      <c r="C196" s="13"/>
      <c r="D196" s="13"/>
      <c r="E196" s="13"/>
      <c r="F196" s="13"/>
      <c r="G196" s="13"/>
      <c r="H196" s="13"/>
      <c r="I196" s="13"/>
      <c r="J196" s="13"/>
      <c r="K196" s="13"/>
      <c r="L196" s="13"/>
      <c r="M196" s="13"/>
      <c r="N196" s="13"/>
      <c r="O196" s="11"/>
      <c r="P196" s="11"/>
      <c r="Q196" s="11"/>
      <c r="R196" s="11"/>
      <c r="S196" s="11"/>
      <c r="T196" s="11"/>
      <c r="U196" s="10"/>
      <c r="V196" s="11"/>
      <c r="W196" s="11"/>
    </row>
    <row r="197" spans="1:23" ht="12" customHeight="1" x14ac:dyDescent="0.25">
      <c r="A197" s="49" t="s">
        <v>85</v>
      </c>
      <c r="B197" s="13"/>
      <c r="C197" s="13"/>
      <c r="D197" s="13"/>
      <c r="E197" s="13"/>
      <c r="F197" s="13"/>
      <c r="G197" s="13"/>
      <c r="H197" s="13"/>
      <c r="I197" s="13"/>
      <c r="J197" s="13"/>
      <c r="K197" s="13"/>
      <c r="L197" s="13"/>
      <c r="M197" s="13"/>
      <c r="N197" s="13"/>
      <c r="O197" s="11"/>
      <c r="P197" s="11"/>
      <c r="Q197" s="11"/>
      <c r="R197" s="11"/>
      <c r="S197" s="11"/>
      <c r="T197" s="11"/>
      <c r="U197" s="10"/>
      <c r="V197" s="11"/>
      <c r="W197" s="11"/>
    </row>
    <row r="198" spans="1:23" ht="12" customHeight="1" x14ac:dyDescent="0.25">
      <c r="A198" s="49" t="s">
        <v>52</v>
      </c>
      <c r="B198" s="10"/>
      <c r="C198" s="10"/>
      <c r="D198" s="10"/>
      <c r="E198" s="10"/>
      <c r="F198" s="10"/>
      <c r="G198" s="10"/>
      <c r="H198" s="10"/>
      <c r="I198" s="10"/>
      <c r="J198" s="10"/>
      <c r="K198" s="10"/>
      <c r="L198" s="10"/>
      <c r="M198" s="10"/>
      <c r="N198" s="10"/>
      <c r="O198" s="11"/>
      <c r="P198" s="11"/>
      <c r="Q198" s="11"/>
      <c r="R198" s="11"/>
      <c r="S198" s="11"/>
      <c r="T198" s="11"/>
      <c r="U198" s="10"/>
      <c r="V198" s="11"/>
      <c r="W198" s="11"/>
    </row>
    <row r="199" spans="1:23" ht="12" customHeight="1" x14ac:dyDescent="0.25">
      <c r="A199" s="49" t="s">
        <v>43</v>
      </c>
      <c r="B199" s="10"/>
      <c r="C199" s="10"/>
      <c r="D199" s="10"/>
      <c r="E199" s="10"/>
      <c r="F199" s="10"/>
      <c r="G199" s="10"/>
      <c r="H199" s="10"/>
      <c r="I199" s="10"/>
      <c r="J199" s="10"/>
      <c r="K199" s="10"/>
      <c r="L199" s="10"/>
      <c r="M199" s="10"/>
      <c r="N199" s="10"/>
      <c r="O199" s="11"/>
      <c r="P199" s="11"/>
      <c r="Q199" s="11"/>
      <c r="R199" s="11"/>
      <c r="S199" s="11"/>
      <c r="T199" s="11"/>
      <c r="U199" s="10"/>
      <c r="V199" s="11"/>
      <c r="W199" s="11"/>
    </row>
    <row r="200" spans="1:23" ht="12" customHeight="1" x14ac:dyDescent="0.25">
      <c r="A200" s="50" t="s">
        <v>86</v>
      </c>
      <c r="B200" s="11"/>
      <c r="C200" s="11"/>
      <c r="D200" s="11"/>
      <c r="E200" s="11"/>
      <c r="F200" s="11"/>
      <c r="G200" s="11"/>
      <c r="H200" s="11"/>
      <c r="I200" s="11"/>
      <c r="J200" s="11"/>
      <c r="K200" s="11"/>
      <c r="L200" s="11"/>
      <c r="M200" s="11"/>
      <c r="N200" s="11"/>
      <c r="O200" s="11"/>
      <c r="P200" s="11"/>
      <c r="Q200" s="11"/>
      <c r="R200" s="11"/>
      <c r="S200" s="11"/>
      <c r="T200" s="11"/>
      <c r="U200" s="10"/>
      <c r="V200" s="11"/>
      <c r="W200" s="11"/>
    </row>
    <row r="201" spans="1:23" ht="12" customHeight="1" x14ac:dyDescent="0.25">
      <c r="A201" s="50" t="s">
        <v>87</v>
      </c>
      <c r="B201" s="11"/>
      <c r="C201" s="11"/>
      <c r="D201" s="11"/>
      <c r="E201" s="11"/>
      <c r="F201" s="11"/>
      <c r="G201" s="11"/>
      <c r="H201" s="11"/>
      <c r="I201" s="11"/>
      <c r="J201" s="11"/>
      <c r="K201" s="11"/>
      <c r="L201" s="11"/>
      <c r="M201" s="11"/>
      <c r="N201" s="11"/>
      <c r="O201" s="11"/>
      <c r="P201" s="11"/>
      <c r="Q201" s="11"/>
      <c r="R201" s="11"/>
      <c r="S201" s="11"/>
      <c r="T201" s="11"/>
      <c r="U201" s="10"/>
      <c r="V201" s="11"/>
      <c r="W201" s="11"/>
    </row>
    <row r="202" spans="1:23" ht="12" customHeight="1" x14ac:dyDescent="0.25">
      <c r="A202" s="49" t="s">
        <v>44</v>
      </c>
      <c r="B202" s="11"/>
      <c r="C202" s="11"/>
      <c r="D202" s="11"/>
      <c r="E202" s="11"/>
      <c r="F202" s="11"/>
      <c r="G202" s="11"/>
      <c r="H202" s="11"/>
      <c r="I202" s="11"/>
      <c r="J202" s="11"/>
      <c r="K202" s="11"/>
      <c r="L202" s="11"/>
      <c r="M202" s="11"/>
      <c r="N202" s="11"/>
      <c r="O202" s="11"/>
      <c r="P202" s="11"/>
      <c r="Q202" s="11"/>
      <c r="R202" s="11"/>
      <c r="S202" s="11"/>
      <c r="T202" s="11"/>
      <c r="U202" s="10"/>
      <c r="V202" s="11"/>
      <c r="W202" s="11"/>
    </row>
    <row r="203" spans="1:23" ht="12" customHeight="1" x14ac:dyDescent="0.25">
      <c r="A203" s="49" t="s">
        <v>88</v>
      </c>
      <c r="B203" s="11"/>
      <c r="C203" s="11"/>
      <c r="D203" s="11"/>
      <c r="E203" s="11"/>
      <c r="F203" s="11"/>
      <c r="G203" s="11"/>
      <c r="H203" s="11"/>
      <c r="I203" s="11"/>
      <c r="J203" s="11"/>
      <c r="K203" s="11"/>
      <c r="L203" s="11"/>
      <c r="M203" s="11"/>
      <c r="N203" s="11"/>
      <c r="O203" s="11"/>
      <c r="P203" s="11"/>
      <c r="Q203" s="11"/>
      <c r="R203" s="11"/>
      <c r="S203" s="11"/>
      <c r="T203" s="11"/>
      <c r="U203" s="10"/>
      <c r="V203" s="11"/>
      <c r="W203" s="11"/>
    </row>
    <row r="204" spans="1:23" ht="12" customHeight="1" x14ac:dyDescent="0.25">
      <c r="A204" s="48" t="s">
        <v>45</v>
      </c>
      <c r="B204" s="11"/>
      <c r="C204" s="11"/>
      <c r="D204" s="11"/>
      <c r="E204" s="11"/>
      <c r="F204" s="11"/>
      <c r="G204" s="11"/>
      <c r="H204" s="11"/>
      <c r="I204" s="11"/>
      <c r="J204" s="11"/>
      <c r="K204" s="11"/>
      <c r="L204" s="11"/>
      <c r="M204" s="11"/>
      <c r="N204" s="11"/>
      <c r="O204" s="11"/>
      <c r="P204" s="11"/>
      <c r="Q204" s="11"/>
      <c r="R204" s="11"/>
      <c r="S204" s="11"/>
      <c r="T204" s="11"/>
      <c r="U204" s="10"/>
      <c r="V204" s="11"/>
      <c r="W204" s="11"/>
    </row>
    <row r="205" spans="1:23" ht="24" customHeight="1" x14ac:dyDescent="0.25">
      <c r="A205" s="51" t="s">
        <v>46</v>
      </c>
      <c r="B205" s="11"/>
      <c r="C205" s="11"/>
      <c r="D205" s="11"/>
      <c r="E205" s="11"/>
      <c r="F205" s="11"/>
      <c r="G205" s="11"/>
      <c r="H205" s="11"/>
      <c r="I205" s="11"/>
      <c r="J205" s="11"/>
      <c r="K205" s="11"/>
      <c r="L205" s="11"/>
      <c r="M205" s="11"/>
      <c r="N205" s="11"/>
      <c r="O205" s="11"/>
      <c r="P205" s="11"/>
      <c r="Q205" s="11"/>
      <c r="R205" s="11"/>
      <c r="S205" s="11"/>
      <c r="T205" s="11"/>
      <c r="U205" s="10"/>
      <c r="V205" s="11"/>
      <c r="W205" s="11"/>
    </row>
    <row r="206" spans="1:23" s="23" customFormat="1" ht="20.25" customHeight="1" x14ac:dyDescent="0.25">
      <c r="A206" s="88" t="s">
        <v>281</v>
      </c>
      <c r="B206" s="88"/>
      <c r="C206" s="88"/>
      <c r="D206" s="88"/>
      <c r="E206" s="88"/>
      <c r="F206" s="88"/>
      <c r="G206" s="88"/>
      <c r="H206" s="88"/>
      <c r="I206" s="88"/>
      <c r="J206" s="88"/>
      <c r="K206" s="88"/>
      <c r="L206" s="88"/>
      <c r="M206" s="88"/>
      <c r="N206" s="88"/>
      <c r="O206" s="88"/>
      <c r="P206" s="88"/>
      <c r="Q206" s="88"/>
      <c r="R206" s="88"/>
      <c r="S206" s="88"/>
      <c r="T206" s="88"/>
      <c r="U206" s="88"/>
    </row>
    <row r="207" spans="1:23" ht="15" customHeight="1" x14ac:dyDescent="0.25">
      <c r="A207" s="35"/>
      <c r="B207" s="137" t="s">
        <v>36</v>
      </c>
      <c r="C207" s="138"/>
      <c r="D207" s="138"/>
      <c r="E207" s="131"/>
      <c r="F207" s="137" t="s">
        <v>37</v>
      </c>
      <c r="G207" s="138"/>
      <c r="H207" s="138"/>
      <c r="I207" s="131"/>
      <c r="J207" s="137" t="s">
        <v>38</v>
      </c>
      <c r="K207" s="138"/>
      <c r="L207" s="138"/>
      <c r="M207" s="131"/>
      <c r="N207" s="137" t="s">
        <v>39</v>
      </c>
      <c r="O207" s="138"/>
      <c r="P207" s="138"/>
      <c r="Q207" s="131"/>
      <c r="R207" s="137" t="s">
        <v>40</v>
      </c>
      <c r="S207" s="138"/>
      <c r="T207" s="138"/>
      <c r="U207" s="131"/>
      <c r="V207" s="11"/>
      <c r="W207" s="11"/>
    </row>
    <row r="208" spans="1:23" ht="42" customHeight="1" x14ac:dyDescent="0.25">
      <c r="A208" s="36" t="s">
        <v>18</v>
      </c>
      <c r="B208" s="37" t="s">
        <v>110</v>
      </c>
      <c r="C208" s="38" t="s">
        <v>111</v>
      </c>
      <c r="D208" s="37" t="s">
        <v>112</v>
      </c>
      <c r="E208" s="38" t="s">
        <v>113</v>
      </c>
      <c r="F208" s="37" t="s">
        <v>114</v>
      </c>
      <c r="G208" s="38" t="s">
        <v>115</v>
      </c>
      <c r="H208" s="37" t="s">
        <v>116</v>
      </c>
      <c r="I208" s="38" t="s">
        <v>117</v>
      </c>
      <c r="J208" s="37" t="s">
        <v>118</v>
      </c>
      <c r="K208" s="38" t="s">
        <v>119</v>
      </c>
      <c r="L208" s="37" t="s">
        <v>120</v>
      </c>
      <c r="M208" s="38" t="s">
        <v>121</v>
      </c>
      <c r="N208" s="37" t="s">
        <v>122</v>
      </c>
      <c r="O208" s="38" t="s">
        <v>123</v>
      </c>
      <c r="P208" s="37" t="s">
        <v>124</v>
      </c>
      <c r="Q208" s="38" t="s">
        <v>125</v>
      </c>
      <c r="R208" s="37" t="s">
        <v>126</v>
      </c>
      <c r="S208" s="38" t="s">
        <v>127</v>
      </c>
      <c r="T208" s="37" t="s">
        <v>128</v>
      </c>
      <c r="U208" s="82" t="s">
        <v>129</v>
      </c>
      <c r="V208" s="11"/>
      <c r="W208" s="11"/>
    </row>
    <row r="209" spans="1:23" s="23" customFormat="1" ht="15" customHeight="1" x14ac:dyDescent="0.25">
      <c r="A209" s="104" t="s">
        <v>24</v>
      </c>
      <c r="B209" s="105">
        <v>57260</v>
      </c>
      <c r="C209" s="106">
        <v>5.9349937000000002E-3</v>
      </c>
      <c r="D209" s="105">
        <v>2094764</v>
      </c>
      <c r="E209" s="106">
        <v>0.4061328904</v>
      </c>
      <c r="F209" s="105">
        <v>76227</v>
      </c>
      <c r="G209" s="106">
        <v>8.4728110199999998E-2</v>
      </c>
      <c r="H209" s="105">
        <v>271971</v>
      </c>
      <c r="I209" s="106">
        <v>0.420553334</v>
      </c>
      <c r="J209" s="105">
        <v>37658</v>
      </c>
      <c r="K209" s="106">
        <v>5.7508670300000002E-2</v>
      </c>
      <c r="L209" s="105">
        <v>119539</v>
      </c>
      <c r="M209" s="106">
        <v>0.5070303652</v>
      </c>
      <c r="N209" s="105">
        <v>142973</v>
      </c>
      <c r="O209" s="106">
        <v>5.4017528400000001E-2</v>
      </c>
      <c r="P209" s="105">
        <v>604876</v>
      </c>
      <c r="Q209" s="106">
        <v>0.36812895550000002</v>
      </c>
      <c r="R209" s="105">
        <v>104768</v>
      </c>
      <c r="S209" s="106">
        <v>3.98216297E-2</v>
      </c>
      <c r="T209" s="105">
        <v>1018168</v>
      </c>
      <c r="U209" s="107">
        <v>0.53789159099999995</v>
      </c>
    </row>
    <row r="210" spans="1:23" s="23" customFormat="1" ht="15" customHeight="1" x14ac:dyDescent="0.25">
      <c r="A210" s="104" t="s">
        <v>25</v>
      </c>
      <c r="B210" s="105">
        <v>57599</v>
      </c>
      <c r="C210" s="106">
        <v>5.8304549000000004E-3</v>
      </c>
      <c r="D210" s="105">
        <v>2032931</v>
      </c>
      <c r="E210" s="106">
        <v>0.3451859109</v>
      </c>
      <c r="F210" s="105">
        <v>73467</v>
      </c>
      <c r="G210" s="106">
        <v>8.8420604200000003E-2</v>
      </c>
      <c r="H210" s="105">
        <v>248163</v>
      </c>
      <c r="I210" s="106">
        <v>0.36767285570000002</v>
      </c>
      <c r="J210" s="105">
        <v>36739</v>
      </c>
      <c r="K210" s="106">
        <v>5.5865675400000002E-2</v>
      </c>
      <c r="L210" s="105">
        <v>79071</v>
      </c>
      <c r="M210" s="106">
        <v>0.35082169410000003</v>
      </c>
      <c r="N210" s="105">
        <v>148763</v>
      </c>
      <c r="O210" s="106">
        <v>5.3974752500000001E-2</v>
      </c>
      <c r="P210" s="105">
        <v>545359</v>
      </c>
      <c r="Q210" s="106">
        <v>0.28936685229999998</v>
      </c>
      <c r="R210" s="105">
        <v>108868</v>
      </c>
      <c r="S210" s="106">
        <v>3.9319092200000003E-2</v>
      </c>
      <c r="T210" s="105">
        <v>985658</v>
      </c>
      <c r="U210" s="107">
        <v>0.46696320749999998</v>
      </c>
    </row>
    <row r="211" spans="1:23" s="23" customFormat="1" ht="15" customHeight="1" x14ac:dyDescent="0.25">
      <c r="A211" s="104" t="s">
        <v>26</v>
      </c>
      <c r="B211" s="105">
        <v>53688</v>
      </c>
      <c r="C211" s="106">
        <v>5.9321154999999997E-3</v>
      </c>
      <c r="D211" s="105">
        <v>2149692</v>
      </c>
      <c r="E211" s="106">
        <v>0.29038543319999999</v>
      </c>
      <c r="F211" s="105">
        <v>67910</v>
      </c>
      <c r="G211" s="106">
        <v>9.1098602700000003E-2</v>
      </c>
      <c r="H211" s="105">
        <v>229547</v>
      </c>
      <c r="I211" s="106">
        <v>0.2954113162</v>
      </c>
      <c r="J211" s="105">
        <v>33234</v>
      </c>
      <c r="K211" s="106">
        <v>5.5884484499999998E-2</v>
      </c>
      <c r="L211" s="105">
        <v>76307</v>
      </c>
      <c r="M211" s="106">
        <v>0.28194081630000001</v>
      </c>
      <c r="N211" s="105">
        <v>138346</v>
      </c>
      <c r="O211" s="106">
        <v>5.4784029400000003E-2</v>
      </c>
      <c r="P211" s="105">
        <v>495044</v>
      </c>
      <c r="Q211" s="106">
        <v>0.21271903819999999</v>
      </c>
      <c r="R211" s="105">
        <v>99688</v>
      </c>
      <c r="S211" s="106">
        <v>3.9515372999999999E-2</v>
      </c>
      <c r="T211" s="105">
        <v>1028023</v>
      </c>
      <c r="U211" s="107">
        <v>0.40063984019999999</v>
      </c>
    </row>
    <row r="212" spans="1:23" s="23" customFormat="1" ht="15" customHeight="1" x14ac:dyDescent="0.25">
      <c r="A212" s="104" t="s">
        <v>27</v>
      </c>
      <c r="B212" s="105">
        <v>55446</v>
      </c>
      <c r="C212" s="106">
        <v>5.9281044999999997E-3</v>
      </c>
      <c r="D212" s="105">
        <v>1950493</v>
      </c>
      <c r="E212" s="106">
        <v>0.24422164260000001</v>
      </c>
      <c r="F212" s="105">
        <v>75294</v>
      </c>
      <c r="G212" s="106">
        <v>9.7232840200000004E-2</v>
      </c>
      <c r="H212" s="105">
        <v>194566</v>
      </c>
      <c r="I212" s="106">
        <v>0.25586144770000002</v>
      </c>
      <c r="J212" s="105">
        <v>36763</v>
      </c>
      <c r="K212" s="106">
        <v>6.0502378900000001E-2</v>
      </c>
      <c r="L212" s="105">
        <v>164782</v>
      </c>
      <c r="M212" s="106">
        <v>0.28581637409999999</v>
      </c>
      <c r="N212" s="105">
        <v>148309</v>
      </c>
      <c r="O212" s="106">
        <v>5.7496699900000003E-2</v>
      </c>
      <c r="P212" s="105">
        <v>436101</v>
      </c>
      <c r="Q212" s="106">
        <v>0.1843762129</v>
      </c>
      <c r="R212" s="105">
        <v>106286</v>
      </c>
      <c r="S212" s="106">
        <v>4.0433867300000002E-2</v>
      </c>
      <c r="T212" s="105">
        <v>966229</v>
      </c>
      <c r="U212" s="107">
        <v>0.37001299720000003</v>
      </c>
    </row>
    <row r="213" spans="1:23" s="23" customFormat="1" ht="15" customHeight="1" x14ac:dyDescent="0.25">
      <c r="A213" s="104" t="s">
        <v>28</v>
      </c>
      <c r="B213" s="105">
        <v>56184</v>
      </c>
      <c r="C213" s="106">
        <v>6.4310484999999997E-3</v>
      </c>
      <c r="D213" s="105">
        <v>1757954</v>
      </c>
      <c r="E213" s="106">
        <v>0.2210896913</v>
      </c>
      <c r="F213" s="105">
        <v>71821</v>
      </c>
      <c r="G213" s="106">
        <v>9.8290411100000002E-2</v>
      </c>
      <c r="H213" s="105">
        <v>193382</v>
      </c>
      <c r="I213" s="106">
        <v>0.26269124659999998</v>
      </c>
      <c r="J213" s="105">
        <v>34263</v>
      </c>
      <c r="K213" s="106">
        <v>5.9879622100000002E-2</v>
      </c>
      <c r="L213" s="105">
        <v>149876</v>
      </c>
      <c r="M213" s="106">
        <v>0.27600202569999999</v>
      </c>
      <c r="N213" s="105">
        <v>141572</v>
      </c>
      <c r="O213" s="106">
        <v>5.81006284E-2</v>
      </c>
      <c r="P213" s="105">
        <v>386952</v>
      </c>
      <c r="Q213" s="106">
        <v>0.1727054881</v>
      </c>
      <c r="R213" s="105">
        <v>98587</v>
      </c>
      <c r="S213" s="106">
        <v>4.0264868299999999E-2</v>
      </c>
      <c r="T213" s="105">
        <v>886695</v>
      </c>
      <c r="U213" s="107">
        <v>0.36141211969999998</v>
      </c>
    </row>
    <row r="214" spans="1:23" s="23" customFormat="1" ht="15" customHeight="1" x14ac:dyDescent="0.25">
      <c r="A214" s="104" t="s">
        <v>29</v>
      </c>
      <c r="B214" s="105">
        <v>53561</v>
      </c>
      <c r="C214" s="106">
        <v>5.8543023000000001E-3</v>
      </c>
      <c r="D214" s="105">
        <v>1917807</v>
      </c>
      <c r="E214" s="106">
        <v>0.22221188419999999</v>
      </c>
      <c r="F214" s="105">
        <v>72776</v>
      </c>
      <c r="G214" s="106">
        <v>9.3713220200000003E-2</v>
      </c>
      <c r="H214" s="105">
        <v>212729</v>
      </c>
      <c r="I214" s="106">
        <v>0.2638797061</v>
      </c>
      <c r="J214" s="105">
        <v>34421</v>
      </c>
      <c r="K214" s="106">
        <v>5.62215083E-2</v>
      </c>
      <c r="L214" s="105">
        <v>157074</v>
      </c>
      <c r="M214" s="106">
        <v>0.26369121369999998</v>
      </c>
      <c r="N214" s="105">
        <v>142781</v>
      </c>
      <c r="O214" s="106">
        <v>5.5674353699999998E-2</v>
      </c>
      <c r="P214" s="105">
        <v>415247</v>
      </c>
      <c r="Q214" s="106">
        <v>0.1705953523</v>
      </c>
      <c r="R214" s="105">
        <v>99197</v>
      </c>
      <c r="S214" s="106">
        <v>3.9203140499999997E-2</v>
      </c>
      <c r="T214" s="105">
        <v>984258</v>
      </c>
      <c r="U214" s="107">
        <v>0.36658117829999998</v>
      </c>
    </row>
    <row r="215" spans="1:23" s="23" customFormat="1" ht="15" customHeight="1" x14ac:dyDescent="0.25">
      <c r="A215" s="108" t="s">
        <v>30</v>
      </c>
      <c r="B215" s="105">
        <v>56110</v>
      </c>
      <c r="C215" s="106">
        <v>5.3906889999999997E-3</v>
      </c>
      <c r="D215" s="105">
        <v>1987297</v>
      </c>
      <c r="E215" s="106">
        <v>0.2058151969</v>
      </c>
      <c r="F215" s="105">
        <v>78733</v>
      </c>
      <c r="G215" s="106">
        <v>9.0808014100000001E-2</v>
      </c>
      <c r="H215" s="105">
        <v>216715</v>
      </c>
      <c r="I215" s="106">
        <v>0.25509357300000002</v>
      </c>
      <c r="J215" s="105">
        <v>37140</v>
      </c>
      <c r="K215" s="106">
        <v>5.6564290500000003E-2</v>
      </c>
      <c r="L215" s="105">
        <v>164628</v>
      </c>
      <c r="M215" s="106">
        <v>0.27354341310000002</v>
      </c>
      <c r="N215" s="105">
        <v>153368</v>
      </c>
      <c r="O215" s="106">
        <v>5.5002940799999997E-2</v>
      </c>
      <c r="P215" s="105">
        <v>419619</v>
      </c>
      <c r="Q215" s="106">
        <v>0.16844862469999999</v>
      </c>
      <c r="R215" s="105">
        <v>111432</v>
      </c>
      <c r="S215" s="106">
        <v>3.9628269799999997E-2</v>
      </c>
      <c r="T215" s="105">
        <v>990263</v>
      </c>
      <c r="U215" s="107">
        <v>0.35091642820000002</v>
      </c>
    </row>
    <row r="216" spans="1:23" s="23" customFormat="1" ht="15" customHeight="1" x14ac:dyDescent="0.25">
      <c r="A216" s="108" t="s">
        <v>31</v>
      </c>
      <c r="B216" s="105">
        <v>55624</v>
      </c>
      <c r="C216" s="106">
        <v>5.5049340000000004E-3</v>
      </c>
      <c r="D216" s="105">
        <v>1979402</v>
      </c>
      <c r="E216" s="106">
        <v>0.20953210259999999</v>
      </c>
      <c r="F216" s="105">
        <v>72987</v>
      </c>
      <c r="G216" s="106">
        <v>8.8194139000000005E-2</v>
      </c>
      <c r="H216" s="105">
        <v>259751</v>
      </c>
      <c r="I216" s="106">
        <v>0.3220539462</v>
      </c>
      <c r="J216" s="105">
        <v>34066</v>
      </c>
      <c r="K216" s="106">
        <v>5.6484922E-2</v>
      </c>
      <c r="L216" s="105">
        <v>172625</v>
      </c>
      <c r="M216" s="106">
        <v>0.30869827239999997</v>
      </c>
      <c r="N216" s="105">
        <v>147295</v>
      </c>
      <c r="O216" s="106">
        <v>5.7598848100000002E-2</v>
      </c>
      <c r="P216" s="105">
        <v>440075</v>
      </c>
      <c r="Q216" s="106">
        <v>0.18829412349999999</v>
      </c>
      <c r="R216" s="105">
        <v>100862</v>
      </c>
      <c r="S216" s="106">
        <v>3.8967170199999998E-2</v>
      </c>
      <c r="T216" s="105">
        <v>1004742</v>
      </c>
      <c r="U216" s="107">
        <v>0.3748946387</v>
      </c>
    </row>
    <row r="217" spans="1:23" s="23" customFormat="1" ht="15" customHeight="1" x14ac:dyDescent="0.25">
      <c r="A217" s="108" t="s">
        <v>32</v>
      </c>
      <c r="B217" s="105">
        <v>53260</v>
      </c>
      <c r="C217" s="106">
        <v>6.0924747999999999E-3</v>
      </c>
      <c r="D217" s="105">
        <v>1934057</v>
      </c>
      <c r="E217" s="106">
        <v>0.23650060349999999</v>
      </c>
      <c r="F217" s="105">
        <v>74678</v>
      </c>
      <c r="G217" s="106">
        <v>9.9543856200000003E-2</v>
      </c>
      <c r="H217" s="105">
        <v>258310</v>
      </c>
      <c r="I217" s="106">
        <v>0.35624641419999997</v>
      </c>
      <c r="J217" s="105">
        <v>34717</v>
      </c>
      <c r="K217" s="106">
        <v>6.1617456000000001E-2</v>
      </c>
      <c r="L217" s="105">
        <v>181135</v>
      </c>
      <c r="M217" s="106">
        <v>0.34257080820000002</v>
      </c>
      <c r="N217" s="105">
        <v>143273</v>
      </c>
      <c r="O217" s="106">
        <v>5.9151362700000001E-2</v>
      </c>
      <c r="P217" s="105">
        <v>506082</v>
      </c>
      <c r="Q217" s="106">
        <v>0.23249655790000001</v>
      </c>
      <c r="R217" s="105">
        <v>97669</v>
      </c>
      <c r="S217" s="106">
        <v>4.0896696599999997E-2</v>
      </c>
      <c r="T217" s="105">
        <v>1008203</v>
      </c>
      <c r="U217" s="107">
        <v>0.39849101920000002</v>
      </c>
    </row>
    <row r="218" spans="1:23" s="23" customFormat="1" ht="15" customHeight="1" x14ac:dyDescent="0.25">
      <c r="A218" s="108" t="s">
        <v>33</v>
      </c>
      <c r="B218" s="105">
        <v>56603</v>
      </c>
      <c r="C218" s="106">
        <v>5.7360205999999999E-3</v>
      </c>
      <c r="D218" s="105">
        <v>2151375</v>
      </c>
      <c r="E218" s="106">
        <v>0.2616373038</v>
      </c>
      <c r="F218" s="105">
        <v>80765</v>
      </c>
      <c r="G218" s="106">
        <v>9.6279359800000006E-2</v>
      </c>
      <c r="H218" s="105">
        <v>247521</v>
      </c>
      <c r="I218" s="106">
        <v>0.33202813749999999</v>
      </c>
      <c r="J218" s="105">
        <v>37159</v>
      </c>
      <c r="K218" s="106">
        <v>5.8617436799999999E-2</v>
      </c>
      <c r="L218" s="105">
        <v>177200</v>
      </c>
      <c r="M218" s="106">
        <v>0.3271424879</v>
      </c>
      <c r="N218" s="105">
        <v>159051</v>
      </c>
      <c r="O218" s="106">
        <v>5.92789518E-2</v>
      </c>
      <c r="P218" s="105">
        <v>505156</v>
      </c>
      <c r="Q218" s="106">
        <v>0.21360330089999999</v>
      </c>
      <c r="R218" s="105">
        <v>114515</v>
      </c>
      <c r="S218" s="106">
        <v>4.2349094300000001E-2</v>
      </c>
      <c r="T218" s="105">
        <v>1036019</v>
      </c>
      <c r="U218" s="107">
        <v>0.38113763820000002</v>
      </c>
    </row>
    <row r="219" spans="1:23" s="23" customFormat="1" ht="15" customHeight="1" x14ac:dyDescent="0.25">
      <c r="A219" s="108" t="s">
        <v>34</v>
      </c>
      <c r="B219" s="105">
        <v>50545</v>
      </c>
      <c r="C219" s="106">
        <v>5.8738708999999997E-3</v>
      </c>
      <c r="D219" s="105">
        <v>1974985</v>
      </c>
      <c r="E219" s="106">
        <v>0.25216573710000001</v>
      </c>
      <c r="F219" s="105">
        <v>68936</v>
      </c>
      <c r="G219" s="106">
        <v>9.55896423E-2</v>
      </c>
      <c r="H219" s="105">
        <v>228433</v>
      </c>
      <c r="I219" s="106">
        <v>0.3257595204</v>
      </c>
      <c r="J219" s="105">
        <v>31848</v>
      </c>
      <c r="K219" s="106">
        <v>5.70429649E-2</v>
      </c>
      <c r="L219" s="105">
        <v>160214</v>
      </c>
      <c r="M219" s="106">
        <v>0.32029667839999998</v>
      </c>
      <c r="N219" s="105">
        <v>143106</v>
      </c>
      <c r="O219" s="106">
        <v>5.86574043E-2</v>
      </c>
      <c r="P219" s="105">
        <v>444245</v>
      </c>
      <c r="Q219" s="106">
        <v>0.2015103124</v>
      </c>
      <c r="R219" s="105">
        <v>104731</v>
      </c>
      <c r="S219" s="106">
        <v>4.19074532E-2</v>
      </c>
      <c r="T219" s="105">
        <v>973652</v>
      </c>
      <c r="U219" s="107">
        <v>0.3804973479</v>
      </c>
    </row>
    <row r="220" spans="1:23" s="23" customFormat="1" ht="15" customHeight="1" x14ac:dyDescent="0.25">
      <c r="A220" s="108" t="s">
        <v>35</v>
      </c>
      <c r="B220" s="105">
        <v>922706</v>
      </c>
      <c r="C220" s="106">
        <v>0.12294207930000001</v>
      </c>
      <c r="D220" s="105">
        <v>2324922</v>
      </c>
      <c r="E220" s="106">
        <v>0.24281588139999999</v>
      </c>
      <c r="F220" s="105">
        <v>172779</v>
      </c>
      <c r="G220" s="106">
        <v>0.2352347732</v>
      </c>
      <c r="H220" s="105">
        <v>263680</v>
      </c>
      <c r="I220" s="106">
        <v>0.30914322030000002</v>
      </c>
      <c r="J220" s="105">
        <v>121842</v>
      </c>
      <c r="K220" s="106">
        <v>0.22037175370000001</v>
      </c>
      <c r="L220" s="105">
        <v>186754</v>
      </c>
      <c r="M220" s="106">
        <v>0.30953205719999999</v>
      </c>
      <c r="N220" s="105">
        <v>289667</v>
      </c>
      <c r="O220" s="106">
        <v>0.12884379209999999</v>
      </c>
      <c r="P220" s="105">
        <v>505129</v>
      </c>
      <c r="Q220" s="106">
        <v>0.18865667429999999</v>
      </c>
      <c r="R220" s="105">
        <v>520126</v>
      </c>
      <c r="S220" s="106">
        <v>0.2174484344</v>
      </c>
      <c r="T220" s="105">
        <v>1144083</v>
      </c>
      <c r="U220" s="107">
        <v>0.38233212360000002</v>
      </c>
    </row>
    <row r="221" spans="1:23" s="23" customFormat="1" ht="15" customHeight="1" x14ac:dyDescent="0.25">
      <c r="A221" s="108" t="s">
        <v>89</v>
      </c>
      <c r="B221" s="109">
        <f t="shared" ref="B221:U221" si="7">AVERAGE(B209:B220)</f>
        <v>127382.16666666667</v>
      </c>
      <c r="C221" s="110">
        <f t="shared" si="7"/>
        <v>1.5620924E-2</v>
      </c>
      <c r="D221" s="109">
        <f t="shared" si="7"/>
        <v>2021306.5833333333</v>
      </c>
      <c r="E221" s="110">
        <f t="shared" si="7"/>
        <v>0.26147452315833336</v>
      </c>
      <c r="F221" s="109">
        <f t="shared" si="7"/>
        <v>82197.75</v>
      </c>
      <c r="G221" s="110">
        <f t="shared" si="7"/>
        <v>0.10492779776666668</v>
      </c>
      <c r="H221" s="109">
        <f t="shared" si="7"/>
        <v>235397.33333333334</v>
      </c>
      <c r="I221" s="110">
        <f t="shared" si="7"/>
        <v>0.31386622649166673</v>
      </c>
      <c r="J221" s="109">
        <f t="shared" si="7"/>
        <v>42487.5</v>
      </c>
      <c r="K221" s="110">
        <f t="shared" si="7"/>
        <v>7.1380096949999985E-2</v>
      </c>
      <c r="L221" s="109">
        <f>AVERAGE(L212:L220)</f>
        <v>168254.22222222222</v>
      </c>
      <c r="M221" s="110">
        <f>AVERAGE(M212:M220)</f>
        <v>0.30081037007777783</v>
      </c>
      <c r="N221" s="109">
        <f t="shared" si="7"/>
        <v>158208.66666666666</v>
      </c>
      <c r="O221" s="110">
        <f t="shared" si="7"/>
        <v>6.2715107675000006E-2</v>
      </c>
      <c r="P221" s="109">
        <f t="shared" si="7"/>
        <v>475323.75</v>
      </c>
      <c r="Q221" s="110">
        <f t="shared" si="7"/>
        <v>0.21590845774999998</v>
      </c>
      <c r="R221" s="109">
        <f t="shared" si="7"/>
        <v>138894.08333333334</v>
      </c>
      <c r="S221" s="110">
        <f t="shared" si="7"/>
        <v>5.4979590791666672E-2</v>
      </c>
      <c r="T221" s="109">
        <f t="shared" si="7"/>
        <v>1002166.0833333334</v>
      </c>
      <c r="U221" s="111">
        <f t="shared" si="7"/>
        <v>0.39764751080833344</v>
      </c>
    </row>
    <row r="222" spans="1:23" ht="17.25" customHeight="1" x14ac:dyDescent="0.25">
      <c r="A222" s="48" t="s">
        <v>16</v>
      </c>
      <c r="B222" s="11"/>
      <c r="C222" s="11"/>
      <c r="D222" s="11"/>
      <c r="E222" s="11"/>
      <c r="F222" s="11"/>
      <c r="G222" s="11"/>
      <c r="H222" s="11"/>
      <c r="I222" s="11"/>
      <c r="J222" s="11"/>
      <c r="K222" s="11"/>
      <c r="L222" s="11"/>
      <c r="M222" s="11"/>
      <c r="N222" s="11"/>
      <c r="O222" s="11"/>
      <c r="P222" s="11"/>
      <c r="Q222" s="11"/>
      <c r="R222" s="11"/>
      <c r="S222" s="11"/>
      <c r="T222" s="11"/>
      <c r="U222" s="10"/>
      <c r="V222" s="11"/>
      <c r="W222" s="11"/>
    </row>
    <row r="223" spans="1:23" ht="12" customHeight="1" x14ac:dyDescent="0.25">
      <c r="A223" s="49" t="s">
        <v>41</v>
      </c>
      <c r="B223" s="11"/>
      <c r="C223" s="11"/>
      <c r="D223" s="11"/>
      <c r="E223" s="11"/>
      <c r="F223" s="11"/>
      <c r="G223" s="11"/>
      <c r="H223" s="11"/>
      <c r="I223" s="11"/>
      <c r="J223" s="11"/>
      <c r="K223" s="11"/>
      <c r="L223" s="11"/>
      <c r="M223" s="11"/>
      <c r="N223" s="11"/>
      <c r="O223" s="11"/>
      <c r="P223" s="11"/>
      <c r="Q223" s="11"/>
      <c r="R223" s="11"/>
      <c r="S223" s="11"/>
      <c r="T223" s="11"/>
      <c r="U223" s="10"/>
      <c r="V223" s="11"/>
      <c r="W223" s="11"/>
    </row>
    <row r="224" spans="1:23" ht="12" customHeight="1" x14ac:dyDescent="0.25">
      <c r="A224" s="49" t="s">
        <v>42</v>
      </c>
      <c r="B224" s="11"/>
      <c r="C224" s="11"/>
      <c r="D224" s="11"/>
      <c r="E224" s="11"/>
      <c r="F224" s="11"/>
      <c r="G224" s="11"/>
      <c r="H224" s="11"/>
      <c r="I224" s="11"/>
      <c r="J224" s="11"/>
      <c r="K224" s="11"/>
      <c r="L224" s="11"/>
      <c r="M224" s="11"/>
      <c r="N224" s="11"/>
      <c r="O224" s="11"/>
      <c r="P224" s="11"/>
      <c r="Q224" s="11"/>
      <c r="R224" s="11"/>
      <c r="S224" s="11"/>
      <c r="T224" s="11"/>
      <c r="U224" s="10"/>
      <c r="V224" s="11"/>
      <c r="W224" s="11"/>
    </row>
    <row r="225" spans="1:23" ht="12" customHeight="1" x14ac:dyDescent="0.25">
      <c r="A225" s="64" t="s">
        <v>84</v>
      </c>
      <c r="B225" s="11"/>
      <c r="C225" s="11"/>
      <c r="D225" s="11"/>
      <c r="E225" s="11"/>
      <c r="F225" s="11"/>
      <c r="G225" s="11"/>
      <c r="H225" s="11"/>
      <c r="I225" s="11"/>
      <c r="J225" s="11"/>
      <c r="K225" s="11"/>
      <c r="L225" s="11"/>
      <c r="M225" s="11"/>
      <c r="N225" s="11"/>
      <c r="O225" s="11"/>
      <c r="P225" s="11"/>
      <c r="Q225" s="11"/>
      <c r="R225" s="11"/>
      <c r="S225" s="11"/>
      <c r="T225" s="11"/>
      <c r="U225" s="10"/>
      <c r="V225" s="11"/>
      <c r="W225" s="11"/>
    </row>
    <row r="226" spans="1:23" ht="12" customHeight="1" x14ac:dyDescent="0.25">
      <c r="A226" s="49" t="s">
        <v>85</v>
      </c>
      <c r="B226" s="11"/>
      <c r="C226" s="11"/>
      <c r="D226" s="11"/>
      <c r="E226" s="11"/>
      <c r="F226" s="11"/>
      <c r="G226" s="11"/>
      <c r="H226" s="11"/>
      <c r="I226" s="11"/>
      <c r="J226" s="11"/>
      <c r="K226" s="11"/>
      <c r="L226" s="11"/>
      <c r="M226" s="11"/>
      <c r="N226" s="11"/>
      <c r="O226" s="11"/>
      <c r="P226" s="11"/>
      <c r="Q226" s="11"/>
      <c r="R226" s="11"/>
      <c r="S226" s="11"/>
      <c r="T226" s="11"/>
      <c r="U226" s="10"/>
      <c r="V226" s="11"/>
      <c r="W226" s="11"/>
    </row>
    <row r="227" spans="1:23" ht="12" customHeight="1" x14ac:dyDescent="0.25">
      <c r="A227" s="49" t="s">
        <v>52</v>
      </c>
      <c r="B227" s="11"/>
      <c r="C227" s="11"/>
      <c r="D227" s="11"/>
      <c r="E227" s="11"/>
      <c r="F227" s="11"/>
      <c r="G227" s="11"/>
      <c r="H227" s="11"/>
      <c r="I227" s="11"/>
      <c r="J227" s="11"/>
      <c r="K227" s="11"/>
      <c r="L227" s="11"/>
      <c r="M227" s="11"/>
      <c r="N227" s="11"/>
      <c r="O227" s="11"/>
      <c r="P227" s="11"/>
      <c r="Q227" s="11"/>
      <c r="R227" s="11"/>
      <c r="S227" s="11"/>
      <c r="T227" s="11"/>
      <c r="U227" s="10"/>
      <c r="V227" s="11"/>
      <c r="W227" s="11"/>
    </row>
    <row r="228" spans="1:23" ht="12" customHeight="1" x14ac:dyDescent="0.25">
      <c r="A228" s="49" t="s">
        <v>43</v>
      </c>
      <c r="B228" s="11"/>
      <c r="C228" s="11"/>
      <c r="D228" s="11"/>
      <c r="E228" s="11"/>
      <c r="F228" s="11"/>
      <c r="G228" s="11"/>
      <c r="H228" s="11"/>
      <c r="I228" s="11"/>
      <c r="J228" s="11"/>
      <c r="K228" s="11"/>
      <c r="L228" s="11"/>
      <c r="M228" s="11"/>
      <c r="N228" s="11"/>
      <c r="O228" s="11"/>
      <c r="P228" s="11"/>
      <c r="Q228" s="11"/>
      <c r="R228" s="11"/>
      <c r="S228" s="11"/>
      <c r="T228" s="11"/>
      <c r="U228" s="10"/>
      <c r="V228" s="11"/>
      <c r="W228" s="11"/>
    </row>
    <row r="229" spans="1:23" ht="12" customHeight="1" x14ac:dyDescent="0.25">
      <c r="A229" s="50" t="s">
        <v>86</v>
      </c>
      <c r="B229" s="11"/>
      <c r="C229" s="11"/>
      <c r="D229" s="11"/>
      <c r="E229" s="11"/>
      <c r="F229" s="11"/>
      <c r="G229" s="11"/>
      <c r="H229" s="11"/>
      <c r="I229" s="11"/>
      <c r="J229" s="11"/>
      <c r="K229" s="11"/>
      <c r="L229" s="11"/>
      <c r="M229" s="11"/>
      <c r="N229" s="11"/>
      <c r="O229" s="11"/>
      <c r="P229" s="11"/>
      <c r="Q229" s="11"/>
      <c r="R229" s="11"/>
      <c r="S229" s="11"/>
      <c r="T229" s="11"/>
      <c r="U229" s="10"/>
      <c r="V229" s="11"/>
      <c r="W229" s="11"/>
    </row>
    <row r="230" spans="1:23" ht="12" customHeight="1" x14ac:dyDescent="0.25">
      <c r="A230" s="50" t="s">
        <v>87</v>
      </c>
      <c r="B230" s="11"/>
      <c r="C230" s="11"/>
      <c r="D230" s="11"/>
      <c r="E230" s="11"/>
      <c r="F230" s="11"/>
      <c r="G230" s="11"/>
      <c r="H230" s="11"/>
      <c r="I230" s="11"/>
      <c r="J230" s="11"/>
      <c r="K230" s="11"/>
      <c r="L230" s="11"/>
      <c r="M230" s="11"/>
      <c r="N230" s="11"/>
      <c r="O230" s="11"/>
      <c r="P230" s="11"/>
      <c r="Q230" s="11"/>
      <c r="R230" s="11"/>
      <c r="S230" s="11"/>
      <c r="T230" s="11"/>
      <c r="U230" s="10"/>
      <c r="V230" s="11"/>
      <c r="W230" s="11"/>
    </row>
    <row r="231" spans="1:23" ht="12" customHeight="1" x14ac:dyDescent="0.25">
      <c r="A231" s="49" t="s">
        <v>44</v>
      </c>
      <c r="B231" s="11"/>
      <c r="C231" s="11"/>
      <c r="D231" s="11"/>
      <c r="E231" s="11"/>
      <c r="F231" s="11"/>
      <c r="G231" s="11"/>
      <c r="H231" s="11"/>
      <c r="I231" s="11"/>
      <c r="J231" s="11"/>
      <c r="K231" s="11"/>
      <c r="L231" s="11"/>
      <c r="M231" s="11"/>
      <c r="N231" s="11"/>
      <c r="O231" s="11"/>
      <c r="P231" s="11"/>
      <c r="Q231" s="11"/>
      <c r="R231" s="11"/>
      <c r="S231" s="11"/>
      <c r="T231" s="11"/>
      <c r="U231" s="10"/>
      <c r="V231" s="11"/>
      <c r="W231" s="11"/>
    </row>
    <row r="232" spans="1:23" ht="12" customHeight="1" x14ac:dyDescent="0.25">
      <c r="A232" s="49" t="s">
        <v>88</v>
      </c>
      <c r="B232" s="11"/>
      <c r="C232" s="11"/>
      <c r="D232" s="11"/>
      <c r="E232" s="11"/>
      <c r="F232" s="11"/>
      <c r="G232" s="11"/>
      <c r="H232" s="11"/>
      <c r="I232" s="11"/>
      <c r="J232" s="11"/>
      <c r="K232" s="11"/>
      <c r="L232" s="11"/>
      <c r="M232" s="11"/>
      <c r="N232" s="11"/>
      <c r="O232" s="11"/>
      <c r="P232" s="11"/>
      <c r="Q232" s="11"/>
      <c r="R232" s="11"/>
      <c r="S232" s="11"/>
      <c r="T232" s="11"/>
      <c r="U232" s="10"/>
      <c r="V232" s="11"/>
      <c r="W232" s="11"/>
    </row>
    <row r="233" spans="1:23" ht="12" customHeight="1" x14ac:dyDescent="0.25">
      <c r="A233" s="48" t="s">
        <v>45</v>
      </c>
      <c r="B233" s="11"/>
      <c r="C233" s="11"/>
      <c r="D233" s="11"/>
      <c r="E233" s="11"/>
      <c r="F233" s="11"/>
      <c r="G233" s="11"/>
      <c r="H233" s="11"/>
      <c r="I233" s="11"/>
      <c r="J233" s="11"/>
      <c r="K233" s="11"/>
      <c r="L233" s="11"/>
      <c r="M233" s="11"/>
      <c r="N233" s="11"/>
      <c r="O233" s="11"/>
      <c r="P233" s="11"/>
      <c r="Q233" s="11"/>
      <c r="R233" s="11"/>
      <c r="S233" s="11"/>
      <c r="T233" s="11"/>
      <c r="U233" s="10"/>
      <c r="V233" s="11"/>
      <c r="W233" s="11"/>
    </row>
    <row r="234" spans="1:23" ht="12" customHeight="1" x14ac:dyDescent="0.25">
      <c r="A234" s="51" t="s">
        <v>46</v>
      </c>
      <c r="B234" s="11"/>
      <c r="C234" s="11"/>
      <c r="D234" s="11"/>
      <c r="E234" s="11"/>
      <c r="F234" s="11"/>
      <c r="G234" s="11"/>
      <c r="H234" s="11"/>
      <c r="I234" s="11"/>
      <c r="J234" s="11"/>
      <c r="K234" s="11"/>
      <c r="L234" s="11"/>
      <c r="M234" s="11"/>
      <c r="N234" s="11"/>
      <c r="O234" s="11"/>
      <c r="P234" s="11"/>
      <c r="Q234" s="11"/>
      <c r="R234" s="11"/>
      <c r="S234" s="11"/>
      <c r="T234" s="11"/>
      <c r="U234" s="10"/>
      <c r="V234" s="11"/>
      <c r="W234" s="11"/>
    </row>
    <row r="235" spans="1:23" x14ac:dyDescent="0.25">
      <c r="A235" s="33" t="s">
        <v>15</v>
      </c>
      <c r="B235" s="11"/>
      <c r="C235" s="11"/>
      <c r="D235" s="11"/>
      <c r="E235" s="11"/>
      <c r="F235" s="11"/>
      <c r="G235" s="11"/>
      <c r="H235" s="11"/>
      <c r="I235" s="11"/>
      <c r="J235" s="11"/>
      <c r="K235" s="11"/>
      <c r="L235" s="11"/>
      <c r="M235" s="11"/>
      <c r="N235" s="11"/>
      <c r="O235" s="11"/>
      <c r="P235" s="11"/>
      <c r="Q235" s="11"/>
      <c r="R235" s="11"/>
      <c r="S235" s="11"/>
      <c r="T235" s="11"/>
      <c r="U235" s="10"/>
      <c r="V235" s="11"/>
      <c r="W235" s="11"/>
    </row>
    <row r="236" spans="1:23" hidden="1" x14ac:dyDescent="0.25">
      <c r="A236" s="11"/>
      <c r="B236" s="11"/>
      <c r="C236" s="11"/>
      <c r="D236" s="11"/>
      <c r="E236" s="11"/>
      <c r="F236" s="11"/>
      <c r="G236" s="11"/>
      <c r="H236" s="11"/>
      <c r="I236" s="11"/>
      <c r="J236" s="11"/>
      <c r="K236" s="11"/>
      <c r="L236" s="11"/>
      <c r="M236" s="11"/>
      <c r="N236" s="11"/>
      <c r="O236" s="11"/>
      <c r="P236" s="11"/>
      <c r="Q236" s="11"/>
      <c r="R236" s="11"/>
      <c r="S236" s="11"/>
      <c r="T236" s="11"/>
      <c r="U236" s="10"/>
      <c r="V236" s="11"/>
      <c r="W236" s="11"/>
    </row>
    <row r="237" spans="1:23" hidden="1" x14ac:dyDescent="0.25">
      <c r="A237" s="11"/>
      <c r="B237" s="11"/>
      <c r="C237" s="11"/>
      <c r="D237" s="11"/>
      <c r="E237" s="11"/>
      <c r="F237" s="11"/>
      <c r="G237" s="11"/>
      <c r="H237" s="11"/>
      <c r="I237" s="11"/>
      <c r="J237" s="11"/>
      <c r="K237" s="11"/>
      <c r="L237" s="11"/>
      <c r="M237" s="11"/>
      <c r="N237" s="11"/>
      <c r="O237" s="11"/>
      <c r="P237" s="11"/>
      <c r="Q237" s="11"/>
      <c r="R237" s="11"/>
      <c r="S237" s="11"/>
      <c r="T237" s="11"/>
      <c r="U237" s="10"/>
      <c r="V237" s="11"/>
      <c r="W237" s="11"/>
    </row>
    <row r="238" spans="1:23" hidden="1" x14ac:dyDescent="0.25">
      <c r="A238" s="11"/>
      <c r="B238" s="11"/>
      <c r="C238" s="11"/>
      <c r="D238" s="11"/>
      <c r="E238" s="11"/>
      <c r="F238" s="11"/>
      <c r="G238" s="11"/>
      <c r="H238" s="11"/>
      <c r="I238" s="11"/>
      <c r="J238" s="11"/>
      <c r="K238" s="11"/>
      <c r="L238" s="11"/>
      <c r="M238" s="11"/>
      <c r="N238" s="11"/>
      <c r="O238" s="11"/>
      <c r="P238" s="11"/>
      <c r="Q238" s="11"/>
      <c r="R238" s="11"/>
      <c r="S238" s="11"/>
      <c r="T238" s="11"/>
      <c r="U238" s="10"/>
      <c r="V238" s="11"/>
      <c r="W238" s="11"/>
    </row>
    <row r="239" spans="1:23" hidden="1" x14ac:dyDescent="0.25">
      <c r="A239" s="11"/>
      <c r="B239" s="11"/>
      <c r="C239" s="11"/>
      <c r="D239" s="11"/>
      <c r="E239" s="11"/>
      <c r="F239" s="11"/>
      <c r="G239" s="11"/>
      <c r="H239" s="11"/>
      <c r="I239" s="11"/>
      <c r="J239" s="11"/>
      <c r="K239" s="11"/>
      <c r="L239" s="11"/>
      <c r="M239" s="11"/>
      <c r="N239" s="11"/>
      <c r="O239" s="11"/>
      <c r="P239" s="11"/>
      <c r="Q239" s="11"/>
      <c r="R239" s="11"/>
      <c r="S239" s="11"/>
      <c r="T239" s="11"/>
      <c r="U239" s="10"/>
      <c r="V239" s="11"/>
      <c r="W239" s="11"/>
    </row>
    <row r="240" spans="1:23" hidden="1" x14ac:dyDescent="0.25">
      <c r="A240" s="11"/>
      <c r="B240" s="11"/>
      <c r="C240" s="11"/>
      <c r="D240" s="11"/>
      <c r="E240" s="11"/>
      <c r="F240" s="11"/>
      <c r="G240" s="11"/>
      <c r="H240" s="11"/>
      <c r="I240" s="11"/>
      <c r="J240" s="11"/>
      <c r="K240" s="11"/>
      <c r="L240" s="11"/>
      <c r="M240" s="11"/>
      <c r="N240" s="11"/>
      <c r="O240" s="11"/>
      <c r="P240" s="11"/>
      <c r="Q240" s="11"/>
      <c r="R240" s="11"/>
      <c r="S240" s="11"/>
      <c r="T240" s="11"/>
      <c r="U240" s="10"/>
      <c r="V240" s="11"/>
      <c r="W240" s="11"/>
    </row>
    <row r="241" spans="1:23" hidden="1" x14ac:dyDescent="0.25">
      <c r="A241" s="11"/>
      <c r="B241" s="11"/>
      <c r="C241" s="11"/>
      <c r="D241" s="11"/>
      <c r="E241" s="11"/>
      <c r="F241" s="11"/>
      <c r="G241" s="11"/>
      <c r="H241" s="11"/>
      <c r="I241" s="11"/>
      <c r="J241" s="11"/>
      <c r="K241" s="11"/>
      <c r="L241" s="11"/>
      <c r="M241" s="11"/>
      <c r="N241" s="11"/>
      <c r="O241" s="11"/>
      <c r="P241" s="11"/>
      <c r="Q241" s="11"/>
      <c r="R241" s="11"/>
      <c r="S241" s="11"/>
      <c r="T241" s="11"/>
      <c r="U241" s="10"/>
      <c r="V241" s="11"/>
      <c r="W241" s="11"/>
    </row>
    <row r="242" spans="1:23" hidden="1" x14ac:dyDescent="0.25">
      <c r="A242" s="11"/>
      <c r="B242" s="11"/>
      <c r="C242" s="11"/>
      <c r="D242" s="11"/>
      <c r="E242" s="11"/>
      <c r="F242" s="11"/>
      <c r="G242" s="11"/>
      <c r="H242" s="11"/>
      <c r="I242" s="11"/>
      <c r="J242" s="11"/>
      <c r="K242" s="11"/>
      <c r="L242" s="11"/>
      <c r="M242" s="11"/>
      <c r="N242" s="11"/>
      <c r="O242" s="11"/>
      <c r="P242" s="11"/>
      <c r="Q242" s="11"/>
      <c r="R242" s="11"/>
      <c r="S242" s="11"/>
      <c r="T242" s="11"/>
      <c r="U242" s="10"/>
      <c r="V242" s="11"/>
      <c r="W242" s="11"/>
    </row>
    <row r="243" spans="1:23" hidden="1" x14ac:dyDescent="0.25">
      <c r="A243" s="11"/>
      <c r="B243" s="11"/>
      <c r="C243" s="11"/>
      <c r="D243" s="11"/>
      <c r="E243" s="11"/>
      <c r="F243" s="11"/>
      <c r="G243" s="11"/>
      <c r="H243" s="11"/>
      <c r="I243" s="11"/>
      <c r="J243" s="11"/>
      <c r="K243" s="11"/>
      <c r="L243" s="11"/>
      <c r="M243" s="11"/>
      <c r="N243" s="11"/>
      <c r="O243" s="11"/>
      <c r="P243" s="11"/>
      <c r="Q243" s="11"/>
      <c r="R243" s="11"/>
      <c r="S243" s="11"/>
      <c r="T243" s="11"/>
      <c r="U243" s="10"/>
      <c r="V243" s="11"/>
      <c r="W243" s="11"/>
    </row>
    <row r="244" spans="1:23" hidden="1" x14ac:dyDescent="0.25">
      <c r="A244" s="11"/>
      <c r="B244" s="11"/>
      <c r="C244" s="11"/>
      <c r="D244" s="11"/>
      <c r="E244" s="11"/>
      <c r="F244" s="11"/>
      <c r="G244" s="11"/>
      <c r="H244" s="11"/>
      <c r="I244" s="11"/>
      <c r="J244" s="11"/>
      <c r="K244" s="11"/>
      <c r="L244" s="11"/>
      <c r="M244" s="11"/>
      <c r="N244" s="11"/>
      <c r="O244" s="11"/>
      <c r="P244" s="11"/>
      <c r="Q244" s="11"/>
      <c r="R244" s="11"/>
      <c r="S244" s="11"/>
      <c r="T244" s="11"/>
      <c r="U244" s="10"/>
      <c r="V244" s="11"/>
      <c r="W244" s="11"/>
    </row>
    <row r="245" spans="1:23" hidden="1" x14ac:dyDescent="0.25">
      <c r="A245" s="11"/>
      <c r="B245" s="11"/>
      <c r="C245" s="11"/>
      <c r="D245" s="11"/>
      <c r="E245" s="11"/>
      <c r="F245" s="11"/>
      <c r="G245" s="11"/>
      <c r="H245" s="11"/>
      <c r="I245" s="11"/>
      <c r="J245" s="11"/>
      <c r="K245" s="11"/>
      <c r="L245" s="11"/>
      <c r="M245" s="11"/>
      <c r="N245" s="11"/>
      <c r="O245" s="11"/>
      <c r="P245" s="11"/>
      <c r="Q245" s="11"/>
      <c r="R245" s="11"/>
      <c r="S245" s="11"/>
      <c r="T245" s="11"/>
      <c r="U245" s="10"/>
      <c r="V245" s="11"/>
      <c r="W245" s="11"/>
    </row>
    <row r="246" spans="1:23" hidden="1" x14ac:dyDescent="0.25">
      <c r="B246" s="11"/>
      <c r="C246" s="11"/>
      <c r="D246" s="11"/>
      <c r="E246" s="11"/>
      <c r="F246" s="11"/>
      <c r="G246" s="11"/>
      <c r="H246" s="11"/>
      <c r="I246" s="11"/>
      <c r="J246" s="11"/>
      <c r="K246" s="11"/>
      <c r="L246" s="11"/>
      <c r="M246" s="11"/>
      <c r="N246" s="11"/>
      <c r="O246" s="11"/>
      <c r="P246" s="11"/>
      <c r="Q246" s="11"/>
      <c r="R246" s="11"/>
      <c r="S246" s="11"/>
      <c r="T246" s="11"/>
      <c r="U246" s="10"/>
      <c r="V246" s="11"/>
      <c r="W246" s="11"/>
    </row>
    <row r="247" spans="1:23" hidden="1" x14ac:dyDescent="0.25">
      <c r="A247" s="11"/>
      <c r="B247" s="11"/>
      <c r="C247" s="11"/>
      <c r="D247" s="11"/>
      <c r="E247" s="11"/>
      <c r="F247" s="11"/>
      <c r="G247" s="11"/>
      <c r="H247" s="11"/>
      <c r="I247" s="11"/>
      <c r="J247" s="11"/>
      <c r="K247" s="11"/>
      <c r="L247" s="11"/>
      <c r="M247" s="11"/>
      <c r="N247" s="11"/>
      <c r="O247" s="11"/>
      <c r="P247" s="11"/>
      <c r="Q247" s="11"/>
      <c r="R247" s="11"/>
      <c r="S247" s="11"/>
      <c r="T247" s="11"/>
      <c r="U247" s="10"/>
      <c r="V247" s="11"/>
      <c r="W247" s="11"/>
    </row>
    <row r="248" spans="1:23" hidden="1" x14ac:dyDescent="0.25">
      <c r="A248" s="11"/>
      <c r="B248" s="11"/>
      <c r="C248" s="11"/>
      <c r="D248" s="11"/>
      <c r="E248" s="11"/>
      <c r="F248" s="11"/>
      <c r="G248" s="11"/>
      <c r="H248" s="11"/>
      <c r="I248" s="11"/>
      <c r="J248" s="11"/>
      <c r="K248" s="11"/>
      <c r="L248" s="11"/>
      <c r="M248" s="11"/>
      <c r="N248" s="11"/>
      <c r="O248" s="11"/>
      <c r="P248" s="11"/>
      <c r="Q248" s="11"/>
      <c r="R248" s="11"/>
      <c r="S248" s="11"/>
      <c r="T248" s="11"/>
      <c r="U248" s="10"/>
      <c r="V248" s="11"/>
      <c r="W248" s="11"/>
    </row>
    <row r="249" spans="1:23" hidden="1" x14ac:dyDescent="0.25">
      <c r="A249" s="11"/>
      <c r="B249" s="11"/>
      <c r="C249" s="11"/>
      <c r="D249" s="11"/>
      <c r="E249" s="11"/>
      <c r="F249" s="11"/>
      <c r="G249" s="11"/>
      <c r="H249" s="11"/>
      <c r="I249" s="11"/>
      <c r="J249" s="11"/>
      <c r="K249" s="11"/>
      <c r="L249" s="11"/>
      <c r="M249" s="11"/>
      <c r="N249" s="11"/>
      <c r="O249" s="11"/>
      <c r="P249" s="11"/>
      <c r="Q249" s="11"/>
      <c r="R249" s="11"/>
      <c r="S249" s="11"/>
      <c r="T249" s="11"/>
      <c r="U249" s="10"/>
      <c r="V249" s="11"/>
      <c r="W249" s="11"/>
    </row>
    <row r="250" spans="1:23" hidden="1" x14ac:dyDescent="0.25">
      <c r="A250" s="11"/>
      <c r="B250" s="11"/>
      <c r="C250" s="11"/>
      <c r="D250" s="11"/>
      <c r="E250" s="11"/>
      <c r="F250" s="11"/>
      <c r="G250" s="11"/>
      <c r="H250" s="11"/>
      <c r="I250" s="11"/>
      <c r="J250" s="11"/>
      <c r="K250" s="11"/>
      <c r="L250" s="11"/>
      <c r="M250" s="11"/>
      <c r="N250" s="11"/>
      <c r="O250" s="11"/>
      <c r="P250" s="11"/>
      <c r="Q250" s="11"/>
      <c r="R250" s="11"/>
      <c r="S250" s="11"/>
      <c r="T250" s="11"/>
      <c r="U250" s="10"/>
      <c r="V250" s="11"/>
      <c r="W250" s="11"/>
    </row>
    <row r="251" spans="1:23" hidden="1" x14ac:dyDescent="0.25">
      <c r="A251" s="11"/>
      <c r="B251" s="11"/>
      <c r="C251" s="11"/>
      <c r="D251" s="11"/>
      <c r="E251" s="11"/>
      <c r="F251" s="11"/>
      <c r="G251" s="11"/>
      <c r="H251" s="11"/>
      <c r="I251" s="11"/>
      <c r="J251" s="11"/>
      <c r="K251" s="11"/>
      <c r="L251" s="11"/>
      <c r="M251" s="11"/>
      <c r="N251" s="11"/>
      <c r="O251" s="11"/>
      <c r="P251" s="11"/>
      <c r="Q251" s="11"/>
      <c r="R251" s="11"/>
      <c r="S251" s="11"/>
      <c r="T251" s="11"/>
      <c r="U251" s="10"/>
      <c r="V251" s="11"/>
      <c r="W251" s="11"/>
    </row>
    <row r="252" spans="1:23" hidden="1" x14ac:dyDescent="0.25">
      <c r="A252" s="11"/>
      <c r="B252" s="11"/>
      <c r="C252" s="11"/>
      <c r="D252" s="11"/>
      <c r="E252" s="11"/>
      <c r="F252" s="11"/>
      <c r="G252" s="11"/>
      <c r="H252" s="11"/>
      <c r="I252" s="11"/>
      <c r="J252" s="11"/>
      <c r="K252" s="11"/>
      <c r="L252" s="11"/>
      <c r="M252" s="11"/>
      <c r="N252" s="11"/>
      <c r="O252" s="11"/>
      <c r="P252" s="11"/>
      <c r="Q252" s="11"/>
      <c r="R252" s="11"/>
      <c r="S252" s="11"/>
      <c r="T252" s="11"/>
      <c r="U252" s="10"/>
      <c r="V252" s="11"/>
      <c r="W252" s="11"/>
    </row>
    <row r="253" spans="1:23" hidden="1" x14ac:dyDescent="0.25">
      <c r="A253" s="11"/>
      <c r="B253" s="11"/>
      <c r="C253" s="11"/>
      <c r="D253" s="11"/>
      <c r="E253" s="11"/>
      <c r="F253" s="11"/>
      <c r="G253" s="11"/>
      <c r="H253" s="11"/>
      <c r="I253" s="11"/>
      <c r="J253" s="11"/>
      <c r="K253" s="11"/>
      <c r="L253" s="11"/>
      <c r="M253" s="11"/>
      <c r="N253" s="11"/>
      <c r="O253" s="11"/>
      <c r="P253" s="11"/>
      <c r="Q253" s="11"/>
      <c r="R253" s="11"/>
      <c r="S253" s="11"/>
      <c r="T253" s="11"/>
      <c r="U253" s="10"/>
      <c r="V253" s="11"/>
      <c r="W253" s="11"/>
    </row>
    <row r="254" spans="1:23" hidden="1" x14ac:dyDescent="0.25">
      <c r="A254" s="11"/>
      <c r="B254" s="11"/>
      <c r="C254" s="11"/>
      <c r="D254" s="11"/>
      <c r="E254" s="11"/>
      <c r="F254" s="11"/>
      <c r="G254" s="11"/>
      <c r="H254" s="11"/>
      <c r="I254" s="11"/>
      <c r="J254" s="11"/>
      <c r="K254" s="11"/>
      <c r="L254" s="11"/>
      <c r="M254" s="11"/>
      <c r="N254" s="11"/>
      <c r="O254" s="11"/>
      <c r="P254" s="11"/>
      <c r="Q254" s="11"/>
      <c r="R254" s="11"/>
      <c r="S254" s="11"/>
      <c r="T254" s="11"/>
      <c r="U254" s="10"/>
      <c r="V254" s="11"/>
      <c r="W254" s="11"/>
    </row>
    <row r="255" spans="1:23" hidden="1" x14ac:dyDescent="0.25">
      <c r="A255" s="11"/>
      <c r="B255" s="11"/>
      <c r="C255" s="11"/>
      <c r="D255" s="11"/>
      <c r="E255" s="11"/>
      <c r="F255" s="11"/>
      <c r="G255" s="11"/>
      <c r="H255" s="11"/>
      <c r="I255" s="11"/>
      <c r="J255" s="11"/>
      <c r="K255" s="11"/>
      <c r="L255" s="11"/>
      <c r="M255" s="11"/>
      <c r="N255" s="11"/>
      <c r="O255" s="11"/>
      <c r="P255" s="11"/>
      <c r="Q255" s="11"/>
      <c r="R255" s="11"/>
      <c r="S255" s="11"/>
      <c r="T255" s="11"/>
      <c r="U255" s="10"/>
      <c r="V255" s="11"/>
      <c r="W255" s="11"/>
    </row>
    <row r="256" spans="1:23" hidden="1" x14ac:dyDescent="0.25">
      <c r="A256" s="11"/>
      <c r="B256" s="11"/>
      <c r="C256" s="11"/>
      <c r="D256" s="11"/>
      <c r="E256" s="11"/>
      <c r="F256" s="11"/>
      <c r="G256" s="11"/>
      <c r="H256" s="11"/>
      <c r="I256" s="11"/>
      <c r="J256" s="11"/>
      <c r="K256" s="11"/>
      <c r="L256" s="11"/>
      <c r="M256" s="11"/>
      <c r="N256" s="11"/>
      <c r="O256" s="11"/>
      <c r="P256" s="11"/>
      <c r="Q256" s="11"/>
      <c r="R256" s="11"/>
      <c r="S256" s="11"/>
      <c r="T256" s="11"/>
      <c r="U256" s="10"/>
      <c r="V256" s="11"/>
      <c r="W256" s="11"/>
    </row>
    <row r="257" spans="1:23" hidden="1" x14ac:dyDescent="0.25">
      <c r="A257" s="11"/>
      <c r="B257" s="11"/>
      <c r="C257" s="11"/>
      <c r="D257" s="11"/>
      <c r="E257" s="11"/>
      <c r="F257" s="11"/>
      <c r="G257" s="11"/>
      <c r="H257" s="11"/>
      <c r="I257" s="11"/>
      <c r="J257" s="11"/>
      <c r="K257" s="11"/>
      <c r="L257" s="11"/>
      <c r="M257" s="11"/>
      <c r="N257" s="11"/>
      <c r="O257" s="11"/>
      <c r="P257" s="11"/>
      <c r="Q257" s="11"/>
      <c r="R257" s="11"/>
      <c r="S257" s="11"/>
      <c r="T257" s="11"/>
      <c r="U257" s="10"/>
      <c r="V257" s="11"/>
      <c r="W257" s="11"/>
    </row>
    <row r="258" spans="1:23" hidden="1" x14ac:dyDescent="0.25">
      <c r="A258" s="11"/>
      <c r="B258" s="11"/>
      <c r="C258" s="11"/>
      <c r="D258" s="11"/>
      <c r="E258" s="11"/>
      <c r="F258" s="11"/>
      <c r="G258" s="11"/>
      <c r="H258" s="11"/>
      <c r="I258" s="11"/>
      <c r="J258" s="11"/>
      <c r="K258" s="11"/>
      <c r="L258" s="11"/>
      <c r="M258" s="11"/>
      <c r="N258" s="11"/>
      <c r="O258" s="11"/>
      <c r="P258" s="11"/>
      <c r="Q258" s="11"/>
      <c r="R258" s="11"/>
      <c r="S258" s="11"/>
      <c r="T258" s="11"/>
      <c r="U258" s="10"/>
      <c r="V258" s="11"/>
      <c r="W258" s="11"/>
    </row>
    <row r="259" spans="1:23" hidden="1" x14ac:dyDescent="0.25">
      <c r="A259" s="11"/>
      <c r="B259" s="11"/>
      <c r="C259" s="11"/>
      <c r="D259" s="11"/>
      <c r="E259" s="11"/>
      <c r="F259" s="11"/>
      <c r="G259" s="11"/>
      <c r="H259" s="11"/>
      <c r="I259" s="11"/>
      <c r="J259" s="11"/>
      <c r="K259" s="11"/>
      <c r="L259" s="11"/>
      <c r="M259" s="11"/>
      <c r="N259" s="11"/>
      <c r="O259" s="11"/>
      <c r="P259" s="11"/>
      <c r="Q259" s="11"/>
      <c r="R259" s="11"/>
      <c r="S259" s="11"/>
      <c r="T259" s="11"/>
      <c r="U259" s="10"/>
      <c r="V259" s="11"/>
      <c r="W259" s="11"/>
    </row>
    <row r="260" spans="1:23" hidden="1" x14ac:dyDescent="0.25">
      <c r="A260" s="11"/>
      <c r="B260" s="11"/>
      <c r="C260" s="11"/>
      <c r="D260" s="11"/>
      <c r="E260" s="11"/>
      <c r="F260" s="11"/>
      <c r="G260" s="11"/>
      <c r="H260" s="11"/>
      <c r="I260" s="11"/>
      <c r="J260" s="11"/>
      <c r="K260" s="11"/>
      <c r="L260" s="11"/>
      <c r="M260" s="11"/>
      <c r="N260" s="11"/>
      <c r="O260" s="11"/>
      <c r="P260" s="11"/>
      <c r="Q260" s="11"/>
      <c r="R260" s="11"/>
      <c r="S260" s="11"/>
      <c r="T260" s="11"/>
      <c r="U260" s="10"/>
      <c r="V260" s="11"/>
      <c r="W260" s="11"/>
    </row>
    <row r="261" spans="1:23" hidden="1" x14ac:dyDescent="0.25">
      <c r="A261" s="11"/>
      <c r="B261" s="11"/>
      <c r="C261" s="11"/>
      <c r="D261" s="11"/>
      <c r="E261" s="11"/>
      <c r="F261" s="11"/>
      <c r="G261" s="11"/>
      <c r="H261" s="11"/>
      <c r="I261" s="11"/>
      <c r="J261" s="11"/>
      <c r="K261" s="11"/>
      <c r="L261" s="11"/>
      <c r="M261" s="11"/>
      <c r="N261" s="11"/>
      <c r="O261" s="11"/>
      <c r="P261" s="11"/>
      <c r="Q261" s="11"/>
      <c r="R261" s="11"/>
      <c r="S261" s="11"/>
      <c r="T261" s="11"/>
      <c r="U261" s="10"/>
      <c r="V261" s="11"/>
      <c r="W261" s="11"/>
    </row>
    <row r="262" spans="1:23" hidden="1" x14ac:dyDescent="0.25">
      <c r="A262" s="11"/>
      <c r="B262" s="11"/>
      <c r="C262" s="11"/>
      <c r="D262" s="11"/>
      <c r="E262" s="11"/>
      <c r="F262" s="11"/>
      <c r="G262" s="11"/>
      <c r="H262" s="11"/>
      <c r="I262" s="11"/>
      <c r="J262" s="11"/>
      <c r="K262" s="11"/>
      <c r="L262" s="11"/>
      <c r="M262" s="11"/>
      <c r="N262" s="11"/>
      <c r="O262" s="11"/>
      <c r="P262" s="11"/>
      <c r="Q262" s="11"/>
      <c r="R262" s="11"/>
      <c r="S262" s="11"/>
      <c r="T262" s="11"/>
      <c r="U262" s="10"/>
      <c r="V262" s="11"/>
      <c r="W262" s="11"/>
    </row>
    <row r="263" spans="1:23" hidden="1" x14ac:dyDescent="0.25">
      <c r="A263" s="11"/>
      <c r="B263" s="11"/>
      <c r="C263" s="11"/>
      <c r="D263" s="11"/>
      <c r="E263" s="11"/>
      <c r="F263" s="11"/>
      <c r="G263" s="11"/>
      <c r="H263" s="11"/>
      <c r="I263" s="11"/>
      <c r="J263" s="11"/>
      <c r="K263" s="11"/>
      <c r="L263" s="11"/>
      <c r="M263" s="11"/>
      <c r="N263" s="11"/>
      <c r="O263" s="11"/>
      <c r="P263" s="11"/>
      <c r="Q263" s="11"/>
      <c r="R263" s="11"/>
      <c r="S263" s="11"/>
      <c r="T263" s="11"/>
      <c r="U263" s="10"/>
      <c r="V263" s="11"/>
      <c r="W263" s="11"/>
    </row>
    <row r="264" spans="1:23" hidden="1" x14ac:dyDescent="0.25">
      <c r="A264" s="11"/>
      <c r="B264" s="11"/>
      <c r="C264" s="11"/>
      <c r="D264" s="11"/>
      <c r="E264" s="11"/>
      <c r="F264" s="11"/>
      <c r="G264" s="11"/>
      <c r="H264" s="11"/>
      <c r="I264" s="11"/>
      <c r="J264" s="11"/>
      <c r="K264" s="11"/>
      <c r="L264" s="11"/>
      <c r="M264" s="11"/>
      <c r="N264" s="11"/>
      <c r="O264" s="11"/>
      <c r="P264" s="11"/>
      <c r="Q264" s="11"/>
      <c r="R264" s="11"/>
      <c r="S264" s="11"/>
      <c r="T264" s="11"/>
      <c r="U264" s="10"/>
      <c r="V264" s="11"/>
      <c r="W264" s="11"/>
    </row>
    <row r="265" spans="1:23" hidden="1" x14ac:dyDescent="0.25">
      <c r="A265" s="11"/>
      <c r="B265" s="11"/>
      <c r="C265" s="11"/>
      <c r="D265" s="11"/>
      <c r="E265" s="11"/>
      <c r="F265" s="11"/>
      <c r="G265" s="11"/>
      <c r="H265" s="11"/>
      <c r="I265" s="11"/>
      <c r="J265" s="11"/>
      <c r="K265" s="11"/>
      <c r="L265" s="11"/>
      <c r="M265" s="11"/>
      <c r="N265" s="11"/>
      <c r="O265" s="11"/>
      <c r="P265" s="11"/>
      <c r="Q265" s="11"/>
      <c r="R265" s="11"/>
      <c r="S265" s="11"/>
      <c r="T265" s="11"/>
      <c r="U265" s="10"/>
      <c r="V265" s="11"/>
      <c r="W265" s="11"/>
    </row>
    <row r="266" spans="1:23" hidden="1" x14ac:dyDescent="0.25">
      <c r="A266" s="11"/>
      <c r="B266" s="11"/>
      <c r="C266" s="11"/>
      <c r="D266" s="11"/>
      <c r="E266" s="11"/>
      <c r="F266" s="11"/>
      <c r="G266" s="11"/>
      <c r="H266" s="11"/>
      <c r="I266" s="11"/>
      <c r="J266" s="11"/>
      <c r="K266" s="11"/>
      <c r="L266" s="11"/>
      <c r="M266" s="11"/>
      <c r="N266" s="11"/>
      <c r="O266" s="11"/>
      <c r="P266" s="11"/>
      <c r="Q266" s="11"/>
      <c r="R266" s="11"/>
      <c r="S266" s="11"/>
      <c r="T266" s="11"/>
      <c r="U266" s="10"/>
      <c r="V266" s="11"/>
      <c r="W266" s="11"/>
    </row>
    <row r="267" spans="1:23" hidden="1" x14ac:dyDescent="0.25">
      <c r="A267" s="11"/>
      <c r="B267" s="11"/>
      <c r="C267" s="11"/>
      <c r="D267" s="11"/>
      <c r="E267" s="11"/>
      <c r="F267" s="11"/>
      <c r="G267" s="11"/>
      <c r="H267" s="11"/>
      <c r="I267" s="11"/>
      <c r="J267" s="11"/>
      <c r="K267" s="11"/>
      <c r="L267" s="11"/>
      <c r="M267" s="11"/>
      <c r="N267" s="11"/>
      <c r="O267" s="11"/>
      <c r="P267" s="11"/>
      <c r="Q267" s="11"/>
      <c r="R267" s="11"/>
      <c r="S267" s="11"/>
      <c r="T267" s="11"/>
      <c r="U267" s="10"/>
      <c r="V267" s="11"/>
      <c r="W267" s="11"/>
    </row>
    <row r="268" spans="1:23" hidden="1" x14ac:dyDescent="0.25">
      <c r="A268" s="11"/>
      <c r="B268" s="11"/>
      <c r="C268" s="11"/>
      <c r="D268" s="11"/>
      <c r="E268" s="11"/>
      <c r="F268" s="11"/>
      <c r="G268" s="11"/>
      <c r="H268" s="11"/>
      <c r="I268" s="11"/>
      <c r="J268" s="11"/>
      <c r="K268" s="11"/>
      <c r="L268" s="11"/>
      <c r="M268" s="11"/>
      <c r="N268" s="11"/>
      <c r="O268" s="11"/>
      <c r="P268" s="11"/>
      <c r="Q268" s="11"/>
      <c r="R268" s="11"/>
      <c r="S268" s="11"/>
      <c r="T268" s="11"/>
      <c r="U268" s="10"/>
      <c r="V268" s="11"/>
      <c r="W268" s="11"/>
    </row>
    <row r="269" spans="1:23" hidden="1" x14ac:dyDescent="0.25">
      <c r="A269" s="11"/>
      <c r="B269" s="11"/>
      <c r="C269" s="11"/>
      <c r="D269" s="11"/>
      <c r="E269" s="11"/>
      <c r="F269" s="11"/>
      <c r="G269" s="11"/>
      <c r="H269" s="11"/>
      <c r="I269" s="11"/>
      <c r="J269" s="11"/>
      <c r="K269" s="11"/>
      <c r="L269" s="11"/>
      <c r="M269" s="11"/>
      <c r="N269" s="11"/>
      <c r="O269" s="11"/>
      <c r="P269" s="11"/>
      <c r="Q269" s="11"/>
      <c r="R269" s="11"/>
      <c r="S269" s="11"/>
      <c r="T269" s="11"/>
      <c r="U269" s="10"/>
      <c r="V269" s="11"/>
      <c r="W269" s="11"/>
    </row>
    <row r="270" spans="1:23" hidden="1" x14ac:dyDescent="0.25">
      <c r="A270" s="11"/>
      <c r="B270" s="11"/>
      <c r="C270" s="11"/>
      <c r="D270" s="11"/>
      <c r="E270" s="11"/>
      <c r="F270" s="11"/>
      <c r="G270" s="11"/>
      <c r="H270" s="11"/>
      <c r="I270" s="11"/>
      <c r="J270" s="11"/>
      <c r="K270" s="11"/>
      <c r="L270" s="11"/>
      <c r="M270" s="11"/>
      <c r="N270" s="11"/>
      <c r="O270" s="11"/>
      <c r="P270" s="11"/>
      <c r="Q270" s="11"/>
      <c r="R270" s="11"/>
      <c r="S270" s="11"/>
      <c r="T270" s="11"/>
      <c r="U270" s="10"/>
      <c r="V270" s="11"/>
      <c r="W270" s="11"/>
    </row>
    <row r="271" spans="1:23" hidden="1" x14ac:dyDescent="0.25">
      <c r="A271" s="11"/>
      <c r="B271" s="11"/>
      <c r="C271" s="11"/>
      <c r="D271" s="11"/>
      <c r="E271" s="11"/>
      <c r="F271" s="11"/>
      <c r="G271" s="11"/>
      <c r="H271" s="11"/>
      <c r="I271" s="11"/>
      <c r="J271" s="11"/>
      <c r="K271" s="11"/>
      <c r="L271" s="11"/>
      <c r="M271" s="11"/>
      <c r="N271" s="11"/>
      <c r="O271" s="11"/>
      <c r="P271" s="11"/>
      <c r="Q271" s="11"/>
      <c r="R271" s="11"/>
      <c r="S271" s="11"/>
      <c r="T271" s="11"/>
      <c r="U271" s="10"/>
      <c r="V271" s="11"/>
      <c r="W271" s="11"/>
    </row>
    <row r="272" spans="1:23" hidden="1" x14ac:dyDescent="0.25">
      <c r="A272" s="11"/>
      <c r="B272" s="11"/>
      <c r="C272" s="11"/>
      <c r="D272" s="11"/>
      <c r="E272" s="11"/>
      <c r="F272" s="11"/>
      <c r="G272" s="11"/>
      <c r="H272" s="11"/>
      <c r="I272" s="11"/>
      <c r="J272" s="11"/>
      <c r="K272" s="11"/>
      <c r="L272" s="11"/>
      <c r="M272" s="11"/>
      <c r="N272" s="11"/>
      <c r="O272" s="11"/>
      <c r="P272" s="11"/>
      <c r="Q272" s="11"/>
      <c r="R272" s="11"/>
      <c r="S272" s="11"/>
      <c r="T272" s="11"/>
      <c r="U272" s="10"/>
      <c r="V272" s="11"/>
      <c r="W272" s="11"/>
    </row>
    <row r="273" spans="1:23" hidden="1" x14ac:dyDescent="0.25">
      <c r="A273" s="11"/>
      <c r="B273" s="11"/>
      <c r="C273" s="11"/>
      <c r="D273" s="11"/>
      <c r="E273" s="11"/>
      <c r="F273" s="11"/>
      <c r="G273" s="11"/>
      <c r="H273" s="11"/>
      <c r="I273" s="11"/>
      <c r="J273" s="11"/>
      <c r="K273" s="11"/>
      <c r="L273" s="11"/>
      <c r="M273" s="11"/>
      <c r="N273" s="11"/>
      <c r="O273" s="11"/>
      <c r="P273" s="11"/>
      <c r="Q273" s="11"/>
      <c r="R273" s="11"/>
      <c r="S273" s="11"/>
      <c r="T273" s="11"/>
      <c r="U273" s="10"/>
      <c r="V273" s="11"/>
      <c r="W273" s="11"/>
    </row>
    <row r="274" spans="1:23" hidden="1" x14ac:dyDescent="0.25">
      <c r="A274" s="11"/>
      <c r="B274" s="11"/>
      <c r="C274" s="11"/>
      <c r="D274" s="11"/>
      <c r="E274" s="11"/>
      <c r="F274" s="11"/>
      <c r="G274" s="11"/>
      <c r="H274" s="11"/>
      <c r="I274" s="11"/>
      <c r="J274" s="11"/>
      <c r="K274" s="11"/>
      <c r="L274" s="11"/>
      <c r="M274" s="11"/>
      <c r="N274" s="11"/>
      <c r="O274" s="11"/>
      <c r="P274" s="11"/>
      <c r="Q274" s="11"/>
      <c r="R274" s="11"/>
      <c r="S274" s="11"/>
      <c r="T274" s="11"/>
      <c r="U274" s="10"/>
      <c r="V274" s="11"/>
      <c r="W274" s="11"/>
    </row>
    <row r="275" spans="1:23" hidden="1" x14ac:dyDescent="0.25">
      <c r="A275" s="11"/>
      <c r="B275" s="11"/>
      <c r="C275" s="11"/>
      <c r="D275" s="11"/>
      <c r="E275" s="11"/>
      <c r="F275" s="11"/>
      <c r="G275" s="11"/>
      <c r="H275" s="11"/>
      <c r="I275" s="11"/>
      <c r="J275" s="11"/>
      <c r="K275" s="11"/>
      <c r="L275" s="11"/>
      <c r="M275" s="11"/>
      <c r="N275" s="11"/>
      <c r="O275" s="11"/>
      <c r="P275" s="11"/>
      <c r="Q275" s="11"/>
      <c r="R275" s="11"/>
      <c r="S275" s="11"/>
      <c r="T275" s="11"/>
      <c r="U275" s="10"/>
      <c r="V275" s="11"/>
      <c r="W275" s="11"/>
    </row>
    <row r="276" spans="1:23" hidden="1" x14ac:dyDescent="0.25">
      <c r="A276" s="11"/>
      <c r="B276" s="11"/>
      <c r="C276" s="11"/>
      <c r="D276" s="11"/>
      <c r="E276" s="11"/>
      <c r="F276" s="11"/>
      <c r="G276" s="11"/>
      <c r="H276" s="11"/>
      <c r="I276" s="11"/>
      <c r="J276" s="11"/>
      <c r="K276" s="11"/>
      <c r="L276" s="11"/>
      <c r="M276" s="11"/>
      <c r="N276" s="11"/>
      <c r="O276" s="11"/>
      <c r="P276" s="11"/>
      <c r="Q276" s="11"/>
      <c r="R276" s="11"/>
      <c r="S276" s="11"/>
      <c r="T276" s="11"/>
      <c r="U276" s="10"/>
      <c r="V276" s="11"/>
      <c r="W276" s="11"/>
    </row>
    <row r="277" spans="1:23" hidden="1" x14ac:dyDescent="0.25">
      <c r="A277" s="11"/>
      <c r="B277" s="11"/>
      <c r="C277" s="11"/>
      <c r="D277" s="11"/>
      <c r="E277" s="11"/>
      <c r="F277" s="11"/>
      <c r="G277" s="11"/>
      <c r="H277" s="11"/>
      <c r="I277" s="11"/>
      <c r="J277" s="11"/>
      <c r="K277" s="11"/>
      <c r="L277" s="11"/>
      <c r="M277" s="11"/>
      <c r="N277" s="11"/>
      <c r="O277" s="11"/>
      <c r="P277" s="11"/>
      <c r="Q277" s="11"/>
      <c r="R277" s="11"/>
      <c r="S277" s="11"/>
      <c r="T277" s="11"/>
      <c r="U277" s="10"/>
      <c r="V277" s="11"/>
      <c r="W277" s="11"/>
    </row>
    <row r="278" spans="1:23" hidden="1" x14ac:dyDescent="0.25">
      <c r="A278" s="11"/>
      <c r="B278" s="11"/>
      <c r="C278" s="11"/>
      <c r="D278" s="11"/>
      <c r="E278" s="11"/>
      <c r="F278" s="11"/>
      <c r="G278" s="11"/>
      <c r="H278" s="11"/>
      <c r="I278" s="11"/>
      <c r="J278" s="11"/>
      <c r="K278" s="11"/>
      <c r="L278" s="11"/>
      <c r="M278" s="11"/>
      <c r="N278" s="11"/>
      <c r="O278" s="11"/>
      <c r="P278" s="11"/>
      <c r="Q278" s="11"/>
      <c r="R278" s="11"/>
      <c r="S278" s="11"/>
      <c r="T278" s="11"/>
      <c r="U278" s="10"/>
      <c r="V278" s="11"/>
      <c r="W278" s="11"/>
    </row>
    <row r="279" spans="1:23" hidden="1" x14ac:dyDescent="0.25">
      <c r="A279" s="11"/>
      <c r="B279" s="11"/>
      <c r="C279" s="11"/>
      <c r="D279" s="11"/>
      <c r="E279" s="11"/>
      <c r="F279" s="11"/>
      <c r="G279" s="11"/>
      <c r="H279" s="11"/>
      <c r="I279" s="11"/>
      <c r="J279" s="11"/>
      <c r="K279" s="11"/>
      <c r="L279" s="11"/>
      <c r="M279" s="11"/>
      <c r="N279" s="11"/>
      <c r="O279" s="11"/>
      <c r="P279" s="11"/>
      <c r="Q279" s="11"/>
      <c r="R279" s="11"/>
      <c r="S279" s="11"/>
      <c r="T279" s="11"/>
      <c r="U279" s="10"/>
      <c r="V279" s="11"/>
      <c r="W279" s="11"/>
    </row>
    <row r="280" spans="1:23" hidden="1" x14ac:dyDescent="0.25">
      <c r="A280" s="11"/>
      <c r="B280" s="11"/>
      <c r="C280" s="11"/>
      <c r="D280" s="11"/>
      <c r="E280" s="11"/>
      <c r="F280" s="11"/>
      <c r="G280" s="11"/>
      <c r="H280" s="11"/>
      <c r="I280" s="11"/>
      <c r="J280" s="11"/>
      <c r="K280" s="11"/>
      <c r="L280" s="11"/>
      <c r="M280" s="11"/>
      <c r="N280" s="11"/>
      <c r="O280" s="11"/>
      <c r="P280" s="11"/>
      <c r="Q280" s="11"/>
      <c r="R280" s="11"/>
      <c r="S280" s="11"/>
      <c r="T280" s="11"/>
      <c r="U280" s="10"/>
      <c r="V280" s="11"/>
      <c r="W280" s="11"/>
    </row>
    <row r="281" spans="1:23" hidden="1" x14ac:dyDescent="0.25">
      <c r="A281" s="11"/>
      <c r="B281" s="11"/>
      <c r="C281" s="11"/>
      <c r="D281" s="11"/>
      <c r="E281" s="11"/>
      <c r="F281" s="11"/>
      <c r="G281" s="11"/>
      <c r="H281" s="11"/>
      <c r="I281" s="11"/>
      <c r="J281" s="11"/>
      <c r="K281" s="11"/>
      <c r="L281" s="11"/>
      <c r="M281" s="11"/>
      <c r="N281" s="11"/>
      <c r="O281" s="11"/>
      <c r="P281" s="11"/>
      <c r="Q281" s="11"/>
      <c r="R281" s="11"/>
      <c r="S281" s="11"/>
      <c r="T281" s="11"/>
      <c r="U281" s="10"/>
      <c r="V281" s="11"/>
      <c r="W281" s="11"/>
    </row>
    <row r="282" spans="1:23" hidden="1" x14ac:dyDescent="0.25">
      <c r="A282" s="11"/>
      <c r="B282" s="11"/>
      <c r="C282" s="11"/>
      <c r="D282" s="11"/>
      <c r="E282" s="11"/>
      <c r="F282" s="11"/>
      <c r="G282" s="11"/>
      <c r="H282" s="11"/>
      <c r="I282" s="11"/>
      <c r="J282" s="11"/>
      <c r="K282" s="11"/>
      <c r="L282" s="11"/>
      <c r="M282" s="11"/>
      <c r="N282" s="11"/>
      <c r="O282" s="11"/>
      <c r="P282" s="11"/>
      <c r="Q282" s="11"/>
      <c r="R282" s="11"/>
      <c r="S282" s="11"/>
      <c r="T282" s="11"/>
      <c r="U282" s="10"/>
      <c r="V282" s="11"/>
      <c r="W282" s="11"/>
    </row>
    <row r="283" spans="1:23" hidden="1" x14ac:dyDescent="0.25">
      <c r="A283" s="11"/>
      <c r="B283" s="11"/>
      <c r="C283" s="11"/>
      <c r="D283" s="11"/>
      <c r="E283" s="11"/>
      <c r="F283" s="11"/>
      <c r="G283" s="11"/>
      <c r="H283" s="11"/>
      <c r="I283" s="11"/>
      <c r="J283" s="11"/>
      <c r="K283" s="11"/>
      <c r="L283" s="11"/>
      <c r="M283" s="11"/>
      <c r="N283" s="11"/>
      <c r="O283" s="11"/>
      <c r="P283" s="11"/>
      <c r="Q283" s="11"/>
      <c r="R283" s="11"/>
      <c r="S283" s="11"/>
      <c r="T283" s="11"/>
      <c r="U283" s="10"/>
      <c r="V283" s="11"/>
      <c r="W283" s="11"/>
    </row>
    <row r="284" spans="1:23" hidden="1" x14ac:dyDescent="0.25">
      <c r="A284" s="11"/>
      <c r="B284" s="11"/>
      <c r="C284" s="11"/>
      <c r="D284" s="11"/>
      <c r="E284" s="11"/>
      <c r="F284" s="11"/>
      <c r="G284" s="11"/>
      <c r="H284" s="11"/>
      <c r="I284" s="11"/>
      <c r="J284" s="11"/>
      <c r="K284" s="11"/>
      <c r="L284" s="11"/>
      <c r="M284" s="11"/>
      <c r="N284" s="11"/>
      <c r="O284" s="11"/>
      <c r="P284" s="11"/>
      <c r="Q284" s="11"/>
      <c r="R284" s="11"/>
      <c r="S284" s="11"/>
      <c r="T284" s="11"/>
      <c r="U284" s="10"/>
      <c r="V284" s="11"/>
      <c r="W284" s="11"/>
    </row>
    <row r="285" spans="1:23" hidden="1" x14ac:dyDescent="0.25">
      <c r="A285" s="11"/>
      <c r="B285" s="11"/>
      <c r="C285" s="11"/>
      <c r="D285" s="11"/>
      <c r="E285" s="11"/>
      <c r="F285" s="11"/>
      <c r="G285" s="11"/>
      <c r="H285" s="11"/>
      <c r="I285" s="11"/>
      <c r="J285" s="11"/>
      <c r="K285" s="11"/>
      <c r="L285" s="11"/>
      <c r="M285" s="11"/>
      <c r="N285" s="11"/>
      <c r="O285" s="11"/>
      <c r="P285" s="11"/>
      <c r="Q285" s="11"/>
      <c r="R285" s="11"/>
      <c r="S285" s="11"/>
      <c r="T285" s="11"/>
      <c r="U285" s="10"/>
      <c r="V285" s="11"/>
      <c r="W285" s="11"/>
    </row>
    <row r="286" spans="1:23" hidden="1" x14ac:dyDescent="0.25">
      <c r="A286" s="11"/>
      <c r="B286" s="11"/>
      <c r="C286" s="11"/>
      <c r="D286" s="11"/>
      <c r="E286" s="11"/>
      <c r="F286" s="11"/>
      <c r="G286" s="11"/>
      <c r="H286" s="11"/>
      <c r="I286" s="11"/>
      <c r="J286" s="11"/>
      <c r="K286" s="11"/>
      <c r="L286" s="11"/>
      <c r="M286" s="11"/>
      <c r="N286" s="11"/>
      <c r="O286" s="11"/>
      <c r="P286" s="11"/>
      <c r="Q286" s="11"/>
      <c r="R286" s="11"/>
      <c r="S286" s="11"/>
      <c r="T286" s="11"/>
      <c r="U286" s="10"/>
      <c r="V286" s="11"/>
      <c r="W286" s="11"/>
    </row>
    <row r="287" spans="1:23" hidden="1" x14ac:dyDescent="0.25">
      <c r="A287" s="11"/>
      <c r="B287" s="11"/>
      <c r="C287" s="11"/>
      <c r="D287" s="11"/>
      <c r="E287" s="11"/>
      <c r="F287" s="11"/>
      <c r="G287" s="11"/>
      <c r="H287" s="11"/>
      <c r="I287" s="11"/>
      <c r="J287" s="11"/>
      <c r="K287" s="11"/>
      <c r="L287" s="11"/>
      <c r="M287" s="11"/>
      <c r="N287" s="11"/>
      <c r="O287" s="11"/>
      <c r="P287" s="11"/>
      <c r="Q287" s="11"/>
      <c r="R287" s="11"/>
      <c r="S287" s="11"/>
      <c r="T287" s="11"/>
      <c r="U287" s="10"/>
      <c r="V287" s="11"/>
      <c r="W287" s="11"/>
    </row>
    <row r="288" spans="1:23" hidden="1" x14ac:dyDescent="0.25">
      <c r="A288" s="11"/>
      <c r="B288" s="11"/>
      <c r="C288" s="11"/>
      <c r="D288" s="11"/>
      <c r="E288" s="11"/>
      <c r="F288" s="11"/>
      <c r="G288" s="11"/>
      <c r="H288" s="11"/>
      <c r="I288" s="11"/>
      <c r="J288" s="11"/>
      <c r="K288" s="11"/>
      <c r="L288" s="11"/>
      <c r="M288" s="11"/>
      <c r="N288" s="11"/>
      <c r="O288" s="11"/>
      <c r="P288" s="11"/>
      <c r="Q288" s="11"/>
      <c r="R288" s="11"/>
      <c r="S288" s="11"/>
      <c r="T288" s="11"/>
      <c r="U288" s="10"/>
      <c r="V288" s="11"/>
      <c r="W288" s="11"/>
    </row>
    <row r="289" spans="1:23" hidden="1" x14ac:dyDescent="0.25">
      <c r="A289" s="11"/>
      <c r="B289" s="11"/>
      <c r="C289" s="11"/>
      <c r="D289" s="11"/>
      <c r="E289" s="11"/>
      <c r="F289" s="11"/>
      <c r="G289" s="11"/>
      <c r="H289" s="11"/>
      <c r="I289" s="11"/>
      <c r="J289" s="11"/>
      <c r="K289" s="11"/>
      <c r="L289" s="11"/>
      <c r="M289" s="11"/>
      <c r="N289" s="11"/>
      <c r="O289" s="11"/>
      <c r="P289" s="11"/>
      <c r="Q289" s="11"/>
      <c r="R289" s="11"/>
      <c r="S289" s="11"/>
      <c r="T289" s="11"/>
      <c r="U289" s="10"/>
      <c r="V289" s="11"/>
      <c r="W289" s="11"/>
    </row>
    <row r="290" spans="1:23" hidden="1" x14ac:dyDescent="0.25">
      <c r="A290" s="11"/>
      <c r="B290" s="11"/>
      <c r="C290" s="11"/>
      <c r="D290" s="11"/>
      <c r="E290" s="11"/>
      <c r="F290" s="11"/>
      <c r="G290" s="11"/>
      <c r="H290" s="11"/>
      <c r="I290" s="11"/>
      <c r="J290" s="11"/>
      <c r="K290" s="11"/>
      <c r="L290" s="11"/>
      <c r="M290" s="11"/>
      <c r="N290" s="11"/>
      <c r="O290" s="11"/>
      <c r="P290" s="11"/>
      <c r="Q290" s="11"/>
      <c r="R290" s="11"/>
      <c r="S290" s="11"/>
      <c r="T290" s="11"/>
      <c r="U290" s="10"/>
      <c r="V290" s="11"/>
      <c r="W290" s="11"/>
    </row>
    <row r="291" spans="1:23" hidden="1" x14ac:dyDescent="0.25">
      <c r="A291" s="11"/>
      <c r="B291" s="11"/>
      <c r="C291" s="11"/>
      <c r="D291" s="11"/>
      <c r="E291" s="11"/>
      <c r="F291" s="11"/>
      <c r="G291" s="11"/>
      <c r="H291" s="11"/>
      <c r="I291" s="11"/>
      <c r="J291" s="11"/>
      <c r="K291" s="11"/>
      <c r="L291" s="11"/>
      <c r="M291" s="11"/>
      <c r="N291" s="11"/>
      <c r="O291" s="11"/>
      <c r="P291" s="11"/>
      <c r="Q291" s="11"/>
      <c r="R291" s="11"/>
      <c r="S291" s="11"/>
      <c r="T291" s="11"/>
      <c r="U291" s="10"/>
      <c r="V291" s="11"/>
      <c r="W291" s="11"/>
    </row>
    <row r="292" spans="1:23" hidden="1" x14ac:dyDescent="0.25">
      <c r="A292" s="11"/>
      <c r="B292" s="11"/>
      <c r="C292" s="11"/>
      <c r="D292" s="11"/>
      <c r="E292" s="11"/>
      <c r="F292" s="11"/>
      <c r="G292" s="11"/>
      <c r="H292" s="11"/>
      <c r="I292" s="11"/>
      <c r="J292" s="11"/>
      <c r="K292" s="11"/>
      <c r="L292" s="11"/>
      <c r="M292" s="11"/>
      <c r="N292" s="11"/>
      <c r="O292" s="11"/>
      <c r="P292" s="11"/>
      <c r="Q292" s="11"/>
      <c r="R292" s="11"/>
      <c r="S292" s="11"/>
      <c r="T292" s="11"/>
      <c r="U292" s="10"/>
      <c r="V292" s="11"/>
      <c r="W292" s="11"/>
    </row>
    <row r="293" spans="1:23" hidden="1" x14ac:dyDescent="0.25">
      <c r="A293" s="11"/>
      <c r="B293" s="11"/>
      <c r="C293" s="11"/>
      <c r="D293" s="11"/>
      <c r="E293" s="11"/>
      <c r="F293" s="11"/>
      <c r="G293" s="11"/>
      <c r="H293" s="11"/>
      <c r="I293" s="11"/>
      <c r="J293" s="11"/>
      <c r="K293" s="11"/>
      <c r="L293" s="11"/>
      <c r="M293" s="11"/>
      <c r="N293" s="11"/>
      <c r="O293" s="11"/>
      <c r="P293" s="11"/>
      <c r="Q293" s="11"/>
      <c r="R293" s="11"/>
      <c r="S293" s="11"/>
      <c r="T293" s="11"/>
      <c r="U293" s="10"/>
      <c r="V293" s="11"/>
      <c r="W293" s="11"/>
    </row>
    <row r="294" spans="1:23" hidden="1" x14ac:dyDescent="0.25">
      <c r="A294" s="11"/>
      <c r="B294" s="11"/>
      <c r="C294" s="11"/>
      <c r="D294" s="11"/>
      <c r="E294" s="11"/>
      <c r="F294" s="11"/>
      <c r="G294" s="11"/>
      <c r="H294" s="11"/>
      <c r="I294" s="11"/>
      <c r="J294" s="11"/>
      <c r="K294" s="11"/>
      <c r="L294" s="11"/>
      <c r="M294" s="11"/>
      <c r="N294" s="11"/>
      <c r="O294" s="11"/>
      <c r="P294" s="11"/>
      <c r="Q294" s="11"/>
      <c r="R294" s="11"/>
      <c r="S294" s="11"/>
      <c r="T294" s="11"/>
      <c r="U294" s="10"/>
      <c r="V294" s="11"/>
      <c r="W294" s="11"/>
    </row>
    <row r="295" spans="1:23" hidden="1" x14ac:dyDescent="0.25">
      <c r="A295" s="11"/>
      <c r="B295" s="11"/>
      <c r="C295" s="11"/>
      <c r="D295" s="11"/>
      <c r="E295" s="11"/>
      <c r="F295" s="11"/>
      <c r="G295" s="11"/>
      <c r="H295" s="11"/>
      <c r="I295" s="11"/>
      <c r="J295" s="11"/>
      <c r="K295" s="11"/>
      <c r="L295" s="11"/>
      <c r="M295" s="11"/>
      <c r="N295" s="11"/>
      <c r="O295" s="11"/>
      <c r="P295" s="11"/>
      <c r="Q295" s="11"/>
      <c r="R295" s="11"/>
      <c r="S295" s="11"/>
      <c r="T295" s="11"/>
      <c r="U295" s="10"/>
      <c r="V295" s="11"/>
      <c r="W295" s="11"/>
    </row>
    <row r="296" spans="1:23" hidden="1" x14ac:dyDescent="0.25">
      <c r="A296" s="11"/>
      <c r="B296" s="11"/>
      <c r="C296" s="11"/>
      <c r="D296" s="11"/>
      <c r="E296" s="11"/>
      <c r="F296" s="11"/>
      <c r="G296" s="11"/>
      <c r="H296" s="11"/>
      <c r="I296" s="11"/>
      <c r="J296" s="11"/>
      <c r="K296" s="11"/>
      <c r="L296" s="11"/>
      <c r="M296" s="11"/>
      <c r="N296" s="11"/>
      <c r="O296" s="11"/>
      <c r="P296" s="11"/>
      <c r="Q296" s="11"/>
      <c r="R296" s="11"/>
      <c r="S296" s="11"/>
      <c r="T296" s="11"/>
      <c r="U296" s="10"/>
      <c r="V296" s="11"/>
      <c r="W296" s="11"/>
    </row>
    <row r="297" spans="1:23" hidden="1" x14ac:dyDescent="0.25">
      <c r="A297" s="11"/>
      <c r="B297" s="11"/>
      <c r="C297" s="11"/>
      <c r="D297" s="11"/>
      <c r="E297" s="11"/>
      <c r="F297" s="11"/>
      <c r="G297" s="11"/>
      <c r="H297" s="11"/>
      <c r="I297" s="11"/>
      <c r="J297" s="11"/>
      <c r="K297" s="11"/>
      <c r="L297" s="11"/>
      <c r="M297" s="11"/>
      <c r="N297" s="11"/>
      <c r="O297" s="11"/>
      <c r="P297" s="11"/>
      <c r="Q297" s="11"/>
      <c r="R297" s="11"/>
      <c r="S297" s="11"/>
      <c r="T297" s="11"/>
      <c r="U297" s="10"/>
      <c r="V297" s="11"/>
      <c r="W297" s="11"/>
    </row>
    <row r="298" spans="1:23" hidden="1" x14ac:dyDescent="0.25">
      <c r="A298" s="11"/>
      <c r="B298" s="11"/>
      <c r="C298" s="11"/>
      <c r="D298" s="11"/>
      <c r="E298" s="11"/>
      <c r="F298" s="11"/>
      <c r="G298" s="11"/>
      <c r="H298" s="11"/>
      <c r="I298" s="11"/>
      <c r="J298" s="11"/>
      <c r="K298" s="11"/>
      <c r="L298" s="11"/>
      <c r="M298" s="11"/>
      <c r="N298" s="11"/>
      <c r="O298" s="11"/>
      <c r="P298" s="11"/>
      <c r="Q298" s="11"/>
      <c r="R298" s="11"/>
      <c r="S298" s="11"/>
      <c r="T298" s="11"/>
      <c r="U298" s="10"/>
      <c r="V298" s="11"/>
      <c r="W298" s="11"/>
    </row>
    <row r="299" spans="1:23" hidden="1" x14ac:dyDescent="0.25">
      <c r="A299" s="11"/>
      <c r="B299" s="11"/>
      <c r="C299" s="11"/>
      <c r="D299" s="11"/>
      <c r="E299" s="11"/>
      <c r="F299" s="11"/>
      <c r="G299" s="11"/>
      <c r="H299" s="11"/>
      <c r="I299" s="11"/>
      <c r="J299" s="11"/>
      <c r="K299" s="11"/>
      <c r="L299" s="11"/>
      <c r="M299" s="11"/>
      <c r="N299" s="11"/>
      <c r="O299" s="11"/>
      <c r="P299" s="11"/>
      <c r="Q299" s="11"/>
      <c r="R299" s="11"/>
      <c r="S299" s="11"/>
      <c r="T299" s="11"/>
      <c r="U299" s="10"/>
      <c r="V299" s="11"/>
      <c r="W299" s="11"/>
    </row>
    <row r="300" spans="1:23" hidden="1" x14ac:dyDescent="0.25">
      <c r="A300" s="11"/>
      <c r="B300" s="11"/>
      <c r="C300" s="11"/>
      <c r="D300" s="11"/>
      <c r="E300" s="11"/>
      <c r="F300" s="11"/>
      <c r="G300" s="11"/>
      <c r="H300" s="11"/>
      <c r="I300" s="11"/>
      <c r="J300" s="11"/>
      <c r="K300" s="11"/>
      <c r="L300" s="11"/>
      <c r="M300" s="11"/>
      <c r="N300" s="11"/>
      <c r="O300" s="11"/>
      <c r="P300" s="11"/>
      <c r="Q300" s="11"/>
      <c r="R300" s="11"/>
      <c r="S300" s="11"/>
      <c r="T300" s="11"/>
      <c r="U300" s="10"/>
      <c r="V300" s="11"/>
      <c r="W300" s="11"/>
    </row>
    <row r="301" spans="1:23" hidden="1" x14ac:dyDescent="0.25">
      <c r="A301" s="11"/>
      <c r="B301" s="11"/>
      <c r="C301" s="11"/>
      <c r="D301" s="11"/>
      <c r="E301" s="11"/>
      <c r="F301" s="11"/>
      <c r="G301" s="11"/>
      <c r="H301" s="11"/>
      <c r="I301" s="11"/>
      <c r="J301" s="11"/>
      <c r="K301" s="11"/>
      <c r="L301" s="11"/>
      <c r="M301" s="11"/>
      <c r="N301" s="11"/>
      <c r="O301" s="11"/>
      <c r="P301" s="11"/>
      <c r="Q301" s="11"/>
      <c r="R301" s="11"/>
      <c r="S301" s="11"/>
      <c r="T301" s="11"/>
      <c r="U301" s="10"/>
      <c r="V301" s="11"/>
      <c r="W301" s="11"/>
    </row>
    <row r="302" spans="1:23" hidden="1" x14ac:dyDescent="0.25">
      <c r="A302" s="11"/>
      <c r="B302" s="11"/>
      <c r="C302" s="11"/>
      <c r="D302" s="11"/>
      <c r="E302" s="11"/>
      <c r="F302" s="11"/>
      <c r="G302" s="11"/>
      <c r="H302" s="11"/>
      <c r="I302" s="11"/>
      <c r="J302" s="11"/>
      <c r="K302" s="11"/>
      <c r="L302" s="11"/>
      <c r="M302" s="11"/>
      <c r="N302" s="11"/>
      <c r="O302" s="11"/>
      <c r="P302" s="11"/>
      <c r="Q302" s="11"/>
      <c r="R302" s="11"/>
      <c r="S302" s="11"/>
      <c r="T302" s="11"/>
      <c r="U302" s="10"/>
      <c r="V302" s="11"/>
      <c r="W302" s="11"/>
    </row>
    <row r="303" spans="1:23" hidden="1" x14ac:dyDescent="0.25">
      <c r="A303" s="11"/>
      <c r="B303" s="11"/>
      <c r="C303" s="11"/>
      <c r="D303" s="11"/>
      <c r="E303" s="11"/>
      <c r="F303" s="11"/>
      <c r="G303" s="11"/>
      <c r="H303" s="11"/>
      <c r="I303" s="11"/>
      <c r="J303" s="11"/>
      <c r="K303" s="11"/>
      <c r="L303" s="11"/>
      <c r="M303" s="11"/>
      <c r="N303" s="11"/>
      <c r="O303" s="11"/>
      <c r="P303" s="11"/>
      <c r="Q303" s="11"/>
      <c r="R303" s="11"/>
      <c r="S303" s="11"/>
      <c r="T303" s="11"/>
      <c r="U303" s="10"/>
      <c r="V303" s="11"/>
      <c r="W303" s="11"/>
    </row>
    <row r="304" spans="1:23" hidden="1" x14ac:dyDescent="0.25">
      <c r="A304" s="11"/>
      <c r="B304" s="11"/>
      <c r="C304" s="11"/>
      <c r="D304" s="11"/>
      <c r="E304" s="11"/>
      <c r="F304" s="11"/>
      <c r="G304" s="11"/>
      <c r="H304" s="11"/>
      <c r="I304" s="11"/>
      <c r="J304" s="11"/>
      <c r="K304" s="11"/>
      <c r="L304" s="11"/>
      <c r="M304" s="11"/>
      <c r="N304" s="11"/>
      <c r="O304" s="11"/>
      <c r="P304" s="11"/>
      <c r="Q304" s="11"/>
      <c r="R304" s="11"/>
      <c r="S304" s="11"/>
      <c r="T304" s="11"/>
      <c r="U304" s="10"/>
      <c r="V304" s="11"/>
      <c r="W304" s="11"/>
    </row>
    <row r="305" spans="1:23" hidden="1" x14ac:dyDescent="0.25">
      <c r="A305" s="11"/>
      <c r="B305" s="11"/>
      <c r="C305" s="11"/>
      <c r="D305" s="11"/>
      <c r="E305" s="11"/>
      <c r="F305" s="11"/>
      <c r="G305" s="11"/>
      <c r="H305" s="11"/>
      <c r="I305" s="11"/>
      <c r="J305" s="11"/>
      <c r="K305" s="11"/>
      <c r="L305" s="11"/>
      <c r="M305" s="11"/>
      <c r="N305" s="11"/>
      <c r="O305" s="11"/>
      <c r="P305" s="11"/>
      <c r="Q305" s="11"/>
      <c r="R305" s="11"/>
      <c r="S305" s="11"/>
      <c r="T305" s="11"/>
      <c r="U305" s="10"/>
      <c r="V305" s="11"/>
      <c r="W305" s="11"/>
    </row>
    <row r="306" spans="1:23" hidden="1" x14ac:dyDescent="0.25">
      <c r="A306" s="11"/>
      <c r="B306" s="11"/>
      <c r="C306" s="11"/>
      <c r="D306" s="11"/>
      <c r="E306" s="11"/>
      <c r="F306" s="11"/>
      <c r="G306" s="11"/>
      <c r="H306" s="11"/>
      <c r="I306" s="11"/>
      <c r="J306" s="11"/>
      <c r="K306" s="11"/>
      <c r="L306" s="11"/>
      <c r="M306" s="11"/>
      <c r="N306" s="11"/>
      <c r="O306" s="11"/>
      <c r="P306" s="11"/>
      <c r="Q306" s="11"/>
      <c r="R306" s="11"/>
      <c r="S306" s="11"/>
      <c r="T306" s="11"/>
      <c r="U306" s="10"/>
      <c r="V306" s="11"/>
      <c r="W306" s="11"/>
    </row>
    <row r="307" spans="1:23" hidden="1" x14ac:dyDescent="0.25">
      <c r="A307" s="11"/>
      <c r="B307" s="11"/>
      <c r="C307" s="11"/>
      <c r="D307" s="11"/>
      <c r="E307" s="11"/>
      <c r="F307" s="11"/>
      <c r="G307" s="11"/>
      <c r="H307" s="11"/>
      <c r="I307" s="11"/>
      <c r="J307" s="11"/>
      <c r="K307" s="11"/>
      <c r="L307" s="11"/>
      <c r="M307" s="11"/>
      <c r="N307" s="11"/>
      <c r="O307" s="11"/>
      <c r="P307" s="11"/>
      <c r="Q307" s="11"/>
      <c r="R307" s="11"/>
      <c r="S307" s="11"/>
      <c r="T307" s="11"/>
      <c r="U307" s="10"/>
      <c r="V307" s="11"/>
      <c r="W307" s="11"/>
    </row>
    <row r="308" spans="1:23" hidden="1" x14ac:dyDescent="0.25">
      <c r="A308" s="11"/>
      <c r="B308" s="11"/>
      <c r="C308" s="11"/>
      <c r="D308" s="11"/>
      <c r="E308" s="11"/>
      <c r="F308" s="11"/>
      <c r="G308" s="11"/>
      <c r="H308" s="11"/>
      <c r="I308" s="11"/>
      <c r="J308" s="11"/>
      <c r="K308" s="11"/>
      <c r="L308" s="11"/>
      <c r="M308" s="11"/>
      <c r="N308" s="11"/>
      <c r="O308" s="11"/>
      <c r="P308" s="11"/>
      <c r="Q308" s="11"/>
      <c r="R308" s="11"/>
      <c r="S308" s="11"/>
      <c r="T308" s="11"/>
      <c r="U308" s="10"/>
      <c r="V308" s="11"/>
      <c r="W308" s="11"/>
    </row>
    <row r="309" spans="1:23" hidden="1" x14ac:dyDescent="0.25">
      <c r="A309" s="11"/>
      <c r="B309" s="11"/>
      <c r="C309" s="11"/>
      <c r="D309" s="11"/>
      <c r="E309" s="11"/>
      <c r="F309" s="11"/>
      <c r="G309" s="11"/>
      <c r="H309" s="11"/>
      <c r="I309" s="11"/>
      <c r="J309" s="11"/>
      <c r="K309" s="11"/>
      <c r="L309" s="11"/>
      <c r="M309" s="11"/>
      <c r="N309" s="11"/>
      <c r="O309" s="11"/>
      <c r="P309" s="11"/>
      <c r="Q309" s="11"/>
      <c r="R309" s="11"/>
      <c r="S309" s="11"/>
      <c r="T309" s="11"/>
      <c r="U309" s="10"/>
      <c r="V309" s="11"/>
      <c r="W309" s="11"/>
    </row>
    <row r="310" spans="1:23" hidden="1" x14ac:dyDescent="0.25">
      <c r="A310" s="11"/>
      <c r="B310" s="11"/>
      <c r="C310" s="11"/>
      <c r="D310" s="11"/>
      <c r="E310" s="11"/>
      <c r="F310" s="11"/>
      <c r="G310" s="11"/>
      <c r="H310" s="11"/>
      <c r="I310" s="11"/>
      <c r="J310" s="11"/>
      <c r="K310" s="11"/>
      <c r="L310" s="11"/>
      <c r="M310" s="11"/>
      <c r="N310" s="11"/>
      <c r="O310" s="11"/>
      <c r="P310" s="11"/>
      <c r="Q310" s="11"/>
      <c r="R310" s="11"/>
      <c r="S310" s="11"/>
      <c r="T310" s="11"/>
      <c r="U310" s="10"/>
      <c r="V310" s="11"/>
      <c r="W310" s="11"/>
    </row>
    <row r="311" spans="1:23" hidden="1" x14ac:dyDescent="0.25">
      <c r="A311" s="11"/>
      <c r="B311" s="11"/>
      <c r="C311" s="11"/>
      <c r="D311" s="11"/>
      <c r="E311" s="11"/>
      <c r="F311" s="11"/>
      <c r="G311" s="11"/>
      <c r="H311" s="11"/>
      <c r="I311" s="11"/>
      <c r="J311" s="11"/>
      <c r="K311" s="11"/>
      <c r="L311" s="11"/>
      <c r="M311" s="11"/>
      <c r="N311" s="11"/>
      <c r="O311" s="11"/>
      <c r="P311" s="11"/>
      <c r="Q311" s="11"/>
      <c r="R311" s="11"/>
      <c r="S311" s="11"/>
      <c r="T311" s="11"/>
      <c r="U311" s="10"/>
      <c r="V311" s="11"/>
      <c r="W311" s="11"/>
    </row>
    <row r="312" spans="1:23" hidden="1" x14ac:dyDescent="0.25">
      <c r="A312" s="11"/>
      <c r="B312" s="11"/>
      <c r="C312" s="11"/>
      <c r="D312" s="11"/>
      <c r="E312" s="11"/>
      <c r="F312" s="11"/>
      <c r="G312" s="11"/>
      <c r="H312" s="11"/>
      <c r="I312" s="11"/>
      <c r="J312" s="11"/>
      <c r="K312" s="11"/>
      <c r="L312" s="11"/>
      <c r="M312" s="11"/>
      <c r="N312" s="11"/>
      <c r="O312" s="11"/>
      <c r="P312" s="11"/>
      <c r="Q312" s="11"/>
      <c r="R312" s="11"/>
      <c r="S312" s="11"/>
      <c r="T312" s="11"/>
      <c r="U312" s="10"/>
      <c r="V312" s="11"/>
      <c r="W312" s="11"/>
    </row>
    <row r="313" spans="1:23" hidden="1" x14ac:dyDescent="0.25">
      <c r="A313" s="11"/>
      <c r="B313" s="11"/>
      <c r="C313" s="11"/>
      <c r="D313" s="11"/>
      <c r="E313" s="11"/>
      <c r="F313" s="11"/>
      <c r="G313" s="11"/>
      <c r="H313" s="11"/>
      <c r="I313" s="11"/>
      <c r="J313" s="11"/>
      <c r="K313" s="11"/>
      <c r="L313" s="11"/>
      <c r="M313" s="11"/>
      <c r="N313" s="11"/>
      <c r="O313" s="11"/>
      <c r="P313" s="11"/>
      <c r="Q313" s="11"/>
      <c r="R313" s="11"/>
      <c r="S313" s="11"/>
      <c r="T313" s="11"/>
      <c r="U313" s="10"/>
      <c r="V313" s="11"/>
      <c r="W313" s="11"/>
    </row>
    <row r="314" spans="1:23" hidden="1" x14ac:dyDescent="0.25">
      <c r="A314" s="11"/>
      <c r="B314" s="11"/>
      <c r="C314" s="11"/>
      <c r="D314" s="11"/>
      <c r="E314" s="11"/>
      <c r="F314" s="11"/>
      <c r="G314" s="11"/>
      <c r="H314" s="11"/>
      <c r="I314" s="11"/>
      <c r="J314" s="11"/>
      <c r="K314" s="11"/>
      <c r="L314" s="11"/>
      <c r="M314" s="11"/>
      <c r="N314" s="11"/>
      <c r="O314" s="11"/>
      <c r="P314" s="11"/>
      <c r="Q314" s="11"/>
      <c r="R314" s="11"/>
      <c r="S314" s="11"/>
      <c r="T314" s="11"/>
      <c r="U314" s="10"/>
      <c r="V314" s="11"/>
      <c r="W314" s="11"/>
    </row>
    <row r="315" spans="1:23" hidden="1" x14ac:dyDescent="0.25">
      <c r="A315" s="11"/>
      <c r="B315" s="11"/>
      <c r="C315" s="11"/>
      <c r="D315" s="11"/>
      <c r="E315" s="11"/>
      <c r="F315" s="11"/>
      <c r="G315" s="11"/>
      <c r="H315" s="11"/>
      <c r="I315" s="11"/>
      <c r="J315" s="11"/>
      <c r="K315" s="11"/>
      <c r="L315" s="11"/>
      <c r="M315" s="11"/>
      <c r="N315" s="11"/>
      <c r="O315" s="11"/>
      <c r="P315" s="11"/>
      <c r="Q315" s="11"/>
      <c r="R315" s="11"/>
      <c r="S315" s="11"/>
      <c r="T315" s="11"/>
      <c r="U315" s="10"/>
      <c r="V315" s="11"/>
      <c r="W315" s="11"/>
    </row>
    <row r="316" spans="1:23" hidden="1" x14ac:dyDescent="0.25">
      <c r="A316" s="11"/>
      <c r="B316" s="11"/>
      <c r="C316" s="11"/>
      <c r="D316" s="11"/>
      <c r="E316" s="11"/>
      <c r="F316" s="11"/>
      <c r="G316" s="11"/>
      <c r="H316" s="11"/>
      <c r="I316" s="11"/>
      <c r="J316" s="11"/>
      <c r="K316" s="11"/>
      <c r="L316" s="11"/>
      <c r="M316" s="11"/>
      <c r="N316" s="11"/>
      <c r="O316" s="11"/>
      <c r="P316" s="11"/>
      <c r="Q316" s="11"/>
      <c r="R316" s="11"/>
      <c r="S316" s="11"/>
      <c r="T316" s="11"/>
      <c r="U316" s="10"/>
      <c r="V316" s="11"/>
      <c r="W316" s="11"/>
    </row>
    <row r="317" spans="1:23" hidden="1" x14ac:dyDescent="0.25">
      <c r="A317" s="11"/>
      <c r="B317" s="11"/>
      <c r="C317" s="11"/>
      <c r="D317" s="11"/>
      <c r="E317" s="11"/>
      <c r="F317" s="11"/>
      <c r="G317" s="11"/>
      <c r="H317" s="11"/>
      <c r="I317" s="11"/>
      <c r="J317" s="11"/>
      <c r="K317" s="11"/>
      <c r="L317" s="11"/>
      <c r="M317" s="11"/>
      <c r="N317" s="11"/>
      <c r="O317" s="11"/>
      <c r="P317" s="11"/>
      <c r="Q317" s="11"/>
      <c r="R317" s="11"/>
      <c r="S317" s="11"/>
      <c r="T317" s="11"/>
      <c r="U317" s="10"/>
      <c r="V317" s="11"/>
      <c r="W317" s="11"/>
    </row>
    <row r="318" spans="1:23" hidden="1" x14ac:dyDescent="0.25">
      <c r="A318" s="11"/>
      <c r="B318" s="11"/>
      <c r="C318" s="11"/>
      <c r="D318" s="11"/>
      <c r="E318" s="11"/>
      <c r="F318" s="11"/>
      <c r="G318" s="11"/>
      <c r="H318" s="11"/>
      <c r="I318" s="11"/>
      <c r="J318" s="11"/>
      <c r="K318" s="11"/>
      <c r="L318" s="11"/>
      <c r="M318" s="11"/>
      <c r="N318" s="11"/>
      <c r="O318" s="11"/>
      <c r="P318" s="11"/>
      <c r="Q318" s="11"/>
      <c r="R318" s="11"/>
      <c r="S318" s="11"/>
      <c r="T318" s="11"/>
      <c r="U318" s="10"/>
      <c r="V318" s="11"/>
      <c r="W318" s="11"/>
    </row>
    <row r="319" spans="1:23" hidden="1" x14ac:dyDescent="0.25">
      <c r="A319" s="11"/>
      <c r="B319" s="11"/>
      <c r="C319" s="11"/>
      <c r="D319" s="11"/>
      <c r="E319" s="11"/>
      <c r="F319" s="11"/>
      <c r="G319" s="11"/>
      <c r="H319" s="11"/>
      <c r="I319" s="11"/>
      <c r="J319" s="11"/>
      <c r="K319" s="11"/>
      <c r="L319" s="11"/>
      <c r="M319" s="11"/>
      <c r="N319" s="11"/>
      <c r="O319" s="11"/>
      <c r="P319" s="11"/>
      <c r="Q319" s="11"/>
      <c r="R319" s="11"/>
      <c r="S319" s="11"/>
      <c r="T319" s="11"/>
      <c r="U319" s="10"/>
      <c r="V319" s="11"/>
      <c r="W319" s="11"/>
    </row>
    <row r="320" spans="1:23" hidden="1" x14ac:dyDescent="0.25">
      <c r="A320" s="11"/>
      <c r="B320" s="11"/>
      <c r="C320" s="11"/>
      <c r="D320" s="11"/>
      <c r="E320" s="11"/>
      <c r="F320" s="11"/>
      <c r="G320" s="11"/>
      <c r="H320" s="11"/>
      <c r="I320" s="11"/>
      <c r="J320" s="11"/>
      <c r="K320" s="11"/>
      <c r="L320" s="11"/>
      <c r="M320" s="11"/>
      <c r="N320" s="11"/>
      <c r="O320" s="11"/>
      <c r="P320" s="11"/>
      <c r="Q320" s="11"/>
      <c r="R320" s="11"/>
      <c r="S320" s="11"/>
      <c r="T320" s="11"/>
      <c r="U320" s="10"/>
      <c r="V320" s="11"/>
      <c r="W320" s="11"/>
    </row>
    <row r="321" spans="1:23" hidden="1" x14ac:dyDescent="0.25">
      <c r="A321" s="11"/>
      <c r="B321" s="11"/>
      <c r="C321" s="11"/>
      <c r="D321" s="11"/>
      <c r="E321" s="11"/>
      <c r="F321" s="11"/>
      <c r="G321" s="11"/>
      <c r="H321" s="11"/>
      <c r="I321" s="11"/>
      <c r="J321" s="11"/>
      <c r="K321" s="11"/>
      <c r="L321" s="11"/>
      <c r="M321" s="11"/>
      <c r="N321" s="11"/>
      <c r="O321" s="11"/>
      <c r="P321" s="11"/>
      <c r="Q321" s="11"/>
      <c r="R321" s="11"/>
      <c r="S321" s="11"/>
      <c r="T321" s="11"/>
      <c r="U321" s="10"/>
      <c r="V321" s="11"/>
      <c r="W321" s="11"/>
    </row>
    <row r="322" spans="1:23" hidden="1" x14ac:dyDescent="0.25">
      <c r="A322" s="11"/>
      <c r="B322" s="11"/>
      <c r="C322" s="11"/>
      <c r="D322" s="11"/>
      <c r="E322" s="11"/>
      <c r="F322" s="11"/>
      <c r="G322" s="11"/>
      <c r="H322" s="11"/>
      <c r="I322" s="11"/>
      <c r="J322" s="11"/>
      <c r="K322" s="11"/>
      <c r="L322" s="11"/>
      <c r="M322" s="11"/>
      <c r="N322" s="11"/>
      <c r="O322" s="11"/>
      <c r="P322" s="11"/>
      <c r="Q322" s="11"/>
      <c r="R322" s="11"/>
      <c r="S322" s="11"/>
      <c r="T322" s="11"/>
      <c r="U322" s="10"/>
      <c r="V322" s="11"/>
      <c r="W322" s="11"/>
    </row>
    <row r="323" spans="1:23" hidden="1" x14ac:dyDescent="0.25">
      <c r="A323" s="11"/>
      <c r="B323" s="11"/>
      <c r="C323" s="11"/>
      <c r="D323" s="11"/>
      <c r="E323" s="11"/>
      <c r="F323" s="11"/>
      <c r="G323" s="11"/>
      <c r="H323" s="11"/>
      <c r="I323" s="11"/>
      <c r="J323" s="11"/>
      <c r="K323" s="11"/>
      <c r="L323" s="11"/>
      <c r="M323" s="11"/>
      <c r="N323" s="11"/>
      <c r="O323" s="11"/>
      <c r="P323" s="11"/>
      <c r="Q323" s="11"/>
      <c r="R323" s="11"/>
      <c r="S323" s="11"/>
      <c r="T323" s="11"/>
      <c r="U323" s="10"/>
      <c r="V323" s="11"/>
      <c r="W323" s="11"/>
    </row>
    <row r="324" spans="1:23" hidden="1" x14ac:dyDescent="0.25">
      <c r="A324" s="11"/>
      <c r="B324" s="11"/>
      <c r="C324" s="11"/>
      <c r="D324" s="11"/>
      <c r="E324" s="11"/>
      <c r="F324" s="11"/>
      <c r="G324" s="11"/>
      <c r="H324" s="11"/>
      <c r="I324" s="11"/>
      <c r="J324" s="11"/>
      <c r="K324" s="11"/>
      <c r="L324" s="11"/>
      <c r="M324" s="11"/>
      <c r="N324" s="11"/>
      <c r="O324" s="11"/>
      <c r="P324" s="11"/>
      <c r="Q324" s="11"/>
      <c r="R324" s="11"/>
      <c r="S324" s="11"/>
      <c r="T324" s="11"/>
      <c r="U324" s="10"/>
      <c r="V324" s="11"/>
      <c r="W324" s="11"/>
    </row>
    <row r="325" spans="1:23" hidden="1" x14ac:dyDescent="0.25">
      <c r="A325" s="11"/>
      <c r="B325" s="11"/>
      <c r="C325" s="11"/>
      <c r="D325" s="11"/>
      <c r="E325" s="11"/>
      <c r="F325" s="11"/>
      <c r="G325" s="11"/>
      <c r="H325" s="11"/>
      <c r="I325" s="11"/>
      <c r="J325" s="11"/>
      <c r="K325" s="11"/>
      <c r="L325" s="11"/>
      <c r="M325" s="11"/>
      <c r="N325" s="11"/>
      <c r="O325" s="11"/>
      <c r="P325" s="11"/>
      <c r="Q325" s="11"/>
      <c r="R325" s="11"/>
      <c r="S325" s="11"/>
      <c r="T325" s="11"/>
      <c r="U325" s="10"/>
      <c r="V325" s="11"/>
      <c r="W325" s="11"/>
    </row>
    <row r="326" spans="1:23" hidden="1" x14ac:dyDescent="0.25">
      <c r="A326" s="11"/>
      <c r="B326" s="11"/>
      <c r="C326" s="11"/>
      <c r="D326" s="11"/>
      <c r="E326" s="11"/>
      <c r="F326" s="11"/>
      <c r="G326" s="11"/>
      <c r="H326" s="11"/>
      <c r="I326" s="11"/>
      <c r="J326" s="11"/>
      <c r="K326" s="11"/>
      <c r="L326" s="11"/>
      <c r="M326" s="11"/>
      <c r="N326" s="11"/>
      <c r="O326" s="11"/>
      <c r="P326" s="11"/>
      <c r="Q326" s="11"/>
      <c r="R326" s="11"/>
      <c r="S326" s="11"/>
      <c r="T326" s="11"/>
      <c r="U326" s="10"/>
      <c r="V326" s="11"/>
      <c r="W326" s="11"/>
    </row>
    <row r="327" spans="1:23" hidden="1" x14ac:dyDescent="0.25">
      <c r="A327" s="11"/>
      <c r="B327" s="11"/>
      <c r="C327" s="11"/>
      <c r="D327" s="11"/>
      <c r="E327" s="11"/>
      <c r="F327" s="11"/>
      <c r="G327" s="11"/>
      <c r="H327" s="11"/>
      <c r="I327" s="11"/>
      <c r="J327" s="11"/>
      <c r="K327" s="11"/>
      <c r="L327" s="11"/>
      <c r="M327" s="11"/>
      <c r="N327" s="11"/>
      <c r="O327" s="11"/>
      <c r="P327" s="11"/>
      <c r="Q327" s="11"/>
      <c r="R327" s="11"/>
      <c r="S327" s="11"/>
      <c r="T327" s="11"/>
      <c r="U327" s="10"/>
      <c r="V327" s="11"/>
      <c r="W327" s="11"/>
    </row>
    <row r="328" spans="1:23" hidden="1" x14ac:dyDescent="0.25">
      <c r="A328" s="11"/>
      <c r="B328" s="11"/>
      <c r="C328" s="11"/>
      <c r="D328" s="11"/>
      <c r="E328" s="11"/>
      <c r="F328" s="11"/>
      <c r="G328" s="11"/>
      <c r="H328" s="11"/>
      <c r="I328" s="11"/>
      <c r="J328" s="11"/>
      <c r="K328" s="11"/>
      <c r="L328" s="11"/>
      <c r="M328" s="11"/>
      <c r="N328" s="11"/>
      <c r="O328" s="11"/>
      <c r="P328" s="11"/>
      <c r="Q328" s="11"/>
      <c r="R328" s="11"/>
      <c r="S328" s="11"/>
      <c r="T328" s="11"/>
      <c r="U328" s="10"/>
      <c r="V328" s="11"/>
      <c r="W328" s="11"/>
    </row>
    <row r="329" spans="1:23" hidden="1" x14ac:dyDescent="0.25">
      <c r="A329" s="11"/>
      <c r="B329" s="11"/>
      <c r="C329" s="11"/>
      <c r="D329" s="11"/>
      <c r="E329" s="11"/>
      <c r="F329" s="11"/>
      <c r="G329" s="11"/>
      <c r="H329" s="11"/>
      <c r="I329" s="11"/>
      <c r="J329" s="11"/>
      <c r="K329" s="11"/>
      <c r="L329" s="11"/>
      <c r="M329" s="11"/>
      <c r="N329" s="11"/>
      <c r="O329" s="11"/>
      <c r="P329" s="11"/>
      <c r="Q329" s="11"/>
      <c r="R329" s="11"/>
      <c r="S329" s="11"/>
      <c r="T329" s="11"/>
      <c r="U329" s="10"/>
      <c r="V329" s="11"/>
      <c r="W329" s="11"/>
    </row>
    <row r="330" spans="1:23" hidden="1" x14ac:dyDescent="0.25">
      <c r="A330" s="11"/>
      <c r="B330" s="11"/>
      <c r="C330" s="11"/>
      <c r="D330" s="11"/>
      <c r="E330" s="11"/>
      <c r="F330" s="11"/>
      <c r="G330" s="11"/>
      <c r="H330" s="11"/>
      <c r="I330" s="11"/>
      <c r="J330" s="11"/>
      <c r="K330" s="11"/>
      <c r="L330" s="11"/>
      <c r="M330" s="11"/>
      <c r="N330" s="11"/>
      <c r="O330" s="11"/>
      <c r="P330" s="11"/>
      <c r="Q330" s="11"/>
      <c r="R330" s="11"/>
      <c r="S330" s="11"/>
      <c r="T330" s="11"/>
      <c r="U330" s="10"/>
      <c r="V330" s="11"/>
      <c r="W330" s="11"/>
    </row>
    <row r="331" spans="1:23" hidden="1" x14ac:dyDescent="0.25">
      <c r="A331" s="11"/>
      <c r="B331" s="11"/>
      <c r="C331" s="11"/>
      <c r="D331" s="11"/>
      <c r="E331" s="11"/>
      <c r="F331" s="11"/>
      <c r="G331" s="11"/>
      <c r="H331" s="11"/>
      <c r="I331" s="11"/>
      <c r="J331" s="11"/>
      <c r="K331" s="11"/>
      <c r="L331" s="11"/>
      <c r="M331" s="11"/>
      <c r="N331" s="11"/>
      <c r="O331" s="11"/>
      <c r="P331" s="11"/>
      <c r="Q331" s="11"/>
      <c r="R331" s="11"/>
      <c r="S331" s="11"/>
      <c r="T331" s="11"/>
      <c r="U331" s="10"/>
      <c r="V331" s="11"/>
      <c r="W331" s="11"/>
    </row>
    <row r="332" spans="1:23" hidden="1" x14ac:dyDescent="0.25">
      <c r="A332" s="11"/>
      <c r="B332" s="11"/>
      <c r="C332" s="11"/>
      <c r="D332" s="11"/>
      <c r="E332" s="11"/>
      <c r="F332" s="11"/>
      <c r="G332" s="11"/>
      <c r="H332" s="11"/>
      <c r="I332" s="11"/>
      <c r="J332" s="11"/>
      <c r="K332" s="11"/>
      <c r="L332" s="11"/>
      <c r="M332" s="11"/>
      <c r="N332" s="11"/>
      <c r="O332" s="11"/>
      <c r="P332" s="11"/>
      <c r="Q332" s="11"/>
      <c r="R332" s="11"/>
      <c r="S332" s="11"/>
      <c r="T332" s="11"/>
      <c r="U332" s="10"/>
      <c r="V332" s="11"/>
      <c r="W332" s="11"/>
    </row>
    <row r="333" spans="1:23" hidden="1" x14ac:dyDescent="0.25">
      <c r="A333" s="11"/>
      <c r="B333" s="11"/>
      <c r="C333" s="11"/>
      <c r="D333" s="11"/>
      <c r="E333" s="11"/>
      <c r="F333" s="11"/>
      <c r="G333" s="11"/>
      <c r="H333" s="11"/>
      <c r="I333" s="11"/>
      <c r="J333" s="11"/>
      <c r="K333" s="11"/>
      <c r="L333" s="11"/>
      <c r="M333" s="11"/>
      <c r="N333" s="11"/>
      <c r="O333" s="11"/>
      <c r="P333" s="11"/>
      <c r="Q333" s="11"/>
      <c r="R333" s="11"/>
      <c r="S333" s="11"/>
      <c r="T333" s="11"/>
      <c r="U333" s="10"/>
      <c r="V333" s="11"/>
      <c r="W333" s="11"/>
    </row>
    <row r="334" spans="1:23" hidden="1" x14ac:dyDescent="0.25">
      <c r="A334" s="11"/>
      <c r="B334" s="11"/>
      <c r="C334" s="11"/>
      <c r="D334" s="11"/>
      <c r="E334" s="11"/>
      <c r="F334" s="11"/>
      <c r="G334" s="11"/>
      <c r="H334" s="11"/>
      <c r="I334" s="11"/>
      <c r="J334" s="11"/>
      <c r="K334" s="11"/>
      <c r="L334" s="11"/>
      <c r="M334" s="11"/>
      <c r="N334" s="11"/>
      <c r="O334" s="11"/>
      <c r="P334" s="11"/>
      <c r="Q334" s="11"/>
      <c r="R334" s="11"/>
      <c r="S334" s="11"/>
      <c r="T334" s="11"/>
      <c r="U334" s="10"/>
      <c r="V334" s="11"/>
      <c r="W334" s="11"/>
    </row>
    <row r="335" spans="1:23" hidden="1" x14ac:dyDescent="0.25">
      <c r="A335" s="11"/>
      <c r="B335" s="11"/>
      <c r="C335" s="11"/>
      <c r="D335" s="11"/>
      <c r="E335" s="11"/>
      <c r="F335" s="11"/>
      <c r="G335" s="11"/>
      <c r="H335" s="11"/>
      <c r="I335" s="11"/>
      <c r="J335" s="11"/>
      <c r="K335" s="11"/>
      <c r="L335" s="11"/>
      <c r="M335" s="11"/>
      <c r="N335" s="11"/>
      <c r="O335" s="11"/>
      <c r="P335" s="11"/>
      <c r="Q335" s="11"/>
      <c r="R335" s="11"/>
      <c r="S335" s="11"/>
      <c r="T335" s="11"/>
      <c r="U335" s="10"/>
      <c r="V335" s="11"/>
      <c r="W335" s="11"/>
    </row>
    <row r="336" spans="1:23" hidden="1" x14ac:dyDescent="0.25">
      <c r="A336" s="11"/>
      <c r="B336" s="11"/>
      <c r="C336" s="11"/>
      <c r="D336" s="11"/>
      <c r="E336" s="11"/>
      <c r="F336" s="11"/>
      <c r="G336" s="11"/>
      <c r="H336" s="11"/>
      <c r="I336" s="11"/>
      <c r="J336" s="11"/>
      <c r="K336" s="11"/>
      <c r="L336" s="11"/>
      <c r="M336" s="11"/>
      <c r="N336" s="11"/>
      <c r="O336" s="11"/>
      <c r="P336" s="11"/>
      <c r="Q336" s="11"/>
      <c r="R336" s="11"/>
      <c r="S336" s="11"/>
      <c r="T336" s="11"/>
      <c r="U336" s="10"/>
      <c r="V336" s="11"/>
      <c r="W336" s="11"/>
    </row>
    <row r="337" spans="1:23" hidden="1" x14ac:dyDescent="0.25">
      <c r="A337" s="11"/>
      <c r="B337" s="11"/>
      <c r="C337" s="11"/>
      <c r="D337" s="11"/>
      <c r="E337" s="11"/>
      <c r="F337" s="11"/>
      <c r="G337" s="11"/>
      <c r="H337" s="11"/>
      <c r="I337" s="11"/>
      <c r="J337" s="11"/>
      <c r="K337" s="11"/>
      <c r="L337" s="11"/>
      <c r="M337" s="11"/>
      <c r="N337" s="11"/>
      <c r="O337" s="11"/>
      <c r="P337" s="11"/>
      <c r="Q337" s="11"/>
      <c r="R337" s="11"/>
      <c r="S337" s="11"/>
      <c r="T337" s="11"/>
      <c r="U337" s="10"/>
      <c r="V337" s="11"/>
      <c r="W337" s="11"/>
    </row>
    <row r="338" spans="1:23" hidden="1" x14ac:dyDescent="0.25">
      <c r="A338" s="11"/>
      <c r="B338" s="11"/>
      <c r="C338" s="11"/>
      <c r="D338" s="11"/>
      <c r="E338" s="11"/>
      <c r="F338" s="11"/>
      <c r="G338" s="11"/>
      <c r="H338" s="11"/>
      <c r="I338" s="11"/>
      <c r="J338" s="11"/>
      <c r="K338" s="11"/>
      <c r="L338" s="11"/>
      <c r="M338" s="11"/>
      <c r="N338" s="11"/>
      <c r="O338" s="11"/>
      <c r="P338" s="11"/>
      <c r="Q338" s="11"/>
      <c r="R338" s="11"/>
      <c r="S338" s="11"/>
      <c r="T338" s="11"/>
      <c r="U338" s="10"/>
      <c r="V338" s="11"/>
      <c r="W338" s="11"/>
    </row>
    <row r="339" spans="1:23" hidden="1" x14ac:dyDescent="0.25">
      <c r="A339" s="11"/>
      <c r="B339" s="11"/>
      <c r="C339" s="11"/>
      <c r="D339" s="11"/>
      <c r="E339" s="11"/>
      <c r="F339" s="11"/>
      <c r="G339" s="11"/>
      <c r="H339" s="11"/>
      <c r="I339" s="11"/>
      <c r="J339" s="11"/>
      <c r="K339" s="11"/>
      <c r="L339" s="11"/>
      <c r="M339" s="11"/>
      <c r="N339" s="11"/>
      <c r="O339" s="11"/>
      <c r="P339" s="11"/>
      <c r="Q339" s="11"/>
      <c r="R339" s="11"/>
      <c r="S339" s="11"/>
      <c r="T339" s="11"/>
      <c r="U339" s="10"/>
      <c r="V339" s="11"/>
      <c r="W339" s="11"/>
    </row>
    <row r="340" spans="1:23" hidden="1" x14ac:dyDescent="0.25">
      <c r="A340" s="11"/>
      <c r="B340" s="11"/>
      <c r="C340" s="11"/>
      <c r="D340" s="11"/>
      <c r="E340" s="11"/>
      <c r="F340" s="11"/>
      <c r="G340" s="11"/>
      <c r="H340" s="11"/>
      <c r="I340" s="11"/>
      <c r="J340" s="11"/>
      <c r="K340" s="11"/>
      <c r="L340" s="11"/>
      <c r="M340" s="11"/>
      <c r="N340" s="11"/>
      <c r="O340" s="11"/>
      <c r="P340" s="11"/>
      <c r="Q340" s="11"/>
      <c r="R340" s="11"/>
      <c r="S340" s="11"/>
      <c r="T340" s="11"/>
      <c r="U340" s="10"/>
      <c r="V340" s="11"/>
      <c r="W340" s="11"/>
    </row>
    <row r="341" spans="1:23" hidden="1" x14ac:dyDescent="0.25">
      <c r="A341" s="11"/>
      <c r="B341" s="11"/>
      <c r="C341" s="11"/>
      <c r="D341" s="11"/>
      <c r="E341" s="11"/>
      <c r="F341" s="11"/>
      <c r="G341" s="11"/>
      <c r="H341" s="11"/>
      <c r="I341" s="11"/>
      <c r="J341" s="11"/>
      <c r="K341" s="11"/>
      <c r="L341" s="11"/>
      <c r="M341" s="11"/>
      <c r="N341" s="11"/>
      <c r="O341" s="11"/>
      <c r="P341" s="11"/>
      <c r="Q341" s="11"/>
      <c r="R341" s="11"/>
      <c r="S341" s="11"/>
      <c r="T341" s="11"/>
      <c r="U341" s="10"/>
      <c r="V341" s="11"/>
      <c r="W341" s="11"/>
    </row>
    <row r="342" spans="1:23" hidden="1" x14ac:dyDescent="0.25">
      <c r="A342" s="11"/>
      <c r="B342" s="11"/>
      <c r="C342" s="11"/>
      <c r="D342" s="11"/>
      <c r="E342" s="11"/>
      <c r="F342" s="11"/>
      <c r="G342" s="11"/>
      <c r="H342" s="11"/>
      <c r="I342" s="11"/>
      <c r="J342" s="11"/>
      <c r="K342" s="11"/>
      <c r="L342" s="11"/>
      <c r="M342" s="11"/>
      <c r="N342" s="11"/>
      <c r="O342" s="11"/>
      <c r="P342" s="11"/>
      <c r="Q342" s="11"/>
      <c r="R342" s="11"/>
      <c r="S342" s="11"/>
      <c r="T342" s="11"/>
      <c r="U342" s="10"/>
      <c r="V342" s="11"/>
      <c r="W342" s="11"/>
    </row>
    <row r="343" spans="1:23" hidden="1" x14ac:dyDescent="0.25">
      <c r="A343" s="11"/>
      <c r="B343" s="11"/>
      <c r="C343" s="11"/>
      <c r="D343" s="11"/>
      <c r="E343" s="11"/>
      <c r="F343" s="11"/>
      <c r="G343" s="11"/>
      <c r="H343" s="11"/>
      <c r="I343" s="11"/>
      <c r="J343" s="11"/>
      <c r="K343" s="11"/>
      <c r="L343" s="11"/>
      <c r="M343" s="11"/>
      <c r="N343" s="11"/>
      <c r="O343" s="11"/>
      <c r="P343" s="11"/>
      <c r="Q343" s="11"/>
      <c r="R343" s="11"/>
      <c r="S343" s="11"/>
      <c r="T343" s="11"/>
      <c r="U343" s="10"/>
      <c r="V343" s="11"/>
      <c r="W343" s="11"/>
    </row>
    <row r="344" spans="1:23" hidden="1" x14ac:dyDescent="0.25">
      <c r="A344" s="11"/>
      <c r="B344" s="11"/>
      <c r="C344" s="11"/>
      <c r="D344" s="11"/>
      <c r="E344" s="11"/>
      <c r="F344" s="11"/>
      <c r="G344" s="11"/>
      <c r="H344" s="11"/>
      <c r="I344" s="11"/>
      <c r="J344" s="11"/>
      <c r="K344" s="11"/>
      <c r="L344" s="11"/>
      <c r="M344" s="11"/>
      <c r="N344" s="11"/>
      <c r="O344" s="11"/>
      <c r="P344" s="11"/>
      <c r="Q344" s="11"/>
      <c r="R344" s="11"/>
      <c r="S344" s="11"/>
      <c r="T344" s="11"/>
      <c r="U344" s="10"/>
      <c r="V344" s="11"/>
      <c r="W344" s="11"/>
    </row>
    <row r="345" spans="1:23" hidden="1" x14ac:dyDescent="0.25">
      <c r="A345" s="11"/>
      <c r="B345" s="11"/>
      <c r="C345" s="11"/>
      <c r="D345" s="11"/>
      <c r="E345" s="11"/>
      <c r="F345" s="11"/>
      <c r="G345" s="11"/>
      <c r="H345" s="11"/>
      <c r="I345" s="11"/>
      <c r="J345" s="11"/>
      <c r="K345" s="11"/>
      <c r="L345" s="11"/>
      <c r="M345" s="11"/>
      <c r="N345" s="11"/>
      <c r="O345" s="11"/>
      <c r="P345" s="11"/>
      <c r="Q345" s="11"/>
      <c r="R345" s="11"/>
      <c r="S345" s="11"/>
      <c r="T345" s="11"/>
      <c r="U345" s="10"/>
      <c r="V345" s="11"/>
      <c r="W345" s="11"/>
    </row>
    <row r="346" spans="1:23" hidden="1" x14ac:dyDescent="0.25">
      <c r="A346" s="11"/>
      <c r="B346" s="11"/>
      <c r="C346" s="11"/>
      <c r="D346" s="11"/>
      <c r="E346" s="11"/>
      <c r="F346" s="11"/>
      <c r="G346" s="11"/>
      <c r="H346" s="11"/>
      <c r="I346" s="11"/>
      <c r="J346" s="11"/>
      <c r="K346" s="11"/>
      <c r="L346" s="11"/>
      <c r="M346" s="11"/>
      <c r="N346" s="11"/>
      <c r="O346" s="11"/>
      <c r="P346" s="11"/>
      <c r="Q346" s="11"/>
      <c r="R346" s="11"/>
      <c r="S346" s="11"/>
      <c r="T346" s="11"/>
      <c r="U346" s="10"/>
      <c r="V346" s="11"/>
      <c r="W346" s="11"/>
    </row>
    <row r="347" spans="1:23" hidden="1" x14ac:dyDescent="0.25">
      <c r="A347" s="11"/>
      <c r="B347" s="11"/>
      <c r="C347" s="11"/>
      <c r="D347" s="11"/>
      <c r="E347" s="11"/>
      <c r="F347" s="11"/>
      <c r="G347" s="11"/>
      <c r="H347" s="11"/>
      <c r="I347" s="11"/>
      <c r="J347" s="11"/>
      <c r="K347" s="11"/>
      <c r="L347" s="11"/>
      <c r="M347" s="11"/>
      <c r="N347" s="11"/>
      <c r="O347" s="11"/>
      <c r="P347" s="11"/>
      <c r="Q347" s="11"/>
      <c r="R347" s="11"/>
      <c r="S347" s="11"/>
      <c r="T347" s="11"/>
      <c r="U347" s="10"/>
      <c r="V347" s="11"/>
      <c r="W347" s="11"/>
    </row>
    <row r="348" spans="1:23" hidden="1" x14ac:dyDescent="0.25">
      <c r="A348" s="11"/>
      <c r="B348" s="11"/>
      <c r="C348" s="11"/>
      <c r="D348" s="11"/>
      <c r="E348" s="11"/>
      <c r="F348" s="11"/>
      <c r="G348" s="11"/>
      <c r="H348" s="11"/>
      <c r="I348" s="11"/>
      <c r="J348" s="11"/>
      <c r="K348" s="11"/>
      <c r="L348" s="11"/>
      <c r="M348" s="11"/>
      <c r="N348" s="11"/>
      <c r="O348" s="11"/>
      <c r="P348" s="11"/>
      <c r="Q348" s="11"/>
      <c r="R348" s="11"/>
      <c r="S348" s="11"/>
      <c r="T348" s="11"/>
      <c r="U348" s="10"/>
      <c r="V348" s="11"/>
      <c r="W348" s="11"/>
    </row>
    <row r="349" spans="1:23" hidden="1" x14ac:dyDescent="0.25">
      <c r="A349" s="11"/>
      <c r="B349" s="11"/>
      <c r="C349" s="11"/>
      <c r="D349" s="11"/>
      <c r="E349" s="11"/>
      <c r="F349" s="11"/>
      <c r="G349" s="11"/>
      <c r="H349" s="11"/>
      <c r="I349" s="11"/>
      <c r="J349" s="11"/>
      <c r="K349" s="11"/>
      <c r="L349" s="11"/>
      <c r="M349" s="11"/>
      <c r="N349" s="11"/>
      <c r="O349" s="11"/>
      <c r="P349" s="11"/>
      <c r="Q349" s="11"/>
      <c r="R349" s="11"/>
      <c r="S349" s="11"/>
      <c r="T349" s="11"/>
      <c r="U349" s="10"/>
      <c r="V349" s="11"/>
      <c r="W349" s="11"/>
    </row>
    <row r="350" spans="1:23" hidden="1" x14ac:dyDescent="0.25">
      <c r="A350" s="11"/>
      <c r="B350" s="11"/>
      <c r="C350" s="11"/>
      <c r="D350" s="11"/>
      <c r="E350" s="11"/>
      <c r="F350" s="11"/>
      <c r="G350" s="11"/>
      <c r="H350" s="11"/>
      <c r="I350" s="11"/>
      <c r="J350" s="11"/>
      <c r="K350" s="11"/>
      <c r="L350" s="11"/>
      <c r="M350" s="11"/>
      <c r="N350" s="11"/>
      <c r="O350" s="11"/>
      <c r="P350" s="11"/>
      <c r="Q350" s="11"/>
      <c r="R350" s="11"/>
      <c r="S350" s="11"/>
      <c r="T350" s="11"/>
      <c r="U350" s="10"/>
      <c r="V350" s="11"/>
      <c r="W350" s="11"/>
    </row>
    <row r="351" spans="1:23" hidden="1" x14ac:dyDescent="0.25">
      <c r="A351" s="11"/>
      <c r="B351" s="11"/>
      <c r="C351" s="11"/>
      <c r="D351" s="11"/>
      <c r="E351" s="11"/>
      <c r="F351" s="11"/>
      <c r="G351" s="11"/>
      <c r="H351" s="11"/>
      <c r="I351" s="11"/>
      <c r="J351" s="11"/>
      <c r="K351" s="11"/>
      <c r="L351" s="11"/>
      <c r="M351" s="11"/>
      <c r="N351" s="11"/>
      <c r="O351" s="11"/>
      <c r="P351" s="11"/>
      <c r="Q351" s="11"/>
      <c r="R351" s="11"/>
      <c r="S351" s="11"/>
      <c r="T351" s="11"/>
      <c r="U351" s="10"/>
      <c r="V351" s="11"/>
      <c r="W351" s="11"/>
    </row>
    <row r="352" spans="1:23" hidden="1" x14ac:dyDescent="0.25">
      <c r="A352" s="11"/>
      <c r="B352" s="11"/>
      <c r="C352" s="11"/>
      <c r="D352" s="11"/>
      <c r="E352" s="11"/>
      <c r="F352" s="11"/>
      <c r="G352" s="11"/>
      <c r="H352" s="11"/>
      <c r="I352" s="11"/>
      <c r="J352" s="11"/>
      <c r="K352" s="11"/>
      <c r="L352" s="11"/>
      <c r="M352" s="11"/>
      <c r="N352" s="11"/>
      <c r="O352" s="11"/>
      <c r="P352" s="11"/>
      <c r="Q352" s="11"/>
      <c r="R352" s="11"/>
      <c r="S352" s="11"/>
      <c r="T352" s="11"/>
      <c r="U352" s="10"/>
      <c r="V352" s="11"/>
      <c r="W352" s="11"/>
    </row>
    <row r="353" spans="1:23" hidden="1" x14ac:dyDescent="0.25">
      <c r="A353" s="11"/>
      <c r="B353" s="11"/>
      <c r="C353" s="11"/>
      <c r="D353" s="11"/>
      <c r="E353" s="11"/>
      <c r="F353" s="11"/>
      <c r="G353" s="11"/>
      <c r="H353" s="11"/>
      <c r="I353" s="11"/>
      <c r="J353" s="11"/>
      <c r="K353" s="11"/>
      <c r="L353" s="11"/>
      <c r="M353" s="11"/>
      <c r="N353" s="11"/>
      <c r="O353" s="11"/>
      <c r="P353" s="11"/>
      <c r="Q353" s="11"/>
      <c r="R353" s="11"/>
      <c r="S353" s="11"/>
      <c r="T353" s="11"/>
      <c r="U353" s="10"/>
      <c r="V353" s="11"/>
      <c r="W353" s="11"/>
    </row>
    <row r="354" spans="1:23" hidden="1" x14ac:dyDescent="0.25">
      <c r="A354" s="11"/>
      <c r="B354" s="11"/>
      <c r="C354" s="11"/>
      <c r="D354" s="11"/>
      <c r="E354" s="11"/>
      <c r="F354" s="11"/>
      <c r="G354" s="11"/>
      <c r="H354" s="11"/>
      <c r="I354" s="11"/>
      <c r="J354" s="11"/>
      <c r="K354" s="11"/>
      <c r="L354" s="11"/>
      <c r="M354" s="11"/>
      <c r="N354" s="11"/>
      <c r="O354" s="11"/>
      <c r="P354" s="11"/>
      <c r="Q354" s="11"/>
      <c r="R354" s="11"/>
      <c r="S354" s="11"/>
      <c r="T354" s="11"/>
      <c r="U354" s="10"/>
      <c r="V354" s="11"/>
      <c r="W354" s="11"/>
    </row>
    <row r="355" spans="1:23" hidden="1" x14ac:dyDescent="0.25">
      <c r="A355" s="11"/>
      <c r="B355" s="11"/>
      <c r="C355" s="11"/>
      <c r="D355" s="11"/>
      <c r="E355" s="11"/>
      <c r="F355" s="11"/>
      <c r="G355" s="11"/>
      <c r="H355" s="11"/>
      <c r="I355" s="11"/>
      <c r="J355" s="11"/>
      <c r="K355" s="11"/>
      <c r="L355" s="11"/>
      <c r="M355" s="11"/>
      <c r="N355" s="11"/>
      <c r="O355" s="11"/>
      <c r="P355" s="11"/>
      <c r="Q355" s="11"/>
      <c r="R355" s="11"/>
      <c r="S355" s="11"/>
      <c r="T355" s="11"/>
      <c r="U355" s="10"/>
      <c r="V355" s="11"/>
      <c r="W355" s="11"/>
    </row>
    <row r="356" spans="1:23" hidden="1" x14ac:dyDescent="0.25">
      <c r="A356" s="11"/>
      <c r="B356" s="11"/>
      <c r="C356" s="11"/>
      <c r="D356" s="11"/>
      <c r="E356" s="11"/>
      <c r="F356" s="11"/>
      <c r="G356" s="11"/>
      <c r="H356" s="11"/>
      <c r="I356" s="11"/>
      <c r="J356" s="11"/>
      <c r="K356" s="11"/>
      <c r="L356" s="11"/>
      <c r="M356" s="11"/>
      <c r="N356" s="11"/>
      <c r="O356" s="11"/>
      <c r="P356" s="11"/>
      <c r="Q356" s="11"/>
      <c r="R356" s="11"/>
      <c r="S356" s="11"/>
      <c r="T356" s="11"/>
      <c r="U356" s="10"/>
      <c r="V356" s="11"/>
      <c r="W356" s="11"/>
    </row>
    <row r="357" spans="1:23" hidden="1" x14ac:dyDescent="0.25">
      <c r="A357" s="11"/>
      <c r="B357" s="11"/>
      <c r="C357" s="11"/>
      <c r="D357" s="11"/>
      <c r="E357" s="11"/>
      <c r="F357" s="11"/>
      <c r="G357" s="11"/>
      <c r="H357" s="11"/>
      <c r="I357" s="11"/>
      <c r="J357" s="11"/>
      <c r="K357" s="11"/>
      <c r="L357" s="11"/>
      <c r="M357" s="11"/>
      <c r="N357" s="11"/>
      <c r="O357" s="11"/>
      <c r="P357" s="11"/>
      <c r="Q357" s="11"/>
      <c r="R357" s="11"/>
      <c r="S357" s="11"/>
      <c r="T357" s="11"/>
      <c r="U357" s="10"/>
      <c r="V357" s="11"/>
      <c r="W357" s="11"/>
    </row>
    <row r="358" spans="1:23" hidden="1" x14ac:dyDescent="0.25">
      <c r="A358" s="11"/>
      <c r="B358" s="11"/>
      <c r="C358" s="11"/>
      <c r="D358" s="11"/>
      <c r="E358" s="11"/>
      <c r="F358" s="11"/>
      <c r="G358" s="11"/>
      <c r="H358" s="11"/>
      <c r="I358" s="11"/>
      <c r="J358" s="11"/>
      <c r="K358" s="11"/>
      <c r="L358" s="11"/>
      <c r="M358" s="11"/>
      <c r="N358" s="11"/>
      <c r="O358" s="11"/>
      <c r="P358" s="11"/>
      <c r="Q358" s="11"/>
      <c r="R358" s="11"/>
      <c r="S358" s="11"/>
      <c r="T358" s="11"/>
      <c r="U358" s="10"/>
      <c r="V358" s="11"/>
      <c r="W358" s="11"/>
    </row>
    <row r="359" spans="1:23" hidden="1" x14ac:dyDescent="0.25">
      <c r="A359" s="11"/>
      <c r="B359" s="11"/>
      <c r="C359" s="11"/>
      <c r="D359" s="11"/>
      <c r="E359" s="11"/>
      <c r="F359" s="11"/>
      <c r="G359" s="11"/>
      <c r="H359" s="11"/>
      <c r="I359" s="11"/>
      <c r="J359" s="11"/>
      <c r="K359" s="11"/>
      <c r="L359" s="11"/>
      <c r="M359" s="11"/>
      <c r="N359" s="11"/>
      <c r="O359" s="11"/>
      <c r="P359" s="11"/>
      <c r="Q359" s="11"/>
      <c r="R359" s="11"/>
      <c r="S359" s="11"/>
      <c r="T359" s="11"/>
      <c r="U359" s="10"/>
      <c r="V359" s="11"/>
      <c r="W359" s="11"/>
    </row>
    <row r="360" spans="1:23" hidden="1" x14ac:dyDescent="0.25">
      <c r="A360" s="11"/>
      <c r="B360" s="11"/>
      <c r="C360" s="11"/>
      <c r="D360" s="11"/>
      <c r="E360" s="11"/>
      <c r="F360" s="11"/>
      <c r="G360" s="11"/>
      <c r="H360" s="11"/>
      <c r="I360" s="11"/>
      <c r="J360" s="11"/>
      <c r="K360" s="11"/>
      <c r="L360" s="11"/>
      <c r="M360" s="11"/>
      <c r="N360" s="11"/>
      <c r="O360" s="11"/>
      <c r="P360" s="11"/>
      <c r="Q360" s="11"/>
      <c r="R360" s="11"/>
      <c r="S360" s="11"/>
      <c r="T360" s="11"/>
      <c r="U360" s="10"/>
      <c r="V360" s="11"/>
      <c r="W360" s="11"/>
    </row>
    <row r="361" spans="1:23" hidden="1" x14ac:dyDescent="0.25">
      <c r="A361" s="11"/>
      <c r="B361" s="11"/>
      <c r="C361" s="11"/>
      <c r="D361" s="11"/>
      <c r="E361" s="11"/>
      <c r="F361" s="11"/>
      <c r="G361" s="11"/>
      <c r="H361" s="11"/>
      <c r="I361" s="11"/>
      <c r="J361" s="11"/>
      <c r="K361" s="11"/>
      <c r="L361" s="11"/>
      <c r="M361" s="11"/>
      <c r="N361" s="11"/>
      <c r="O361" s="11"/>
      <c r="P361" s="11"/>
      <c r="Q361" s="11"/>
      <c r="R361" s="11"/>
      <c r="S361" s="11"/>
      <c r="T361" s="11"/>
      <c r="U361" s="10"/>
      <c r="V361" s="11"/>
      <c r="W361" s="11"/>
    </row>
    <row r="362" spans="1:23" hidden="1" x14ac:dyDescent="0.25">
      <c r="A362" s="11"/>
      <c r="B362" s="11"/>
      <c r="C362" s="11"/>
      <c r="D362" s="11"/>
      <c r="E362" s="11"/>
      <c r="F362" s="11"/>
      <c r="G362" s="11"/>
      <c r="H362" s="11"/>
      <c r="I362" s="11"/>
      <c r="J362" s="11"/>
      <c r="K362" s="11"/>
      <c r="L362" s="11"/>
      <c r="M362" s="11"/>
      <c r="N362" s="11"/>
      <c r="O362" s="11"/>
      <c r="P362" s="11"/>
      <c r="Q362" s="11"/>
      <c r="R362" s="11"/>
      <c r="S362" s="11"/>
      <c r="T362" s="11"/>
      <c r="U362" s="10"/>
      <c r="V362" s="11"/>
      <c r="W362" s="11"/>
    </row>
    <row r="363" spans="1:23" hidden="1" x14ac:dyDescent="0.25">
      <c r="A363" s="11"/>
      <c r="B363" s="11"/>
      <c r="C363" s="11"/>
      <c r="D363" s="11"/>
      <c r="E363" s="11"/>
      <c r="F363" s="11"/>
      <c r="G363" s="11"/>
      <c r="H363" s="11"/>
      <c r="I363" s="11"/>
      <c r="J363" s="11"/>
      <c r="K363" s="11"/>
      <c r="L363" s="11"/>
      <c r="M363" s="11"/>
      <c r="N363" s="11"/>
      <c r="O363" s="11"/>
      <c r="P363" s="11"/>
      <c r="Q363" s="11"/>
      <c r="R363" s="11"/>
      <c r="S363" s="11"/>
      <c r="T363" s="11"/>
      <c r="U363" s="10"/>
      <c r="V363" s="11"/>
      <c r="W363" s="11"/>
    </row>
    <row r="364" spans="1:23" hidden="1" x14ac:dyDescent="0.25">
      <c r="A364" s="11"/>
      <c r="B364" s="11"/>
      <c r="C364" s="11"/>
      <c r="D364" s="11"/>
      <c r="E364" s="11"/>
      <c r="F364" s="11"/>
      <c r="G364" s="11"/>
      <c r="H364" s="11"/>
      <c r="I364" s="11"/>
      <c r="J364" s="11"/>
      <c r="K364" s="11"/>
      <c r="L364" s="11"/>
      <c r="M364" s="11"/>
      <c r="N364" s="11"/>
      <c r="O364" s="11"/>
      <c r="P364" s="11"/>
      <c r="Q364" s="11"/>
      <c r="R364" s="11"/>
      <c r="S364" s="11"/>
      <c r="T364" s="11"/>
      <c r="U364" s="10"/>
      <c r="V364" s="11"/>
      <c r="W364" s="11"/>
    </row>
    <row r="365" spans="1:23" hidden="1" x14ac:dyDescent="0.25">
      <c r="A365" s="11"/>
      <c r="B365" s="11"/>
      <c r="C365" s="11"/>
      <c r="D365" s="11"/>
      <c r="E365" s="11"/>
      <c r="F365" s="11"/>
      <c r="G365" s="11"/>
      <c r="H365" s="11"/>
      <c r="I365" s="11"/>
      <c r="J365" s="11"/>
      <c r="K365" s="11"/>
      <c r="L365" s="11"/>
      <c r="M365" s="11"/>
      <c r="N365" s="11"/>
      <c r="O365" s="11"/>
      <c r="P365" s="11"/>
      <c r="Q365" s="11"/>
      <c r="R365" s="11"/>
      <c r="S365" s="11"/>
      <c r="T365" s="11"/>
      <c r="U365" s="10"/>
      <c r="V365" s="11"/>
      <c r="W365" s="11"/>
    </row>
    <row r="366" spans="1:23" hidden="1" x14ac:dyDescent="0.25">
      <c r="A366" s="11"/>
      <c r="B366" s="11"/>
      <c r="C366" s="11"/>
      <c r="D366" s="11"/>
      <c r="E366" s="11"/>
      <c r="F366" s="11"/>
      <c r="G366" s="11"/>
      <c r="H366" s="11"/>
      <c r="I366" s="11"/>
      <c r="J366" s="11"/>
      <c r="K366" s="11"/>
      <c r="L366" s="11"/>
      <c r="M366" s="11"/>
      <c r="N366" s="11"/>
      <c r="O366" s="11"/>
      <c r="P366" s="11"/>
      <c r="Q366" s="11"/>
      <c r="R366" s="11"/>
      <c r="S366" s="11"/>
      <c r="T366" s="11"/>
      <c r="U366" s="10"/>
      <c r="V366" s="11"/>
      <c r="W366" s="11"/>
    </row>
    <row r="367" spans="1:23" hidden="1" x14ac:dyDescent="0.25">
      <c r="A367" s="11"/>
      <c r="B367" s="11"/>
      <c r="C367" s="11"/>
      <c r="D367" s="11"/>
      <c r="E367" s="11"/>
      <c r="F367" s="11"/>
      <c r="G367" s="11"/>
      <c r="H367" s="11"/>
      <c r="I367" s="11"/>
      <c r="J367" s="11"/>
      <c r="K367" s="11"/>
      <c r="L367" s="11"/>
      <c r="M367" s="11"/>
      <c r="N367" s="11"/>
      <c r="O367" s="11"/>
      <c r="P367" s="11"/>
      <c r="Q367" s="11"/>
      <c r="R367" s="11"/>
      <c r="S367" s="11"/>
      <c r="T367" s="11"/>
      <c r="U367" s="10"/>
      <c r="V367" s="11"/>
      <c r="W367" s="11"/>
    </row>
    <row r="368" spans="1:23" hidden="1" x14ac:dyDescent="0.25">
      <c r="A368" s="11"/>
      <c r="B368" s="11"/>
      <c r="C368" s="11"/>
      <c r="D368" s="11"/>
      <c r="E368" s="11"/>
      <c r="F368" s="11"/>
      <c r="G368" s="11"/>
      <c r="H368" s="11"/>
      <c r="I368" s="11"/>
      <c r="J368" s="11"/>
      <c r="K368" s="11"/>
      <c r="L368" s="11"/>
      <c r="M368" s="11"/>
      <c r="N368" s="11"/>
      <c r="O368" s="11"/>
      <c r="P368" s="11"/>
      <c r="Q368" s="11"/>
      <c r="R368" s="11"/>
      <c r="S368" s="11"/>
      <c r="T368" s="11"/>
      <c r="U368" s="10"/>
      <c r="V368" s="11"/>
      <c r="W368" s="11"/>
    </row>
    <row r="369" spans="1:23" hidden="1" x14ac:dyDescent="0.25">
      <c r="A369" s="11"/>
      <c r="B369" s="11"/>
      <c r="C369" s="11"/>
      <c r="D369" s="11"/>
      <c r="E369" s="11"/>
      <c r="F369" s="11"/>
      <c r="G369" s="11"/>
      <c r="H369" s="11"/>
      <c r="I369" s="11"/>
      <c r="J369" s="11"/>
      <c r="K369" s="11"/>
      <c r="L369" s="11"/>
      <c r="M369" s="11"/>
      <c r="N369" s="11"/>
      <c r="O369" s="11"/>
      <c r="P369" s="11"/>
      <c r="Q369" s="11"/>
      <c r="R369" s="11"/>
      <c r="S369" s="11"/>
      <c r="T369" s="11"/>
      <c r="U369" s="10"/>
      <c r="V369" s="11"/>
      <c r="W369" s="11"/>
    </row>
    <row r="370" spans="1:23" hidden="1" x14ac:dyDescent="0.25">
      <c r="A370" s="11"/>
      <c r="B370" s="11"/>
      <c r="C370" s="11"/>
      <c r="D370" s="11"/>
      <c r="E370" s="11"/>
      <c r="F370" s="11"/>
      <c r="G370" s="11"/>
      <c r="H370" s="11"/>
      <c r="I370" s="11"/>
      <c r="J370" s="11"/>
      <c r="K370" s="11"/>
      <c r="L370" s="11"/>
      <c r="M370" s="11"/>
      <c r="N370" s="11"/>
      <c r="O370" s="11"/>
      <c r="P370" s="11"/>
      <c r="Q370" s="11"/>
      <c r="R370" s="11"/>
      <c r="S370" s="11"/>
      <c r="T370" s="11"/>
      <c r="U370" s="10"/>
      <c r="V370" s="11"/>
      <c r="W370" s="11"/>
    </row>
    <row r="371" spans="1:23" hidden="1" x14ac:dyDescent="0.25">
      <c r="A371" s="11"/>
      <c r="B371" s="11"/>
      <c r="C371" s="11"/>
      <c r="D371" s="11"/>
      <c r="E371" s="11"/>
      <c r="F371" s="11"/>
      <c r="G371" s="11"/>
      <c r="H371" s="11"/>
      <c r="I371" s="11"/>
      <c r="J371" s="11"/>
      <c r="K371" s="11"/>
      <c r="L371" s="11"/>
      <c r="M371" s="11"/>
      <c r="N371" s="11"/>
      <c r="O371" s="11"/>
      <c r="P371" s="11"/>
      <c r="Q371" s="11"/>
      <c r="R371" s="11"/>
      <c r="S371" s="11"/>
      <c r="T371" s="11"/>
      <c r="U371" s="10"/>
      <c r="V371" s="11"/>
      <c r="W371" s="11"/>
    </row>
    <row r="372" spans="1:23" hidden="1" x14ac:dyDescent="0.25">
      <c r="A372" s="11"/>
      <c r="B372" s="11"/>
      <c r="C372" s="11"/>
      <c r="D372" s="11"/>
      <c r="E372" s="11"/>
      <c r="F372" s="11"/>
      <c r="G372" s="11"/>
      <c r="H372" s="11"/>
      <c r="I372" s="11"/>
      <c r="J372" s="11"/>
      <c r="K372" s="11"/>
      <c r="L372" s="11"/>
      <c r="M372" s="11"/>
      <c r="N372" s="11"/>
      <c r="O372" s="11"/>
      <c r="P372" s="11"/>
      <c r="Q372" s="11"/>
      <c r="R372" s="11"/>
      <c r="S372" s="11"/>
      <c r="T372" s="11"/>
      <c r="U372" s="10"/>
      <c r="V372" s="11"/>
      <c r="W372" s="11"/>
    </row>
    <row r="373" spans="1:23" hidden="1" x14ac:dyDescent="0.25">
      <c r="A373" s="11"/>
      <c r="B373" s="11"/>
      <c r="C373" s="11"/>
      <c r="D373" s="11"/>
      <c r="E373" s="11"/>
      <c r="F373" s="11"/>
      <c r="G373" s="11"/>
      <c r="H373" s="11"/>
      <c r="I373" s="11"/>
      <c r="J373" s="11"/>
      <c r="K373" s="11"/>
      <c r="L373" s="11"/>
      <c r="M373" s="11"/>
      <c r="N373" s="11"/>
      <c r="O373" s="11"/>
      <c r="P373" s="11"/>
      <c r="Q373" s="11"/>
      <c r="R373" s="11"/>
      <c r="S373" s="11"/>
      <c r="T373" s="11"/>
      <c r="U373" s="10"/>
      <c r="V373" s="11"/>
      <c r="W373" s="11"/>
    </row>
    <row r="374" spans="1:23" hidden="1" x14ac:dyDescent="0.25">
      <c r="A374" s="11"/>
      <c r="B374" s="11"/>
      <c r="C374" s="11"/>
      <c r="D374" s="11"/>
      <c r="E374" s="11"/>
      <c r="F374" s="11"/>
      <c r="G374" s="11"/>
      <c r="H374" s="11"/>
      <c r="I374" s="11"/>
      <c r="J374" s="11"/>
      <c r="K374" s="11"/>
      <c r="L374" s="11"/>
      <c r="M374" s="11"/>
      <c r="N374" s="11"/>
      <c r="O374" s="11"/>
      <c r="P374" s="11"/>
      <c r="Q374" s="11"/>
      <c r="R374" s="11"/>
      <c r="S374" s="11"/>
      <c r="T374" s="11"/>
      <c r="U374" s="10"/>
      <c r="V374" s="11"/>
      <c r="W374" s="11"/>
    </row>
    <row r="375" spans="1:23" hidden="1" x14ac:dyDescent="0.25">
      <c r="A375" s="11"/>
      <c r="B375" s="11"/>
      <c r="C375" s="11"/>
      <c r="D375" s="11"/>
      <c r="E375" s="11"/>
      <c r="F375" s="11"/>
      <c r="G375" s="11"/>
      <c r="H375" s="11"/>
      <c r="I375" s="11"/>
      <c r="J375" s="11"/>
      <c r="K375" s="11"/>
      <c r="L375" s="11"/>
      <c r="M375" s="11"/>
      <c r="N375" s="11"/>
      <c r="O375" s="11"/>
      <c r="P375" s="11"/>
      <c r="Q375" s="11"/>
      <c r="R375" s="11"/>
      <c r="S375" s="11"/>
      <c r="T375" s="11"/>
      <c r="U375" s="10"/>
      <c r="V375" s="11"/>
      <c r="W375" s="11"/>
    </row>
    <row r="376" spans="1:23" hidden="1" x14ac:dyDescent="0.25">
      <c r="A376" s="11"/>
      <c r="B376" s="11"/>
      <c r="C376" s="11"/>
      <c r="D376" s="11"/>
      <c r="E376" s="11"/>
      <c r="F376" s="11"/>
      <c r="G376" s="11"/>
      <c r="H376" s="11"/>
      <c r="I376" s="11"/>
      <c r="J376" s="11"/>
      <c r="K376" s="11"/>
      <c r="L376" s="11"/>
      <c r="M376" s="11"/>
      <c r="N376" s="11"/>
      <c r="O376" s="11"/>
      <c r="P376" s="11"/>
      <c r="Q376" s="11"/>
      <c r="R376" s="11"/>
      <c r="S376" s="11"/>
      <c r="T376" s="11"/>
      <c r="U376" s="10"/>
      <c r="V376" s="11"/>
      <c r="W376" s="11"/>
    </row>
    <row r="377" spans="1:23" hidden="1" x14ac:dyDescent="0.25">
      <c r="A377" s="11"/>
      <c r="B377" s="11"/>
      <c r="C377" s="11"/>
      <c r="D377" s="11"/>
      <c r="E377" s="11"/>
      <c r="F377" s="11"/>
      <c r="G377" s="11"/>
      <c r="H377" s="11"/>
      <c r="I377" s="11"/>
      <c r="J377" s="11"/>
      <c r="K377" s="11"/>
      <c r="L377" s="11"/>
      <c r="M377" s="11"/>
      <c r="N377" s="11"/>
      <c r="O377" s="11"/>
      <c r="P377" s="11"/>
      <c r="Q377" s="11"/>
      <c r="R377" s="11"/>
      <c r="S377" s="11"/>
      <c r="T377" s="11"/>
      <c r="U377" s="10"/>
      <c r="V377" s="11"/>
      <c r="W377" s="11"/>
    </row>
    <row r="378" spans="1:23" hidden="1" x14ac:dyDescent="0.25">
      <c r="A378" s="11"/>
      <c r="B378" s="11"/>
      <c r="C378" s="11"/>
      <c r="D378" s="11"/>
      <c r="E378" s="11"/>
      <c r="F378" s="11"/>
      <c r="G378" s="11"/>
      <c r="H378" s="11"/>
      <c r="I378" s="11"/>
      <c r="J378" s="11"/>
      <c r="K378" s="11"/>
      <c r="L378" s="11"/>
      <c r="M378" s="11"/>
      <c r="N378" s="11"/>
      <c r="O378" s="11"/>
      <c r="P378" s="11"/>
      <c r="Q378" s="11"/>
      <c r="R378" s="11"/>
      <c r="S378" s="11"/>
      <c r="T378" s="11"/>
      <c r="U378" s="10"/>
      <c r="V378" s="11"/>
      <c r="W378" s="11"/>
    </row>
    <row r="379" spans="1:23" hidden="1" x14ac:dyDescent="0.25">
      <c r="A379" s="11"/>
      <c r="B379" s="11"/>
      <c r="C379" s="11"/>
      <c r="D379" s="11"/>
      <c r="E379" s="11"/>
      <c r="F379" s="11"/>
      <c r="G379" s="11"/>
      <c r="H379" s="11"/>
      <c r="I379" s="11"/>
      <c r="J379" s="11"/>
      <c r="K379" s="11"/>
      <c r="L379" s="11"/>
      <c r="M379" s="11"/>
      <c r="N379" s="11"/>
      <c r="O379" s="11"/>
      <c r="P379" s="11"/>
      <c r="Q379" s="11"/>
      <c r="R379" s="11"/>
      <c r="S379" s="11"/>
      <c r="T379" s="11"/>
      <c r="U379" s="10"/>
      <c r="V379" s="11"/>
      <c r="W379" s="11"/>
    </row>
    <row r="380" spans="1:23" hidden="1" x14ac:dyDescent="0.25">
      <c r="A380" s="11"/>
      <c r="B380" s="11"/>
      <c r="C380" s="11"/>
      <c r="D380" s="11"/>
      <c r="E380" s="11"/>
      <c r="F380" s="11"/>
      <c r="G380" s="11"/>
      <c r="H380" s="11"/>
      <c r="I380" s="11"/>
      <c r="J380" s="11"/>
      <c r="K380" s="11"/>
      <c r="L380" s="11"/>
      <c r="M380" s="11"/>
      <c r="N380" s="11"/>
      <c r="O380" s="11"/>
      <c r="P380" s="11"/>
      <c r="Q380" s="11"/>
      <c r="R380" s="11"/>
      <c r="S380" s="11"/>
      <c r="T380" s="11"/>
      <c r="U380" s="10"/>
      <c r="V380" s="11"/>
      <c r="W380" s="11"/>
    </row>
    <row r="381" spans="1:23" hidden="1" x14ac:dyDescent="0.25">
      <c r="A381" s="11"/>
      <c r="B381" s="11"/>
      <c r="C381" s="11"/>
      <c r="D381" s="11"/>
      <c r="E381" s="11"/>
      <c r="F381" s="11"/>
      <c r="G381" s="11"/>
      <c r="H381" s="11"/>
      <c r="I381" s="11"/>
      <c r="J381" s="11"/>
      <c r="K381" s="11"/>
      <c r="L381" s="11"/>
      <c r="M381" s="11"/>
      <c r="N381" s="11"/>
      <c r="O381" s="11"/>
      <c r="P381" s="11"/>
      <c r="Q381" s="11"/>
      <c r="R381" s="11"/>
      <c r="S381" s="11"/>
      <c r="T381" s="11"/>
      <c r="U381" s="10"/>
      <c r="V381" s="11"/>
      <c r="W381" s="11"/>
    </row>
    <row r="382" spans="1:23" hidden="1" x14ac:dyDescent="0.25">
      <c r="A382" s="11"/>
      <c r="B382" s="11"/>
      <c r="C382" s="11"/>
      <c r="D382" s="11"/>
      <c r="E382" s="11"/>
      <c r="F382" s="11"/>
      <c r="G382" s="11"/>
      <c r="H382" s="11"/>
      <c r="I382" s="11"/>
      <c r="J382" s="11"/>
      <c r="K382" s="11"/>
      <c r="L382" s="11"/>
      <c r="M382" s="11"/>
      <c r="N382" s="11"/>
      <c r="O382" s="11"/>
      <c r="P382" s="11"/>
      <c r="Q382" s="11"/>
      <c r="R382" s="11"/>
      <c r="S382" s="11"/>
      <c r="T382" s="11"/>
      <c r="U382" s="10"/>
      <c r="V382" s="11"/>
      <c r="W382" s="11"/>
    </row>
    <row r="383" spans="1:23" hidden="1" x14ac:dyDescent="0.25">
      <c r="A383" s="11"/>
      <c r="B383" s="11"/>
      <c r="C383" s="11"/>
      <c r="D383" s="11"/>
      <c r="E383" s="11"/>
      <c r="F383" s="11"/>
      <c r="G383" s="11"/>
      <c r="H383" s="11"/>
      <c r="I383" s="11"/>
      <c r="J383" s="11"/>
      <c r="K383" s="11"/>
      <c r="L383" s="11"/>
      <c r="M383" s="11"/>
      <c r="N383" s="11"/>
      <c r="O383" s="11"/>
      <c r="P383" s="11"/>
      <c r="Q383" s="11"/>
      <c r="R383" s="11"/>
      <c r="S383" s="11"/>
      <c r="T383" s="11"/>
      <c r="U383" s="10"/>
      <c r="V383" s="11"/>
      <c r="W383" s="11"/>
    </row>
    <row r="384" spans="1:23" hidden="1" x14ac:dyDescent="0.25">
      <c r="A384" s="11"/>
      <c r="B384" s="11"/>
      <c r="C384" s="11"/>
      <c r="D384" s="11"/>
      <c r="E384" s="11"/>
      <c r="F384" s="11"/>
      <c r="G384" s="11"/>
      <c r="H384" s="11"/>
      <c r="I384" s="11"/>
      <c r="J384" s="11"/>
      <c r="K384" s="11"/>
      <c r="L384" s="11"/>
      <c r="M384" s="11"/>
      <c r="N384" s="11"/>
      <c r="O384" s="11"/>
      <c r="P384" s="11"/>
      <c r="Q384" s="11"/>
      <c r="R384" s="11"/>
      <c r="S384" s="11"/>
      <c r="T384" s="11"/>
      <c r="U384" s="10"/>
      <c r="V384" s="11"/>
      <c r="W384" s="11"/>
    </row>
    <row r="385" spans="1:23" hidden="1" x14ac:dyDescent="0.25">
      <c r="A385" s="11"/>
      <c r="B385" s="11"/>
      <c r="C385" s="11"/>
      <c r="D385" s="11"/>
      <c r="E385" s="11"/>
      <c r="F385" s="11"/>
      <c r="G385" s="11"/>
      <c r="H385" s="11"/>
      <c r="I385" s="11"/>
      <c r="J385" s="11"/>
      <c r="K385" s="11"/>
      <c r="L385" s="11"/>
      <c r="M385" s="11"/>
      <c r="N385" s="11"/>
      <c r="O385" s="11"/>
      <c r="P385" s="11"/>
      <c r="Q385" s="11"/>
      <c r="R385" s="11"/>
      <c r="S385" s="11"/>
      <c r="T385" s="11"/>
      <c r="U385" s="10"/>
      <c r="V385" s="11"/>
      <c r="W385" s="11"/>
    </row>
    <row r="386" spans="1:23" hidden="1" x14ac:dyDescent="0.25">
      <c r="A386" s="11"/>
      <c r="B386" s="11"/>
      <c r="C386" s="11"/>
      <c r="D386" s="11"/>
      <c r="E386" s="11"/>
      <c r="F386" s="11"/>
      <c r="G386" s="11"/>
      <c r="H386" s="11"/>
      <c r="I386" s="11"/>
      <c r="J386" s="11"/>
      <c r="K386" s="11"/>
      <c r="L386" s="11"/>
      <c r="M386" s="11"/>
      <c r="N386" s="11"/>
      <c r="O386" s="11"/>
      <c r="P386" s="11"/>
      <c r="Q386" s="11"/>
      <c r="R386" s="11"/>
      <c r="S386" s="11"/>
      <c r="T386" s="11"/>
      <c r="U386" s="10"/>
      <c r="V386" s="11"/>
      <c r="W386" s="11"/>
    </row>
    <row r="387" spans="1:23" hidden="1" x14ac:dyDescent="0.25">
      <c r="A387" s="11"/>
      <c r="B387" s="11"/>
      <c r="C387" s="11"/>
      <c r="D387" s="11"/>
      <c r="E387" s="11"/>
      <c r="F387" s="11"/>
      <c r="G387" s="11"/>
      <c r="H387" s="11"/>
      <c r="I387" s="11"/>
      <c r="J387" s="11"/>
      <c r="K387" s="11"/>
      <c r="L387" s="11"/>
      <c r="M387" s="11"/>
      <c r="N387" s="11"/>
      <c r="O387" s="11"/>
      <c r="P387" s="11"/>
      <c r="Q387" s="11"/>
      <c r="R387" s="11"/>
      <c r="S387" s="11"/>
      <c r="T387" s="11"/>
      <c r="U387" s="10"/>
      <c r="V387" s="11"/>
      <c r="W387" s="11"/>
    </row>
    <row r="388" spans="1:23" hidden="1" x14ac:dyDescent="0.25">
      <c r="A388" s="11"/>
      <c r="B388" s="11"/>
      <c r="C388" s="11"/>
      <c r="D388" s="11"/>
      <c r="E388" s="11"/>
      <c r="F388" s="11"/>
      <c r="G388" s="11"/>
      <c r="H388" s="11"/>
      <c r="I388" s="11"/>
      <c r="J388" s="11"/>
      <c r="K388" s="11"/>
      <c r="L388" s="11"/>
      <c r="M388" s="11"/>
      <c r="N388" s="11"/>
      <c r="O388" s="11"/>
      <c r="P388" s="11"/>
      <c r="Q388" s="11"/>
      <c r="R388" s="11"/>
      <c r="S388" s="11"/>
      <c r="T388" s="11"/>
      <c r="U388" s="10"/>
      <c r="V388" s="11"/>
      <c r="W388" s="11"/>
    </row>
    <row r="389" spans="1:23" hidden="1" x14ac:dyDescent="0.25">
      <c r="A389" s="11"/>
      <c r="B389" s="11"/>
      <c r="C389" s="11"/>
      <c r="D389" s="11"/>
      <c r="E389" s="11"/>
      <c r="F389" s="11"/>
      <c r="G389" s="11"/>
      <c r="H389" s="11"/>
      <c r="I389" s="11"/>
      <c r="J389" s="11"/>
      <c r="K389" s="11"/>
      <c r="L389" s="11"/>
      <c r="M389" s="11"/>
      <c r="N389" s="11"/>
      <c r="O389" s="11"/>
      <c r="P389" s="11"/>
      <c r="Q389" s="11"/>
      <c r="R389" s="11"/>
      <c r="S389" s="11"/>
      <c r="T389" s="11"/>
      <c r="U389" s="10"/>
      <c r="V389" s="11"/>
      <c r="W389" s="11"/>
    </row>
    <row r="390" spans="1:23" hidden="1" x14ac:dyDescent="0.25">
      <c r="A390" s="11"/>
      <c r="B390" s="11"/>
      <c r="C390" s="11"/>
      <c r="D390" s="11"/>
      <c r="E390" s="11"/>
      <c r="F390" s="11"/>
      <c r="G390" s="11"/>
      <c r="H390" s="11"/>
      <c r="I390" s="11"/>
      <c r="J390" s="11"/>
      <c r="K390" s="11"/>
      <c r="L390" s="11"/>
      <c r="M390" s="11"/>
      <c r="N390" s="11"/>
      <c r="O390" s="11"/>
      <c r="P390" s="11"/>
      <c r="Q390" s="11"/>
      <c r="R390" s="11"/>
      <c r="S390" s="11"/>
      <c r="T390" s="11"/>
      <c r="U390" s="10"/>
      <c r="V390" s="11"/>
      <c r="W390" s="11"/>
    </row>
    <row r="391" spans="1:23" hidden="1" x14ac:dyDescent="0.25">
      <c r="A391" s="11"/>
      <c r="B391" s="11"/>
      <c r="C391" s="11"/>
      <c r="D391" s="11"/>
      <c r="E391" s="11"/>
      <c r="F391" s="11"/>
      <c r="G391" s="11"/>
      <c r="H391" s="11"/>
      <c r="I391" s="11"/>
      <c r="J391" s="11"/>
      <c r="K391" s="11"/>
      <c r="L391" s="11"/>
      <c r="M391" s="11"/>
      <c r="N391" s="11"/>
      <c r="O391" s="11"/>
      <c r="P391" s="11"/>
      <c r="Q391" s="11"/>
      <c r="R391" s="11"/>
      <c r="S391" s="11"/>
      <c r="T391" s="11"/>
      <c r="U391" s="10"/>
      <c r="V391" s="11"/>
      <c r="W391" s="11"/>
    </row>
    <row r="392" spans="1:23" hidden="1" x14ac:dyDescent="0.25">
      <c r="A392" s="11"/>
      <c r="B392" s="11"/>
      <c r="C392" s="11"/>
      <c r="D392" s="11"/>
      <c r="E392" s="11"/>
      <c r="F392" s="11"/>
      <c r="G392" s="11"/>
      <c r="H392" s="11"/>
      <c r="I392" s="11"/>
      <c r="J392" s="11"/>
      <c r="K392" s="11"/>
      <c r="L392" s="11"/>
      <c r="M392" s="11"/>
      <c r="N392" s="11"/>
      <c r="O392" s="11"/>
      <c r="P392" s="11"/>
      <c r="Q392" s="11"/>
      <c r="R392" s="11"/>
      <c r="S392" s="11"/>
      <c r="T392" s="11"/>
      <c r="U392" s="10"/>
      <c r="V392" s="11"/>
      <c r="W392" s="11"/>
    </row>
    <row r="393" spans="1:23" hidden="1" x14ac:dyDescent="0.25">
      <c r="A393" s="11"/>
      <c r="B393" s="11"/>
      <c r="C393" s="11"/>
      <c r="D393" s="11"/>
      <c r="E393" s="11"/>
      <c r="F393" s="11"/>
      <c r="G393" s="11"/>
      <c r="H393" s="11"/>
      <c r="I393" s="11"/>
      <c r="J393" s="11"/>
      <c r="K393" s="11"/>
      <c r="L393" s="11"/>
      <c r="M393" s="11"/>
      <c r="N393" s="11"/>
      <c r="O393" s="11"/>
      <c r="P393" s="11"/>
      <c r="Q393" s="11"/>
      <c r="R393" s="11"/>
      <c r="S393" s="11"/>
      <c r="T393" s="11"/>
      <c r="U393" s="10"/>
      <c r="V393" s="11"/>
      <c r="W393" s="11"/>
    </row>
    <row r="394" spans="1:23" hidden="1" x14ac:dyDescent="0.25">
      <c r="A394" s="11"/>
      <c r="B394" s="11"/>
      <c r="C394" s="11"/>
      <c r="D394" s="11"/>
      <c r="E394" s="11"/>
      <c r="F394" s="11"/>
      <c r="G394" s="11"/>
      <c r="H394" s="11"/>
      <c r="I394" s="11"/>
      <c r="J394" s="11"/>
      <c r="K394" s="11"/>
      <c r="L394" s="11"/>
      <c r="M394" s="11"/>
      <c r="N394" s="11"/>
      <c r="O394" s="11"/>
      <c r="P394" s="11"/>
      <c r="Q394" s="11"/>
      <c r="R394" s="11"/>
      <c r="S394" s="11"/>
      <c r="T394" s="11"/>
      <c r="U394" s="10"/>
      <c r="V394" s="11"/>
      <c r="W394" s="11"/>
    </row>
    <row r="395" spans="1:23" hidden="1" x14ac:dyDescent="0.25">
      <c r="A395" s="11"/>
      <c r="B395" s="11"/>
      <c r="C395" s="11"/>
      <c r="D395" s="11"/>
      <c r="E395" s="11"/>
      <c r="F395" s="11"/>
      <c r="G395" s="11"/>
      <c r="H395" s="11"/>
      <c r="I395" s="11"/>
      <c r="J395" s="11"/>
      <c r="K395" s="11"/>
      <c r="L395" s="11"/>
      <c r="M395" s="11"/>
      <c r="N395" s="11"/>
      <c r="O395" s="11"/>
      <c r="P395" s="11"/>
      <c r="Q395" s="11"/>
      <c r="R395" s="11"/>
      <c r="S395" s="11"/>
      <c r="T395" s="11"/>
      <c r="U395" s="10"/>
      <c r="V395" s="11"/>
      <c r="W395" s="11"/>
    </row>
    <row r="396" spans="1:23" hidden="1" x14ac:dyDescent="0.25">
      <c r="A396" s="11"/>
      <c r="B396" s="11"/>
      <c r="C396" s="11"/>
      <c r="D396" s="11"/>
      <c r="E396" s="11"/>
      <c r="F396" s="11"/>
      <c r="G396" s="11"/>
      <c r="H396" s="11"/>
      <c r="I396" s="11"/>
      <c r="J396" s="11"/>
      <c r="K396" s="11"/>
      <c r="L396" s="11"/>
      <c r="M396" s="11"/>
      <c r="N396" s="11"/>
      <c r="O396" s="11"/>
      <c r="P396" s="11"/>
      <c r="Q396" s="11"/>
      <c r="R396" s="11"/>
      <c r="S396" s="11"/>
      <c r="T396" s="11"/>
      <c r="U396" s="10"/>
      <c r="V396" s="11"/>
      <c r="W396" s="11"/>
    </row>
    <row r="397" spans="1:23" hidden="1" x14ac:dyDescent="0.25">
      <c r="A397" s="11"/>
      <c r="B397" s="11"/>
      <c r="C397" s="11"/>
      <c r="D397" s="11"/>
      <c r="E397" s="11"/>
      <c r="F397" s="11"/>
      <c r="G397" s="11"/>
      <c r="H397" s="11"/>
      <c r="I397" s="11"/>
      <c r="J397" s="11"/>
      <c r="K397" s="11"/>
      <c r="L397" s="11"/>
      <c r="M397" s="11"/>
      <c r="N397" s="11"/>
      <c r="O397" s="11"/>
      <c r="P397" s="11"/>
      <c r="Q397" s="11"/>
      <c r="R397" s="11"/>
      <c r="S397" s="11"/>
      <c r="T397" s="11"/>
      <c r="U397" s="10"/>
      <c r="V397" s="11"/>
      <c r="W397" s="11"/>
    </row>
    <row r="398" spans="1:23" hidden="1" x14ac:dyDescent="0.25">
      <c r="A398" s="11"/>
      <c r="B398" s="11"/>
      <c r="C398" s="11"/>
      <c r="D398" s="11"/>
      <c r="E398" s="11"/>
      <c r="F398" s="11"/>
      <c r="G398" s="11"/>
      <c r="H398" s="11"/>
      <c r="I398" s="11"/>
      <c r="J398" s="11"/>
      <c r="K398" s="11"/>
      <c r="L398" s="11"/>
      <c r="M398" s="11"/>
      <c r="N398" s="11"/>
      <c r="O398" s="11"/>
      <c r="P398" s="11"/>
      <c r="Q398" s="11"/>
      <c r="R398" s="11"/>
      <c r="S398" s="11"/>
      <c r="T398" s="11"/>
      <c r="U398" s="10"/>
      <c r="V398" s="11"/>
      <c r="W398" s="11"/>
    </row>
    <row r="399" spans="1:23" hidden="1" x14ac:dyDescent="0.25">
      <c r="A399" s="11"/>
      <c r="B399" s="11"/>
      <c r="C399" s="11"/>
      <c r="D399" s="11"/>
      <c r="E399" s="11"/>
      <c r="F399" s="11"/>
      <c r="G399" s="11"/>
      <c r="H399" s="11"/>
      <c r="I399" s="11"/>
      <c r="J399" s="11"/>
      <c r="K399" s="11"/>
      <c r="L399" s="11"/>
      <c r="M399" s="11"/>
      <c r="N399" s="11"/>
      <c r="O399" s="11"/>
      <c r="P399" s="11"/>
      <c r="Q399" s="11"/>
      <c r="R399" s="11"/>
      <c r="S399" s="11"/>
      <c r="T399" s="11"/>
      <c r="U399" s="10"/>
      <c r="V399" s="11"/>
      <c r="W399" s="11"/>
    </row>
    <row r="400" spans="1:23" hidden="1" x14ac:dyDescent="0.25">
      <c r="A400" s="11"/>
      <c r="B400" s="11"/>
      <c r="C400" s="11"/>
      <c r="D400" s="11"/>
      <c r="E400" s="11"/>
      <c r="F400" s="11"/>
      <c r="G400" s="11"/>
      <c r="H400" s="11"/>
      <c r="I400" s="11"/>
      <c r="J400" s="11"/>
      <c r="K400" s="11"/>
      <c r="L400" s="11"/>
      <c r="M400" s="11"/>
      <c r="N400" s="11"/>
      <c r="O400" s="11"/>
      <c r="P400" s="11"/>
      <c r="Q400" s="11"/>
      <c r="R400" s="11"/>
      <c r="S400" s="11"/>
      <c r="T400" s="11"/>
      <c r="U400" s="10"/>
      <c r="V400" s="11"/>
      <c r="W400" s="11"/>
    </row>
    <row r="401" spans="1:23" hidden="1" x14ac:dyDescent="0.25">
      <c r="A401" s="11"/>
      <c r="B401" s="11"/>
      <c r="C401" s="11"/>
      <c r="D401" s="11"/>
      <c r="E401" s="11"/>
      <c r="F401" s="11"/>
      <c r="G401" s="11"/>
      <c r="H401" s="11"/>
      <c r="I401" s="11"/>
      <c r="J401" s="11"/>
      <c r="K401" s="11"/>
      <c r="L401" s="11"/>
      <c r="M401" s="11"/>
      <c r="N401" s="11"/>
      <c r="O401" s="11"/>
      <c r="P401" s="11"/>
      <c r="Q401" s="11"/>
      <c r="R401" s="11"/>
      <c r="S401" s="11"/>
      <c r="T401" s="11"/>
      <c r="U401" s="10"/>
      <c r="V401" s="11"/>
      <c r="W401" s="11"/>
    </row>
    <row r="402" spans="1:23" hidden="1" x14ac:dyDescent="0.25">
      <c r="A402" s="11"/>
      <c r="B402" s="11"/>
      <c r="C402" s="11"/>
      <c r="D402" s="11"/>
      <c r="E402" s="11"/>
      <c r="F402" s="11"/>
      <c r="G402" s="11"/>
      <c r="H402" s="11"/>
      <c r="I402" s="11"/>
      <c r="J402" s="11"/>
      <c r="K402" s="11"/>
      <c r="L402" s="11"/>
      <c r="M402" s="11"/>
      <c r="N402" s="11"/>
      <c r="O402" s="11"/>
      <c r="P402" s="11"/>
      <c r="Q402" s="11"/>
      <c r="R402" s="11"/>
      <c r="S402" s="11"/>
      <c r="T402" s="11"/>
      <c r="U402" s="10"/>
      <c r="V402" s="11"/>
      <c r="W402" s="11"/>
    </row>
    <row r="403" spans="1:23" hidden="1" x14ac:dyDescent="0.25">
      <c r="A403" s="11"/>
      <c r="B403" s="11"/>
      <c r="C403" s="11"/>
      <c r="D403" s="11"/>
      <c r="E403" s="11"/>
      <c r="F403" s="11"/>
      <c r="G403" s="11"/>
      <c r="H403" s="11"/>
      <c r="I403" s="11"/>
      <c r="J403" s="11"/>
      <c r="K403" s="11"/>
      <c r="L403" s="11"/>
      <c r="M403" s="11"/>
      <c r="N403" s="11"/>
      <c r="O403" s="11"/>
      <c r="P403" s="11"/>
      <c r="Q403" s="11"/>
      <c r="R403" s="11"/>
      <c r="S403" s="11"/>
      <c r="T403" s="11"/>
      <c r="U403" s="10"/>
      <c r="V403" s="11"/>
      <c r="W403" s="11"/>
    </row>
    <row r="404" spans="1:23" hidden="1" x14ac:dyDescent="0.25">
      <c r="A404" s="11"/>
      <c r="B404" s="11"/>
      <c r="C404" s="11"/>
      <c r="D404" s="11"/>
      <c r="E404" s="11"/>
      <c r="F404" s="11"/>
      <c r="G404" s="11"/>
      <c r="H404" s="11"/>
      <c r="I404" s="11"/>
      <c r="J404" s="11"/>
      <c r="K404" s="11"/>
      <c r="L404" s="11"/>
      <c r="M404" s="11"/>
      <c r="N404" s="11"/>
      <c r="O404" s="11"/>
      <c r="P404" s="11"/>
      <c r="Q404" s="11"/>
      <c r="R404" s="11"/>
      <c r="S404" s="11"/>
      <c r="T404" s="11"/>
      <c r="U404" s="10"/>
      <c r="V404" s="11"/>
      <c r="W404" s="11"/>
    </row>
    <row r="405" spans="1:23" hidden="1" x14ac:dyDescent="0.25">
      <c r="A405" s="11"/>
      <c r="B405" s="11"/>
      <c r="C405" s="11"/>
      <c r="D405" s="11"/>
      <c r="E405" s="11"/>
      <c r="F405" s="11"/>
      <c r="G405" s="11"/>
      <c r="H405" s="11"/>
      <c r="I405" s="11"/>
      <c r="J405" s="11"/>
      <c r="K405" s="11"/>
      <c r="L405" s="11"/>
      <c r="M405" s="11"/>
      <c r="N405" s="11"/>
      <c r="O405" s="11"/>
      <c r="P405" s="11"/>
      <c r="Q405" s="11"/>
      <c r="R405" s="11"/>
      <c r="S405" s="11"/>
      <c r="T405" s="11"/>
      <c r="U405" s="10"/>
      <c r="V405" s="11"/>
      <c r="W405" s="11"/>
    </row>
    <row r="406" spans="1:23" hidden="1" x14ac:dyDescent="0.25">
      <c r="A406" s="11"/>
      <c r="B406" s="11"/>
      <c r="C406" s="11"/>
      <c r="D406" s="11"/>
      <c r="E406" s="11"/>
      <c r="F406" s="11"/>
      <c r="G406" s="11"/>
      <c r="H406" s="11"/>
      <c r="I406" s="11"/>
      <c r="J406" s="11"/>
      <c r="K406" s="11"/>
      <c r="L406" s="11"/>
      <c r="M406" s="11"/>
      <c r="N406" s="11"/>
      <c r="O406" s="11"/>
      <c r="P406" s="11"/>
      <c r="Q406" s="11"/>
      <c r="R406" s="11"/>
      <c r="S406" s="11"/>
      <c r="T406" s="11"/>
      <c r="U406" s="10"/>
      <c r="V406" s="11"/>
      <c r="W406" s="11"/>
    </row>
    <row r="407" spans="1:23" hidden="1" x14ac:dyDescent="0.25">
      <c r="A407" s="11"/>
      <c r="B407" s="11"/>
      <c r="C407" s="11"/>
      <c r="D407" s="11"/>
      <c r="E407" s="11"/>
      <c r="F407" s="11"/>
      <c r="G407" s="11"/>
      <c r="H407" s="11"/>
      <c r="I407" s="11"/>
      <c r="J407" s="11"/>
      <c r="K407" s="11"/>
      <c r="L407" s="11"/>
      <c r="M407" s="11"/>
      <c r="N407" s="11"/>
      <c r="O407" s="11"/>
      <c r="P407" s="11"/>
      <c r="Q407" s="11"/>
      <c r="R407" s="11"/>
      <c r="S407" s="11"/>
      <c r="T407" s="11"/>
      <c r="U407" s="10"/>
      <c r="V407" s="11"/>
      <c r="W407" s="11"/>
    </row>
    <row r="408" spans="1:23" hidden="1" x14ac:dyDescent="0.25">
      <c r="A408" s="11"/>
      <c r="B408" s="11"/>
      <c r="C408" s="11"/>
      <c r="D408" s="11"/>
      <c r="E408" s="11"/>
      <c r="F408" s="11"/>
      <c r="G408" s="11"/>
      <c r="H408" s="11"/>
      <c r="I408" s="11"/>
      <c r="J408" s="11"/>
      <c r="K408" s="11"/>
      <c r="L408" s="11"/>
      <c r="M408" s="11"/>
      <c r="N408" s="11"/>
      <c r="O408" s="11"/>
      <c r="P408" s="11"/>
      <c r="Q408" s="11"/>
      <c r="R408" s="11"/>
      <c r="S408" s="11"/>
      <c r="T408" s="11"/>
      <c r="U408" s="10"/>
      <c r="V408" s="11"/>
      <c r="W408" s="11"/>
    </row>
    <row r="409" spans="1:23" hidden="1" x14ac:dyDescent="0.25">
      <c r="A409" s="11"/>
      <c r="B409" s="11"/>
      <c r="C409" s="11"/>
      <c r="D409" s="11"/>
      <c r="E409" s="11"/>
      <c r="F409" s="11"/>
      <c r="G409" s="11"/>
      <c r="H409" s="11"/>
      <c r="I409" s="11"/>
      <c r="J409" s="11"/>
      <c r="K409" s="11"/>
      <c r="L409" s="11"/>
      <c r="M409" s="11"/>
      <c r="N409" s="11"/>
      <c r="O409" s="11"/>
      <c r="P409" s="11"/>
      <c r="Q409" s="11"/>
      <c r="R409" s="11"/>
      <c r="S409" s="11"/>
      <c r="T409" s="11"/>
      <c r="U409" s="10"/>
      <c r="V409" s="11"/>
      <c r="W409" s="11"/>
    </row>
    <row r="410" spans="1:23" hidden="1" x14ac:dyDescent="0.25">
      <c r="A410" s="11"/>
      <c r="B410" s="11"/>
      <c r="C410" s="11"/>
      <c r="D410" s="11"/>
      <c r="E410" s="11"/>
      <c r="F410" s="11"/>
      <c r="G410" s="11"/>
      <c r="H410" s="11"/>
      <c r="I410" s="11"/>
      <c r="J410" s="11"/>
      <c r="K410" s="11"/>
      <c r="L410" s="11"/>
      <c r="M410" s="11"/>
      <c r="N410" s="11"/>
      <c r="O410" s="11"/>
      <c r="P410" s="11"/>
      <c r="Q410" s="11"/>
      <c r="R410" s="11"/>
      <c r="S410" s="11"/>
      <c r="T410" s="11"/>
      <c r="U410" s="10"/>
      <c r="V410" s="11"/>
      <c r="W410" s="11"/>
    </row>
    <row r="411" spans="1:23" hidden="1" x14ac:dyDescent="0.25">
      <c r="A411" s="11"/>
      <c r="B411" s="11"/>
      <c r="C411" s="11"/>
      <c r="D411" s="11"/>
      <c r="E411" s="11"/>
      <c r="F411" s="11"/>
      <c r="G411" s="11"/>
      <c r="H411" s="11"/>
      <c r="I411" s="11"/>
      <c r="J411" s="11"/>
      <c r="K411" s="11"/>
      <c r="L411" s="11"/>
      <c r="M411" s="11"/>
      <c r="N411" s="11"/>
      <c r="O411" s="11"/>
      <c r="P411" s="11"/>
      <c r="Q411" s="11"/>
      <c r="R411" s="11"/>
      <c r="S411" s="11"/>
      <c r="T411" s="11"/>
      <c r="U411" s="10"/>
      <c r="V411" s="11"/>
      <c r="W411" s="11"/>
    </row>
    <row r="412" spans="1:23" hidden="1" x14ac:dyDescent="0.25">
      <c r="A412" s="11"/>
      <c r="B412" s="11"/>
      <c r="C412" s="11"/>
      <c r="D412" s="11"/>
      <c r="E412" s="11"/>
      <c r="F412" s="11"/>
      <c r="G412" s="11"/>
      <c r="H412" s="11"/>
      <c r="I412" s="11"/>
      <c r="J412" s="11"/>
      <c r="K412" s="11"/>
      <c r="L412" s="11"/>
      <c r="M412" s="11"/>
      <c r="N412" s="11"/>
      <c r="O412" s="11"/>
      <c r="P412" s="11"/>
      <c r="Q412" s="11"/>
      <c r="R412" s="11"/>
      <c r="S412" s="11"/>
      <c r="T412" s="11"/>
      <c r="U412" s="10"/>
      <c r="V412" s="11"/>
      <c r="W412" s="11"/>
    </row>
    <row r="413" spans="1:23" hidden="1" x14ac:dyDescent="0.25">
      <c r="A413" s="11"/>
      <c r="B413" s="11"/>
      <c r="C413" s="11"/>
      <c r="D413" s="11"/>
      <c r="E413" s="11"/>
      <c r="F413" s="11"/>
      <c r="G413" s="11"/>
      <c r="H413" s="11"/>
      <c r="I413" s="11"/>
      <c r="J413" s="11"/>
      <c r="K413" s="11"/>
      <c r="L413" s="11"/>
      <c r="M413" s="11"/>
      <c r="N413" s="11"/>
      <c r="O413" s="11"/>
      <c r="P413" s="11"/>
      <c r="Q413" s="11"/>
      <c r="R413" s="11"/>
      <c r="S413" s="11"/>
      <c r="T413" s="11"/>
      <c r="U413" s="10"/>
      <c r="V413" s="11"/>
      <c r="W413" s="11"/>
    </row>
    <row r="414" spans="1:23" hidden="1" x14ac:dyDescent="0.25">
      <c r="A414" s="11"/>
      <c r="B414" s="11"/>
      <c r="C414" s="11"/>
      <c r="D414" s="11"/>
      <c r="E414" s="11"/>
      <c r="F414" s="11"/>
      <c r="G414" s="11"/>
      <c r="H414" s="11"/>
      <c r="I414" s="11"/>
      <c r="J414" s="11"/>
      <c r="K414" s="11"/>
      <c r="L414" s="11"/>
      <c r="M414" s="11"/>
      <c r="N414" s="11"/>
      <c r="O414" s="11"/>
      <c r="P414" s="11"/>
      <c r="Q414" s="11"/>
      <c r="R414" s="11"/>
      <c r="S414" s="11"/>
      <c r="T414" s="11"/>
      <c r="U414" s="10"/>
      <c r="V414" s="11"/>
      <c r="W414" s="11"/>
    </row>
    <row r="415" spans="1:23" hidden="1" x14ac:dyDescent="0.25">
      <c r="A415" s="11"/>
      <c r="B415" s="11"/>
      <c r="C415" s="11"/>
      <c r="D415" s="11"/>
      <c r="E415" s="11"/>
      <c r="F415" s="11"/>
      <c r="G415" s="11"/>
      <c r="H415" s="11"/>
      <c r="I415" s="11"/>
      <c r="J415" s="11"/>
      <c r="K415" s="11"/>
      <c r="L415" s="11"/>
      <c r="M415" s="11"/>
      <c r="N415" s="11"/>
      <c r="O415" s="11"/>
      <c r="P415" s="11"/>
      <c r="Q415" s="11"/>
      <c r="R415" s="11"/>
      <c r="S415" s="11"/>
      <c r="T415" s="11"/>
      <c r="U415" s="10"/>
      <c r="V415" s="11"/>
      <c r="W415" s="11"/>
    </row>
    <row r="416" spans="1:23" hidden="1" x14ac:dyDescent="0.25">
      <c r="A416" s="11"/>
      <c r="B416" s="11"/>
      <c r="C416" s="11"/>
      <c r="D416" s="11"/>
      <c r="E416" s="11"/>
      <c r="F416" s="11"/>
      <c r="G416" s="11"/>
      <c r="H416" s="11"/>
      <c r="I416" s="11"/>
      <c r="J416" s="11"/>
      <c r="K416" s="11"/>
      <c r="L416" s="11"/>
      <c r="M416" s="11"/>
      <c r="N416" s="11"/>
      <c r="O416" s="11"/>
      <c r="P416" s="11"/>
      <c r="Q416" s="11"/>
      <c r="R416" s="11"/>
      <c r="S416" s="11"/>
      <c r="T416" s="11"/>
      <c r="U416" s="10"/>
      <c r="V416" s="11"/>
      <c r="W416" s="11"/>
    </row>
    <row r="417" spans="1:23" hidden="1" x14ac:dyDescent="0.25">
      <c r="A417" s="11"/>
      <c r="B417" s="11"/>
      <c r="C417" s="11"/>
      <c r="D417" s="11"/>
      <c r="E417" s="11"/>
      <c r="F417" s="11"/>
      <c r="G417" s="11"/>
      <c r="H417" s="11"/>
      <c r="I417" s="11"/>
      <c r="J417" s="11"/>
      <c r="K417" s="11"/>
      <c r="L417" s="11"/>
      <c r="M417" s="11"/>
      <c r="N417" s="11"/>
      <c r="O417" s="11"/>
      <c r="P417" s="11"/>
      <c r="Q417" s="11"/>
      <c r="R417" s="11"/>
      <c r="S417" s="11"/>
      <c r="T417" s="11"/>
      <c r="U417" s="10"/>
      <c r="V417" s="11"/>
      <c r="W417" s="11"/>
    </row>
    <row r="418" spans="1:23" hidden="1" x14ac:dyDescent="0.25">
      <c r="A418" s="11"/>
      <c r="B418" s="11"/>
      <c r="C418" s="11"/>
      <c r="D418" s="11"/>
      <c r="E418" s="11"/>
      <c r="F418" s="11"/>
      <c r="G418" s="11"/>
      <c r="H418" s="11"/>
      <c r="I418" s="11"/>
      <c r="J418" s="11"/>
      <c r="K418" s="11"/>
      <c r="L418" s="11"/>
      <c r="M418" s="11"/>
      <c r="N418" s="11"/>
      <c r="O418" s="11"/>
      <c r="P418" s="11"/>
      <c r="Q418" s="11"/>
      <c r="R418" s="11"/>
      <c r="S418" s="11"/>
      <c r="T418" s="11"/>
      <c r="U418" s="10"/>
      <c r="V418" s="11"/>
      <c r="W418" s="11"/>
    </row>
    <row r="419" spans="1:23" hidden="1" x14ac:dyDescent="0.25">
      <c r="A419" s="11"/>
      <c r="B419" s="11"/>
      <c r="C419" s="11"/>
      <c r="D419" s="11"/>
      <c r="E419" s="11"/>
      <c r="F419" s="11"/>
      <c r="G419" s="11"/>
      <c r="H419" s="11"/>
      <c r="I419" s="11"/>
      <c r="J419" s="11"/>
      <c r="K419" s="11"/>
      <c r="L419" s="11"/>
      <c r="M419" s="11"/>
      <c r="N419" s="11"/>
      <c r="O419" s="11"/>
      <c r="P419" s="11"/>
      <c r="Q419" s="11"/>
      <c r="R419" s="11"/>
      <c r="S419" s="11"/>
      <c r="T419" s="11"/>
      <c r="U419" s="10"/>
      <c r="V419" s="11"/>
      <c r="W419" s="11"/>
    </row>
    <row r="420" spans="1:23" hidden="1" x14ac:dyDescent="0.25">
      <c r="A420" s="11"/>
      <c r="B420" s="11"/>
      <c r="C420" s="11"/>
      <c r="D420" s="11"/>
      <c r="E420" s="11"/>
      <c r="F420" s="11"/>
      <c r="G420" s="11"/>
      <c r="H420" s="11"/>
      <c r="I420" s="11"/>
      <c r="J420" s="11"/>
      <c r="K420" s="11"/>
      <c r="L420" s="11"/>
      <c r="M420" s="11"/>
      <c r="N420" s="11"/>
      <c r="O420" s="11"/>
      <c r="P420" s="11"/>
      <c r="Q420" s="11"/>
      <c r="R420" s="11"/>
      <c r="S420" s="11"/>
      <c r="T420" s="11"/>
      <c r="U420" s="10"/>
      <c r="V420" s="11"/>
      <c r="W420" s="11"/>
    </row>
    <row r="421" spans="1:23" hidden="1" x14ac:dyDescent="0.25">
      <c r="A421" s="11"/>
      <c r="B421" s="11"/>
      <c r="C421" s="11"/>
      <c r="D421" s="11"/>
      <c r="E421" s="11"/>
      <c r="F421" s="11"/>
      <c r="G421" s="11"/>
      <c r="H421" s="11"/>
      <c r="I421" s="11"/>
      <c r="J421" s="11"/>
      <c r="K421" s="11"/>
      <c r="L421" s="11"/>
      <c r="M421" s="11"/>
      <c r="N421" s="11"/>
      <c r="O421" s="11"/>
      <c r="P421" s="11"/>
      <c r="Q421" s="11"/>
      <c r="R421" s="11"/>
      <c r="S421" s="11"/>
      <c r="T421" s="11"/>
      <c r="U421" s="10"/>
      <c r="V421" s="11"/>
      <c r="W421" s="11"/>
    </row>
    <row r="422" spans="1:23" hidden="1" x14ac:dyDescent="0.25">
      <c r="A422" s="11"/>
      <c r="B422" s="11"/>
      <c r="C422" s="11"/>
      <c r="D422" s="11"/>
      <c r="E422" s="11"/>
      <c r="F422" s="11"/>
      <c r="G422" s="11"/>
      <c r="H422" s="11"/>
      <c r="I422" s="11"/>
      <c r="J422" s="11"/>
      <c r="K422" s="11"/>
      <c r="L422" s="11"/>
      <c r="M422" s="11"/>
      <c r="N422" s="11"/>
      <c r="O422" s="11"/>
      <c r="P422" s="11"/>
      <c r="Q422" s="11"/>
      <c r="R422" s="11"/>
      <c r="S422" s="11"/>
      <c r="T422" s="11"/>
      <c r="U422" s="10"/>
      <c r="V422" s="11"/>
      <c r="W422" s="11"/>
    </row>
    <row r="423" spans="1:23" hidden="1" x14ac:dyDescent="0.25">
      <c r="A423" s="11"/>
      <c r="B423" s="11"/>
      <c r="C423" s="11"/>
      <c r="D423" s="11"/>
      <c r="E423" s="11"/>
      <c r="F423" s="11"/>
      <c r="G423" s="11"/>
      <c r="H423" s="11"/>
      <c r="I423" s="11"/>
      <c r="J423" s="11"/>
      <c r="K423" s="11"/>
      <c r="L423" s="11"/>
      <c r="M423" s="11"/>
      <c r="N423" s="11"/>
      <c r="O423" s="11"/>
      <c r="P423" s="11"/>
      <c r="Q423" s="11"/>
      <c r="R423" s="11"/>
      <c r="S423" s="11"/>
      <c r="T423" s="11"/>
      <c r="U423" s="10"/>
      <c r="V423" s="11"/>
      <c r="W423" s="11"/>
    </row>
    <row r="424" spans="1:23" hidden="1" x14ac:dyDescent="0.25">
      <c r="A424" s="11"/>
      <c r="B424" s="11"/>
      <c r="C424" s="11"/>
      <c r="D424" s="11"/>
      <c r="E424" s="11"/>
      <c r="F424" s="11"/>
      <c r="G424" s="11"/>
      <c r="H424" s="11"/>
      <c r="I424" s="11"/>
      <c r="J424" s="11"/>
      <c r="K424" s="11"/>
      <c r="L424" s="11"/>
      <c r="M424" s="11"/>
      <c r="N424" s="11"/>
      <c r="O424" s="11"/>
      <c r="P424" s="11"/>
      <c r="Q424" s="11"/>
      <c r="R424" s="11"/>
      <c r="S424" s="11"/>
      <c r="T424" s="11"/>
      <c r="U424" s="10"/>
      <c r="V424" s="11"/>
      <c r="W424" s="11"/>
    </row>
    <row r="425" spans="1:23" hidden="1" x14ac:dyDescent="0.25">
      <c r="A425" s="11"/>
      <c r="B425" s="11"/>
      <c r="C425" s="11"/>
      <c r="D425" s="11"/>
      <c r="E425" s="11"/>
      <c r="F425" s="11"/>
      <c r="G425" s="11"/>
      <c r="H425" s="11"/>
      <c r="I425" s="11"/>
      <c r="J425" s="11"/>
      <c r="K425" s="11"/>
      <c r="L425" s="11"/>
      <c r="M425" s="11"/>
      <c r="N425" s="11"/>
      <c r="O425" s="11"/>
      <c r="P425" s="11"/>
      <c r="Q425" s="11"/>
      <c r="R425" s="11"/>
      <c r="S425" s="11"/>
      <c r="T425" s="11"/>
      <c r="U425" s="10"/>
      <c r="V425" s="11"/>
      <c r="W425" s="11"/>
    </row>
    <row r="426" spans="1:23" hidden="1" x14ac:dyDescent="0.25">
      <c r="A426" s="11"/>
      <c r="B426" s="11"/>
      <c r="C426" s="11"/>
      <c r="D426" s="11"/>
      <c r="E426" s="11"/>
      <c r="F426" s="11"/>
      <c r="G426" s="11"/>
      <c r="H426" s="11"/>
      <c r="I426" s="11"/>
      <c r="J426" s="11"/>
      <c r="K426" s="11"/>
      <c r="L426" s="11"/>
      <c r="M426" s="11"/>
      <c r="N426" s="11"/>
      <c r="O426" s="11"/>
      <c r="P426" s="11"/>
      <c r="Q426" s="11"/>
      <c r="R426" s="11"/>
      <c r="S426" s="11"/>
      <c r="T426" s="11"/>
      <c r="U426" s="10"/>
      <c r="V426" s="11"/>
      <c r="W426" s="11"/>
    </row>
    <row r="427" spans="1:23" hidden="1" x14ac:dyDescent="0.25">
      <c r="A427" s="11"/>
      <c r="B427" s="11"/>
      <c r="C427" s="11"/>
      <c r="D427" s="11"/>
      <c r="E427" s="11"/>
      <c r="F427" s="11"/>
      <c r="G427" s="11"/>
      <c r="H427" s="11"/>
      <c r="I427" s="11"/>
      <c r="J427" s="11"/>
      <c r="K427" s="11"/>
      <c r="L427" s="11"/>
      <c r="M427" s="11"/>
      <c r="N427" s="11"/>
      <c r="O427" s="11"/>
      <c r="P427" s="11"/>
      <c r="Q427" s="11"/>
      <c r="R427" s="11"/>
      <c r="S427" s="11"/>
      <c r="T427" s="11"/>
      <c r="U427" s="10"/>
      <c r="V427" s="11"/>
      <c r="W427" s="11"/>
    </row>
    <row r="428" spans="1:23" hidden="1" x14ac:dyDescent="0.25">
      <c r="A428" s="11"/>
      <c r="B428" s="11"/>
      <c r="C428" s="11"/>
      <c r="D428" s="11"/>
      <c r="E428" s="11"/>
      <c r="F428" s="11"/>
      <c r="G428" s="11"/>
      <c r="H428" s="11"/>
      <c r="I428" s="11"/>
      <c r="J428" s="11"/>
      <c r="K428" s="11"/>
      <c r="L428" s="11"/>
      <c r="M428" s="11"/>
      <c r="N428" s="11"/>
      <c r="O428" s="11"/>
      <c r="P428" s="11"/>
      <c r="Q428" s="11"/>
      <c r="R428" s="11"/>
      <c r="S428" s="11"/>
      <c r="T428" s="11"/>
      <c r="U428" s="10"/>
      <c r="V428" s="11"/>
      <c r="W428" s="11"/>
    </row>
    <row r="429" spans="1:23" hidden="1" x14ac:dyDescent="0.25">
      <c r="A429" s="11"/>
      <c r="B429" s="11"/>
      <c r="C429" s="11"/>
      <c r="D429" s="11"/>
      <c r="E429" s="11"/>
      <c r="F429" s="11"/>
      <c r="G429" s="11"/>
      <c r="H429" s="11"/>
      <c r="I429" s="11"/>
      <c r="J429" s="11"/>
      <c r="K429" s="11"/>
      <c r="L429" s="11"/>
      <c r="M429" s="11"/>
      <c r="N429" s="11"/>
      <c r="O429" s="11"/>
      <c r="P429" s="11"/>
      <c r="Q429" s="11"/>
      <c r="R429" s="11"/>
      <c r="S429" s="11"/>
      <c r="T429" s="11"/>
      <c r="U429" s="10"/>
      <c r="V429" s="11"/>
      <c r="W429" s="11"/>
    </row>
    <row r="430" spans="1:23" hidden="1" x14ac:dyDescent="0.25">
      <c r="A430" s="11"/>
      <c r="B430" s="11"/>
      <c r="C430" s="11"/>
      <c r="D430" s="11"/>
      <c r="E430" s="11"/>
      <c r="F430" s="11"/>
      <c r="G430" s="11"/>
      <c r="H430" s="11"/>
      <c r="I430" s="11"/>
      <c r="J430" s="11"/>
      <c r="K430" s="11"/>
      <c r="L430" s="11"/>
      <c r="M430" s="11"/>
      <c r="N430" s="11"/>
      <c r="O430" s="11"/>
      <c r="P430" s="11"/>
      <c r="Q430" s="11"/>
      <c r="R430" s="11"/>
      <c r="S430" s="11"/>
      <c r="T430" s="11"/>
      <c r="U430" s="10"/>
      <c r="V430" s="11"/>
      <c r="W430" s="11"/>
    </row>
    <row r="431" spans="1:23" hidden="1" x14ac:dyDescent="0.25">
      <c r="A431" s="11"/>
      <c r="B431" s="11"/>
      <c r="C431" s="11"/>
      <c r="D431" s="11"/>
      <c r="E431" s="11"/>
      <c r="F431" s="11"/>
      <c r="G431" s="11"/>
      <c r="H431" s="11"/>
      <c r="I431" s="11"/>
      <c r="J431" s="11"/>
      <c r="K431" s="11"/>
      <c r="L431" s="11"/>
      <c r="M431" s="11"/>
      <c r="N431" s="11"/>
      <c r="O431" s="11"/>
      <c r="P431" s="11"/>
      <c r="Q431" s="11"/>
      <c r="R431" s="11"/>
      <c r="S431" s="11"/>
      <c r="T431" s="11"/>
      <c r="U431" s="10"/>
      <c r="V431" s="11"/>
      <c r="W431" s="11"/>
    </row>
    <row r="432" spans="1:23" hidden="1" x14ac:dyDescent="0.25">
      <c r="A432" s="11"/>
      <c r="B432" s="11"/>
      <c r="C432" s="11"/>
      <c r="D432" s="11"/>
      <c r="E432" s="11"/>
      <c r="F432" s="11"/>
      <c r="G432" s="11"/>
      <c r="H432" s="11"/>
      <c r="I432" s="11"/>
      <c r="J432" s="11"/>
      <c r="K432" s="11"/>
      <c r="L432" s="11"/>
      <c r="M432" s="11"/>
      <c r="N432" s="11"/>
      <c r="O432" s="11"/>
      <c r="P432" s="11"/>
      <c r="Q432" s="11"/>
      <c r="R432" s="11"/>
      <c r="S432" s="11"/>
      <c r="T432" s="11"/>
      <c r="U432" s="10"/>
      <c r="V432" s="11"/>
      <c r="W432" s="11"/>
    </row>
    <row r="433" spans="1:23" hidden="1" x14ac:dyDescent="0.25">
      <c r="A433" s="11"/>
      <c r="B433" s="11"/>
      <c r="C433" s="11"/>
      <c r="D433" s="11"/>
      <c r="E433" s="11"/>
      <c r="F433" s="11"/>
      <c r="G433" s="11"/>
      <c r="H433" s="11"/>
      <c r="I433" s="11"/>
      <c r="J433" s="11"/>
      <c r="K433" s="11"/>
      <c r="L433" s="11"/>
      <c r="M433" s="11"/>
      <c r="N433" s="11"/>
      <c r="O433" s="11"/>
      <c r="P433" s="11"/>
      <c r="Q433" s="11"/>
      <c r="R433" s="11"/>
      <c r="S433" s="11"/>
      <c r="T433" s="11"/>
      <c r="U433" s="10"/>
      <c r="V433" s="11"/>
      <c r="W433" s="11"/>
    </row>
    <row r="434" spans="1:23" hidden="1" x14ac:dyDescent="0.25">
      <c r="A434" s="11"/>
      <c r="B434" s="11"/>
      <c r="C434" s="11"/>
      <c r="D434" s="11"/>
      <c r="E434" s="11"/>
      <c r="F434" s="11"/>
      <c r="G434" s="11"/>
      <c r="H434" s="11"/>
      <c r="I434" s="11"/>
      <c r="J434" s="11"/>
      <c r="K434" s="11"/>
      <c r="L434" s="11"/>
      <c r="M434" s="11"/>
      <c r="N434" s="11"/>
      <c r="O434" s="11"/>
      <c r="P434" s="11"/>
      <c r="Q434" s="11"/>
      <c r="R434" s="11"/>
      <c r="S434" s="11"/>
      <c r="T434" s="11"/>
      <c r="U434" s="10"/>
      <c r="V434" s="11"/>
      <c r="W434" s="11"/>
    </row>
    <row r="435" spans="1:23" hidden="1" x14ac:dyDescent="0.25">
      <c r="A435" s="11"/>
      <c r="B435" s="11"/>
      <c r="C435" s="11"/>
      <c r="D435" s="11"/>
      <c r="E435" s="11"/>
      <c r="F435" s="11"/>
      <c r="G435" s="11"/>
      <c r="H435" s="11"/>
      <c r="I435" s="11"/>
      <c r="J435" s="11"/>
      <c r="K435" s="11"/>
      <c r="L435" s="11"/>
      <c r="M435" s="11"/>
      <c r="N435" s="11"/>
      <c r="O435" s="11"/>
      <c r="P435" s="11"/>
      <c r="Q435" s="11"/>
      <c r="R435" s="11"/>
      <c r="S435" s="11"/>
      <c r="T435" s="11"/>
      <c r="U435" s="10"/>
      <c r="V435" s="11"/>
      <c r="W435" s="11"/>
    </row>
    <row r="436" spans="1:23" hidden="1" x14ac:dyDescent="0.25">
      <c r="A436" s="11"/>
      <c r="B436" s="11"/>
      <c r="C436" s="11"/>
      <c r="D436" s="11"/>
      <c r="E436" s="11"/>
      <c r="F436" s="11"/>
      <c r="G436" s="11"/>
      <c r="H436" s="11"/>
      <c r="I436" s="11"/>
      <c r="J436" s="11"/>
      <c r="K436" s="11"/>
      <c r="L436" s="11"/>
      <c r="M436" s="11"/>
      <c r="N436" s="11"/>
      <c r="O436" s="11"/>
      <c r="P436" s="11"/>
      <c r="Q436" s="11"/>
      <c r="R436" s="11"/>
      <c r="S436" s="11"/>
      <c r="T436" s="11"/>
      <c r="U436" s="10"/>
      <c r="V436" s="11"/>
      <c r="W436" s="11"/>
    </row>
    <row r="437" spans="1:23" hidden="1" x14ac:dyDescent="0.25">
      <c r="A437" s="11"/>
      <c r="B437" s="11"/>
      <c r="C437" s="11"/>
      <c r="D437" s="11"/>
      <c r="E437" s="11"/>
      <c r="F437" s="11"/>
      <c r="G437" s="11"/>
      <c r="H437" s="11"/>
      <c r="I437" s="11"/>
      <c r="J437" s="11"/>
      <c r="K437" s="11"/>
      <c r="L437" s="11"/>
      <c r="M437" s="11"/>
      <c r="N437" s="11"/>
      <c r="O437" s="11"/>
      <c r="P437" s="11"/>
      <c r="Q437" s="11"/>
      <c r="R437" s="11"/>
      <c r="S437" s="11"/>
      <c r="T437" s="11"/>
      <c r="U437" s="10"/>
      <c r="V437" s="11"/>
      <c r="W437" s="11"/>
    </row>
    <row r="438" spans="1:23" hidden="1" x14ac:dyDescent="0.25">
      <c r="A438" s="11"/>
      <c r="B438" s="11"/>
      <c r="C438" s="11"/>
      <c r="D438" s="11"/>
      <c r="E438" s="11"/>
      <c r="F438" s="11"/>
      <c r="G438" s="11"/>
      <c r="H438" s="11"/>
      <c r="I438" s="11"/>
      <c r="J438" s="11"/>
      <c r="K438" s="11"/>
      <c r="L438" s="11"/>
      <c r="M438" s="11"/>
      <c r="N438" s="11"/>
      <c r="O438" s="11"/>
      <c r="P438" s="11"/>
      <c r="Q438" s="11"/>
      <c r="R438" s="11"/>
      <c r="S438" s="11"/>
      <c r="T438" s="11"/>
      <c r="U438" s="10"/>
      <c r="V438" s="11"/>
      <c r="W438" s="11"/>
    </row>
    <row r="439" spans="1:23" hidden="1" x14ac:dyDescent="0.25">
      <c r="A439" s="11"/>
      <c r="B439" s="11"/>
      <c r="C439" s="11"/>
      <c r="D439" s="11"/>
      <c r="E439" s="11"/>
      <c r="F439" s="11"/>
      <c r="G439" s="11"/>
      <c r="H439" s="11"/>
      <c r="I439" s="11"/>
      <c r="J439" s="11"/>
      <c r="K439" s="11"/>
      <c r="L439" s="11"/>
      <c r="M439" s="11"/>
      <c r="N439" s="11"/>
      <c r="O439" s="11"/>
      <c r="P439" s="11"/>
      <c r="Q439" s="11"/>
      <c r="R439" s="11"/>
      <c r="S439" s="11"/>
      <c r="T439" s="11"/>
      <c r="U439" s="10"/>
      <c r="V439" s="11"/>
      <c r="W439" s="11"/>
    </row>
    <row r="440" spans="1:23" hidden="1" x14ac:dyDescent="0.25">
      <c r="A440" s="11"/>
      <c r="B440" s="11"/>
      <c r="C440" s="11"/>
      <c r="D440" s="11"/>
      <c r="E440" s="11"/>
      <c r="F440" s="11"/>
      <c r="G440" s="11"/>
      <c r="H440" s="11"/>
      <c r="I440" s="11"/>
      <c r="J440" s="11"/>
      <c r="K440" s="11"/>
      <c r="L440" s="11"/>
      <c r="M440" s="11"/>
      <c r="N440" s="11"/>
      <c r="O440" s="11"/>
      <c r="P440" s="11"/>
      <c r="Q440" s="11"/>
      <c r="R440" s="11"/>
      <c r="S440" s="11"/>
      <c r="T440" s="11"/>
      <c r="U440" s="10"/>
      <c r="V440" s="11"/>
      <c r="W440" s="11"/>
    </row>
    <row r="441" spans="1:23" hidden="1" x14ac:dyDescent="0.25">
      <c r="A441" s="11"/>
      <c r="B441" s="11"/>
      <c r="C441" s="11"/>
      <c r="D441" s="11"/>
      <c r="E441" s="11"/>
      <c r="F441" s="11"/>
      <c r="G441" s="11"/>
      <c r="H441" s="11"/>
      <c r="I441" s="11"/>
      <c r="J441" s="11"/>
      <c r="K441" s="11"/>
      <c r="L441" s="11"/>
      <c r="M441" s="11"/>
      <c r="N441" s="11"/>
      <c r="O441" s="11"/>
      <c r="P441" s="11"/>
      <c r="Q441" s="11"/>
      <c r="R441" s="11"/>
      <c r="S441" s="11"/>
      <c r="T441" s="11"/>
      <c r="U441" s="10"/>
      <c r="V441" s="11"/>
      <c r="W441" s="11"/>
    </row>
    <row r="442" spans="1:23" hidden="1" x14ac:dyDescent="0.25">
      <c r="A442" s="11"/>
      <c r="B442" s="11"/>
      <c r="C442" s="11"/>
      <c r="D442" s="11"/>
      <c r="E442" s="11"/>
      <c r="F442" s="11"/>
      <c r="G442" s="11"/>
      <c r="H442" s="11"/>
      <c r="I442" s="11"/>
      <c r="J442" s="11"/>
      <c r="K442" s="11"/>
      <c r="L442" s="11"/>
      <c r="M442" s="11"/>
      <c r="N442" s="11"/>
      <c r="O442" s="11"/>
      <c r="P442" s="11"/>
      <c r="Q442" s="11"/>
      <c r="R442" s="11"/>
      <c r="S442" s="11"/>
      <c r="T442" s="11"/>
      <c r="U442" s="10"/>
      <c r="V442" s="11"/>
      <c r="W442" s="11"/>
    </row>
    <row r="443" spans="1:23" hidden="1" x14ac:dyDescent="0.25">
      <c r="A443" s="11"/>
      <c r="B443" s="11"/>
      <c r="C443" s="11"/>
      <c r="D443" s="11"/>
      <c r="E443" s="11"/>
      <c r="F443" s="11"/>
      <c r="G443" s="11"/>
      <c r="H443" s="11"/>
      <c r="I443" s="11"/>
      <c r="J443" s="11"/>
      <c r="K443" s="11"/>
      <c r="L443" s="11"/>
      <c r="M443" s="11"/>
      <c r="N443" s="11"/>
      <c r="O443" s="11"/>
      <c r="P443" s="11"/>
      <c r="Q443" s="11"/>
      <c r="R443" s="11"/>
      <c r="S443" s="11"/>
      <c r="T443" s="11"/>
      <c r="U443" s="10"/>
      <c r="V443" s="11"/>
      <c r="W443" s="11"/>
    </row>
    <row r="444" spans="1:23" hidden="1" x14ac:dyDescent="0.25">
      <c r="A444" s="11"/>
      <c r="B444" s="11"/>
      <c r="C444" s="11"/>
      <c r="D444" s="11"/>
      <c r="E444" s="11"/>
      <c r="F444" s="11"/>
      <c r="G444" s="11"/>
      <c r="H444" s="11"/>
      <c r="I444" s="11"/>
      <c r="J444" s="11"/>
      <c r="K444" s="11"/>
      <c r="L444" s="11"/>
      <c r="M444" s="11"/>
      <c r="N444" s="11"/>
      <c r="O444" s="11"/>
      <c r="P444" s="11"/>
      <c r="Q444" s="11"/>
      <c r="R444" s="11"/>
      <c r="S444" s="11"/>
      <c r="T444" s="11"/>
      <c r="U444" s="10"/>
      <c r="V444" s="11"/>
      <c r="W444" s="11"/>
    </row>
    <row r="445" spans="1:23" hidden="1" x14ac:dyDescent="0.25">
      <c r="A445" s="11"/>
      <c r="B445" s="11"/>
      <c r="C445" s="11"/>
      <c r="D445" s="11"/>
      <c r="E445" s="11"/>
      <c r="F445" s="11"/>
      <c r="G445" s="11"/>
      <c r="H445" s="11"/>
      <c r="I445" s="11"/>
      <c r="J445" s="11"/>
      <c r="K445" s="11"/>
      <c r="L445" s="11"/>
      <c r="M445" s="11"/>
      <c r="N445" s="11"/>
      <c r="O445" s="11"/>
      <c r="P445" s="11"/>
      <c r="Q445" s="11"/>
      <c r="R445" s="11"/>
      <c r="S445" s="11"/>
      <c r="T445" s="11"/>
      <c r="U445" s="10"/>
      <c r="V445" s="11"/>
      <c r="W445" s="11"/>
    </row>
    <row r="446" spans="1:23" hidden="1" x14ac:dyDescent="0.25">
      <c r="A446" s="11"/>
      <c r="B446" s="11"/>
      <c r="C446" s="11"/>
      <c r="D446" s="11"/>
      <c r="E446" s="11"/>
      <c r="F446" s="11"/>
      <c r="G446" s="11"/>
      <c r="H446" s="11"/>
      <c r="I446" s="11"/>
      <c r="J446" s="11"/>
      <c r="K446" s="11"/>
      <c r="L446" s="11"/>
      <c r="M446" s="11"/>
      <c r="N446" s="11"/>
      <c r="O446" s="11"/>
      <c r="P446" s="11"/>
      <c r="Q446" s="11"/>
      <c r="R446" s="11"/>
      <c r="S446" s="11"/>
      <c r="T446" s="11"/>
      <c r="U446" s="10"/>
      <c r="V446" s="11"/>
      <c r="W446" s="11"/>
    </row>
    <row r="447" spans="1:23" hidden="1" x14ac:dyDescent="0.25">
      <c r="A447" s="11"/>
      <c r="B447" s="11"/>
      <c r="C447" s="11"/>
      <c r="D447" s="11"/>
      <c r="E447" s="11"/>
      <c r="F447" s="11"/>
      <c r="G447" s="11"/>
      <c r="H447" s="11"/>
      <c r="I447" s="11"/>
      <c r="J447" s="11"/>
      <c r="K447" s="11"/>
      <c r="L447" s="11"/>
      <c r="M447" s="11"/>
      <c r="N447" s="11"/>
      <c r="O447" s="11"/>
      <c r="P447" s="11"/>
      <c r="Q447" s="11"/>
      <c r="R447" s="11"/>
      <c r="S447" s="11"/>
      <c r="T447" s="11"/>
      <c r="U447" s="10"/>
      <c r="V447" s="11"/>
      <c r="W447" s="11"/>
    </row>
    <row r="448" spans="1:23" hidden="1" x14ac:dyDescent="0.25">
      <c r="A448" s="11"/>
      <c r="B448" s="11"/>
      <c r="C448" s="11"/>
      <c r="D448" s="11"/>
      <c r="E448" s="11"/>
      <c r="F448" s="11"/>
      <c r="G448" s="11"/>
      <c r="H448" s="11"/>
      <c r="I448" s="11"/>
      <c r="J448" s="11"/>
      <c r="K448" s="11"/>
      <c r="L448" s="11"/>
      <c r="M448" s="11"/>
      <c r="N448" s="11"/>
      <c r="O448" s="11"/>
      <c r="P448" s="11"/>
      <c r="Q448" s="11"/>
      <c r="R448" s="11"/>
      <c r="S448" s="11"/>
      <c r="T448" s="11"/>
      <c r="U448" s="10"/>
      <c r="V448" s="11"/>
      <c r="W448" s="11"/>
    </row>
    <row r="449" spans="1:23" hidden="1" x14ac:dyDescent="0.25">
      <c r="A449" s="11"/>
      <c r="B449" s="11"/>
      <c r="C449" s="11"/>
      <c r="D449" s="11"/>
      <c r="E449" s="11"/>
      <c r="F449" s="11"/>
      <c r="G449" s="11"/>
      <c r="H449" s="11"/>
      <c r="I449" s="11"/>
      <c r="J449" s="11"/>
      <c r="K449" s="11"/>
      <c r="L449" s="11"/>
      <c r="M449" s="11"/>
      <c r="N449" s="11"/>
      <c r="O449" s="11"/>
      <c r="P449" s="11"/>
      <c r="Q449" s="11"/>
      <c r="R449" s="11"/>
      <c r="S449" s="11"/>
      <c r="T449" s="11"/>
      <c r="U449" s="10"/>
      <c r="V449" s="11"/>
      <c r="W449" s="11"/>
    </row>
    <row r="450" spans="1:23" hidden="1" x14ac:dyDescent="0.25">
      <c r="A450" s="11"/>
      <c r="B450" s="11"/>
      <c r="C450" s="11"/>
      <c r="D450" s="11"/>
      <c r="E450" s="11"/>
      <c r="F450" s="11"/>
      <c r="G450" s="11"/>
      <c r="H450" s="11"/>
      <c r="I450" s="11"/>
      <c r="J450" s="11"/>
      <c r="K450" s="11"/>
      <c r="L450" s="11"/>
      <c r="M450" s="11"/>
      <c r="N450" s="11"/>
      <c r="O450" s="11"/>
      <c r="P450" s="11"/>
      <c r="Q450" s="11"/>
      <c r="R450" s="11"/>
      <c r="S450" s="11"/>
      <c r="T450" s="11"/>
      <c r="U450" s="10"/>
      <c r="V450" s="11"/>
      <c r="W450" s="11"/>
    </row>
    <row r="451" spans="1:23" hidden="1" x14ac:dyDescent="0.25">
      <c r="A451" s="11"/>
      <c r="B451" s="11"/>
      <c r="C451" s="11"/>
      <c r="D451" s="11"/>
      <c r="E451" s="11"/>
      <c r="F451" s="11"/>
      <c r="G451" s="11"/>
      <c r="H451" s="11"/>
      <c r="I451" s="11"/>
      <c r="J451" s="11"/>
      <c r="K451" s="11"/>
      <c r="L451" s="11"/>
      <c r="M451" s="11"/>
      <c r="N451" s="11"/>
      <c r="O451" s="11"/>
      <c r="P451" s="11"/>
      <c r="Q451" s="11"/>
      <c r="R451" s="11"/>
      <c r="S451" s="11"/>
      <c r="T451" s="11"/>
      <c r="U451" s="10"/>
      <c r="V451" s="11"/>
      <c r="W451" s="11"/>
    </row>
    <row r="452" spans="1:23" hidden="1" x14ac:dyDescent="0.25">
      <c r="A452" s="11"/>
      <c r="B452" s="11"/>
      <c r="C452" s="11"/>
      <c r="D452" s="11"/>
      <c r="E452" s="11"/>
      <c r="F452" s="11"/>
      <c r="G452" s="11"/>
      <c r="H452" s="11"/>
      <c r="I452" s="11"/>
      <c r="J452" s="11"/>
      <c r="K452" s="11"/>
      <c r="L452" s="11"/>
      <c r="M452" s="11"/>
      <c r="N452" s="11"/>
      <c r="O452" s="11"/>
      <c r="P452" s="11"/>
      <c r="Q452" s="11"/>
      <c r="R452" s="11"/>
      <c r="S452" s="11"/>
      <c r="T452" s="11"/>
      <c r="U452" s="10"/>
      <c r="V452" s="11"/>
      <c r="W452" s="11"/>
    </row>
    <row r="453" spans="1:23" hidden="1" x14ac:dyDescent="0.25">
      <c r="A453" s="11"/>
      <c r="B453" s="11"/>
      <c r="C453" s="11"/>
      <c r="D453" s="11"/>
      <c r="E453" s="11"/>
      <c r="F453" s="11"/>
      <c r="G453" s="11"/>
      <c r="H453" s="11"/>
      <c r="I453" s="11"/>
      <c r="J453" s="11"/>
      <c r="K453" s="11"/>
      <c r="L453" s="11"/>
      <c r="M453" s="11"/>
      <c r="N453" s="11"/>
      <c r="O453" s="11"/>
      <c r="P453" s="11"/>
      <c r="Q453" s="11"/>
      <c r="R453" s="11"/>
      <c r="S453" s="11"/>
      <c r="T453" s="11"/>
      <c r="U453" s="10"/>
      <c r="V453" s="11"/>
      <c r="W453" s="11"/>
    </row>
    <row r="454" spans="1:23" hidden="1" x14ac:dyDescent="0.25">
      <c r="A454" s="11"/>
      <c r="B454" s="11"/>
      <c r="C454" s="11"/>
      <c r="D454" s="11"/>
      <c r="E454" s="11"/>
      <c r="F454" s="11"/>
      <c r="G454" s="11"/>
      <c r="H454" s="11"/>
      <c r="I454" s="11"/>
      <c r="J454" s="11"/>
      <c r="K454" s="11"/>
      <c r="L454" s="11"/>
      <c r="M454" s="11"/>
      <c r="N454" s="11"/>
      <c r="O454" s="11"/>
      <c r="P454" s="11"/>
      <c r="Q454" s="11"/>
      <c r="R454" s="11"/>
      <c r="S454" s="11"/>
      <c r="T454" s="11"/>
      <c r="U454" s="10"/>
      <c r="V454" s="11"/>
      <c r="W454" s="11"/>
    </row>
    <row r="455" spans="1:23" hidden="1" x14ac:dyDescent="0.25">
      <c r="A455" s="11"/>
      <c r="B455" s="11"/>
      <c r="C455" s="11"/>
      <c r="D455" s="11"/>
      <c r="E455" s="11"/>
      <c r="F455" s="11"/>
      <c r="G455" s="11"/>
      <c r="H455" s="11"/>
      <c r="I455" s="11"/>
      <c r="J455" s="11"/>
      <c r="K455" s="11"/>
      <c r="L455" s="11"/>
      <c r="M455" s="11"/>
      <c r="N455" s="11"/>
      <c r="O455" s="11"/>
      <c r="P455" s="11"/>
      <c r="Q455" s="11"/>
      <c r="R455" s="11"/>
      <c r="S455" s="11"/>
      <c r="T455" s="11"/>
      <c r="U455" s="10"/>
      <c r="V455" s="11"/>
      <c r="W455" s="11"/>
    </row>
    <row r="456" spans="1:23" hidden="1" x14ac:dyDescent="0.25">
      <c r="A456" s="11"/>
      <c r="B456" s="11"/>
      <c r="C456" s="11"/>
      <c r="D456" s="11"/>
      <c r="E456" s="11"/>
      <c r="F456" s="11"/>
      <c r="G456" s="11"/>
      <c r="H456" s="11"/>
      <c r="I456" s="11"/>
      <c r="J456" s="11"/>
      <c r="K456" s="11"/>
      <c r="L456" s="11"/>
      <c r="M456" s="11"/>
      <c r="N456" s="11"/>
      <c r="O456" s="11"/>
      <c r="P456" s="11"/>
      <c r="Q456" s="11"/>
      <c r="R456" s="11"/>
      <c r="S456" s="11"/>
      <c r="T456" s="11"/>
      <c r="U456" s="10"/>
      <c r="V456" s="11"/>
      <c r="W456" s="11"/>
    </row>
    <row r="457" spans="1:23" hidden="1" x14ac:dyDescent="0.25">
      <c r="A457" s="11"/>
      <c r="B457" s="11"/>
      <c r="C457" s="11"/>
      <c r="D457" s="11"/>
      <c r="E457" s="11"/>
      <c r="F457" s="11"/>
      <c r="G457" s="11"/>
      <c r="H457" s="11"/>
      <c r="I457" s="11"/>
      <c r="J457" s="11"/>
      <c r="K457" s="11"/>
      <c r="L457" s="11"/>
      <c r="M457" s="11"/>
      <c r="N457" s="11"/>
      <c r="O457" s="11"/>
      <c r="P457" s="11"/>
      <c r="Q457" s="11"/>
      <c r="R457" s="11"/>
      <c r="S457" s="11"/>
      <c r="T457" s="11"/>
      <c r="U457" s="10"/>
      <c r="V457" s="11"/>
      <c r="W457" s="11"/>
    </row>
    <row r="458" spans="1:23" hidden="1" x14ac:dyDescent="0.25">
      <c r="A458" s="11"/>
      <c r="B458" s="11"/>
      <c r="C458" s="11"/>
      <c r="D458" s="11"/>
      <c r="E458" s="11"/>
      <c r="F458" s="11"/>
      <c r="G458" s="11"/>
      <c r="H458" s="11"/>
      <c r="I458" s="11"/>
      <c r="J458" s="11"/>
      <c r="K458" s="11"/>
      <c r="L458" s="11"/>
      <c r="M458" s="11"/>
      <c r="N458" s="11"/>
      <c r="O458" s="11"/>
      <c r="P458" s="11"/>
      <c r="Q458" s="11"/>
      <c r="R458" s="11"/>
      <c r="S458" s="11"/>
      <c r="T458" s="11"/>
      <c r="U458" s="10"/>
      <c r="V458" s="11"/>
      <c r="W458" s="11"/>
    </row>
    <row r="459" spans="1:23" hidden="1" x14ac:dyDescent="0.25">
      <c r="A459" s="11"/>
      <c r="B459" s="11"/>
      <c r="C459" s="11"/>
      <c r="D459" s="11"/>
      <c r="E459" s="11"/>
      <c r="F459" s="11"/>
      <c r="G459" s="11"/>
      <c r="H459" s="11"/>
      <c r="I459" s="11"/>
      <c r="J459" s="11"/>
      <c r="K459" s="11"/>
      <c r="L459" s="11"/>
      <c r="M459" s="11"/>
      <c r="N459" s="11"/>
      <c r="O459" s="11"/>
      <c r="P459" s="11"/>
      <c r="Q459" s="11"/>
      <c r="R459" s="11"/>
      <c r="S459" s="11"/>
      <c r="T459" s="11"/>
      <c r="U459" s="10"/>
      <c r="V459" s="11"/>
      <c r="W459" s="11"/>
    </row>
    <row r="460" spans="1:23" hidden="1" x14ac:dyDescent="0.25">
      <c r="A460" s="11"/>
      <c r="B460" s="11"/>
      <c r="C460" s="11"/>
      <c r="D460" s="11"/>
      <c r="E460" s="11"/>
      <c r="F460" s="11"/>
      <c r="G460" s="11"/>
      <c r="H460" s="11"/>
      <c r="I460" s="11"/>
      <c r="J460" s="11"/>
      <c r="K460" s="11"/>
      <c r="L460" s="11"/>
      <c r="M460" s="11"/>
      <c r="N460" s="11"/>
      <c r="O460" s="11"/>
      <c r="P460" s="11"/>
      <c r="Q460" s="11"/>
      <c r="R460" s="11"/>
      <c r="S460" s="11"/>
      <c r="T460" s="11"/>
      <c r="U460" s="10"/>
      <c r="V460" s="11"/>
      <c r="W460" s="11"/>
    </row>
    <row r="461" spans="1:23" hidden="1" x14ac:dyDescent="0.25">
      <c r="A461" s="11"/>
      <c r="B461" s="11"/>
      <c r="C461" s="11"/>
      <c r="D461" s="11"/>
      <c r="E461" s="11"/>
      <c r="F461" s="11"/>
      <c r="G461" s="11"/>
      <c r="H461" s="11"/>
      <c r="I461" s="11"/>
      <c r="J461" s="11"/>
      <c r="K461" s="11"/>
      <c r="L461" s="11"/>
      <c r="M461" s="11"/>
      <c r="N461" s="11"/>
      <c r="O461" s="11"/>
      <c r="P461" s="11"/>
      <c r="Q461" s="11"/>
      <c r="R461" s="11"/>
      <c r="S461" s="11"/>
      <c r="T461" s="11"/>
      <c r="U461" s="10"/>
      <c r="V461" s="11"/>
      <c r="W461" s="11"/>
    </row>
    <row r="462" spans="1:23" hidden="1" x14ac:dyDescent="0.25">
      <c r="A462" s="11"/>
      <c r="B462" s="11"/>
      <c r="C462" s="11"/>
      <c r="D462" s="11"/>
      <c r="E462" s="11"/>
      <c r="F462" s="11"/>
      <c r="G462" s="11"/>
      <c r="H462" s="11"/>
      <c r="I462" s="11"/>
      <c r="J462" s="11"/>
      <c r="K462" s="11"/>
      <c r="L462" s="11"/>
      <c r="M462" s="11"/>
      <c r="N462" s="11"/>
      <c r="O462" s="11"/>
      <c r="P462" s="11"/>
      <c r="Q462" s="11"/>
      <c r="R462" s="11"/>
      <c r="S462" s="11"/>
      <c r="T462" s="11"/>
      <c r="U462" s="10"/>
      <c r="V462" s="11"/>
      <c r="W462" s="11"/>
    </row>
    <row r="463" spans="1:23" hidden="1" x14ac:dyDescent="0.25">
      <c r="A463" s="11"/>
      <c r="B463" s="11"/>
      <c r="C463" s="11"/>
      <c r="D463" s="11"/>
      <c r="E463" s="11"/>
      <c r="F463" s="11"/>
      <c r="G463" s="11"/>
      <c r="H463" s="11"/>
      <c r="I463" s="11"/>
      <c r="J463" s="11"/>
      <c r="K463" s="11"/>
      <c r="L463" s="11"/>
      <c r="M463" s="11"/>
      <c r="N463" s="11"/>
      <c r="O463" s="11"/>
      <c r="P463" s="11"/>
      <c r="Q463" s="11"/>
      <c r="R463" s="11"/>
      <c r="S463" s="11"/>
      <c r="T463" s="11"/>
      <c r="U463" s="10"/>
      <c r="V463" s="11"/>
      <c r="W463" s="11"/>
    </row>
    <row r="464" spans="1:23" hidden="1" x14ac:dyDescent="0.25">
      <c r="A464" s="11"/>
      <c r="B464" s="11"/>
      <c r="C464" s="11"/>
      <c r="D464" s="11"/>
      <c r="E464" s="11"/>
      <c r="F464" s="11"/>
      <c r="G464" s="11"/>
      <c r="H464" s="11"/>
      <c r="I464" s="11"/>
      <c r="J464" s="11"/>
      <c r="K464" s="11"/>
      <c r="L464" s="11"/>
      <c r="M464" s="11"/>
      <c r="N464" s="11"/>
      <c r="O464" s="11"/>
      <c r="P464" s="11"/>
      <c r="Q464" s="11"/>
      <c r="R464" s="11"/>
      <c r="S464" s="11"/>
      <c r="T464" s="11"/>
      <c r="U464" s="10"/>
      <c r="V464" s="11"/>
      <c r="W464" s="11"/>
    </row>
    <row r="465" spans="1:23" hidden="1" x14ac:dyDescent="0.25">
      <c r="A465" s="11"/>
      <c r="B465" s="11"/>
      <c r="C465" s="11"/>
      <c r="D465" s="11"/>
      <c r="E465" s="11"/>
      <c r="F465" s="11"/>
      <c r="G465" s="11"/>
      <c r="H465" s="11"/>
      <c r="I465" s="11"/>
      <c r="J465" s="11"/>
      <c r="K465" s="11"/>
      <c r="L465" s="11"/>
      <c r="M465" s="11"/>
      <c r="N465" s="11"/>
      <c r="O465" s="11"/>
      <c r="P465" s="11"/>
      <c r="Q465" s="11"/>
      <c r="R465" s="11"/>
      <c r="S465" s="11"/>
      <c r="T465" s="11"/>
      <c r="U465" s="10"/>
      <c r="V465" s="11"/>
      <c r="W465" s="11"/>
    </row>
    <row r="466" spans="1:23" hidden="1" x14ac:dyDescent="0.25">
      <c r="A466" s="11"/>
      <c r="B466" s="11"/>
      <c r="C466" s="11"/>
      <c r="D466" s="11"/>
      <c r="E466" s="11"/>
      <c r="F466" s="11"/>
      <c r="G466" s="11"/>
      <c r="H466" s="11"/>
      <c r="I466" s="11"/>
      <c r="J466" s="11"/>
      <c r="K466" s="11"/>
      <c r="L466" s="11"/>
      <c r="M466" s="11"/>
      <c r="N466" s="11"/>
      <c r="O466" s="11"/>
      <c r="P466" s="11"/>
      <c r="Q466" s="11"/>
      <c r="R466" s="11"/>
      <c r="S466" s="11"/>
      <c r="T466" s="11"/>
      <c r="U466" s="10"/>
      <c r="V466" s="11"/>
      <c r="W466" s="11"/>
    </row>
    <row r="467" spans="1:23" hidden="1" x14ac:dyDescent="0.25">
      <c r="A467" s="11"/>
      <c r="B467" s="11"/>
      <c r="C467" s="11"/>
      <c r="D467" s="11"/>
      <c r="E467" s="11"/>
      <c r="F467" s="11"/>
      <c r="G467" s="11"/>
      <c r="H467" s="11"/>
      <c r="I467" s="11"/>
      <c r="J467" s="11"/>
      <c r="K467" s="11"/>
      <c r="L467" s="11"/>
      <c r="M467" s="11"/>
      <c r="N467" s="11"/>
      <c r="O467" s="11"/>
      <c r="P467" s="11"/>
      <c r="Q467" s="11"/>
      <c r="R467" s="11"/>
      <c r="S467" s="11"/>
      <c r="T467" s="11"/>
      <c r="U467" s="10"/>
      <c r="V467" s="11"/>
      <c r="W467" s="11"/>
    </row>
    <row r="468" spans="1:23" hidden="1" x14ac:dyDescent="0.25">
      <c r="A468" s="11"/>
      <c r="B468" s="11"/>
      <c r="C468" s="11"/>
      <c r="D468" s="11"/>
      <c r="E468" s="11"/>
      <c r="F468" s="11"/>
      <c r="G468" s="11"/>
      <c r="H468" s="11"/>
      <c r="I468" s="11"/>
      <c r="J468" s="11"/>
      <c r="K468" s="11"/>
      <c r="L468" s="11"/>
      <c r="M468" s="11"/>
      <c r="N468" s="11"/>
      <c r="O468" s="11"/>
      <c r="P468" s="11"/>
      <c r="Q468" s="11"/>
      <c r="R468" s="11"/>
      <c r="S468" s="11"/>
      <c r="T468" s="11"/>
      <c r="U468" s="10"/>
      <c r="V468" s="11"/>
      <c r="W468" s="11"/>
    </row>
    <row r="469" spans="1:23" hidden="1" x14ac:dyDescent="0.25">
      <c r="A469" s="11"/>
      <c r="B469" s="11"/>
      <c r="C469" s="11"/>
      <c r="D469" s="11"/>
      <c r="E469" s="11"/>
      <c r="F469" s="11"/>
      <c r="G469" s="11"/>
      <c r="H469" s="11"/>
      <c r="I469" s="11"/>
      <c r="J469" s="11"/>
      <c r="K469" s="11"/>
      <c r="L469" s="11"/>
      <c r="M469" s="11"/>
      <c r="N469" s="11"/>
      <c r="O469" s="11"/>
      <c r="P469" s="11"/>
      <c r="Q469" s="11"/>
      <c r="R469" s="11"/>
      <c r="S469" s="11"/>
      <c r="T469" s="11"/>
      <c r="U469" s="10"/>
      <c r="V469" s="11"/>
      <c r="W469" s="11"/>
    </row>
    <row r="470" spans="1:23" hidden="1" x14ac:dyDescent="0.25">
      <c r="A470" s="11"/>
      <c r="B470" s="11"/>
      <c r="C470" s="11"/>
      <c r="D470" s="11"/>
      <c r="E470" s="11"/>
      <c r="F470" s="11"/>
      <c r="G470" s="11"/>
      <c r="H470" s="11"/>
      <c r="I470" s="11"/>
      <c r="J470" s="11"/>
      <c r="K470" s="11"/>
      <c r="L470" s="11"/>
      <c r="M470" s="11"/>
      <c r="N470" s="11"/>
      <c r="O470" s="11"/>
      <c r="P470" s="11"/>
      <c r="Q470" s="11"/>
      <c r="R470" s="11"/>
      <c r="S470" s="11"/>
      <c r="T470" s="11"/>
      <c r="U470" s="10"/>
      <c r="V470" s="11"/>
      <c r="W470" s="11"/>
    </row>
    <row r="471" spans="1:23" hidden="1" x14ac:dyDescent="0.25">
      <c r="A471" s="11"/>
      <c r="B471" s="11"/>
      <c r="C471" s="11"/>
      <c r="D471" s="11"/>
      <c r="E471" s="11"/>
      <c r="F471" s="11"/>
      <c r="G471" s="11"/>
      <c r="H471" s="11"/>
      <c r="I471" s="11"/>
      <c r="J471" s="11"/>
      <c r="K471" s="11"/>
      <c r="L471" s="11"/>
      <c r="M471" s="11"/>
      <c r="N471" s="11"/>
      <c r="O471" s="11"/>
      <c r="P471" s="11"/>
      <c r="Q471" s="11"/>
      <c r="R471" s="11"/>
      <c r="S471" s="11"/>
      <c r="T471" s="11"/>
      <c r="U471" s="10"/>
      <c r="V471" s="11"/>
      <c r="W471" s="11"/>
    </row>
    <row r="472" spans="1:23" hidden="1" x14ac:dyDescent="0.25">
      <c r="A472" s="11"/>
      <c r="B472" s="11"/>
      <c r="C472" s="11"/>
      <c r="D472" s="11"/>
      <c r="E472" s="11"/>
      <c r="F472" s="11"/>
      <c r="G472" s="11"/>
      <c r="H472" s="11"/>
      <c r="I472" s="11"/>
      <c r="J472" s="11"/>
      <c r="K472" s="11"/>
      <c r="L472" s="11"/>
      <c r="M472" s="11"/>
      <c r="N472" s="11"/>
      <c r="O472" s="11"/>
      <c r="P472" s="11"/>
      <c r="Q472" s="11"/>
      <c r="R472" s="11"/>
      <c r="S472" s="11"/>
      <c r="T472" s="11"/>
      <c r="U472" s="10"/>
      <c r="V472" s="11"/>
      <c r="W472" s="11"/>
    </row>
    <row r="473" spans="1:23" hidden="1" x14ac:dyDescent="0.25">
      <c r="A473" s="11"/>
      <c r="B473" s="11"/>
      <c r="C473" s="11"/>
      <c r="D473" s="11"/>
      <c r="E473" s="11"/>
      <c r="F473" s="11"/>
      <c r="G473" s="11"/>
      <c r="H473" s="11"/>
      <c r="I473" s="11"/>
      <c r="J473" s="11"/>
      <c r="K473" s="11"/>
      <c r="L473" s="11"/>
      <c r="M473" s="11"/>
      <c r="N473" s="11"/>
      <c r="O473" s="11"/>
      <c r="P473" s="11"/>
      <c r="Q473" s="11"/>
      <c r="R473" s="11"/>
      <c r="S473" s="11"/>
      <c r="T473" s="11"/>
      <c r="U473" s="10"/>
      <c r="V473" s="11"/>
      <c r="W473" s="11"/>
    </row>
    <row r="474" spans="1:23" hidden="1" x14ac:dyDescent="0.25">
      <c r="A474" s="11"/>
      <c r="B474" s="11"/>
      <c r="C474" s="11"/>
      <c r="D474" s="11"/>
      <c r="E474" s="11"/>
      <c r="F474" s="11"/>
      <c r="G474" s="11"/>
      <c r="H474" s="11"/>
      <c r="I474" s="11"/>
      <c r="J474" s="11"/>
      <c r="K474" s="11"/>
      <c r="L474" s="11"/>
      <c r="M474" s="11"/>
      <c r="N474" s="11"/>
      <c r="O474" s="11"/>
      <c r="P474" s="11"/>
      <c r="Q474" s="11"/>
      <c r="R474" s="11"/>
      <c r="S474" s="11"/>
      <c r="T474" s="11"/>
      <c r="U474" s="10"/>
      <c r="V474" s="11"/>
      <c r="W474" s="11"/>
    </row>
    <row r="475" spans="1:23" hidden="1" x14ac:dyDescent="0.25">
      <c r="A475" s="11"/>
      <c r="B475" s="11"/>
      <c r="C475" s="11"/>
      <c r="D475" s="11"/>
      <c r="E475" s="11"/>
      <c r="F475" s="11"/>
      <c r="G475" s="11"/>
      <c r="H475" s="11"/>
      <c r="I475" s="11"/>
      <c r="J475" s="11"/>
      <c r="K475" s="11"/>
      <c r="L475" s="11"/>
      <c r="M475" s="11"/>
      <c r="N475" s="11"/>
      <c r="O475" s="11"/>
      <c r="P475" s="11"/>
      <c r="Q475" s="11"/>
      <c r="R475" s="11"/>
      <c r="S475" s="11"/>
      <c r="T475" s="11"/>
      <c r="U475" s="10"/>
      <c r="V475" s="11"/>
      <c r="W475" s="11"/>
    </row>
    <row r="476" spans="1:23" hidden="1" x14ac:dyDescent="0.25">
      <c r="A476" s="11"/>
      <c r="B476" s="11"/>
      <c r="C476" s="11"/>
      <c r="D476" s="11"/>
      <c r="E476" s="11"/>
      <c r="F476" s="11"/>
      <c r="G476" s="11"/>
      <c r="H476" s="11"/>
      <c r="I476" s="11"/>
      <c r="J476" s="11"/>
      <c r="K476" s="11"/>
      <c r="L476" s="11"/>
      <c r="M476" s="11"/>
      <c r="N476" s="11"/>
      <c r="O476" s="11"/>
      <c r="P476" s="11"/>
      <c r="Q476" s="11"/>
      <c r="R476" s="11"/>
      <c r="S476" s="11"/>
      <c r="T476" s="11"/>
      <c r="U476" s="10"/>
      <c r="V476" s="11"/>
      <c r="W476" s="11"/>
    </row>
    <row r="477" spans="1:23" hidden="1" x14ac:dyDescent="0.25">
      <c r="A477" s="11"/>
      <c r="B477" s="11"/>
      <c r="C477" s="11"/>
      <c r="D477" s="11"/>
      <c r="E477" s="11"/>
      <c r="F477" s="11"/>
      <c r="G477" s="11"/>
      <c r="H477" s="11"/>
      <c r="I477" s="11"/>
      <c r="J477" s="11"/>
      <c r="K477" s="11"/>
      <c r="L477" s="11"/>
      <c r="M477" s="11"/>
      <c r="N477" s="11"/>
      <c r="O477" s="11"/>
      <c r="P477" s="11"/>
      <c r="Q477" s="11"/>
      <c r="R477" s="11"/>
      <c r="S477" s="11"/>
      <c r="T477" s="11"/>
      <c r="U477" s="10"/>
      <c r="V477" s="11"/>
      <c r="W477" s="11"/>
    </row>
    <row r="478" spans="1:23" hidden="1" x14ac:dyDescent="0.25">
      <c r="A478" s="11"/>
      <c r="B478" s="11"/>
      <c r="C478" s="11"/>
      <c r="D478" s="11"/>
      <c r="E478" s="11"/>
      <c r="F478" s="11"/>
      <c r="G478" s="11"/>
      <c r="H478" s="11"/>
      <c r="I478" s="11"/>
      <c r="J478" s="11"/>
      <c r="K478" s="11"/>
      <c r="L478" s="11"/>
      <c r="M478" s="11"/>
      <c r="N478" s="11"/>
      <c r="O478" s="11"/>
      <c r="P478" s="11"/>
      <c r="Q478" s="11"/>
      <c r="R478" s="11"/>
      <c r="S478" s="11"/>
      <c r="T478" s="11"/>
      <c r="U478" s="10"/>
      <c r="V478" s="11"/>
      <c r="W478" s="11"/>
    </row>
    <row r="479" spans="1:23" hidden="1" x14ac:dyDescent="0.25">
      <c r="A479" s="11"/>
      <c r="B479" s="11"/>
      <c r="C479" s="11"/>
      <c r="D479" s="11"/>
      <c r="E479" s="11"/>
      <c r="F479" s="11"/>
      <c r="G479" s="11"/>
      <c r="H479" s="11"/>
      <c r="I479" s="11"/>
      <c r="J479" s="11"/>
      <c r="K479" s="11"/>
      <c r="L479" s="11"/>
      <c r="M479" s="11"/>
      <c r="N479" s="11"/>
      <c r="O479" s="11"/>
      <c r="P479" s="11"/>
      <c r="Q479" s="11"/>
      <c r="R479" s="11"/>
      <c r="S479" s="11"/>
      <c r="T479" s="11"/>
      <c r="U479" s="10"/>
      <c r="V479" s="11"/>
      <c r="W479" s="11"/>
    </row>
    <row r="480" spans="1:23" hidden="1" x14ac:dyDescent="0.25">
      <c r="A480" s="11"/>
      <c r="B480" s="11"/>
      <c r="C480" s="11"/>
      <c r="D480" s="11"/>
      <c r="E480" s="11"/>
      <c r="F480" s="11"/>
      <c r="G480" s="11"/>
      <c r="H480" s="11"/>
      <c r="I480" s="11"/>
      <c r="J480" s="11"/>
      <c r="K480" s="11"/>
      <c r="L480" s="11"/>
      <c r="M480" s="11"/>
      <c r="N480" s="11"/>
      <c r="O480" s="11"/>
      <c r="P480" s="11"/>
      <c r="Q480" s="11"/>
      <c r="R480" s="11"/>
      <c r="S480" s="11"/>
      <c r="T480" s="11"/>
      <c r="U480" s="10"/>
      <c r="V480" s="11"/>
      <c r="W480" s="11"/>
    </row>
    <row r="481" spans="1:23" hidden="1" x14ac:dyDescent="0.25">
      <c r="A481" s="11"/>
      <c r="B481" s="11"/>
      <c r="C481" s="11"/>
      <c r="D481" s="11"/>
      <c r="E481" s="11"/>
      <c r="F481" s="11"/>
      <c r="G481" s="11"/>
      <c r="H481" s="11"/>
      <c r="I481" s="11"/>
      <c r="J481" s="11"/>
      <c r="K481" s="11"/>
      <c r="L481" s="11"/>
      <c r="M481" s="11"/>
      <c r="N481" s="11"/>
      <c r="O481" s="11"/>
      <c r="P481" s="11"/>
      <c r="Q481" s="11"/>
      <c r="R481" s="11"/>
      <c r="S481" s="11"/>
      <c r="T481" s="11"/>
      <c r="U481" s="10"/>
      <c r="V481" s="11"/>
      <c r="W481" s="11"/>
    </row>
    <row r="482" spans="1:23" hidden="1" x14ac:dyDescent="0.25">
      <c r="A482" s="11"/>
      <c r="B482" s="11"/>
      <c r="C482" s="11"/>
      <c r="D482" s="11"/>
      <c r="E482" s="11"/>
      <c r="F482" s="11"/>
      <c r="G482" s="11"/>
      <c r="H482" s="11"/>
      <c r="I482" s="11"/>
      <c r="J482" s="11"/>
      <c r="K482" s="11"/>
      <c r="L482" s="11"/>
      <c r="M482" s="11"/>
      <c r="N482" s="11"/>
      <c r="O482" s="11"/>
      <c r="P482" s="11"/>
      <c r="Q482" s="11"/>
      <c r="R482" s="11"/>
      <c r="S482" s="11"/>
      <c r="T482" s="11"/>
      <c r="U482" s="10"/>
      <c r="V482" s="11"/>
      <c r="W482" s="11"/>
    </row>
    <row r="483" spans="1:23" hidden="1" x14ac:dyDescent="0.25">
      <c r="A483" s="11"/>
      <c r="B483" s="11"/>
      <c r="C483" s="11"/>
      <c r="D483" s="11"/>
      <c r="E483" s="11"/>
      <c r="F483" s="11"/>
      <c r="G483" s="11"/>
      <c r="H483" s="11"/>
      <c r="I483" s="11"/>
      <c r="J483" s="11"/>
      <c r="K483" s="11"/>
      <c r="L483" s="11"/>
      <c r="M483" s="11"/>
      <c r="N483" s="11"/>
      <c r="O483" s="11"/>
      <c r="P483" s="11"/>
      <c r="Q483" s="11"/>
      <c r="R483" s="11"/>
      <c r="S483" s="11"/>
      <c r="T483" s="11"/>
      <c r="U483" s="10"/>
      <c r="V483" s="11"/>
      <c r="W483" s="11"/>
    </row>
    <row r="484" spans="1:23" hidden="1" x14ac:dyDescent="0.25">
      <c r="A484" s="11"/>
      <c r="B484" s="11"/>
      <c r="C484" s="11"/>
      <c r="D484" s="11"/>
      <c r="E484" s="11"/>
      <c r="F484" s="11"/>
      <c r="G484" s="11"/>
      <c r="H484" s="11"/>
      <c r="I484" s="11"/>
      <c r="J484" s="11"/>
      <c r="K484" s="11"/>
      <c r="L484" s="11"/>
      <c r="M484" s="11"/>
      <c r="N484" s="11"/>
      <c r="O484" s="11"/>
      <c r="P484" s="11"/>
      <c r="Q484" s="11"/>
      <c r="R484" s="11"/>
      <c r="S484" s="11"/>
      <c r="T484" s="11"/>
      <c r="U484" s="10"/>
      <c r="V484" s="11"/>
      <c r="W484" s="11"/>
    </row>
    <row r="485" spans="1:23" hidden="1" x14ac:dyDescent="0.25">
      <c r="A485" s="11"/>
      <c r="B485" s="11"/>
      <c r="C485" s="11"/>
      <c r="D485" s="11"/>
      <c r="E485" s="11"/>
      <c r="F485" s="11"/>
      <c r="G485" s="11"/>
      <c r="H485" s="11"/>
      <c r="I485" s="11"/>
      <c r="J485" s="11"/>
      <c r="K485" s="11"/>
      <c r="L485" s="11"/>
      <c r="M485" s="11"/>
      <c r="N485" s="11"/>
      <c r="O485" s="11"/>
      <c r="P485" s="11"/>
      <c r="Q485" s="11"/>
      <c r="R485" s="11"/>
      <c r="S485" s="11"/>
      <c r="T485" s="11"/>
      <c r="U485" s="10"/>
      <c r="V485" s="11"/>
      <c r="W485" s="11"/>
    </row>
    <row r="486" spans="1:23" hidden="1" x14ac:dyDescent="0.25">
      <c r="A486" s="11"/>
      <c r="B486" s="11"/>
      <c r="C486" s="11"/>
      <c r="D486" s="11"/>
      <c r="E486" s="11"/>
      <c r="F486" s="11"/>
      <c r="G486" s="11"/>
      <c r="H486" s="11"/>
      <c r="I486" s="11"/>
      <c r="J486" s="11"/>
      <c r="K486" s="11"/>
      <c r="L486" s="11"/>
      <c r="M486" s="11"/>
      <c r="N486" s="11"/>
      <c r="O486" s="11"/>
      <c r="P486" s="11"/>
      <c r="Q486" s="11"/>
      <c r="R486" s="11"/>
      <c r="S486" s="11"/>
      <c r="T486" s="11"/>
      <c r="U486" s="10"/>
      <c r="V486" s="11"/>
      <c r="W486" s="11"/>
    </row>
    <row r="487" spans="1:23" hidden="1" x14ac:dyDescent="0.25">
      <c r="A487" s="11"/>
      <c r="B487" s="11"/>
      <c r="C487" s="11"/>
      <c r="D487" s="11"/>
      <c r="E487" s="11"/>
      <c r="F487" s="11"/>
      <c r="G487" s="11"/>
      <c r="H487" s="11"/>
      <c r="I487" s="11"/>
      <c r="J487" s="11"/>
      <c r="K487" s="11"/>
      <c r="L487" s="11"/>
      <c r="M487" s="11"/>
      <c r="N487" s="11"/>
      <c r="O487" s="11"/>
      <c r="P487" s="11"/>
      <c r="Q487" s="11"/>
      <c r="R487" s="11"/>
      <c r="S487" s="11"/>
      <c r="T487" s="11"/>
      <c r="U487" s="10"/>
      <c r="V487" s="11"/>
      <c r="W487" s="11"/>
    </row>
    <row r="488" spans="1:23" hidden="1" x14ac:dyDescent="0.25">
      <c r="A488" s="11"/>
      <c r="B488" s="11"/>
      <c r="C488" s="11"/>
      <c r="D488" s="11"/>
      <c r="E488" s="11"/>
      <c r="F488" s="11"/>
      <c r="G488" s="11"/>
      <c r="H488" s="11"/>
      <c r="I488" s="11"/>
      <c r="J488" s="11"/>
      <c r="K488" s="11"/>
      <c r="L488" s="11"/>
      <c r="M488" s="11"/>
      <c r="N488" s="11"/>
      <c r="O488" s="11"/>
      <c r="P488" s="11"/>
      <c r="Q488" s="11"/>
      <c r="R488" s="11"/>
      <c r="S488" s="11"/>
      <c r="T488" s="11"/>
      <c r="U488" s="10"/>
      <c r="V488" s="11"/>
      <c r="W488" s="11"/>
    </row>
    <row r="489" spans="1:23" hidden="1" x14ac:dyDescent="0.25">
      <c r="A489" s="11"/>
      <c r="B489" s="11"/>
      <c r="C489" s="11"/>
      <c r="D489" s="11"/>
      <c r="E489" s="11"/>
      <c r="F489" s="11"/>
      <c r="G489" s="11"/>
      <c r="H489" s="11"/>
      <c r="I489" s="11"/>
      <c r="J489" s="11"/>
      <c r="K489" s="11"/>
      <c r="L489" s="11"/>
      <c r="M489" s="11"/>
      <c r="N489" s="11"/>
      <c r="O489" s="11"/>
      <c r="P489" s="11"/>
      <c r="Q489" s="11"/>
      <c r="R489" s="11"/>
      <c r="S489" s="11"/>
      <c r="T489" s="11"/>
      <c r="U489" s="10"/>
      <c r="V489" s="11"/>
      <c r="W489" s="11"/>
    </row>
    <row r="490" spans="1:23" hidden="1" x14ac:dyDescent="0.25">
      <c r="A490" s="11"/>
      <c r="B490" s="11"/>
      <c r="C490" s="11"/>
      <c r="D490" s="11"/>
      <c r="E490" s="11"/>
      <c r="F490" s="11"/>
      <c r="G490" s="11"/>
      <c r="H490" s="11"/>
      <c r="I490" s="11"/>
      <c r="J490" s="11"/>
      <c r="K490" s="11"/>
      <c r="L490" s="11"/>
      <c r="M490" s="11"/>
      <c r="N490" s="11"/>
      <c r="O490" s="11"/>
      <c r="P490" s="11"/>
      <c r="Q490" s="11"/>
      <c r="R490" s="11"/>
      <c r="S490" s="11"/>
      <c r="T490" s="11"/>
      <c r="U490" s="10"/>
      <c r="V490" s="11"/>
      <c r="W490" s="11"/>
    </row>
    <row r="491" spans="1:23" hidden="1" x14ac:dyDescent="0.25">
      <c r="A491" s="11"/>
      <c r="B491" s="11"/>
      <c r="C491" s="11"/>
      <c r="D491" s="11"/>
      <c r="E491" s="11"/>
      <c r="F491" s="11"/>
      <c r="G491" s="11"/>
      <c r="H491" s="11"/>
      <c r="I491" s="11"/>
      <c r="J491" s="11"/>
      <c r="K491" s="11"/>
      <c r="L491" s="11"/>
      <c r="M491" s="11"/>
      <c r="N491" s="11"/>
      <c r="O491" s="11"/>
      <c r="P491" s="11"/>
      <c r="Q491" s="11"/>
      <c r="R491" s="11"/>
      <c r="S491" s="11"/>
      <c r="T491" s="11"/>
      <c r="U491" s="10"/>
      <c r="V491" s="11"/>
      <c r="W491" s="11"/>
    </row>
    <row r="492" spans="1:23" hidden="1" x14ac:dyDescent="0.25">
      <c r="A492" s="11"/>
      <c r="B492" s="11"/>
      <c r="C492" s="11"/>
      <c r="D492" s="11"/>
      <c r="E492" s="11"/>
      <c r="F492" s="11"/>
      <c r="G492" s="11"/>
      <c r="H492" s="11"/>
      <c r="I492" s="11"/>
      <c r="J492" s="11"/>
      <c r="K492" s="11"/>
      <c r="L492" s="11"/>
      <c r="M492" s="11"/>
      <c r="N492" s="11"/>
      <c r="O492" s="11"/>
      <c r="P492" s="11"/>
      <c r="Q492" s="11"/>
      <c r="R492" s="11"/>
      <c r="S492" s="11"/>
      <c r="T492" s="11"/>
      <c r="U492" s="10"/>
      <c r="V492" s="11"/>
      <c r="W492" s="11"/>
    </row>
    <row r="493" spans="1:23" hidden="1" x14ac:dyDescent="0.25">
      <c r="A493" s="11"/>
      <c r="B493" s="11"/>
      <c r="C493" s="11"/>
      <c r="D493" s="11"/>
      <c r="E493" s="11"/>
      <c r="F493" s="11"/>
      <c r="G493" s="11"/>
      <c r="H493" s="11"/>
      <c r="I493" s="11"/>
      <c r="J493" s="11"/>
      <c r="K493" s="11"/>
      <c r="L493" s="11"/>
      <c r="M493" s="11"/>
      <c r="N493" s="11"/>
      <c r="O493" s="11"/>
      <c r="P493" s="11"/>
      <c r="Q493" s="11"/>
      <c r="R493" s="11"/>
      <c r="S493" s="11"/>
      <c r="T493" s="11"/>
      <c r="U493" s="10"/>
      <c r="V493" s="11"/>
      <c r="W493" s="11"/>
    </row>
    <row r="494" spans="1:23" hidden="1" x14ac:dyDescent="0.25">
      <c r="A494" s="11"/>
      <c r="B494" s="11"/>
      <c r="C494" s="11"/>
      <c r="D494" s="11"/>
      <c r="E494" s="11"/>
      <c r="F494" s="11"/>
      <c r="G494" s="11"/>
      <c r="H494" s="11"/>
      <c r="I494" s="11"/>
      <c r="J494" s="11"/>
      <c r="K494" s="11"/>
      <c r="L494" s="11"/>
      <c r="M494" s="11"/>
      <c r="N494" s="11"/>
      <c r="O494" s="11"/>
      <c r="P494" s="11"/>
      <c r="Q494" s="11"/>
      <c r="R494" s="11"/>
      <c r="S494" s="11"/>
      <c r="T494" s="11"/>
      <c r="U494" s="10"/>
      <c r="V494" s="11"/>
      <c r="W494" s="11"/>
    </row>
    <row r="495" spans="1:23" hidden="1" x14ac:dyDescent="0.25">
      <c r="A495" s="11"/>
      <c r="B495" s="11"/>
      <c r="C495" s="11"/>
      <c r="D495" s="11"/>
      <c r="E495" s="11"/>
      <c r="F495" s="11"/>
      <c r="G495" s="11"/>
      <c r="H495" s="11"/>
      <c r="I495" s="11"/>
      <c r="J495" s="11"/>
      <c r="K495" s="11"/>
      <c r="L495" s="11"/>
      <c r="M495" s="11"/>
      <c r="N495" s="11"/>
      <c r="O495" s="11"/>
      <c r="P495" s="11"/>
      <c r="Q495" s="11"/>
      <c r="R495" s="11"/>
      <c r="S495" s="11"/>
      <c r="T495" s="11"/>
      <c r="U495" s="10"/>
      <c r="V495" s="11"/>
      <c r="W495" s="11"/>
    </row>
    <row r="496" spans="1:23" hidden="1" x14ac:dyDescent="0.25">
      <c r="A496" s="11"/>
      <c r="B496" s="11"/>
      <c r="C496" s="11"/>
      <c r="D496" s="11"/>
      <c r="E496" s="11"/>
      <c r="F496" s="11"/>
      <c r="G496" s="11"/>
      <c r="H496" s="11"/>
      <c r="I496" s="11"/>
      <c r="J496" s="11"/>
      <c r="K496" s="11"/>
      <c r="L496" s="11"/>
      <c r="M496" s="11"/>
      <c r="N496" s="11"/>
      <c r="O496" s="11"/>
      <c r="P496" s="11"/>
      <c r="Q496" s="11"/>
      <c r="R496" s="11"/>
      <c r="S496" s="11"/>
      <c r="T496" s="11"/>
      <c r="U496" s="10"/>
      <c r="V496" s="11"/>
      <c r="W496" s="11"/>
    </row>
    <row r="497" spans="1:23" hidden="1" x14ac:dyDescent="0.25">
      <c r="A497" s="11"/>
      <c r="B497" s="11"/>
      <c r="C497" s="11"/>
      <c r="D497" s="11"/>
      <c r="E497" s="11"/>
      <c r="F497" s="11"/>
      <c r="G497" s="11"/>
      <c r="H497" s="11"/>
      <c r="I497" s="11"/>
      <c r="J497" s="11"/>
      <c r="K497" s="11"/>
      <c r="L497" s="11"/>
      <c r="M497" s="11"/>
      <c r="N497" s="11"/>
      <c r="O497" s="11"/>
      <c r="P497" s="11"/>
      <c r="Q497" s="11"/>
      <c r="R497" s="11"/>
      <c r="S497" s="11"/>
      <c r="T497" s="11"/>
      <c r="U497" s="10"/>
      <c r="V497" s="11"/>
      <c r="W497" s="11"/>
    </row>
    <row r="498" spans="1:23" hidden="1" x14ac:dyDescent="0.25">
      <c r="A498" s="11"/>
      <c r="B498" s="11"/>
      <c r="C498" s="11"/>
      <c r="D498" s="11"/>
      <c r="E498" s="11"/>
      <c r="F498" s="11"/>
      <c r="G498" s="11"/>
      <c r="H498" s="11"/>
      <c r="I498" s="11"/>
      <c r="J498" s="11"/>
      <c r="K498" s="11"/>
      <c r="L498" s="11"/>
      <c r="M498" s="11"/>
      <c r="N498" s="11"/>
      <c r="O498" s="11"/>
      <c r="P498" s="11"/>
      <c r="Q498" s="11"/>
      <c r="R498" s="11"/>
      <c r="S498" s="11"/>
      <c r="T498" s="11"/>
      <c r="U498" s="10"/>
      <c r="V498" s="11"/>
      <c r="W498" s="11"/>
    </row>
    <row r="499" spans="1:23" hidden="1" x14ac:dyDescent="0.25">
      <c r="A499" s="11"/>
      <c r="B499" s="11"/>
      <c r="C499" s="11"/>
      <c r="D499" s="11"/>
      <c r="E499" s="11"/>
      <c r="F499" s="11"/>
      <c r="G499" s="11"/>
      <c r="H499" s="11"/>
      <c r="I499" s="11"/>
      <c r="J499" s="11"/>
      <c r="K499" s="11"/>
      <c r="L499" s="11"/>
      <c r="M499" s="11"/>
      <c r="N499" s="11"/>
      <c r="O499" s="11"/>
      <c r="P499" s="11"/>
      <c r="Q499" s="11"/>
      <c r="R499" s="11"/>
      <c r="S499" s="11"/>
      <c r="T499" s="11"/>
      <c r="U499" s="10"/>
      <c r="V499" s="11"/>
      <c r="W499" s="11"/>
    </row>
    <row r="500" spans="1:23" hidden="1" x14ac:dyDescent="0.25">
      <c r="A500" s="11"/>
      <c r="B500" s="11"/>
      <c r="C500" s="11"/>
      <c r="D500" s="11"/>
      <c r="E500" s="11"/>
      <c r="F500" s="11"/>
      <c r="G500" s="11"/>
      <c r="H500" s="11"/>
      <c r="I500" s="11"/>
      <c r="J500" s="11"/>
      <c r="K500" s="11"/>
      <c r="L500" s="11"/>
      <c r="M500" s="11"/>
      <c r="N500" s="11"/>
      <c r="O500" s="11"/>
      <c r="P500" s="11"/>
      <c r="Q500" s="11"/>
      <c r="R500" s="11"/>
      <c r="S500" s="11"/>
      <c r="T500" s="11"/>
      <c r="U500" s="10"/>
      <c r="V500" s="11"/>
      <c r="W500" s="11"/>
    </row>
    <row r="501" spans="1:23" hidden="1" x14ac:dyDescent="0.25">
      <c r="A501" s="11"/>
      <c r="B501" s="11"/>
      <c r="C501" s="11"/>
      <c r="D501" s="11"/>
      <c r="E501" s="11"/>
      <c r="F501" s="11"/>
      <c r="G501" s="11"/>
      <c r="H501" s="11"/>
      <c r="I501" s="11"/>
      <c r="J501" s="11"/>
      <c r="K501" s="11"/>
      <c r="L501" s="11"/>
      <c r="M501" s="11"/>
      <c r="N501" s="11"/>
      <c r="O501" s="11"/>
      <c r="P501" s="11"/>
      <c r="Q501" s="11"/>
      <c r="R501" s="11"/>
      <c r="S501" s="11"/>
      <c r="T501" s="11"/>
      <c r="U501" s="10"/>
      <c r="V501" s="11"/>
      <c r="W501" s="11"/>
    </row>
    <row r="502" spans="1:23" hidden="1" x14ac:dyDescent="0.25">
      <c r="A502" s="11"/>
      <c r="B502" s="11"/>
      <c r="C502" s="11"/>
      <c r="D502" s="11"/>
      <c r="E502" s="11"/>
      <c r="F502" s="11"/>
      <c r="G502" s="11"/>
      <c r="H502" s="11"/>
      <c r="I502" s="11"/>
      <c r="J502" s="11"/>
      <c r="K502" s="11"/>
      <c r="L502" s="11"/>
      <c r="M502" s="11"/>
      <c r="N502" s="11"/>
      <c r="O502" s="11"/>
      <c r="P502" s="11"/>
      <c r="Q502" s="11"/>
      <c r="R502" s="11"/>
      <c r="S502" s="11"/>
      <c r="T502" s="11"/>
      <c r="U502" s="10"/>
      <c r="V502" s="11"/>
      <c r="W502" s="11"/>
    </row>
    <row r="503" spans="1:23" hidden="1" x14ac:dyDescent="0.25">
      <c r="A503" s="11"/>
      <c r="B503" s="11"/>
      <c r="C503" s="11"/>
      <c r="D503" s="11"/>
      <c r="E503" s="11"/>
      <c r="F503" s="11"/>
      <c r="G503" s="11"/>
      <c r="H503" s="11"/>
      <c r="I503" s="11"/>
      <c r="J503" s="11"/>
      <c r="K503" s="11"/>
      <c r="L503" s="11"/>
      <c r="M503" s="11"/>
      <c r="N503" s="11"/>
      <c r="O503" s="11"/>
      <c r="P503" s="11"/>
      <c r="Q503" s="11"/>
      <c r="R503" s="11"/>
      <c r="S503" s="11"/>
      <c r="T503" s="11"/>
      <c r="U503" s="10"/>
      <c r="V503" s="11"/>
      <c r="W503" s="11"/>
    </row>
    <row r="504" spans="1:23" hidden="1" x14ac:dyDescent="0.25">
      <c r="A504" s="11"/>
      <c r="B504" s="11"/>
      <c r="C504" s="11"/>
      <c r="D504" s="11"/>
      <c r="E504" s="11"/>
      <c r="F504" s="11"/>
      <c r="G504" s="11"/>
      <c r="H504" s="11"/>
      <c r="I504" s="11"/>
      <c r="J504" s="11"/>
      <c r="K504" s="11"/>
      <c r="L504" s="11"/>
      <c r="M504" s="11"/>
      <c r="N504" s="11"/>
      <c r="O504" s="11"/>
      <c r="P504" s="11"/>
      <c r="Q504" s="11"/>
      <c r="R504" s="11"/>
      <c r="S504" s="11"/>
      <c r="T504" s="11"/>
      <c r="U504" s="10"/>
      <c r="V504" s="11"/>
      <c r="W504" s="11"/>
    </row>
    <row r="505" spans="1:23" hidden="1" x14ac:dyDescent="0.25">
      <c r="A505" s="11"/>
      <c r="B505" s="11"/>
      <c r="C505" s="11"/>
      <c r="D505" s="11"/>
      <c r="E505" s="11"/>
      <c r="F505" s="11"/>
      <c r="G505" s="11"/>
      <c r="H505" s="11"/>
      <c r="I505" s="11"/>
      <c r="J505" s="11"/>
      <c r="K505" s="11"/>
      <c r="L505" s="11"/>
      <c r="M505" s="11"/>
      <c r="N505" s="11"/>
      <c r="O505" s="11"/>
      <c r="P505" s="11"/>
      <c r="Q505" s="11"/>
      <c r="R505" s="11"/>
      <c r="S505" s="11"/>
      <c r="T505" s="11"/>
      <c r="U505" s="10"/>
      <c r="V505" s="11"/>
      <c r="W505" s="11"/>
    </row>
    <row r="506" spans="1:23" hidden="1" x14ac:dyDescent="0.25">
      <c r="A506" s="11"/>
      <c r="B506" s="11"/>
      <c r="C506" s="11"/>
      <c r="D506" s="11"/>
      <c r="E506" s="11"/>
      <c r="F506" s="11"/>
      <c r="G506" s="11"/>
      <c r="H506" s="11"/>
      <c r="I506" s="11"/>
      <c r="J506" s="11"/>
      <c r="K506" s="11"/>
      <c r="L506" s="11"/>
      <c r="M506" s="11"/>
      <c r="N506" s="11"/>
      <c r="O506" s="11"/>
      <c r="P506" s="11"/>
      <c r="Q506" s="11"/>
      <c r="R506" s="11"/>
      <c r="S506" s="11"/>
      <c r="T506" s="11"/>
      <c r="U506" s="10"/>
      <c r="V506" s="11"/>
      <c r="W506" s="11"/>
    </row>
    <row r="507" spans="1:23" hidden="1" x14ac:dyDescent="0.25">
      <c r="A507" s="11"/>
      <c r="B507" s="11"/>
      <c r="C507" s="11"/>
      <c r="D507" s="11"/>
      <c r="E507" s="11"/>
      <c r="F507" s="11"/>
      <c r="G507" s="11"/>
      <c r="H507" s="11"/>
      <c r="I507" s="11"/>
      <c r="J507" s="11"/>
      <c r="K507" s="11"/>
      <c r="L507" s="11"/>
      <c r="M507" s="11"/>
      <c r="N507" s="11"/>
      <c r="O507" s="11"/>
      <c r="P507" s="11"/>
      <c r="Q507" s="11"/>
      <c r="R507" s="11"/>
      <c r="S507" s="11"/>
      <c r="T507" s="11"/>
      <c r="U507" s="10"/>
      <c r="V507" s="11"/>
      <c r="W507" s="11"/>
    </row>
    <row r="508" spans="1:23" hidden="1" x14ac:dyDescent="0.25">
      <c r="A508" s="11"/>
      <c r="B508" s="11"/>
      <c r="C508" s="11"/>
      <c r="D508" s="11"/>
      <c r="E508" s="11"/>
      <c r="F508" s="11"/>
      <c r="G508" s="11"/>
      <c r="H508" s="11"/>
      <c r="I508" s="11"/>
      <c r="J508" s="11"/>
      <c r="K508" s="11"/>
      <c r="L508" s="11"/>
      <c r="M508" s="11"/>
      <c r="N508" s="11"/>
      <c r="O508" s="11"/>
      <c r="P508" s="11"/>
      <c r="Q508" s="11"/>
      <c r="R508" s="11"/>
      <c r="S508" s="11"/>
      <c r="T508" s="11"/>
      <c r="U508" s="10"/>
      <c r="V508" s="11"/>
      <c r="W508" s="11"/>
    </row>
    <row r="509" spans="1:23" hidden="1" x14ac:dyDescent="0.25">
      <c r="A509" s="11"/>
      <c r="B509" s="11"/>
      <c r="C509" s="11"/>
      <c r="D509" s="11"/>
      <c r="E509" s="11"/>
      <c r="F509" s="11"/>
      <c r="G509" s="11"/>
      <c r="H509" s="11"/>
      <c r="I509" s="11"/>
      <c r="J509" s="11"/>
      <c r="K509" s="11"/>
      <c r="L509" s="11"/>
      <c r="M509" s="11"/>
      <c r="N509" s="11"/>
      <c r="O509" s="11"/>
      <c r="P509" s="11"/>
      <c r="Q509" s="11"/>
      <c r="R509" s="11"/>
      <c r="S509" s="11"/>
      <c r="T509" s="11"/>
      <c r="U509" s="10"/>
      <c r="V509" s="11"/>
      <c r="W509" s="11"/>
    </row>
    <row r="510" spans="1:23" hidden="1" x14ac:dyDescent="0.25">
      <c r="A510" s="11"/>
      <c r="B510" s="11"/>
      <c r="C510" s="11"/>
      <c r="D510" s="11"/>
      <c r="E510" s="11"/>
      <c r="F510" s="11"/>
      <c r="G510" s="11"/>
      <c r="H510" s="11"/>
      <c r="I510" s="11"/>
      <c r="J510" s="11"/>
      <c r="K510" s="11"/>
      <c r="L510" s="11"/>
      <c r="M510" s="11"/>
      <c r="N510" s="11"/>
      <c r="O510" s="11"/>
      <c r="P510" s="11"/>
      <c r="Q510" s="11"/>
      <c r="R510" s="11"/>
      <c r="S510" s="11"/>
      <c r="T510" s="11"/>
      <c r="U510" s="10"/>
      <c r="V510" s="11"/>
      <c r="W510" s="11"/>
    </row>
    <row r="511" spans="1:23" hidden="1" x14ac:dyDescent="0.25">
      <c r="A511" s="11"/>
      <c r="B511" s="11"/>
      <c r="C511" s="11"/>
      <c r="D511" s="11"/>
      <c r="E511" s="11"/>
      <c r="F511" s="11"/>
      <c r="G511" s="11"/>
      <c r="H511" s="11"/>
      <c r="I511" s="11"/>
      <c r="J511" s="11"/>
      <c r="K511" s="11"/>
      <c r="L511" s="11"/>
      <c r="M511" s="11"/>
      <c r="N511" s="11"/>
      <c r="O511" s="11"/>
      <c r="P511" s="11"/>
      <c r="Q511" s="11"/>
      <c r="R511" s="11"/>
      <c r="S511" s="11"/>
      <c r="T511" s="11"/>
      <c r="U511" s="10"/>
      <c r="V511" s="11"/>
      <c r="W511" s="11"/>
    </row>
    <row r="512" spans="1:23" hidden="1" x14ac:dyDescent="0.25">
      <c r="A512" s="11"/>
      <c r="B512" s="11"/>
      <c r="C512" s="11"/>
      <c r="D512" s="11"/>
      <c r="E512" s="11"/>
      <c r="F512" s="11"/>
      <c r="G512" s="11"/>
      <c r="H512" s="11"/>
      <c r="I512" s="11"/>
      <c r="J512" s="11"/>
      <c r="K512" s="11"/>
      <c r="L512" s="11"/>
      <c r="M512" s="11"/>
      <c r="N512" s="11"/>
      <c r="O512" s="11"/>
      <c r="P512" s="11"/>
      <c r="Q512" s="11"/>
      <c r="R512" s="11"/>
      <c r="S512" s="11"/>
      <c r="T512" s="11"/>
      <c r="U512" s="10"/>
      <c r="V512" s="11"/>
      <c r="W512" s="11"/>
    </row>
    <row r="513" spans="1:23" hidden="1" x14ac:dyDescent="0.25">
      <c r="A513" s="11"/>
      <c r="B513" s="11"/>
      <c r="C513" s="11"/>
      <c r="D513" s="11"/>
      <c r="E513" s="11"/>
      <c r="F513" s="11"/>
      <c r="G513" s="11"/>
      <c r="H513" s="11"/>
      <c r="I513" s="11"/>
      <c r="J513" s="11"/>
      <c r="K513" s="11"/>
      <c r="L513" s="11"/>
      <c r="M513" s="11"/>
      <c r="N513" s="11"/>
      <c r="O513" s="11"/>
      <c r="P513" s="11"/>
      <c r="Q513" s="11"/>
      <c r="R513" s="11"/>
      <c r="S513" s="11"/>
      <c r="T513" s="11"/>
      <c r="U513" s="10"/>
      <c r="V513" s="11"/>
      <c r="W513" s="11"/>
    </row>
    <row r="514" spans="1:23" hidden="1" x14ac:dyDescent="0.25">
      <c r="A514" s="11"/>
      <c r="B514" s="11"/>
      <c r="C514" s="11"/>
      <c r="D514" s="11"/>
      <c r="E514" s="11"/>
      <c r="F514" s="11"/>
      <c r="G514" s="11"/>
      <c r="H514" s="11"/>
      <c r="I514" s="11"/>
      <c r="J514" s="11"/>
      <c r="K514" s="11"/>
      <c r="L514" s="11"/>
      <c r="M514" s="11"/>
      <c r="N514" s="11"/>
      <c r="O514" s="11"/>
      <c r="P514" s="11"/>
      <c r="Q514" s="11"/>
      <c r="R514" s="11"/>
      <c r="S514" s="11"/>
      <c r="T514" s="11"/>
      <c r="U514" s="10"/>
      <c r="V514" s="11"/>
      <c r="W514" s="11"/>
    </row>
    <row r="515" spans="1:23" hidden="1" x14ac:dyDescent="0.25">
      <c r="A515" s="11"/>
      <c r="B515" s="11"/>
      <c r="C515" s="11"/>
      <c r="D515" s="11"/>
      <c r="E515" s="11"/>
      <c r="F515" s="11"/>
      <c r="G515" s="11"/>
      <c r="H515" s="11"/>
      <c r="I515" s="11"/>
      <c r="J515" s="11"/>
      <c r="K515" s="11"/>
      <c r="L515" s="11"/>
      <c r="M515" s="11"/>
      <c r="N515" s="11"/>
      <c r="O515" s="11"/>
      <c r="P515" s="11"/>
      <c r="Q515" s="11"/>
      <c r="R515" s="11"/>
      <c r="S515" s="11"/>
      <c r="T515" s="11"/>
      <c r="U515" s="10"/>
      <c r="V515" s="11"/>
      <c r="W515" s="11"/>
    </row>
    <row r="516" spans="1:23" hidden="1" x14ac:dyDescent="0.25">
      <c r="A516" s="11"/>
      <c r="B516" s="11"/>
      <c r="C516" s="11"/>
      <c r="D516" s="11"/>
      <c r="E516" s="11"/>
      <c r="F516" s="11"/>
      <c r="G516" s="11"/>
      <c r="H516" s="11"/>
      <c r="I516" s="11"/>
      <c r="J516" s="11"/>
      <c r="K516" s="11"/>
      <c r="L516" s="11"/>
      <c r="M516" s="11"/>
      <c r="N516" s="11"/>
      <c r="O516" s="11"/>
      <c r="P516" s="11"/>
      <c r="Q516" s="11"/>
      <c r="R516" s="11"/>
      <c r="S516" s="11"/>
      <c r="T516" s="11"/>
      <c r="U516" s="10"/>
      <c r="V516" s="11"/>
      <c r="W516" s="11"/>
    </row>
    <row r="517" spans="1:23" hidden="1" x14ac:dyDescent="0.25">
      <c r="A517" s="11"/>
      <c r="B517" s="11"/>
      <c r="C517" s="11"/>
      <c r="D517" s="11"/>
      <c r="E517" s="11"/>
      <c r="F517" s="11"/>
      <c r="G517" s="11"/>
      <c r="H517" s="11"/>
      <c r="I517" s="11"/>
      <c r="J517" s="11"/>
      <c r="K517" s="11"/>
      <c r="L517" s="11"/>
      <c r="M517" s="11"/>
      <c r="N517" s="11"/>
      <c r="O517" s="11"/>
      <c r="P517" s="11"/>
      <c r="Q517" s="11"/>
      <c r="R517" s="11"/>
      <c r="S517" s="11"/>
      <c r="T517" s="11"/>
      <c r="U517" s="10"/>
      <c r="V517" s="11"/>
      <c r="W517" s="11"/>
    </row>
    <row r="518" spans="1:23" hidden="1" x14ac:dyDescent="0.25">
      <c r="A518" s="11"/>
      <c r="B518" s="11"/>
      <c r="C518" s="11"/>
      <c r="D518" s="11"/>
      <c r="E518" s="11"/>
      <c r="F518" s="11"/>
      <c r="G518" s="11"/>
      <c r="H518" s="11"/>
      <c r="I518" s="11"/>
      <c r="J518" s="11"/>
      <c r="K518" s="11"/>
      <c r="L518" s="11"/>
      <c r="M518" s="11"/>
      <c r="N518" s="11"/>
      <c r="O518" s="11"/>
      <c r="P518" s="11"/>
      <c r="Q518" s="11"/>
      <c r="R518" s="11"/>
      <c r="S518" s="11"/>
      <c r="T518" s="11"/>
      <c r="U518" s="10"/>
      <c r="V518" s="11"/>
      <c r="W518" s="11"/>
    </row>
    <row r="519" spans="1:23" hidden="1" x14ac:dyDescent="0.25">
      <c r="A519" s="11"/>
      <c r="B519" s="11"/>
      <c r="C519" s="11"/>
      <c r="D519" s="11"/>
      <c r="E519" s="11"/>
      <c r="F519" s="11"/>
      <c r="G519" s="11"/>
      <c r="H519" s="11"/>
      <c r="I519" s="11"/>
      <c r="J519" s="11"/>
      <c r="K519" s="11"/>
      <c r="L519" s="11"/>
      <c r="M519" s="11"/>
      <c r="N519" s="11"/>
      <c r="O519" s="11"/>
      <c r="P519" s="11"/>
      <c r="Q519" s="11"/>
      <c r="R519" s="11"/>
      <c r="S519" s="11"/>
      <c r="T519" s="11"/>
      <c r="U519" s="10"/>
      <c r="V519" s="11"/>
      <c r="W519" s="11"/>
    </row>
    <row r="520" spans="1:23" hidden="1" x14ac:dyDescent="0.25">
      <c r="A520" s="11"/>
      <c r="B520" s="11"/>
      <c r="C520" s="11"/>
      <c r="D520" s="11"/>
      <c r="E520" s="11"/>
      <c r="F520" s="11"/>
      <c r="G520" s="11"/>
      <c r="H520" s="11"/>
      <c r="I520" s="11"/>
      <c r="J520" s="11"/>
      <c r="K520" s="11"/>
      <c r="L520" s="11"/>
      <c r="M520" s="11"/>
      <c r="N520" s="11"/>
      <c r="O520" s="11"/>
      <c r="P520" s="11"/>
      <c r="Q520" s="11"/>
      <c r="R520" s="11"/>
      <c r="S520" s="11"/>
      <c r="T520" s="11"/>
      <c r="U520" s="10"/>
      <c r="V520" s="11"/>
      <c r="W520" s="11"/>
    </row>
    <row r="521" spans="1:23" hidden="1" x14ac:dyDescent="0.25">
      <c r="A521" s="11"/>
      <c r="B521" s="11"/>
      <c r="C521" s="11"/>
      <c r="D521" s="11"/>
      <c r="E521" s="11"/>
      <c r="F521" s="11"/>
      <c r="G521" s="11"/>
      <c r="H521" s="11"/>
      <c r="I521" s="11"/>
      <c r="J521" s="11"/>
      <c r="K521" s="11"/>
      <c r="L521" s="11"/>
      <c r="M521" s="11"/>
      <c r="N521" s="11"/>
      <c r="O521" s="11"/>
      <c r="P521" s="11"/>
      <c r="Q521" s="11"/>
      <c r="R521" s="11"/>
      <c r="S521" s="11"/>
      <c r="T521" s="11"/>
      <c r="U521" s="10"/>
      <c r="V521" s="11"/>
      <c r="W521" s="11"/>
    </row>
    <row r="522" spans="1:23" hidden="1" x14ac:dyDescent="0.25">
      <c r="A522" s="11"/>
      <c r="B522" s="11"/>
      <c r="C522" s="11"/>
      <c r="D522" s="11"/>
      <c r="E522" s="11"/>
      <c r="F522" s="11"/>
      <c r="G522" s="11"/>
      <c r="H522" s="11"/>
      <c r="I522" s="11"/>
      <c r="J522" s="11"/>
      <c r="K522" s="11"/>
      <c r="L522" s="11"/>
      <c r="M522" s="11"/>
      <c r="N522" s="11"/>
      <c r="O522" s="11"/>
      <c r="P522" s="11"/>
      <c r="Q522" s="11"/>
      <c r="R522" s="11"/>
      <c r="S522" s="11"/>
      <c r="T522" s="11"/>
      <c r="U522" s="10"/>
      <c r="V522" s="11"/>
      <c r="W522" s="11"/>
    </row>
    <row r="523" spans="1:23" hidden="1" x14ac:dyDescent="0.25">
      <c r="A523" s="11"/>
      <c r="B523" s="11"/>
      <c r="C523" s="11"/>
      <c r="D523" s="11"/>
      <c r="E523" s="11"/>
      <c r="F523" s="11"/>
      <c r="G523" s="11"/>
      <c r="H523" s="11"/>
      <c r="I523" s="11"/>
      <c r="J523" s="11"/>
      <c r="K523" s="11"/>
      <c r="L523" s="11"/>
      <c r="M523" s="11"/>
      <c r="N523" s="11"/>
      <c r="O523" s="11"/>
      <c r="P523" s="11"/>
      <c r="Q523" s="11"/>
      <c r="R523" s="11"/>
      <c r="S523" s="11"/>
      <c r="T523" s="11"/>
      <c r="U523" s="10"/>
      <c r="V523" s="11"/>
      <c r="W523" s="11"/>
    </row>
    <row r="524" spans="1:23" hidden="1" x14ac:dyDescent="0.25">
      <c r="A524" s="11"/>
      <c r="B524" s="11"/>
      <c r="C524" s="11"/>
      <c r="D524" s="11"/>
      <c r="E524" s="11"/>
      <c r="F524" s="11"/>
      <c r="G524" s="11"/>
      <c r="H524" s="11"/>
      <c r="I524" s="11"/>
      <c r="J524" s="11"/>
      <c r="K524" s="11"/>
      <c r="L524" s="11"/>
      <c r="M524" s="11"/>
      <c r="N524" s="11"/>
      <c r="O524" s="11"/>
      <c r="P524" s="11"/>
      <c r="Q524" s="11"/>
      <c r="R524" s="11"/>
      <c r="S524" s="11"/>
      <c r="T524" s="11"/>
      <c r="U524" s="10"/>
      <c r="V524" s="11"/>
      <c r="W524" s="11"/>
    </row>
    <row r="525" spans="1:23" hidden="1" x14ac:dyDescent="0.25">
      <c r="A525" s="11"/>
      <c r="B525" s="11"/>
      <c r="C525" s="11"/>
      <c r="D525" s="11"/>
      <c r="E525" s="11"/>
      <c r="F525" s="11"/>
      <c r="G525" s="11"/>
      <c r="H525" s="11"/>
      <c r="I525" s="11"/>
      <c r="J525" s="11"/>
      <c r="K525" s="11"/>
      <c r="L525" s="11"/>
      <c r="M525" s="11"/>
      <c r="N525" s="11"/>
      <c r="O525" s="11"/>
      <c r="P525" s="11"/>
      <c r="Q525" s="11"/>
      <c r="R525" s="11"/>
      <c r="S525" s="11"/>
      <c r="T525" s="11"/>
      <c r="U525" s="10"/>
      <c r="V525" s="11"/>
      <c r="W525" s="11"/>
    </row>
    <row r="526" spans="1:23" hidden="1" x14ac:dyDescent="0.25">
      <c r="A526" s="11"/>
      <c r="B526" s="11"/>
      <c r="C526" s="11"/>
      <c r="D526" s="11"/>
      <c r="E526" s="11"/>
      <c r="F526" s="11"/>
      <c r="G526" s="11"/>
      <c r="H526" s="11"/>
      <c r="I526" s="11"/>
      <c r="J526" s="11"/>
      <c r="K526" s="11"/>
      <c r="L526" s="11"/>
      <c r="M526" s="11"/>
      <c r="N526" s="11"/>
      <c r="O526" s="11"/>
      <c r="P526" s="11"/>
      <c r="Q526" s="11"/>
      <c r="R526" s="11"/>
      <c r="S526" s="11"/>
      <c r="T526" s="11"/>
      <c r="U526" s="10"/>
      <c r="V526" s="11"/>
      <c r="W526" s="11"/>
    </row>
    <row r="527" spans="1:23" hidden="1" x14ac:dyDescent="0.25">
      <c r="A527" s="11"/>
      <c r="B527" s="11"/>
      <c r="C527" s="11"/>
      <c r="D527" s="11"/>
      <c r="E527" s="11"/>
      <c r="F527" s="11"/>
      <c r="G527" s="11"/>
      <c r="H527" s="11"/>
      <c r="I527" s="11"/>
      <c r="J527" s="11"/>
      <c r="K527" s="11"/>
      <c r="L527" s="11"/>
      <c r="M527" s="11"/>
      <c r="N527" s="11"/>
      <c r="O527" s="11"/>
      <c r="P527" s="11"/>
      <c r="Q527" s="11"/>
      <c r="R527" s="11"/>
      <c r="S527" s="11"/>
      <c r="T527" s="11"/>
      <c r="U527" s="10"/>
      <c r="V527" s="11"/>
      <c r="W527" s="11"/>
    </row>
    <row r="528" spans="1:23" hidden="1" x14ac:dyDescent="0.25">
      <c r="A528" s="11"/>
      <c r="B528" s="11"/>
      <c r="C528" s="11"/>
      <c r="D528" s="11"/>
      <c r="E528" s="11"/>
      <c r="F528" s="11"/>
      <c r="G528" s="11"/>
      <c r="H528" s="11"/>
      <c r="I528" s="11"/>
      <c r="J528" s="11"/>
      <c r="K528" s="11"/>
      <c r="L528" s="11"/>
      <c r="M528" s="11"/>
      <c r="N528" s="11"/>
      <c r="O528" s="11"/>
      <c r="P528" s="11"/>
      <c r="Q528" s="11"/>
      <c r="R528" s="11"/>
      <c r="S528" s="11"/>
      <c r="T528" s="11"/>
      <c r="U528" s="10"/>
      <c r="V528" s="11"/>
      <c r="W528" s="11"/>
    </row>
    <row r="529" spans="1:23" hidden="1" x14ac:dyDescent="0.25">
      <c r="A529" s="11"/>
      <c r="B529" s="11"/>
      <c r="C529" s="11"/>
      <c r="D529" s="11"/>
      <c r="E529" s="11"/>
      <c r="F529" s="11"/>
      <c r="G529" s="11"/>
      <c r="H529" s="11"/>
      <c r="I529" s="11"/>
      <c r="J529" s="11"/>
      <c r="K529" s="11"/>
      <c r="L529" s="11"/>
      <c r="M529" s="11"/>
      <c r="N529" s="11"/>
      <c r="O529" s="11"/>
      <c r="P529" s="11"/>
      <c r="Q529" s="11"/>
      <c r="R529" s="11"/>
      <c r="S529" s="11"/>
      <c r="T529" s="11"/>
      <c r="U529" s="10"/>
      <c r="V529" s="11"/>
      <c r="W529" s="11"/>
    </row>
    <row r="530" spans="1:23" hidden="1" x14ac:dyDescent="0.25">
      <c r="A530" s="11"/>
      <c r="B530" s="11"/>
      <c r="C530" s="11"/>
      <c r="D530" s="11"/>
      <c r="E530" s="11"/>
      <c r="F530" s="11"/>
      <c r="G530" s="11"/>
      <c r="H530" s="11"/>
      <c r="I530" s="11"/>
      <c r="J530" s="11"/>
      <c r="K530" s="11"/>
      <c r="L530" s="11"/>
      <c r="M530" s="11"/>
      <c r="N530" s="11"/>
      <c r="O530" s="11"/>
      <c r="P530" s="11"/>
      <c r="Q530" s="11"/>
      <c r="R530" s="11"/>
      <c r="S530" s="11"/>
      <c r="T530" s="11"/>
      <c r="U530" s="10"/>
      <c r="V530" s="11"/>
      <c r="W530" s="11"/>
    </row>
    <row r="531" spans="1:23" hidden="1" x14ac:dyDescent="0.25">
      <c r="A531" s="11"/>
      <c r="B531" s="11"/>
      <c r="C531" s="11"/>
      <c r="D531" s="11"/>
      <c r="E531" s="11"/>
      <c r="F531" s="11"/>
      <c r="G531" s="11"/>
      <c r="H531" s="11"/>
      <c r="I531" s="11"/>
      <c r="J531" s="11"/>
      <c r="K531" s="11"/>
      <c r="L531" s="11"/>
      <c r="M531" s="11"/>
      <c r="N531" s="11"/>
      <c r="O531" s="11"/>
      <c r="P531" s="11"/>
      <c r="Q531" s="11"/>
      <c r="R531" s="11"/>
      <c r="S531" s="11"/>
      <c r="T531" s="11"/>
      <c r="U531" s="10"/>
      <c r="V531" s="11"/>
      <c r="W531" s="11"/>
    </row>
    <row r="532" spans="1:23" hidden="1" x14ac:dyDescent="0.25">
      <c r="A532" s="11"/>
      <c r="B532" s="11"/>
      <c r="C532" s="11"/>
      <c r="D532" s="11"/>
      <c r="E532" s="11"/>
      <c r="F532" s="11"/>
      <c r="G532" s="11"/>
      <c r="H532" s="11"/>
      <c r="I532" s="11"/>
      <c r="J532" s="11"/>
      <c r="K532" s="11"/>
      <c r="L532" s="11"/>
      <c r="M532" s="11"/>
      <c r="N532" s="11"/>
      <c r="O532" s="11"/>
      <c r="P532" s="11"/>
      <c r="Q532" s="11"/>
      <c r="R532" s="11"/>
      <c r="S532" s="11"/>
      <c r="T532" s="11"/>
      <c r="U532" s="10"/>
      <c r="V532" s="11"/>
      <c r="W532" s="11"/>
    </row>
    <row r="533" spans="1:23" hidden="1" x14ac:dyDescent="0.25">
      <c r="A533" s="11"/>
      <c r="B533" s="11"/>
      <c r="C533" s="11"/>
      <c r="D533" s="11"/>
      <c r="E533" s="11"/>
      <c r="F533" s="11"/>
      <c r="G533" s="11"/>
      <c r="H533" s="11"/>
      <c r="I533" s="11"/>
      <c r="J533" s="11"/>
      <c r="K533" s="11"/>
      <c r="L533" s="11"/>
      <c r="M533" s="11"/>
      <c r="N533" s="11"/>
      <c r="O533" s="11"/>
      <c r="P533" s="11"/>
      <c r="Q533" s="11"/>
      <c r="R533" s="11"/>
      <c r="S533" s="11"/>
      <c r="T533" s="11"/>
      <c r="U533" s="10"/>
      <c r="V533" s="11"/>
      <c r="W533" s="11"/>
    </row>
    <row r="534" spans="1:23" hidden="1" x14ac:dyDescent="0.25">
      <c r="A534" s="11"/>
      <c r="B534" s="11"/>
      <c r="C534" s="11"/>
      <c r="D534" s="11"/>
      <c r="E534" s="11"/>
      <c r="F534" s="11"/>
      <c r="G534" s="11"/>
      <c r="H534" s="11"/>
      <c r="I534" s="11"/>
      <c r="J534" s="11"/>
      <c r="K534" s="11"/>
      <c r="L534" s="11"/>
      <c r="M534" s="11"/>
      <c r="N534" s="11"/>
      <c r="O534" s="11"/>
      <c r="P534" s="11"/>
      <c r="Q534" s="11"/>
      <c r="R534" s="11"/>
      <c r="S534" s="11"/>
      <c r="T534" s="11"/>
      <c r="U534" s="10"/>
      <c r="V534" s="11"/>
      <c r="W534" s="11"/>
    </row>
    <row r="535" spans="1:23" hidden="1" x14ac:dyDescent="0.25">
      <c r="A535" s="11"/>
      <c r="B535" s="11"/>
      <c r="C535" s="11"/>
      <c r="D535" s="11"/>
      <c r="E535" s="11"/>
      <c r="F535" s="11"/>
      <c r="G535" s="11"/>
      <c r="H535" s="11"/>
      <c r="I535" s="11"/>
      <c r="J535" s="11"/>
      <c r="K535" s="11"/>
      <c r="L535" s="11"/>
      <c r="M535" s="11"/>
      <c r="N535" s="11"/>
      <c r="O535" s="11"/>
      <c r="P535" s="11"/>
      <c r="Q535" s="11"/>
      <c r="R535" s="11"/>
      <c r="S535" s="11"/>
      <c r="T535" s="11"/>
      <c r="U535" s="10"/>
      <c r="V535" s="11"/>
      <c r="W535" s="11"/>
    </row>
    <row r="536" spans="1:23" hidden="1" x14ac:dyDescent="0.25">
      <c r="A536" s="11"/>
      <c r="B536" s="11"/>
      <c r="C536" s="11"/>
      <c r="D536" s="11"/>
      <c r="E536" s="11"/>
      <c r="F536" s="11"/>
      <c r="G536" s="11"/>
      <c r="H536" s="11"/>
      <c r="I536" s="11"/>
      <c r="J536" s="11"/>
      <c r="K536" s="11"/>
      <c r="L536" s="11"/>
      <c r="M536" s="11"/>
      <c r="N536" s="11"/>
      <c r="O536" s="11"/>
      <c r="P536" s="11"/>
      <c r="Q536" s="11"/>
      <c r="R536" s="11"/>
      <c r="S536" s="11"/>
      <c r="T536" s="11"/>
      <c r="U536" s="10"/>
      <c r="V536" s="11"/>
      <c r="W536" s="11"/>
    </row>
    <row r="537" spans="1:23" hidden="1" x14ac:dyDescent="0.25">
      <c r="A537" s="11"/>
      <c r="B537" s="11"/>
      <c r="C537" s="11"/>
      <c r="D537" s="11"/>
      <c r="E537" s="11"/>
      <c r="F537" s="11"/>
      <c r="G537" s="11"/>
      <c r="H537" s="11"/>
      <c r="I537" s="11"/>
      <c r="J537" s="11"/>
      <c r="K537" s="11"/>
      <c r="L537" s="11"/>
      <c r="M537" s="11"/>
      <c r="N537" s="11"/>
      <c r="O537" s="11"/>
      <c r="P537" s="11"/>
      <c r="Q537" s="11"/>
      <c r="R537" s="11"/>
      <c r="S537" s="11"/>
      <c r="T537" s="11"/>
      <c r="U537" s="10"/>
      <c r="V537" s="11"/>
      <c r="W537" s="11"/>
    </row>
    <row r="538" spans="1:23" hidden="1" x14ac:dyDescent="0.25">
      <c r="A538" s="11"/>
      <c r="B538" s="11"/>
      <c r="C538" s="11"/>
      <c r="D538" s="11"/>
      <c r="E538" s="11"/>
      <c r="F538" s="11"/>
      <c r="G538" s="11"/>
      <c r="H538" s="11"/>
      <c r="I538" s="11"/>
      <c r="J538" s="11"/>
      <c r="K538" s="11"/>
      <c r="L538" s="11"/>
      <c r="M538" s="11"/>
      <c r="N538" s="11"/>
      <c r="O538" s="11"/>
      <c r="P538" s="11"/>
      <c r="Q538" s="11"/>
      <c r="R538" s="11"/>
      <c r="S538" s="11"/>
      <c r="T538" s="11"/>
      <c r="U538" s="10"/>
      <c r="V538" s="11"/>
      <c r="W538" s="11"/>
    </row>
    <row r="539" spans="1:23" hidden="1" x14ac:dyDescent="0.25">
      <c r="A539" s="11"/>
      <c r="B539" s="11"/>
      <c r="C539" s="11"/>
      <c r="D539" s="11"/>
      <c r="E539" s="11"/>
      <c r="F539" s="11"/>
      <c r="G539" s="11"/>
      <c r="H539" s="11"/>
      <c r="I539" s="11"/>
      <c r="J539" s="11"/>
      <c r="K539" s="11"/>
      <c r="L539" s="11"/>
      <c r="M539" s="11"/>
      <c r="N539" s="11"/>
      <c r="O539" s="11"/>
      <c r="P539" s="11"/>
      <c r="Q539" s="11"/>
      <c r="R539" s="11"/>
      <c r="S539" s="11"/>
      <c r="T539" s="11"/>
      <c r="U539" s="10"/>
      <c r="V539" s="11"/>
      <c r="W539" s="11"/>
    </row>
    <row r="540" spans="1:23" hidden="1" x14ac:dyDescent="0.25">
      <c r="A540" s="11"/>
      <c r="B540" s="11"/>
      <c r="C540" s="11"/>
      <c r="D540" s="11"/>
      <c r="E540" s="11"/>
      <c r="F540" s="11"/>
      <c r="G540" s="11"/>
      <c r="H540" s="11"/>
      <c r="I540" s="11"/>
      <c r="J540" s="11"/>
      <c r="K540" s="11"/>
      <c r="L540" s="11"/>
      <c r="M540" s="11"/>
      <c r="N540" s="11"/>
      <c r="O540" s="11"/>
      <c r="P540" s="11"/>
      <c r="Q540" s="11"/>
      <c r="R540" s="11"/>
      <c r="S540" s="11"/>
      <c r="T540" s="11"/>
      <c r="U540" s="10"/>
      <c r="V540" s="11"/>
      <c r="W540" s="11"/>
    </row>
    <row r="541" spans="1:23" hidden="1" x14ac:dyDescent="0.25">
      <c r="A541" s="11"/>
      <c r="B541" s="11"/>
      <c r="C541" s="11"/>
      <c r="D541" s="11"/>
      <c r="E541" s="11"/>
      <c r="F541" s="11"/>
      <c r="G541" s="11"/>
      <c r="H541" s="11"/>
      <c r="I541" s="11"/>
      <c r="J541" s="11"/>
      <c r="K541" s="11"/>
      <c r="L541" s="11"/>
      <c r="M541" s="11"/>
      <c r="N541" s="11"/>
      <c r="O541" s="11"/>
      <c r="P541" s="11"/>
      <c r="Q541" s="11"/>
      <c r="R541" s="11"/>
      <c r="S541" s="11"/>
      <c r="T541" s="11"/>
      <c r="U541" s="10"/>
      <c r="V541" s="11"/>
      <c r="W541" s="11"/>
    </row>
    <row r="542" spans="1:23" hidden="1" x14ac:dyDescent="0.25">
      <c r="A542" s="11"/>
      <c r="B542" s="11"/>
      <c r="C542" s="11"/>
      <c r="D542" s="11"/>
      <c r="E542" s="11"/>
      <c r="F542" s="11"/>
      <c r="G542" s="11"/>
      <c r="H542" s="11"/>
      <c r="I542" s="11"/>
      <c r="J542" s="11"/>
      <c r="K542" s="11"/>
      <c r="L542" s="11"/>
      <c r="M542" s="11"/>
      <c r="N542" s="11"/>
      <c r="O542" s="11"/>
      <c r="P542" s="11"/>
      <c r="Q542" s="11"/>
      <c r="R542" s="11"/>
      <c r="S542" s="11"/>
      <c r="T542" s="11"/>
      <c r="U542" s="10"/>
      <c r="V542" s="11"/>
      <c r="W542" s="11"/>
    </row>
    <row r="543" spans="1:23" hidden="1" x14ac:dyDescent="0.25">
      <c r="A543" s="11"/>
      <c r="B543" s="11"/>
      <c r="C543" s="11"/>
      <c r="D543" s="11"/>
      <c r="E543" s="11"/>
      <c r="F543" s="11"/>
      <c r="G543" s="11"/>
      <c r="H543" s="11"/>
      <c r="I543" s="11"/>
      <c r="J543" s="11"/>
      <c r="K543" s="11"/>
      <c r="L543" s="11"/>
      <c r="M543" s="11"/>
      <c r="N543" s="11"/>
      <c r="O543" s="11"/>
      <c r="P543" s="11"/>
      <c r="Q543" s="11"/>
      <c r="R543" s="11"/>
      <c r="S543" s="11"/>
      <c r="T543" s="11"/>
      <c r="U543" s="10"/>
      <c r="V543" s="11"/>
      <c r="W543" s="11"/>
    </row>
    <row r="544" spans="1:23" hidden="1" x14ac:dyDescent="0.25">
      <c r="A544" s="11"/>
      <c r="B544" s="11"/>
      <c r="C544" s="11"/>
      <c r="D544" s="11"/>
      <c r="E544" s="11"/>
      <c r="F544" s="11"/>
      <c r="G544" s="11"/>
      <c r="H544" s="11"/>
      <c r="I544" s="11"/>
      <c r="J544" s="11"/>
      <c r="K544" s="11"/>
      <c r="L544" s="11"/>
      <c r="M544" s="11"/>
      <c r="N544" s="11"/>
      <c r="O544" s="11"/>
      <c r="P544" s="11"/>
      <c r="Q544" s="11"/>
      <c r="R544" s="11"/>
      <c r="S544" s="11"/>
      <c r="T544" s="11"/>
      <c r="U544" s="10"/>
      <c r="V544" s="11"/>
      <c r="W544" s="11"/>
    </row>
    <row r="545" spans="1:23" hidden="1" x14ac:dyDescent="0.25">
      <c r="A545" s="11"/>
      <c r="B545" s="11"/>
      <c r="C545" s="11"/>
      <c r="D545" s="11"/>
      <c r="E545" s="11"/>
      <c r="F545" s="11"/>
      <c r="G545" s="11"/>
      <c r="H545" s="11"/>
      <c r="I545" s="11"/>
      <c r="J545" s="11"/>
      <c r="K545" s="11"/>
      <c r="L545" s="11"/>
      <c r="M545" s="11"/>
      <c r="N545" s="11"/>
      <c r="O545" s="11"/>
      <c r="P545" s="11"/>
      <c r="Q545" s="11"/>
      <c r="R545" s="11"/>
      <c r="S545" s="11"/>
      <c r="T545" s="11"/>
      <c r="U545" s="10"/>
      <c r="V545" s="11"/>
      <c r="W545" s="11"/>
    </row>
    <row r="546" spans="1:23" hidden="1" x14ac:dyDescent="0.25">
      <c r="A546" s="11"/>
      <c r="B546" s="11"/>
      <c r="C546" s="11"/>
      <c r="D546" s="11"/>
      <c r="E546" s="11"/>
      <c r="F546" s="11"/>
      <c r="G546" s="11"/>
      <c r="H546" s="11"/>
      <c r="I546" s="11"/>
      <c r="J546" s="11"/>
      <c r="K546" s="11"/>
      <c r="L546" s="11"/>
      <c r="M546" s="11"/>
      <c r="N546" s="11"/>
      <c r="O546" s="11"/>
      <c r="P546" s="11"/>
      <c r="Q546" s="11"/>
      <c r="R546" s="11"/>
      <c r="S546" s="11"/>
      <c r="T546" s="11"/>
      <c r="U546" s="10"/>
      <c r="V546" s="11"/>
      <c r="W546" s="11"/>
    </row>
    <row r="547" spans="1:23" hidden="1" x14ac:dyDescent="0.25">
      <c r="A547" s="11"/>
      <c r="B547" s="11"/>
      <c r="C547" s="11"/>
      <c r="D547" s="11"/>
      <c r="E547" s="11"/>
      <c r="F547" s="11"/>
      <c r="G547" s="11"/>
      <c r="H547" s="11"/>
      <c r="I547" s="11"/>
      <c r="J547" s="11"/>
      <c r="K547" s="11"/>
      <c r="L547" s="11"/>
      <c r="M547" s="11"/>
      <c r="N547" s="11"/>
      <c r="O547" s="11"/>
      <c r="P547" s="11"/>
      <c r="Q547" s="11"/>
      <c r="R547" s="11"/>
      <c r="S547" s="11"/>
      <c r="T547" s="11"/>
      <c r="U547" s="10"/>
      <c r="V547" s="11"/>
      <c r="W547" s="11"/>
    </row>
    <row r="548" spans="1:23" hidden="1" x14ac:dyDescent="0.25">
      <c r="A548" s="11"/>
      <c r="B548" s="11"/>
      <c r="C548" s="11"/>
      <c r="D548" s="11"/>
      <c r="E548" s="11"/>
      <c r="F548" s="11"/>
      <c r="G548" s="11"/>
      <c r="H548" s="11"/>
      <c r="I548" s="11"/>
      <c r="J548" s="11"/>
      <c r="K548" s="11"/>
      <c r="L548" s="11"/>
      <c r="M548" s="11"/>
      <c r="N548" s="11"/>
      <c r="O548" s="11"/>
      <c r="P548" s="11"/>
      <c r="Q548" s="11"/>
      <c r="R548" s="11"/>
      <c r="S548" s="11"/>
      <c r="T548" s="11"/>
      <c r="U548" s="10"/>
      <c r="V548" s="11"/>
      <c r="W548" s="11"/>
    </row>
    <row r="549" spans="1:23" hidden="1" x14ac:dyDescent="0.25">
      <c r="A549" s="11"/>
      <c r="B549" s="11"/>
      <c r="C549" s="11"/>
      <c r="D549" s="11"/>
      <c r="E549" s="11"/>
      <c r="F549" s="11"/>
      <c r="G549" s="11"/>
      <c r="H549" s="11"/>
      <c r="I549" s="11"/>
      <c r="J549" s="11"/>
      <c r="K549" s="11"/>
      <c r="L549" s="11"/>
      <c r="M549" s="11"/>
      <c r="N549" s="11"/>
      <c r="O549" s="11"/>
      <c r="P549" s="11"/>
      <c r="Q549" s="11"/>
      <c r="R549" s="11"/>
      <c r="S549" s="11"/>
      <c r="T549" s="11"/>
      <c r="U549" s="10"/>
      <c r="V549" s="11"/>
      <c r="W549" s="11"/>
    </row>
    <row r="550" spans="1:23" hidden="1" x14ac:dyDescent="0.25">
      <c r="A550" s="11"/>
      <c r="B550" s="11"/>
      <c r="C550" s="11"/>
      <c r="D550" s="11"/>
      <c r="E550" s="11"/>
      <c r="F550" s="11"/>
      <c r="G550" s="11"/>
      <c r="H550" s="11"/>
      <c r="I550" s="11"/>
      <c r="J550" s="11"/>
      <c r="K550" s="11"/>
      <c r="L550" s="11"/>
      <c r="M550" s="11"/>
      <c r="N550" s="11"/>
      <c r="O550" s="11"/>
      <c r="P550" s="11"/>
      <c r="Q550" s="11"/>
      <c r="R550" s="11"/>
      <c r="S550" s="11"/>
      <c r="T550" s="11"/>
      <c r="U550" s="10"/>
      <c r="V550" s="11"/>
      <c r="W550" s="11"/>
    </row>
    <row r="551" spans="1:23" hidden="1" x14ac:dyDescent="0.25">
      <c r="A551" s="11"/>
      <c r="B551" s="11"/>
      <c r="C551" s="11"/>
      <c r="D551" s="11"/>
      <c r="E551" s="11"/>
      <c r="F551" s="11"/>
      <c r="G551" s="11"/>
      <c r="H551" s="11"/>
      <c r="I551" s="11"/>
      <c r="J551" s="11"/>
      <c r="K551" s="11"/>
      <c r="L551" s="11"/>
      <c r="M551" s="11"/>
      <c r="N551" s="11"/>
      <c r="O551" s="11"/>
      <c r="P551" s="11"/>
      <c r="Q551" s="11"/>
      <c r="R551" s="11"/>
      <c r="S551" s="11"/>
      <c r="T551" s="11"/>
      <c r="U551" s="10"/>
      <c r="V551" s="11"/>
      <c r="W551" s="11"/>
    </row>
    <row r="552" spans="1:23" hidden="1" x14ac:dyDescent="0.25">
      <c r="A552" s="11"/>
      <c r="B552" s="11"/>
      <c r="C552" s="11"/>
      <c r="D552" s="11"/>
      <c r="E552" s="11"/>
      <c r="F552" s="11"/>
      <c r="G552" s="11"/>
      <c r="H552" s="11"/>
      <c r="I552" s="11"/>
      <c r="J552" s="11"/>
      <c r="K552" s="11"/>
      <c r="L552" s="11"/>
      <c r="M552" s="11"/>
      <c r="N552" s="11"/>
      <c r="O552" s="11"/>
      <c r="P552" s="11"/>
      <c r="Q552" s="11"/>
      <c r="R552" s="11"/>
      <c r="S552" s="11"/>
      <c r="T552" s="11"/>
      <c r="U552" s="10"/>
      <c r="V552" s="11"/>
      <c r="W552" s="11"/>
    </row>
    <row r="553" spans="1:23" hidden="1" x14ac:dyDescent="0.25">
      <c r="A553" s="11"/>
      <c r="B553" s="11"/>
      <c r="C553" s="11"/>
      <c r="D553" s="11"/>
      <c r="E553" s="11"/>
      <c r="F553" s="11"/>
      <c r="G553" s="11"/>
      <c r="H553" s="11"/>
      <c r="I553" s="11"/>
      <c r="J553" s="11"/>
      <c r="K553" s="11"/>
      <c r="L553" s="11"/>
      <c r="M553" s="11"/>
      <c r="N553" s="11"/>
      <c r="O553" s="11"/>
      <c r="P553" s="11"/>
      <c r="Q553" s="11"/>
      <c r="R553" s="11"/>
      <c r="S553" s="11"/>
      <c r="T553" s="11"/>
      <c r="U553" s="10"/>
      <c r="V553" s="11"/>
      <c r="W553" s="11"/>
    </row>
    <row r="554" spans="1:23" hidden="1" x14ac:dyDescent="0.25">
      <c r="A554" s="11"/>
      <c r="B554" s="11"/>
      <c r="C554" s="11"/>
      <c r="D554" s="11"/>
      <c r="E554" s="11"/>
      <c r="F554" s="11"/>
      <c r="G554" s="11"/>
      <c r="H554" s="11"/>
      <c r="I554" s="11"/>
      <c r="J554" s="11"/>
      <c r="K554" s="11"/>
      <c r="L554" s="11"/>
      <c r="M554" s="11"/>
      <c r="N554" s="11"/>
      <c r="O554" s="11"/>
      <c r="P554" s="11"/>
      <c r="Q554" s="11"/>
      <c r="R554" s="11"/>
      <c r="S554" s="11"/>
      <c r="T554" s="11"/>
      <c r="U554" s="10"/>
      <c r="V554" s="11"/>
      <c r="W554" s="11"/>
    </row>
    <row r="555" spans="1:23" hidden="1" x14ac:dyDescent="0.25">
      <c r="A555" s="11"/>
      <c r="B555" s="11"/>
      <c r="C555" s="11"/>
      <c r="D555" s="11"/>
      <c r="E555" s="11"/>
      <c r="F555" s="11"/>
      <c r="G555" s="11"/>
      <c r="H555" s="11"/>
      <c r="I555" s="11"/>
      <c r="J555" s="11"/>
      <c r="K555" s="11"/>
      <c r="L555" s="11"/>
      <c r="M555" s="11"/>
      <c r="N555" s="11"/>
      <c r="O555" s="11"/>
      <c r="P555" s="11"/>
      <c r="Q555" s="11"/>
      <c r="R555" s="11"/>
      <c r="S555" s="11"/>
      <c r="T555" s="11"/>
      <c r="U555" s="10"/>
      <c r="V555" s="11"/>
      <c r="W555" s="11"/>
    </row>
    <row r="556" spans="1:23" hidden="1" x14ac:dyDescent="0.25">
      <c r="A556" s="11"/>
      <c r="B556" s="11"/>
      <c r="C556" s="11"/>
      <c r="D556" s="11"/>
      <c r="E556" s="11"/>
      <c r="F556" s="11"/>
      <c r="G556" s="11"/>
      <c r="H556" s="11"/>
      <c r="I556" s="11"/>
      <c r="J556" s="11"/>
      <c r="K556" s="11"/>
      <c r="L556" s="11"/>
      <c r="M556" s="11"/>
      <c r="N556" s="11"/>
      <c r="O556" s="11"/>
      <c r="P556" s="11"/>
      <c r="Q556" s="11"/>
      <c r="R556" s="11"/>
      <c r="S556" s="11"/>
      <c r="T556" s="11"/>
      <c r="U556" s="10"/>
      <c r="V556" s="11"/>
      <c r="W556" s="11"/>
    </row>
    <row r="557" spans="1:23" hidden="1" x14ac:dyDescent="0.25">
      <c r="A557" s="11"/>
      <c r="B557" s="11"/>
      <c r="C557" s="11"/>
      <c r="D557" s="11"/>
      <c r="E557" s="11"/>
      <c r="F557" s="11"/>
      <c r="G557" s="11"/>
      <c r="H557" s="11"/>
      <c r="I557" s="11"/>
      <c r="J557" s="11"/>
      <c r="K557" s="11"/>
      <c r="L557" s="11"/>
      <c r="M557" s="11"/>
      <c r="N557" s="11"/>
      <c r="O557" s="11"/>
      <c r="P557" s="11"/>
      <c r="Q557" s="11"/>
      <c r="R557" s="11"/>
      <c r="S557" s="11"/>
      <c r="T557" s="11"/>
      <c r="U557" s="10"/>
      <c r="V557" s="11"/>
      <c r="W557" s="11"/>
    </row>
    <row r="558" spans="1:23" hidden="1" x14ac:dyDescent="0.25">
      <c r="A558" s="11"/>
      <c r="B558" s="11"/>
      <c r="C558" s="11"/>
      <c r="D558" s="11"/>
      <c r="E558" s="11"/>
      <c r="F558" s="11"/>
      <c r="G558" s="11"/>
      <c r="H558" s="11"/>
      <c r="I558" s="11"/>
      <c r="J558" s="11"/>
      <c r="K558" s="11"/>
      <c r="L558" s="11"/>
      <c r="M558" s="11"/>
      <c r="N558" s="11"/>
      <c r="O558" s="11"/>
      <c r="P558" s="11"/>
      <c r="Q558" s="11"/>
      <c r="R558" s="11"/>
      <c r="S558" s="11"/>
      <c r="T558" s="11"/>
      <c r="U558" s="10"/>
      <c r="V558" s="11"/>
      <c r="W558" s="11"/>
    </row>
    <row r="559" spans="1:23" hidden="1" x14ac:dyDescent="0.25">
      <c r="A559" s="11"/>
      <c r="B559" s="11"/>
      <c r="C559" s="11"/>
      <c r="D559" s="11"/>
      <c r="E559" s="11"/>
      <c r="F559" s="11"/>
      <c r="G559" s="11"/>
      <c r="H559" s="11"/>
      <c r="I559" s="11"/>
      <c r="J559" s="11"/>
      <c r="K559" s="11"/>
      <c r="L559" s="11"/>
      <c r="M559" s="11"/>
      <c r="N559" s="11"/>
      <c r="O559" s="11"/>
      <c r="P559" s="11"/>
      <c r="Q559" s="11"/>
      <c r="R559" s="11"/>
      <c r="S559" s="11"/>
      <c r="T559" s="11"/>
      <c r="U559" s="10"/>
      <c r="V559" s="11"/>
      <c r="W559" s="11"/>
    </row>
    <row r="560" spans="1:23" hidden="1" x14ac:dyDescent="0.25">
      <c r="A560" s="11"/>
      <c r="B560" s="11"/>
      <c r="C560" s="11"/>
      <c r="D560" s="11"/>
      <c r="E560" s="11"/>
      <c r="F560" s="11"/>
      <c r="G560" s="11"/>
      <c r="H560" s="11"/>
      <c r="I560" s="11"/>
      <c r="J560" s="11"/>
      <c r="K560" s="11"/>
      <c r="L560" s="11"/>
      <c r="M560" s="11"/>
      <c r="N560" s="11"/>
      <c r="O560" s="11"/>
      <c r="P560" s="11"/>
      <c r="Q560" s="11"/>
      <c r="R560" s="11"/>
      <c r="S560" s="11"/>
      <c r="T560" s="11"/>
      <c r="U560" s="10"/>
      <c r="V560" s="11"/>
      <c r="W560" s="11"/>
    </row>
    <row r="561" spans="1:23" hidden="1" x14ac:dyDescent="0.25">
      <c r="A561" s="11"/>
      <c r="B561" s="11"/>
      <c r="C561" s="11"/>
      <c r="D561" s="11"/>
      <c r="E561" s="11"/>
      <c r="F561" s="11"/>
      <c r="G561" s="11"/>
      <c r="H561" s="11"/>
      <c r="I561" s="11"/>
      <c r="J561" s="11"/>
      <c r="K561" s="11"/>
      <c r="L561" s="11"/>
      <c r="M561" s="11"/>
      <c r="N561" s="11"/>
      <c r="O561" s="11"/>
      <c r="P561" s="11"/>
      <c r="Q561" s="11"/>
      <c r="R561" s="11"/>
      <c r="S561" s="11"/>
      <c r="T561" s="11"/>
      <c r="U561" s="10"/>
      <c r="V561" s="11"/>
      <c r="W561" s="11"/>
    </row>
    <row r="562" spans="1:23" hidden="1" x14ac:dyDescent="0.25">
      <c r="A562" s="11"/>
      <c r="B562" s="11"/>
      <c r="C562" s="11"/>
      <c r="D562" s="11"/>
      <c r="E562" s="11"/>
      <c r="F562" s="11"/>
      <c r="G562" s="11"/>
      <c r="H562" s="11"/>
      <c r="I562" s="11"/>
      <c r="J562" s="11"/>
      <c r="K562" s="11"/>
      <c r="L562" s="11"/>
      <c r="M562" s="11"/>
      <c r="N562" s="11"/>
      <c r="O562" s="11"/>
      <c r="P562" s="11"/>
      <c r="Q562" s="11"/>
      <c r="R562" s="11"/>
      <c r="S562" s="11"/>
      <c r="T562" s="11"/>
      <c r="U562" s="10"/>
      <c r="V562" s="11"/>
      <c r="W562" s="11"/>
    </row>
    <row r="563" spans="1:23" hidden="1" x14ac:dyDescent="0.25">
      <c r="A563" s="11"/>
      <c r="B563" s="11"/>
      <c r="C563" s="11"/>
      <c r="D563" s="11"/>
      <c r="E563" s="11"/>
      <c r="F563" s="11"/>
      <c r="G563" s="11"/>
      <c r="H563" s="11"/>
      <c r="I563" s="11"/>
      <c r="J563" s="11"/>
      <c r="K563" s="11"/>
      <c r="L563" s="11"/>
      <c r="M563" s="11"/>
      <c r="N563" s="11"/>
      <c r="O563" s="11"/>
      <c r="P563" s="11"/>
      <c r="Q563" s="11"/>
      <c r="R563" s="11"/>
      <c r="S563" s="11"/>
      <c r="T563" s="11"/>
      <c r="U563" s="10"/>
      <c r="V563" s="11"/>
      <c r="W563" s="11"/>
    </row>
    <row r="564" spans="1:23" hidden="1" x14ac:dyDescent="0.25">
      <c r="A564" s="11"/>
      <c r="B564" s="11"/>
      <c r="C564" s="11"/>
      <c r="D564" s="11"/>
      <c r="E564" s="11"/>
      <c r="F564" s="11"/>
      <c r="G564" s="11"/>
      <c r="H564" s="11"/>
      <c r="I564" s="11"/>
      <c r="J564" s="11"/>
      <c r="K564" s="11"/>
      <c r="L564" s="11"/>
      <c r="M564" s="11"/>
      <c r="N564" s="11"/>
      <c r="O564" s="11"/>
      <c r="P564" s="11"/>
      <c r="Q564" s="11"/>
      <c r="R564" s="11"/>
      <c r="S564" s="11"/>
      <c r="T564" s="11"/>
      <c r="U564" s="10"/>
      <c r="V564" s="11"/>
      <c r="W564" s="11"/>
    </row>
    <row r="565" spans="1:23" hidden="1" x14ac:dyDescent="0.25">
      <c r="A565" s="11"/>
      <c r="B565" s="11"/>
      <c r="C565" s="11"/>
      <c r="D565" s="11"/>
      <c r="E565" s="11"/>
      <c r="F565" s="11"/>
      <c r="G565" s="11"/>
      <c r="H565" s="11"/>
      <c r="I565" s="11"/>
      <c r="J565" s="11"/>
      <c r="K565" s="11"/>
      <c r="L565" s="11"/>
      <c r="M565" s="11"/>
      <c r="N565" s="11"/>
      <c r="O565" s="11"/>
      <c r="P565" s="11"/>
      <c r="Q565" s="11"/>
      <c r="R565" s="11"/>
      <c r="S565" s="11"/>
      <c r="T565" s="11"/>
      <c r="U565" s="10"/>
      <c r="V565" s="11"/>
      <c r="W565" s="11"/>
    </row>
    <row r="566" spans="1:23" hidden="1" x14ac:dyDescent="0.25">
      <c r="A566" s="11"/>
      <c r="B566" s="11"/>
      <c r="C566" s="11"/>
      <c r="D566" s="11"/>
      <c r="E566" s="11"/>
      <c r="F566" s="11"/>
      <c r="G566" s="11"/>
      <c r="H566" s="11"/>
      <c r="I566" s="11"/>
      <c r="J566" s="11"/>
      <c r="K566" s="11"/>
      <c r="L566" s="11"/>
      <c r="M566" s="11"/>
      <c r="N566" s="11"/>
      <c r="O566" s="11"/>
      <c r="P566" s="11"/>
      <c r="Q566" s="11"/>
      <c r="R566" s="11"/>
      <c r="S566" s="11"/>
      <c r="T566" s="11"/>
      <c r="U566" s="10"/>
      <c r="V566" s="11"/>
      <c r="W566" s="11"/>
    </row>
    <row r="567" spans="1:23" hidden="1" x14ac:dyDescent="0.25">
      <c r="A567" s="11"/>
      <c r="B567" s="11"/>
      <c r="C567" s="11"/>
      <c r="D567" s="11"/>
      <c r="E567" s="11"/>
      <c r="F567" s="11"/>
      <c r="G567" s="11"/>
      <c r="H567" s="11"/>
      <c r="I567" s="11"/>
      <c r="J567" s="11"/>
      <c r="K567" s="11"/>
      <c r="L567" s="11"/>
      <c r="M567" s="11"/>
      <c r="N567" s="11"/>
      <c r="O567" s="11"/>
      <c r="P567" s="11"/>
      <c r="Q567" s="11"/>
      <c r="R567" s="11"/>
      <c r="S567" s="11"/>
      <c r="T567" s="11"/>
      <c r="U567" s="10"/>
      <c r="V567" s="11"/>
      <c r="W567" s="11"/>
    </row>
    <row r="568" spans="1:23" hidden="1" x14ac:dyDescent="0.25">
      <c r="A568" s="11"/>
      <c r="B568" s="11"/>
      <c r="C568" s="11"/>
      <c r="D568" s="11"/>
      <c r="E568" s="11"/>
      <c r="F568" s="11"/>
      <c r="G568" s="11"/>
      <c r="H568" s="11"/>
      <c r="I568" s="11"/>
      <c r="J568" s="11"/>
      <c r="K568" s="11"/>
      <c r="L568" s="11"/>
      <c r="M568" s="11"/>
      <c r="N568" s="11"/>
      <c r="O568" s="11"/>
      <c r="P568" s="11"/>
      <c r="Q568" s="11"/>
      <c r="R568" s="11"/>
      <c r="S568" s="11"/>
      <c r="T568" s="11"/>
      <c r="U568" s="10"/>
      <c r="V568" s="11"/>
      <c r="W568" s="11"/>
    </row>
    <row r="569" spans="1:23" hidden="1" x14ac:dyDescent="0.25">
      <c r="A569" s="11"/>
      <c r="B569" s="11"/>
      <c r="C569" s="11"/>
      <c r="D569" s="11"/>
      <c r="E569" s="11"/>
      <c r="F569" s="11"/>
      <c r="G569" s="11"/>
      <c r="H569" s="11"/>
      <c r="I569" s="11"/>
      <c r="J569" s="11"/>
      <c r="K569" s="11"/>
      <c r="L569" s="11"/>
      <c r="M569" s="11"/>
      <c r="N569" s="11"/>
      <c r="O569" s="11"/>
      <c r="P569" s="11"/>
      <c r="Q569" s="11"/>
      <c r="R569" s="11"/>
      <c r="S569" s="11"/>
      <c r="T569" s="11"/>
      <c r="U569" s="10"/>
      <c r="V569" s="11"/>
      <c r="W569" s="11"/>
    </row>
    <row r="570" spans="1:23" hidden="1" x14ac:dyDescent="0.25">
      <c r="A570" s="11"/>
      <c r="B570" s="11"/>
      <c r="C570" s="11"/>
      <c r="D570" s="11"/>
      <c r="E570" s="11"/>
      <c r="F570" s="11"/>
      <c r="G570" s="11"/>
      <c r="H570" s="11"/>
      <c r="I570" s="11"/>
      <c r="J570" s="11"/>
      <c r="K570" s="11"/>
      <c r="L570" s="11"/>
      <c r="M570" s="11"/>
      <c r="N570" s="11"/>
      <c r="O570" s="11"/>
      <c r="P570" s="11"/>
      <c r="Q570" s="11"/>
      <c r="R570" s="11"/>
      <c r="S570" s="11"/>
      <c r="T570" s="11"/>
      <c r="U570" s="10"/>
      <c r="V570" s="11"/>
      <c r="W570" s="11"/>
    </row>
    <row r="571" spans="1:23" hidden="1" x14ac:dyDescent="0.25">
      <c r="A571" s="11"/>
      <c r="B571" s="11"/>
      <c r="C571" s="11"/>
      <c r="D571" s="11"/>
      <c r="E571" s="11"/>
      <c r="F571" s="11"/>
      <c r="G571" s="11"/>
      <c r="H571" s="11"/>
      <c r="I571" s="11"/>
      <c r="J571" s="11"/>
      <c r="K571" s="11"/>
      <c r="L571" s="11"/>
      <c r="M571" s="11"/>
      <c r="N571" s="11"/>
      <c r="O571" s="11"/>
      <c r="P571" s="11"/>
      <c r="Q571" s="11"/>
      <c r="R571" s="11"/>
      <c r="S571" s="11"/>
      <c r="T571" s="11"/>
      <c r="U571" s="10"/>
      <c r="V571" s="11"/>
      <c r="W571" s="11"/>
    </row>
    <row r="572" spans="1:23" hidden="1" x14ac:dyDescent="0.25">
      <c r="A572" s="11"/>
      <c r="B572" s="11"/>
      <c r="C572" s="11"/>
      <c r="D572" s="11"/>
      <c r="E572" s="11"/>
      <c r="F572" s="11"/>
      <c r="G572" s="11"/>
      <c r="H572" s="11"/>
      <c r="I572" s="11"/>
      <c r="J572" s="11"/>
      <c r="K572" s="11"/>
      <c r="L572" s="11"/>
      <c r="M572" s="11"/>
      <c r="N572" s="11"/>
      <c r="O572" s="11"/>
      <c r="P572" s="11"/>
      <c r="Q572" s="11"/>
      <c r="R572" s="11"/>
      <c r="S572" s="11"/>
      <c r="T572" s="11"/>
      <c r="U572" s="10"/>
      <c r="V572" s="11"/>
      <c r="W572" s="11"/>
    </row>
    <row r="573" spans="1:23" hidden="1" x14ac:dyDescent="0.25">
      <c r="A573" s="11"/>
      <c r="B573" s="11"/>
      <c r="C573" s="11"/>
      <c r="D573" s="11"/>
      <c r="E573" s="11"/>
      <c r="F573" s="11"/>
      <c r="G573" s="11"/>
      <c r="H573" s="11"/>
      <c r="I573" s="11"/>
      <c r="J573" s="11"/>
      <c r="K573" s="11"/>
      <c r="L573" s="11"/>
      <c r="M573" s="11"/>
      <c r="N573" s="11"/>
      <c r="O573" s="11"/>
      <c r="P573" s="11"/>
      <c r="Q573" s="11"/>
      <c r="R573" s="11"/>
      <c r="S573" s="11"/>
      <c r="T573" s="11"/>
      <c r="U573" s="10"/>
      <c r="V573" s="11"/>
      <c r="W573" s="11"/>
    </row>
    <row r="574" spans="1:23" hidden="1" x14ac:dyDescent="0.25">
      <c r="A574" s="11"/>
      <c r="B574" s="11"/>
      <c r="C574" s="11"/>
      <c r="D574" s="11"/>
      <c r="E574" s="11"/>
      <c r="F574" s="11"/>
      <c r="G574" s="11"/>
      <c r="H574" s="11"/>
      <c r="I574" s="11"/>
      <c r="J574" s="11"/>
      <c r="K574" s="11"/>
      <c r="L574" s="11"/>
      <c r="M574" s="11"/>
      <c r="N574" s="11"/>
      <c r="O574" s="11"/>
      <c r="P574" s="11"/>
      <c r="Q574" s="11"/>
      <c r="R574" s="11"/>
      <c r="S574" s="11"/>
      <c r="T574" s="11"/>
      <c r="U574" s="10"/>
      <c r="V574" s="11"/>
      <c r="W574" s="11"/>
    </row>
    <row r="575" spans="1:23" hidden="1" x14ac:dyDescent="0.25">
      <c r="A575" s="11"/>
      <c r="B575" s="11"/>
      <c r="C575" s="11"/>
      <c r="D575" s="11"/>
      <c r="E575" s="11"/>
      <c r="F575" s="11"/>
      <c r="G575" s="11"/>
      <c r="H575" s="11"/>
      <c r="I575" s="11"/>
      <c r="J575" s="11"/>
      <c r="K575" s="11"/>
      <c r="L575" s="11"/>
      <c r="M575" s="11"/>
      <c r="N575" s="11"/>
      <c r="O575" s="11"/>
      <c r="P575" s="11"/>
      <c r="Q575" s="11"/>
      <c r="R575" s="11"/>
      <c r="S575" s="11"/>
      <c r="T575" s="11"/>
      <c r="U575" s="10"/>
      <c r="V575" s="11"/>
      <c r="W575" s="11"/>
    </row>
    <row r="576" spans="1:23" hidden="1" x14ac:dyDescent="0.25">
      <c r="A576" s="11"/>
      <c r="B576" s="11"/>
      <c r="C576" s="11"/>
      <c r="D576" s="11"/>
      <c r="E576" s="11"/>
      <c r="F576" s="11"/>
      <c r="G576" s="11"/>
      <c r="H576" s="11"/>
      <c r="I576" s="11"/>
      <c r="J576" s="11"/>
      <c r="K576" s="11"/>
      <c r="L576" s="11"/>
      <c r="M576" s="11"/>
      <c r="N576" s="11"/>
      <c r="O576" s="11"/>
      <c r="P576" s="11"/>
      <c r="Q576" s="11"/>
      <c r="R576" s="11"/>
      <c r="S576" s="11"/>
      <c r="T576" s="11"/>
      <c r="U576" s="10"/>
      <c r="V576" s="11"/>
      <c r="W576" s="11"/>
    </row>
    <row r="577" spans="1:23" hidden="1" x14ac:dyDescent="0.25">
      <c r="A577" s="11"/>
      <c r="B577" s="11"/>
      <c r="C577" s="11"/>
      <c r="D577" s="11"/>
      <c r="E577" s="11"/>
      <c r="F577" s="11"/>
      <c r="G577" s="11"/>
      <c r="H577" s="11"/>
      <c r="I577" s="11"/>
      <c r="J577" s="11"/>
      <c r="K577" s="11"/>
      <c r="L577" s="11"/>
      <c r="M577" s="11"/>
      <c r="N577" s="11"/>
      <c r="O577" s="11"/>
      <c r="P577" s="11"/>
      <c r="Q577" s="11"/>
      <c r="R577" s="11"/>
      <c r="S577" s="11"/>
      <c r="T577" s="11"/>
      <c r="U577" s="10"/>
      <c r="V577" s="11"/>
      <c r="W577" s="11"/>
    </row>
    <row r="578" spans="1:23" hidden="1" x14ac:dyDescent="0.25">
      <c r="A578" s="11"/>
      <c r="B578" s="11"/>
      <c r="C578" s="11"/>
      <c r="D578" s="11"/>
      <c r="E578" s="11"/>
      <c r="F578" s="11"/>
      <c r="G578" s="11"/>
      <c r="H578" s="11"/>
      <c r="I578" s="11"/>
      <c r="J578" s="11"/>
      <c r="K578" s="11"/>
      <c r="L578" s="11"/>
      <c r="M578" s="11"/>
      <c r="N578" s="11"/>
      <c r="O578" s="11"/>
      <c r="P578" s="11"/>
      <c r="Q578" s="11"/>
      <c r="R578" s="11"/>
      <c r="S578" s="11"/>
      <c r="T578" s="11"/>
      <c r="U578" s="10"/>
      <c r="V578" s="11"/>
      <c r="W578" s="11"/>
    </row>
    <row r="579" spans="1:23" hidden="1" x14ac:dyDescent="0.25">
      <c r="A579" s="11"/>
      <c r="B579" s="11"/>
      <c r="C579" s="11"/>
      <c r="D579" s="11"/>
      <c r="E579" s="11"/>
      <c r="F579" s="11"/>
      <c r="G579" s="11"/>
      <c r="H579" s="11"/>
      <c r="I579" s="11"/>
      <c r="J579" s="11"/>
      <c r="K579" s="11"/>
      <c r="L579" s="11"/>
      <c r="M579" s="11"/>
      <c r="N579" s="11"/>
      <c r="O579" s="11"/>
      <c r="P579" s="11"/>
      <c r="Q579" s="11"/>
      <c r="R579" s="11"/>
      <c r="S579" s="11"/>
      <c r="T579" s="11"/>
      <c r="U579" s="10"/>
      <c r="V579" s="11"/>
      <c r="W579" s="11"/>
    </row>
    <row r="580" spans="1:23" hidden="1" x14ac:dyDescent="0.25">
      <c r="A580" s="11"/>
      <c r="B580" s="11"/>
      <c r="C580" s="11"/>
      <c r="D580" s="11"/>
      <c r="E580" s="11"/>
      <c r="F580" s="11"/>
      <c r="G580" s="11"/>
      <c r="H580" s="11"/>
      <c r="I580" s="11"/>
      <c r="J580" s="11"/>
      <c r="K580" s="11"/>
      <c r="L580" s="11"/>
      <c r="M580" s="11"/>
      <c r="N580" s="11"/>
      <c r="O580" s="11"/>
      <c r="P580" s="11"/>
      <c r="Q580" s="11"/>
      <c r="R580" s="11"/>
      <c r="S580" s="11"/>
      <c r="T580" s="11"/>
      <c r="U580" s="10"/>
      <c r="V580" s="11"/>
      <c r="W580" s="11"/>
    </row>
    <row r="581" spans="1:23" hidden="1" x14ac:dyDescent="0.25">
      <c r="A581" s="11"/>
      <c r="B581" s="11"/>
      <c r="C581" s="11"/>
      <c r="D581" s="11"/>
      <c r="E581" s="11"/>
      <c r="F581" s="11"/>
      <c r="G581" s="11"/>
      <c r="H581" s="11"/>
      <c r="I581" s="11"/>
      <c r="J581" s="11"/>
      <c r="K581" s="11"/>
      <c r="L581" s="11"/>
      <c r="M581" s="11"/>
      <c r="N581" s="11"/>
      <c r="O581" s="11"/>
      <c r="P581" s="11"/>
      <c r="Q581" s="11"/>
      <c r="R581" s="11"/>
      <c r="S581" s="11"/>
      <c r="T581" s="11"/>
      <c r="U581" s="10"/>
      <c r="V581" s="11"/>
      <c r="W581" s="11"/>
    </row>
    <row r="582" spans="1:23" hidden="1" x14ac:dyDescent="0.25">
      <c r="A582" s="11"/>
      <c r="B582" s="11"/>
      <c r="C582" s="11"/>
      <c r="D582" s="11"/>
      <c r="E582" s="11"/>
      <c r="F582" s="11"/>
      <c r="G582" s="11"/>
      <c r="H582" s="11"/>
      <c r="I582" s="11"/>
      <c r="J582" s="11"/>
      <c r="K582" s="11"/>
      <c r="L582" s="11"/>
      <c r="M582" s="11"/>
      <c r="N582" s="11"/>
      <c r="O582" s="11"/>
      <c r="P582" s="11"/>
      <c r="Q582" s="11"/>
      <c r="R582" s="11"/>
      <c r="S582" s="11"/>
      <c r="T582" s="11"/>
      <c r="U582" s="10"/>
      <c r="V582" s="11"/>
      <c r="W582" s="11"/>
    </row>
    <row r="583" spans="1:23" hidden="1" x14ac:dyDescent="0.25">
      <c r="A583" s="11"/>
      <c r="B583" s="11"/>
      <c r="C583" s="11"/>
      <c r="D583" s="11"/>
      <c r="E583" s="11"/>
      <c r="F583" s="11"/>
      <c r="G583" s="11"/>
      <c r="H583" s="11"/>
      <c r="I583" s="11"/>
      <c r="J583" s="11"/>
      <c r="K583" s="11"/>
      <c r="L583" s="11"/>
      <c r="M583" s="11"/>
      <c r="N583" s="11"/>
      <c r="O583" s="11"/>
      <c r="P583" s="11"/>
      <c r="Q583" s="11"/>
      <c r="R583" s="11"/>
      <c r="S583" s="11"/>
      <c r="T583" s="11"/>
      <c r="U583" s="10"/>
      <c r="V583" s="11"/>
      <c r="W583" s="11"/>
    </row>
    <row r="584" spans="1:23" hidden="1" x14ac:dyDescent="0.25">
      <c r="A584" s="11"/>
      <c r="B584" s="11"/>
      <c r="C584" s="11"/>
      <c r="D584" s="11"/>
      <c r="E584" s="11"/>
      <c r="F584" s="11"/>
      <c r="G584" s="11"/>
      <c r="H584" s="11"/>
      <c r="I584" s="11"/>
      <c r="J584" s="11"/>
      <c r="K584" s="11"/>
      <c r="L584" s="11"/>
      <c r="M584" s="11"/>
      <c r="N584" s="11"/>
      <c r="O584" s="11"/>
      <c r="P584" s="11"/>
      <c r="Q584" s="11"/>
      <c r="R584" s="11"/>
      <c r="S584" s="11"/>
      <c r="T584" s="11"/>
      <c r="U584" s="10"/>
      <c r="V584" s="11"/>
      <c r="W584" s="11"/>
    </row>
    <row r="585" spans="1:23" hidden="1" x14ac:dyDescent="0.25">
      <c r="A585" s="11"/>
      <c r="B585" s="11"/>
      <c r="C585" s="11"/>
      <c r="D585" s="11"/>
      <c r="E585" s="11"/>
      <c r="F585" s="11"/>
      <c r="G585" s="11"/>
      <c r="H585" s="11"/>
      <c r="I585" s="11"/>
      <c r="J585" s="11"/>
      <c r="K585" s="11"/>
      <c r="L585" s="11"/>
      <c r="M585" s="11"/>
      <c r="N585" s="11"/>
      <c r="O585" s="11"/>
      <c r="P585" s="11"/>
      <c r="Q585" s="11"/>
      <c r="R585" s="11"/>
      <c r="S585" s="11"/>
      <c r="T585" s="11"/>
      <c r="U585" s="10"/>
      <c r="V585" s="11"/>
      <c r="W585" s="11"/>
    </row>
    <row r="586" spans="1:23" hidden="1" x14ac:dyDescent="0.25">
      <c r="A586" s="11"/>
      <c r="B586" s="11"/>
      <c r="C586" s="11"/>
      <c r="D586" s="11"/>
      <c r="E586" s="11"/>
      <c r="F586" s="11"/>
      <c r="G586" s="11"/>
      <c r="H586" s="11"/>
      <c r="I586" s="11"/>
      <c r="J586" s="11"/>
      <c r="K586" s="11"/>
      <c r="L586" s="11"/>
      <c r="M586" s="11"/>
      <c r="N586" s="11"/>
      <c r="O586" s="11"/>
      <c r="P586" s="11"/>
      <c r="Q586" s="11"/>
      <c r="R586" s="11"/>
      <c r="S586" s="11"/>
      <c r="T586" s="11"/>
      <c r="U586" s="10"/>
      <c r="V586" s="11"/>
      <c r="W586" s="11"/>
    </row>
    <row r="587" spans="1:23" hidden="1" x14ac:dyDescent="0.25">
      <c r="A587" s="11"/>
      <c r="B587" s="11"/>
      <c r="C587" s="11"/>
      <c r="D587" s="11"/>
      <c r="E587" s="11"/>
      <c r="F587" s="11"/>
      <c r="G587" s="11"/>
      <c r="H587" s="11"/>
      <c r="I587" s="11"/>
      <c r="J587" s="11"/>
      <c r="K587" s="11"/>
      <c r="L587" s="11"/>
      <c r="M587" s="11"/>
      <c r="N587" s="11"/>
      <c r="O587" s="11"/>
      <c r="P587" s="11"/>
      <c r="Q587" s="11"/>
      <c r="R587" s="11"/>
      <c r="S587" s="11"/>
      <c r="T587" s="11"/>
      <c r="U587" s="10"/>
      <c r="V587" s="11"/>
      <c r="W587" s="11"/>
    </row>
    <row r="588" spans="1:23" hidden="1" x14ac:dyDescent="0.25">
      <c r="A588" s="11"/>
      <c r="B588" s="11"/>
      <c r="C588" s="11"/>
      <c r="D588" s="11"/>
      <c r="E588" s="11"/>
      <c r="F588" s="11"/>
      <c r="G588" s="11"/>
      <c r="H588" s="11"/>
      <c r="I588" s="11"/>
      <c r="J588" s="11"/>
      <c r="K588" s="11"/>
      <c r="L588" s="11"/>
      <c r="M588" s="11"/>
      <c r="N588" s="11"/>
      <c r="O588" s="11"/>
      <c r="P588" s="11"/>
      <c r="Q588" s="11"/>
      <c r="R588" s="11"/>
      <c r="S588" s="11"/>
      <c r="T588" s="11"/>
      <c r="U588" s="10"/>
      <c r="V588" s="11"/>
      <c r="W588" s="11"/>
    </row>
    <row r="589" spans="1:23" hidden="1" x14ac:dyDescent="0.25">
      <c r="A589" s="11"/>
      <c r="B589" s="11"/>
      <c r="C589" s="11"/>
      <c r="D589" s="11"/>
      <c r="E589" s="11"/>
      <c r="F589" s="11"/>
      <c r="G589" s="11"/>
      <c r="H589" s="11"/>
      <c r="I589" s="11"/>
      <c r="J589" s="11"/>
      <c r="K589" s="11"/>
      <c r="L589" s="11"/>
      <c r="M589" s="11"/>
      <c r="N589" s="11"/>
      <c r="O589" s="11"/>
      <c r="P589" s="11"/>
      <c r="Q589" s="11"/>
      <c r="R589" s="11"/>
      <c r="S589" s="11"/>
      <c r="T589" s="11"/>
      <c r="U589" s="10"/>
      <c r="V589" s="11"/>
      <c r="W589" s="11"/>
    </row>
    <row r="590" spans="1:23" hidden="1" x14ac:dyDescent="0.25">
      <c r="A590" s="11"/>
      <c r="B590" s="11"/>
      <c r="C590" s="11"/>
      <c r="D590" s="11"/>
      <c r="E590" s="11"/>
      <c r="F590" s="11"/>
      <c r="G590" s="11"/>
      <c r="H590" s="11"/>
      <c r="I590" s="11"/>
      <c r="J590" s="11"/>
      <c r="K590" s="11"/>
      <c r="L590" s="11"/>
      <c r="M590" s="11"/>
      <c r="N590" s="11"/>
      <c r="O590" s="11"/>
      <c r="P590" s="11"/>
      <c r="Q590" s="11"/>
      <c r="R590" s="11"/>
      <c r="S590" s="11"/>
      <c r="T590" s="11"/>
      <c r="U590" s="10"/>
      <c r="V590" s="11"/>
      <c r="W590" s="11"/>
    </row>
    <row r="591" spans="1:23" hidden="1" x14ac:dyDescent="0.25">
      <c r="A591" s="11"/>
      <c r="B591" s="11"/>
      <c r="C591" s="11"/>
      <c r="D591" s="11"/>
      <c r="E591" s="11"/>
      <c r="F591" s="11"/>
      <c r="G591" s="11"/>
      <c r="H591" s="11"/>
      <c r="I591" s="11"/>
      <c r="J591" s="11"/>
      <c r="K591" s="11"/>
      <c r="L591" s="11"/>
      <c r="M591" s="11"/>
      <c r="N591" s="11"/>
      <c r="O591" s="11"/>
      <c r="P591" s="11"/>
      <c r="Q591" s="11"/>
      <c r="R591" s="11"/>
      <c r="S591" s="11"/>
      <c r="T591" s="11"/>
      <c r="U591" s="10"/>
      <c r="V591" s="11"/>
      <c r="W591" s="11"/>
    </row>
    <row r="592" spans="1:23" hidden="1" x14ac:dyDescent="0.25">
      <c r="A592" s="11"/>
      <c r="B592" s="11"/>
      <c r="C592" s="11"/>
      <c r="D592" s="11"/>
      <c r="E592" s="11"/>
      <c r="F592" s="11"/>
      <c r="G592" s="11"/>
      <c r="H592" s="11"/>
      <c r="I592" s="11"/>
      <c r="J592" s="11"/>
      <c r="K592" s="11"/>
      <c r="L592" s="11"/>
      <c r="M592" s="11"/>
      <c r="N592" s="11"/>
      <c r="O592" s="11"/>
      <c r="P592" s="11"/>
      <c r="Q592" s="11"/>
      <c r="R592" s="11"/>
      <c r="S592" s="11"/>
      <c r="T592" s="11"/>
      <c r="U592" s="10"/>
      <c r="V592" s="11"/>
      <c r="W592" s="11"/>
    </row>
    <row r="593" spans="1:23" hidden="1" x14ac:dyDescent="0.25">
      <c r="A593" s="11"/>
      <c r="B593" s="11"/>
      <c r="C593" s="11"/>
      <c r="D593" s="11"/>
      <c r="E593" s="11"/>
      <c r="F593" s="11"/>
      <c r="G593" s="11"/>
      <c r="H593" s="11"/>
      <c r="I593" s="11"/>
      <c r="J593" s="11"/>
      <c r="K593" s="11"/>
      <c r="L593" s="11"/>
      <c r="M593" s="11"/>
      <c r="N593" s="11"/>
      <c r="O593" s="11"/>
      <c r="P593" s="11"/>
      <c r="Q593" s="11"/>
      <c r="R593" s="11"/>
      <c r="S593" s="11"/>
      <c r="T593" s="11"/>
      <c r="U593" s="10"/>
      <c r="V593" s="11"/>
      <c r="W593" s="11"/>
    </row>
    <row r="594" spans="1:23" hidden="1" x14ac:dyDescent="0.25">
      <c r="A594" s="11"/>
      <c r="B594" s="11"/>
      <c r="C594" s="11"/>
      <c r="D594" s="11"/>
      <c r="E594" s="11"/>
      <c r="F594" s="11"/>
      <c r="G594" s="11"/>
      <c r="H594" s="11"/>
      <c r="I594" s="11"/>
      <c r="J594" s="11"/>
      <c r="K594" s="11"/>
      <c r="L594" s="11"/>
      <c r="M594" s="11"/>
      <c r="N594" s="11"/>
      <c r="O594" s="11"/>
      <c r="P594" s="11"/>
      <c r="Q594" s="11"/>
      <c r="R594" s="11"/>
      <c r="S594" s="11"/>
      <c r="T594" s="11"/>
      <c r="U594" s="10"/>
      <c r="V594" s="11"/>
      <c r="W594" s="11"/>
    </row>
    <row r="595" spans="1:23" hidden="1" x14ac:dyDescent="0.25">
      <c r="A595" s="11"/>
      <c r="B595" s="11"/>
      <c r="C595" s="11"/>
      <c r="D595" s="11"/>
      <c r="E595" s="11"/>
      <c r="F595" s="11"/>
      <c r="G595" s="11"/>
      <c r="H595" s="11"/>
      <c r="I595" s="11"/>
      <c r="J595" s="11"/>
      <c r="K595" s="11"/>
      <c r="L595" s="11"/>
      <c r="M595" s="11"/>
      <c r="N595" s="11"/>
      <c r="O595" s="11"/>
      <c r="P595" s="11"/>
      <c r="Q595" s="11"/>
      <c r="R595" s="11"/>
      <c r="S595" s="11"/>
      <c r="T595" s="11"/>
      <c r="U595" s="10"/>
      <c r="V595" s="11"/>
      <c r="W595" s="11"/>
    </row>
    <row r="596" spans="1:23" hidden="1" x14ac:dyDescent="0.25">
      <c r="A596" s="11"/>
      <c r="B596" s="11"/>
      <c r="C596" s="11"/>
      <c r="D596" s="11"/>
      <c r="E596" s="11"/>
      <c r="F596" s="11"/>
      <c r="G596" s="11"/>
      <c r="H596" s="11"/>
      <c r="I596" s="11"/>
      <c r="J596" s="11"/>
      <c r="K596" s="11"/>
      <c r="L596" s="11"/>
      <c r="M596" s="11"/>
      <c r="N596" s="11"/>
      <c r="O596" s="11"/>
      <c r="P596" s="11"/>
      <c r="Q596" s="11"/>
      <c r="R596" s="11"/>
      <c r="S596" s="11"/>
      <c r="T596" s="11"/>
      <c r="U596" s="10"/>
      <c r="V596" s="11"/>
      <c r="W596" s="11"/>
    </row>
    <row r="597" spans="1:23" hidden="1" x14ac:dyDescent="0.25">
      <c r="A597" s="11"/>
      <c r="B597" s="11"/>
      <c r="C597" s="11"/>
      <c r="D597" s="11"/>
      <c r="E597" s="11"/>
      <c r="F597" s="11"/>
      <c r="G597" s="11"/>
      <c r="H597" s="11"/>
      <c r="I597" s="11"/>
      <c r="J597" s="11"/>
      <c r="K597" s="11"/>
      <c r="L597" s="11"/>
      <c r="M597" s="11"/>
      <c r="N597" s="11"/>
      <c r="O597" s="11"/>
      <c r="P597" s="11"/>
      <c r="Q597" s="11"/>
      <c r="R597" s="11"/>
      <c r="S597" s="11"/>
      <c r="T597" s="11"/>
      <c r="U597" s="10"/>
      <c r="V597" s="11"/>
      <c r="W597" s="11"/>
    </row>
    <row r="598" spans="1:23" hidden="1" x14ac:dyDescent="0.25">
      <c r="A598" s="11"/>
      <c r="B598" s="11"/>
      <c r="C598" s="11"/>
      <c r="D598" s="11"/>
      <c r="E598" s="11"/>
      <c r="F598" s="11"/>
      <c r="G598" s="11"/>
      <c r="H598" s="11"/>
      <c r="I598" s="11"/>
      <c r="J598" s="11"/>
      <c r="K598" s="11"/>
      <c r="L598" s="11"/>
      <c r="M598" s="11"/>
      <c r="N598" s="11"/>
      <c r="O598" s="11"/>
      <c r="P598" s="11"/>
      <c r="Q598" s="11"/>
      <c r="R598" s="11"/>
      <c r="S598" s="11"/>
      <c r="T598" s="11"/>
      <c r="U598" s="10"/>
      <c r="V598" s="11"/>
      <c r="W598" s="11"/>
    </row>
    <row r="599" spans="1:23" hidden="1" x14ac:dyDescent="0.25">
      <c r="A599" s="11"/>
      <c r="B599" s="11"/>
      <c r="C599" s="11"/>
      <c r="D599" s="11"/>
      <c r="E599" s="11"/>
      <c r="F599" s="11"/>
      <c r="G599" s="11"/>
      <c r="H599" s="11"/>
      <c r="I599" s="11"/>
      <c r="J599" s="11"/>
      <c r="K599" s="11"/>
      <c r="L599" s="11"/>
      <c r="M599" s="11"/>
      <c r="N599" s="11"/>
      <c r="O599" s="11"/>
      <c r="P599" s="11"/>
      <c r="Q599" s="11"/>
      <c r="R599" s="11"/>
      <c r="S599" s="11"/>
      <c r="T599" s="11"/>
      <c r="U599" s="10"/>
      <c r="V599" s="11"/>
      <c r="W599" s="11"/>
    </row>
    <row r="600" spans="1:23" hidden="1" x14ac:dyDescent="0.25">
      <c r="A600" s="11"/>
      <c r="B600" s="11"/>
      <c r="C600" s="11"/>
      <c r="D600" s="11"/>
      <c r="E600" s="11"/>
      <c r="F600" s="11"/>
      <c r="G600" s="11"/>
      <c r="H600" s="11"/>
      <c r="I600" s="11"/>
      <c r="J600" s="11"/>
      <c r="K600" s="11"/>
      <c r="L600" s="11"/>
      <c r="M600" s="11"/>
      <c r="N600" s="11"/>
      <c r="O600" s="11"/>
      <c r="P600" s="11"/>
      <c r="Q600" s="11"/>
      <c r="R600" s="11"/>
      <c r="S600" s="11"/>
      <c r="T600" s="11"/>
      <c r="U600" s="10"/>
      <c r="V600" s="11"/>
      <c r="W600" s="11"/>
    </row>
    <row r="601" spans="1:23" hidden="1" x14ac:dyDescent="0.25">
      <c r="A601" s="11"/>
      <c r="B601" s="11"/>
      <c r="C601" s="11"/>
      <c r="D601" s="11"/>
      <c r="E601" s="11"/>
      <c r="F601" s="11"/>
      <c r="G601" s="11"/>
      <c r="H601" s="11"/>
      <c r="I601" s="11"/>
      <c r="J601" s="11"/>
      <c r="K601" s="11"/>
      <c r="L601" s="11"/>
      <c r="M601" s="11"/>
      <c r="N601" s="11"/>
      <c r="O601" s="11"/>
      <c r="P601" s="11"/>
      <c r="Q601" s="11"/>
      <c r="R601" s="11"/>
      <c r="S601" s="11"/>
      <c r="T601" s="11"/>
      <c r="U601" s="10"/>
      <c r="V601" s="11"/>
      <c r="W601" s="11"/>
    </row>
    <row r="602" spans="1:23" hidden="1" x14ac:dyDescent="0.25">
      <c r="A602" s="11"/>
      <c r="B602" s="11"/>
      <c r="C602" s="11"/>
      <c r="D602" s="11"/>
      <c r="E602" s="11"/>
      <c r="F602" s="11"/>
      <c r="G602" s="11"/>
      <c r="H602" s="11"/>
      <c r="I602" s="11"/>
      <c r="J602" s="11"/>
      <c r="K602" s="11"/>
      <c r="L602" s="11"/>
      <c r="M602" s="11"/>
      <c r="N602" s="11"/>
      <c r="O602" s="11"/>
      <c r="P602" s="11"/>
      <c r="Q602" s="11"/>
      <c r="R602" s="11"/>
      <c r="S602" s="11"/>
      <c r="T602" s="11"/>
      <c r="U602" s="10"/>
      <c r="V602" s="11"/>
      <c r="W602" s="11"/>
    </row>
    <row r="603" spans="1:23" hidden="1" x14ac:dyDescent="0.25">
      <c r="A603" s="11"/>
      <c r="B603" s="11"/>
      <c r="C603" s="11"/>
      <c r="D603" s="11"/>
      <c r="E603" s="11"/>
      <c r="F603" s="11"/>
      <c r="G603" s="11"/>
      <c r="H603" s="11"/>
      <c r="I603" s="11"/>
      <c r="J603" s="11"/>
      <c r="K603" s="11"/>
      <c r="L603" s="11"/>
      <c r="M603" s="11"/>
      <c r="N603" s="11"/>
      <c r="O603" s="11"/>
      <c r="P603" s="11"/>
      <c r="Q603" s="11"/>
      <c r="R603" s="11"/>
      <c r="S603" s="11"/>
      <c r="T603" s="11"/>
      <c r="U603" s="10"/>
      <c r="V603" s="11"/>
      <c r="W603" s="11"/>
    </row>
    <row r="604" spans="1:23" hidden="1" x14ac:dyDescent="0.25">
      <c r="A604" s="11"/>
      <c r="B604" s="11"/>
      <c r="C604" s="11"/>
      <c r="D604" s="11"/>
      <c r="E604" s="11"/>
      <c r="F604" s="11"/>
      <c r="G604" s="11"/>
      <c r="H604" s="11"/>
      <c r="I604" s="11"/>
      <c r="J604" s="11"/>
      <c r="K604" s="11"/>
      <c r="L604" s="11"/>
      <c r="M604" s="11"/>
      <c r="N604" s="11"/>
      <c r="O604" s="11"/>
      <c r="P604" s="11"/>
      <c r="Q604" s="11"/>
      <c r="R604" s="11"/>
      <c r="S604" s="11"/>
      <c r="T604" s="11"/>
      <c r="U604" s="10"/>
      <c r="V604" s="11"/>
      <c r="W604" s="11"/>
    </row>
    <row r="605" spans="1:23" hidden="1" x14ac:dyDescent="0.25">
      <c r="A605" s="11"/>
      <c r="B605" s="11"/>
      <c r="C605" s="11"/>
      <c r="D605" s="11"/>
      <c r="E605" s="11"/>
      <c r="F605" s="11"/>
      <c r="G605" s="11"/>
      <c r="H605" s="11"/>
      <c r="I605" s="11"/>
      <c r="J605" s="11"/>
      <c r="K605" s="11"/>
      <c r="L605" s="11"/>
      <c r="M605" s="11"/>
      <c r="N605" s="11"/>
      <c r="O605" s="11"/>
      <c r="P605" s="11"/>
      <c r="Q605" s="11"/>
      <c r="R605" s="11"/>
      <c r="S605" s="11"/>
      <c r="T605" s="11"/>
      <c r="U605" s="10"/>
      <c r="V605" s="11"/>
      <c r="W605" s="11"/>
    </row>
    <row r="606" spans="1:23" hidden="1" x14ac:dyDescent="0.25">
      <c r="A606" s="11"/>
      <c r="B606" s="11"/>
      <c r="C606" s="11"/>
      <c r="D606" s="11"/>
      <c r="E606" s="11"/>
      <c r="F606" s="11"/>
      <c r="G606" s="11"/>
      <c r="H606" s="11"/>
      <c r="I606" s="11"/>
      <c r="J606" s="11"/>
      <c r="K606" s="11"/>
      <c r="L606" s="11"/>
      <c r="M606" s="11"/>
      <c r="N606" s="11"/>
      <c r="O606" s="11"/>
      <c r="P606" s="11"/>
      <c r="Q606" s="11"/>
      <c r="R606" s="11"/>
      <c r="S606" s="11"/>
      <c r="T606" s="11"/>
      <c r="U606" s="10"/>
      <c r="V606" s="11"/>
      <c r="W606" s="11"/>
    </row>
    <row r="607" spans="1:23" hidden="1" x14ac:dyDescent="0.25">
      <c r="A607" s="11"/>
      <c r="B607" s="11"/>
      <c r="C607" s="11"/>
      <c r="D607" s="11"/>
      <c r="E607" s="11"/>
      <c r="F607" s="11"/>
      <c r="G607" s="11"/>
      <c r="H607" s="11"/>
      <c r="I607" s="11"/>
      <c r="J607" s="11"/>
      <c r="K607" s="11"/>
      <c r="L607" s="11"/>
      <c r="M607" s="11"/>
      <c r="N607" s="11"/>
      <c r="O607" s="11"/>
      <c r="P607" s="11"/>
      <c r="Q607" s="11"/>
      <c r="R607" s="11"/>
      <c r="S607" s="11"/>
      <c r="T607" s="11"/>
      <c r="U607" s="10"/>
      <c r="V607" s="11"/>
      <c r="W607" s="11"/>
    </row>
    <row r="608" spans="1:23" hidden="1" x14ac:dyDescent="0.25">
      <c r="A608" s="11"/>
      <c r="B608" s="11"/>
      <c r="C608" s="11"/>
      <c r="D608" s="11"/>
      <c r="E608" s="11"/>
      <c r="F608" s="11"/>
      <c r="G608" s="11"/>
      <c r="H608" s="11"/>
      <c r="I608" s="11"/>
      <c r="J608" s="11"/>
      <c r="K608" s="11"/>
      <c r="L608" s="11"/>
      <c r="M608" s="11"/>
      <c r="N608" s="11"/>
      <c r="O608" s="11"/>
      <c r="P608" s="11"/>
      <c r="Q608" s="11"/>
      <c r="R608" s="11"/>
      <c r="S608" s="11"/>
      <c r="T608" s="11"/>
      <c r="U608" s="10"/>
      <c r="V608" s="11"/>
      <c r="W608" s="11"/>
    </row>
    <row r="609" spans="1:23" hidden="1" x14ac:dyDescent="0.25">
      <c r="A609" s="11"/>
      <c r="B609" s="11"/>
      <c r="C609" s="11"/>
      <c r="D609" s="11"/>
      <c r="E609" s="11"/>
      <c r="F609" s="11"/>
      <c r="G609" s="11"/>
      <c r="H609" s="11"/>
      <c r="I609" s="11"/>
      <c r="J609" s="11"/>
      <c r="K609" s="11"/>
      <c r="L609" s="11"/>
      <c r="M609" s="11"/>
      <c r="N609" s="11"/>
      <c r="O609" s="11"/>
      <c r="P609" s="11"/>
      <c r="Q609" s="11"/>
      <c r="R609" s="11"/>
      <c r="S609" s="11"/>
      <c r="T609" s="11"/>
      <c r="U609" s="10"/>
      <c r="V609" s="11"/>
      <c r="W609" s="11"/>
    </row>
    <row r="610" spans="1:23" hidden="1" x14ac:dyDescent="0.25">
      <c r="A610" s="11"/>
      <c r="B610" s="11"/>
      <c r="C610" s="11"/>
      <c r="D610" s="11"/>
      <c r="E610" s="11"/>
      <c r="F610" s="11"/>
      <c r="G610" s="11"/>
      <c r="H610" s="11"/>
      <c r="I610" s="11"/>
      <c r="J610" s="11"/>
      <c r="K610" s="11"/>
      <c r="L610" s="11"/>
      <c r="M610" s="11"/>
      <c r="N610" s="11"/>
      <c r="O610" s="11"/>
      <c r="P610" s="11"/>
      <c r="Q610" s="11"/>
      <c r="R610" s="11"/>
      <c r="S610" s="11"/>
      <c r="T610" s="11"/>
      <c r="U610" s="10"/>
      <c r="V610" s="11"/>
      <c r="W610" s="11"/>
    </row>
    <row r="611" spans="1:23" hidden="1" x14ac:dyDescent="0.25">
      <c r="A611" s="11"/>
      <c r="B611" s="11"/>
      <c r="C611" s="11"/>
      <c r="D611" s="11"/>
      <c r="E611" s="11"/>
      <c r="F611" s="11"/>
      <c r="G611" s="11"/>
      <c r="H611" s="11"/>
      <c r="I611" s="11"/>
      <c r="J611" s="11"/>
      <c r="K611" s="11"/>
      <c r="L611" s="11"/>
      <c r="M611" s="11"/>
      <c r="N611" s="11"/>
      <c r="O611" s="11"/>
      <c r="P611" s="11"/>
      <c r="Q611" s="11"/>
      <c r="R611" s="11"/>
      <c r="S611" s="11"/>
      <c r="T611" s="11"/>
      <c r="U611" s="10"/>
      <c r="V611" s="11"/>
      <c r="W611" s="11"/>
    </row>
    <row r="612" spans="1:23" hidden="1" x14ac:dyDescent="0.25">
      <c r="A612" s="11"/>
      <c r="B612" s="11"/>
      <c r="C612" s="11"/>
      <c r="D612" s="11"/>
      <c r="E612" s="11"/>
      <c r="F612" s="11"/>
      <c r="G612" s="11"/>
      <c r="H612" s="11"/>
      <c r="I612" s="11"/>
      <c r="J612" s="11"/>
      <c r="K612" s="11"/>
      <c r="L612" s="11"/>
      <c r="M612" s="11"/>
      <c r="N612" s="11"/>
      <c r="O612" s="11"/>
      <c r="P612" s="11"/>
      <c r="Q612" s="11"/>
      <c r="R612" s="11"/>
      <c r="S612" s="11"/>
      <c r="T612" s="11"/>
      <c r="U612" s="10"/>
      <c r="V612" s="11"/>
      <c r="W612" s="11"/>
    </row>
    <row r="613" spans="1:23" hidden="1" x14ac:dyDescent="0.25">
      <c r="A613" s="11"/>
      <c r="B613" s="11"/>
      <c r="C613" s="11"/>
      <c r="D613" s="11"/>
      <c r="E613" s="11"/>
      <c r="F613" s="11"/>
      <c r="G613" s="11"/>
      <c r="H613" s="11"/>
      <c r="I613" s="11"/>
      <c r="J613" s="11"/>
      <c r="K613" s="11"/>
      <c r="L613" s="11"/>
      <c r="M613" s="11"/>
      <c r="N613" s="11"/>
      <c r="O613" s="11"/>
      <c r="P613" s="11"/>
      <c r="Q613" s="11"/>
      <c r="R613" s="11"/>
      <c r="S613" s="11"/>
      <c r="T613" s="11"/>
      <c r="U613" s="10"/>
      <c r="V613" s="11"/>
      <c r="W613" s="11"/>
    </row>
    <row r="614" spans="1:23" hidden="1" x14ac:dyDescent="0.25">
      <c r="A614" s="11"/>
      <c r="B614" s="11"/>
      <c r="C614" s="11"/>
      <c r="D614" s="11"/>
      <c r="E614" s="11"/>
      <c r="F614" s="11"/>
      <c r="G614" s="11"/>
      <c r="H614" s="11"/>
      <c r="I614" s="11"/>
      <c r="J614" s="11"/>
      <c r="K614" s="11"/>
      <c r="L614" s="11"/>
      <c r="M614" s="11"/>
      <c r="N614" s="11"/>
      <c r="O614" s="11"/>
      <c r="P614" s="11"/>
      <c r="Q614" s="11"/>
      <c r="R614" s="11"/>
      <c r="S614" s="11"/>
      <c r="T614" s="11"/>
      <c r="U614" s="10"/>
      <c r="V614" s="11"/>
      <c r="W614" s="11"/>
    </row>
    <row r="615" spans="1:23" hidden="1" x14ac:dyDescent="0.25">
      <c r="A615" s="11"/>
      <c r="B615" s="11"/>
      <c r="C615" s="11"/>
      <c r="D615" s="11"/>
      <c r="E615" s="11"/>
      <c r="F615" s="11"/>
      <c r="G615" s="11"/>
      <c r="H615" s="11"/>
      <c r="I615" s="11"/>
      <c r="J615" s="11"/>
      <c r="K615" s="11"/>
      <c r="L615" s="11"/>
      <c r="M615" s="11"/>
      <c r="N615" s="11"/>
      <c r="O615" s="11"/>
      <c r="P615" s="11"/>
      <c r="Q615" s="11"/>
      <c r="R615" s="11"/>
      <c r="S615" s="11"/>
      <c r="T615" s="11"/>
      <c r="U615" s="10"/>
      <c r="V615" s="11"/>
      <c r="W615" s="11"/>
    </row>
    <row r="616" spans="1:23" hidden="1" x14ac:dyDescent="0.25">
      <c r="A616" s="11"/>
      <c r="B616" s="11"/>
      <c r="C616" s="11"/>
      <c r="D616" s="11"/>
      <c r="E616" s="11"/>
      <c r="F616" s="11"/>
      <c r="G616" s="11"/>
      <c r="H616" s="11"/>
      <c r="I616" s="11"/>
      <c r="J616" s="11"/>
      <c r="K616" s="11"/>
      <c r="L616" s="11"/>
      <c r="M616" s="11"/>
      <c r="N616" s="11"/>
      <c r="O616" s="11"/>
      <c r="P616" s="11"/>
      <c r="Q616" s="11"/>
      <c r="R616" s="11"/>
      <c r="S616" s="11"/>
      <c r="T616" s="11"/>
      <c r="U616" s="10"/>
      <c r="V616" s="11"/>
      <c r="W616" s="11"/>
    </row>
    <row r="617" spans="1:23" hidden="1" x14ac:dyDescent="0.25">
      <c r="A617" s="11"/>
      <c r="B617" s="11"/>
      <c r="C617" s="11"/>
      <c r="D617" s="11"/>
      <c r="E617" s="11"/>
      <c r="F617" s="11"/>
      <c r="G617" s="11"/>
      <c r="H617" s="11"/>
      <c r="I617" s="11"/>
      <c r="J617" s="11"/>
      <c r="K617" s="11"/>
      <c r="L617" s="11"/>
      <c r="M617" s="11"/>
      <c r="N617" s="11"/>
      <c r="O617" s="11"/>
      <c r="P617" s="11"/>
      <c r="Q617" s="11"/>
      <c r="R617" s="11"/>
      <c r="S617" s="11"/>
      <c r="T617" s="11"/>
      <c r="U617" s="10"/>
      <c r="V617" s="11"/>
      <c r="W617" s="11"/>
    </row>
    <row r="618" spans="1:23" hidden="1" x14ac:dyDescent="0.25">
      <c r="A618" s="11"/>
      <c r="B618" s="11"/>
      <c r="C618" s="11"/>
      <c r="D618" s="11"/>
      <c r="E618" s="11"/>
      <c r="F618" s="11"/>
      <c r="G618" s="11"/>
      <c r="H618" s="11"/>
      <c r="I618" s="11"/>
      <c r="J618" s="11"/>
      <c r="K618" s="11"/>
      <c r="L618" s="11"/>
      <c r="M618" s="11"/>
      <c r="N618" s="11"/>
      <c r="O618" s="11"/>
      <c r="P618" s="11"/>
      <c r="Q618" s="11"/>
      <c r="R618" s="11"/>
      <c r="S618" s="11"/>
      <c r="T618" s="11"/>
      <c r="U618" s="10"/>
      <c r="V618" s="11"/>
      <c r="W618" s="11"/>
    </row>
    <row r="619" spans="1:23" hidden="1" x14ac:dyDescent="0.25">
      <c r="A619" s="11"/>
      <c r="B619" s="11"/>
      <c r="C619" s="11"/>
      <c r="D619" s="11"/>
      <c r="E619" s="11"/>
      <c r="F619" s="11"/>
      <c r="G619" s="11"/>
      <c r="H619" s="11"/>
      <c r="I619" s="11"/>
      <c r="J619" s="11"/>
      <c r="K619" s="11"/>
      <c r="L619" s="11"/>
      <c r="M619" s="11"/>
      <c r="N619" s="11"/>
      <c r="O619" s="11"/>
      <c r="P619" s="11"/>
      <c r="Q619" s="11"/>
      <c r="R619" s="11"/>
      <c r="S619" s="11"/>
      <c r="T619" s="11"/>
      <c r="U619" s="10"/>
      <c r="V619" s="11"/>
      <c r="W619" s="11"/>
    </row>
    <row r="620" spans="1:23" hidden="1" x14ac:dyDescent="0.25">
      <c r="A620" s="11"/>
      <c r="B620" s="11"/>
      <c r="C620" s="11"/>
      <c r="D620" s="11"/>
      <c r="E620" s="11"/>
      <c r="F620" s="11"/>
      <c r="G620" s="11"/>
      <c r="H620" s="11"/>
      <c r="I620" s="11"/>
      <c r="J620" s="11"/>
      <c r="K620" s="11"/>
      <c r="L620" s="11"/>
      <c r="M620" s="11"/>
      <c r="N620" s="11"/>
      <c r="O620" s="11"/>
      <c r="P620" s="11"/>
      <c r="Q620" s="11"/>
      <c r="R620" s="11"/>
      <c r="S620" s="11"/>
      <c r="T620" s="11"/>
      <c r="U620" s="10"/>
      <c r="V620" s="11"/>
      <c r="W620" s="11"/>
    </row>
    <row r="621" spans="1:23" hidden="1" x14ac:dyDescent="0.25">
      <c r="A621" s="11"/>
      <c r="B621" s="11"/>
      <c r="C621" s="11"/>
      <c r="D621" s="11"/>
      <c r="E621" s="11"/>
      <c r="F621" s="11"/>
      <c r="G621" s="11"/>
      <c r="H621" s="11"/>
      <c r="I621" s="11"/>
      <c r="J621" s="11"/>
      <c r="K621" s="11"/>
      <c r="L621" s="11"/>
      <c r="M621" s="11"/>
      <c r="N621" s="11"/>
      <c r="O621" s="11"/>
      <c r="P621" s="11"/>
      <c r="Q621" s="11"/>
      <c r="R621" s="11"/>
      <c r="S621" s="11"/>
      <c r="T621" s="11"/>
      <c r="U621" s="10"/>
      <c r="V621" s="11"/>
      <c r="W621" s="11"/>
    </row>
    <row r="622" spans="1:23" hidden="1" x14ac:dyDescent="0.25">
      <c r="A622" s="11"/>
      <c r="B622" s="11"/>
      <c r="C622" s="11"/>
      <c r="D622" s="11"/>
      <c r="E622" s="11"/>
      <c r="F622" s="11"/>
      <c r="G622" s="11"/>
      <c r="H622" s="11"/>
      <c r="I622" s="11"/>
      <c r="J622" s="11"/>
      <c r="K622" s="11"/>
      <c r="L622" s="11"/>
      <c r="M622" s="11"/>
      <c r="N622" s="11"/>
      <c r="O622" s="11"/>
      <c r="P622" s="11"/>
      <c r="Q622" s="11"/>
      <c r="R622" s="11"/>
      <c r="S622" s="11"/>
      <c r="T622" s="11"/>
      <c r="U622" s="10"/>
      <c r="V622" s="11"/>
      <c r="W622" s="11"/>
    </row>
    <row r="623" spans="1:23" hidden="1" x14ac:dyDescent="0.25">
      <c r="A623" s="11"/>
      <c r="B623" s="11"/>
      <c r="C623" s="11"/>
      <c r="D623" s="11"/>
      <c r="E623" s="11"/>
      <c r="F623" s="11"/>
      <c r="G623" s="11"/>
      <c r="H623" s="11"/>
      <c r="I623" s="11"/>
      <c r="J623" s="11"/>
      <c r="K623" s="11"/>
      <c r="L623" s="11"/>
      <c r="M623" s="11"/>
      <c r="N623" s="11"/>
      <c r="O623" s="11"/>
      <c r="P623" s="11"/>
      <c r="Q623" s="11"/>
      <c r="R623" s="11"/>
      <c r="S623" s="11"/>
      <c r="T623" s="11"/>
      <c r="U623" s="10"/>
      <c r="V623" s="11"/>
      <c r="W623" s="11"/>
    </row>
    <row r="624" spans="1:23" hidden="1" x14ac:dyDescent="0.25">
      <c r="A624" s="11"/>
      <c r="B624" s="11"/>
      <c r="C624" s="11"/>
      <c r="D624" s="11"/>
      <c r="E624" s="11"/>
      <c r="F624" s="11"/>
      <c r="G624" s="11"/>
      <c r="H624" s="11"/>
      <c r="I624" s="11"/>
      <c r="J624" s="11"/>
      <c r="K624" s="11"/>
      <c r="L624" s="11"/>
      <c r="M624" s="11"/>
      <c r="N624" s="11"/>
      <c r="O624" s="11"/>
      <c r="P624" s="11"/>
      <c r="Q624" s="11"/>
      <c r="R624" s="11"/>
      <c r="S624" s="11"/>
      <c r="T624" s="11"/>
      <c r="U624" s="10"/>
      <c r="V624" s="11"/>
      <c r="W624" s="11"/>
    </row>
    <row r="625" spans="1:23" hidden="1" x14ac:dyDescent="0.25">
      <c r="A625" s="11"/>
      <c r="B625" s="11"/>
      <c r="C625" s="11"/>
      <c r="D625" s="11"/>
      <c r="E625" s="11"/>
      <c r="F625" s="11"/>
      <c r="G625" s="11"/>
      <c r="H625" s="11"/>
      <c r="I625" s="11"/>
      <c r="J625" s="11"/>
      <c r="K625" s="11"/>
      <c r="L625" s="11"/>
      <c r="M625" s="11"/>
      <c r="N625" s="11"/>
      <c r="O625" s="11"/>
      <c r="P625" s="11"/>
      <c r="Q625" s="11"/>
      <c r="R625" s="11"/>
      <c r="S625" s="11"/>
      <c r="T625" s="11"/>
      <c r="U625" s="10"/>
      <c r="V625" s="11"/>
      <c r="W625" s="11"/>
    </row>
    <row r="626" spans="1:23" hidden="1" x14ac:dyDescent="0.25">
      <c r="A626" s="11"/>
      <c r="B626" s="11"/>
      <c r="C626" s="11"/>
      <c r="D626" s="11"/>
      <c r="E626" s="11"/>
      <c r="F626" s="11"/>
      <c r="G626" s="11"/>
      <c r="H626" s="11"/>
      <c r="I626" s="11"/>
      <c r="J626" s="11"/>
      <c r="K626" s="11"/>
      <c r="L626" s="11"/>
      <c r="M626" s="11"/>
      <c r="N626" s="11"/>
      <c r="O626" s="11"/>
      <c r="P626" s="11"/>
      <c r="Q626" s="11"/>
      <c r="R626" s="11"/>
      <c r="S626" s="11"/>
      <c r="T626" s="11"/>
      <c r="U626" s="10"/>
      <c r="V626" s="11"/>
      <c r="W626" s="11"/>
    </row>
    <row r="627" spans="1:23" hidden="1" x14ac:dyDescent="0.25">
      <c r="A627" s="11"/>
      <c r="B627" s="11"/>
      <c r="C627" s="11"/>
      <c r="D627" s="11"/>
      <c r="E627" s="11"/>
      <c r="F627" s="11"/>
      <c r="G627" s="11"/>
      <c r="H627" s="11"/>
      <c r="I627" s="11"/>
      <c r="J627" s="11"/>
      <c r="K627" s="11"/>
      <c r="L627" s="11"/>
      <c r="M627" s="11"/>
      <c r="N627" s="11"/>
      <c r="O627" s="11"/>
      <c r="P627" s="11"/>
      <c r="Q627" s="11"/>
      <c r="R627" s="11"/>
      <c r="S627" s="11"/>
      <c r="T627" s="11"/>
      <c r="U627" s="10"/>
      <c r="V627" s="11"/>
      <c r="W627" s="11"/>
    </row>
    <row r="628" spans="1:23" hidden="1" x14ac:dyDescent="0.25">
      <c r="A628" s="11"/>
      <c r="B628" s="11"/>
      <c r="C628" s="11"/>
      <c r="D628" s="11"/>
      <c r="E628" s="11"/>
      <c r="F628" s="11"/>
      <c r="G628" s="11"/>
      <c r="H628" s="11"/>
      <c r="I628" s="11"/>
      <c r="J628" s="11"/>
      <c r="K628" s="11"/>
      <c r="L628" s="11"/>
      <c r="M628" s="11"/>
      <c r="N628" s="11"/>
      <c r="O628" s="11"/>
      <c r="P628" s="11"/>
      <c r="Q628" s="11"/>
      <c r="R628" s="11"/>
      <c r="S628" s="11"/>
      <c r="T628" s="11"/>
      <c r="U628" s="10"/>
      <c r="V628" s="11"/>
      <c r="W628" s="11"/>
    </row>
    <row r="629" spans="1:23" hidden="1" x14ac:dyDescent="0.25">
      <c r="A629" s="11"/>
      <c r="B629" s="11"/>
      <c r="C629" s="11"/>
      <c r="D629" s="11"/>
      <c r="E629" s="11"/>
      <c r="F629" s="11"/>
      <c r="G629" s="11"/>
      <c r="H629" s="11"/>
      <c r="I629" s="11"/>
      <c r="J629" s="11"/>
      <c r="K629" s="11"/>
      <c r="L629" s="11"/>
      <c r="M629" s="11"/>
      <c r="N629" s="11"/>
      <c r="O629" s="11"/>
      <c r="P629" s="11"/>
      <c r="Q629" s="11"/>
      <c r="R629" s="11"/>
      <c r="S629" s="11"/>
      <c r="T629" s="11"/>
      <c r="U629" s="10"/>
      <c r="V629" s="11"/>
      <c r="W629" s="11"/>
    </row>
    <row r="630" spans="1:23" hidden="1" x14ac:dyDescent="0.25">
      <c r="A630" s="11"/>
      <c r="B630" s="11"/>
      <c r="C630" s="11"/>
      <c r="D630" s="11"/>
      <c r="E630" s="11"/>
      <c r="F630" s="11"/>
      <c r="G630" s="11"/>
      <c r="H630" s="11"/>
      <c r="I630" s="11"/>
      <c r="J630" s="11"/>
      <c r="K630" s="11"/>
      <c r="L630" s="11"/>
      <c r="M630" s="11"/>
      <c r="N630" s="11"/>
      <c r="O630" s="11"/>
      <c r="P630" s="11"/>
      <c r="Q630" s="11"/>
      <c r="R630" s="11"/>
      <c r="S630" s="11"/>
      <c r="T630" s="11"/>
      <c r="U630" s="10"/>
      <c r="V630" s="11"/>
      <c r="W630" s="11"/>
    </row>
    <row r="631" spans="1:23" hidden="1" x14ac:dyDescent="0.25">
      <c r="A631" s="11"/>
      <c r="B631" s="11"/>
      <c r="C631" s="11"/>
      <c r="D631" s="11"/>
      <c r="E631" s="11"/>
      <c r="F631" s="11"/>
      <c r="G631" s="11"/>
      <c r="H631" s="11"/>
      <c r="I631" s="11"/>
      <c r="J631" s="11"/>
      <c r="K631" s="11"/>
      <c r="L631" s="11"/>
      <c r="M631" s="11"/>
      <c r="N631" s="11"/>
      <c r="O631" s="11"/>
      <c r="P631" s="11"/>
      <c r="Q631" s="11"/>
      <c r="R631" s="11"/>
      <c r="S631" s="11"/>
      <c r="T631" s="11"/>
      <c r="U631" s="10"/>
      <c r="V631" s="11"/>
      <c r="W631" s="11"/>
    </row>
    <row r="632" spans="1:23" hidden="1" x14ac:dyDescent="0.25">
      <c r="A632" s="11"/>
      <c r="B632" s="11"/>
      <c r="C632" s="11"/>
      <c r="D632" s="11"/>
      <c r="E632" s="11"/>
      <c r="F632" s="11"/>
      <c r="G632" s="11"/>
      <c r="H632" s="11"/>
      <c r="I632" s="11"/>
      <c r="J632" s="11"/>
      <c r="K632" s="11"/>
      <c r="L632" s="11"/>
      <c r="M632" s="11"/>
      <c r="N632" s="11"/>
      <c r="O632" s="11"/>
      <c r="P632" s="11"/>
      <c r="Q632" s="11"/>
      <c r="R632" s="11"/>
      <c r="S632" s="11"/>
      <c r="T632" s="11"/>
      <c r="U632" s="10"/>
      <c r="V632" s="11"/>
      <c r="W632" s="11"/>
    </row>
    <row r="633" spans="1:23" hidden="1" x14ac:dyDescent="0.25">
      <c r="A633" s="11"/>
      <c r="B633" s="11"/>
      <c r="C633" s="11"/>
      <c r="D633" s="11"/>
      <c r="E633" s="11"/>
      <c r="F633" s="11"/>
      <c r="G633" s="11"/>
      <c r="H633" s="11"/>
      <c r="I633" s="11"/>
      <c r="J633" s="11"/>
      <c r="K633" s="11"/>
      <c r="L633" s="11"/>
      <c r="M633" s="11"/>
      <c r="N633" s="11"/>
      <c r="O633" s="11"/>
      <c r="P633" s="11"/>
      <c r="Q633" s="11"/>
      <c r="R633" s="11"/>
      <c r="S633" s="11"/>
      <c r="T633" s="11"/>
      <c r="U633" s="10"/>
      <c r="V633" s="11"/>
      <c r="W633" s="11"/>
    </row>
    <row r="634" spans="1:23" hidden="1" x14ac:dyDescent="0.25">
      <c r="A634" s="11"/>
      <c r="B634" s="11"/>
      <c r="C634" s="11"/>
      <c r="D634" s="11"/>
      <c r="E634" s="11"/>
      <c r="F634" s="11"/>
      <c r="G634" s="11"/>
      <c r="H634" s="11"/>
      <c r="I634" s="11"/>
      <c r="J634" s="11"/>
      <c r="K634" s="11"/>
      <c r="L634" s="11"/>
      <c r="M634" s="11"/>
      <c r="N634" s="11"/>
      <c r="O634" s="11"/>
      <c r="P634" s="11"/>
      <c r="Q634" s="11"/>
      <c r="R634" s="11"/>
      <c r="S634" s="11"/>
      <c r="T634" s="11"/>
      <c r="U634" s="10"/>
      <c r="V634" s="11"/>
      <c r="W634" s="11"/>
    </row>
    <row r="635" spans="1:23" hidden="1" x14ac:dyDescent="0.25">
      <c r="A635" s="11"/>
      <c r="B635" s="11"/>
      <c r="C635" s="11"/>
      <c r="D635" s="11"/>
      <c r="E635" s="11"/>
      <c r="F635" s="11"/>
      <c r="G635" s="11"/>
      <c r="H635" s="11"/>
      <c r="I635" s="11"/>
      <c r="J635" s="11"/>
      <c r="K635" s="11"/>
      <c r="L635" s="11"/>
      <c r="M635" s="11"/>
      <c r="N635" s="11"/>
      <c r="O635" s="11"/>
      <c r="P635" s="11"/>
      <c r="Q635" s="11"/>
      <c r="R635" s="11"/>
      <c r="S635" s="11"/>
      <c r="T635" s="11"/>
      <c r="U635" s="10"/>
      <c r="V635" s="11"/>
      <c r="W635" s="11"/>
    </row>
    <row r="636" spans="1:23" hidden="1" x14ac:dyDescent="0.25">
      <c r="A636" s="11"/>
      <c r="B636" s="11"/>
      <c r="C636" s="11"/>
      <c r="D636" s="11"/>
      <c r="E636" s="11"/>
      <c r="F636" s="11"/>
      <c r="G636" s="11"/>
      <c r="H636" s="11"/>
      <c r="I636" s="11"/>
      <c r="J636" s="11"/>
      <c r="K636" s="11"/>
      <c r="L636" s="11"/>
      <c r="M636" s="11"/>
      <c r="N636" s="11"/>
      <c r="O636" s="11"/>
      <c r="P636" s="11"/>
      <c r="Q636" s="11"/>
      <c r="R636" s="11"/>
      <c r="S636" s="11"/>
      <c r="T636" s="11"/>
      <c r="U636" s="10"/>
      <c r="V636" s="11"/>
      <c r="W636" s="11"/>
    </row>
    <row r="637" spans="1:23" hidden="1" x14ac:dyDescent="0.25">
      <c r="A637" s="11"/>
      <c r="B637" s="11"/>
      <c r="C637" s="11"/>
      <c r="D637" s="11"/>
      <c r="E637" s="11"/>
      <c r="F637" s="11"/>
      <c r="G637" s="11"/>
      <c r="H637" s="11"/>
      <c r="I637" s="11"/>
      <c r="J637" s="11"/>
      <c r="K637" s="11"/>
      <c r="L637" s="11"/>
      <c r="M637" s="11"/>
      <c r="N637" s="11"/>
      <c r="O637" s="11"/>
      <c r="P637" s="11"/>
      <c r="Q637" s="11"/>
      <c r="R637" s="11"/>
      <c r="S637" s="11"/>
      <c r="T637" s="11"/>
      <c r="U637" s="10"/>
      <c r="V637" s="11"/>
      <c r="W637" s="11"/>
    </row>
    <row r="638" spans="1:23" hidden="1" x14ac:dyDescent="0.25">
      <c r="A638" s="11"/>
      <c r="B638" s="11"/>
      <c r="C638" s="11"/>
      <c r="D638" s="11"/>
      <c r="E638" s="11"/>
      <c r="F638" s="11"/>
      <c r="G638" s="11"/>
      <c r="H638" s="11"/>
      <c r="I638" s="11"/>
      <c r="J638" s="11"/>
      <c r="K638" s="11"/>
      <c r="L638" s="11"/>
      <c r="M638" s="11"/>
      <c r="N638" s="11"/>
      <c r="O638" s="11"/>
      <c r="P638" s="11"/>
      <c r="Q638" s="11"/>
      <c r="R638" s="11"/>
      <c r="S638" s="11"/>
      <c r="T638" s="11"/>
      <c r="U638" s="10"/>
      <c r="V638" s="11"/>
      <c r="W638" s="11"/>
    </row>
    <row r="639" spans="1:23" hidden="1" x14ac:dyDescent="0.25">
      <c r="A639" s="11"/>
      <c r="B639" s="11"/>
      <c r="C639" s="11"/>
      <c r="D639" s="11"/>
      <c r="E639" s="11"/>
      <c r="F639" s="11"/>
      <c r="G639" s="11"/>
      <c r="H639" s="11"/>
      <c r="I639" s="11"/>
      <c r="J639" s="11"/>
      <c r="K639" s="11"/>
      <c r="L639" s="11"/>
      <c r="M639" s="11"/>
      <c r="N639" s="11"/>
      <c r="O639" s="11"/>
      <c r="P639" s="11"/>
      <c r="Q639" s="11"/>
      <c r="R639" s="11"/>
      <c r="S639" s="11"/>
      <c r="T639" s="11"/>
      <c r="U639" s="10"/>
      <c r="V639" s="11"/>
      <c r="W639" s="11"/>
    </row>
    <row r="640" spans="1:23" hidden="1" x14ac:dyDescent="0.25">
      <c r="A640" s="11"/>
      <c r="B640" s="11"/>
      <c r="C640" s="11"/>
      <c r="D640" s="11"/>
      <c r="E640" s="11"/>
      <c r="F640" s="11"/>
      <c r="G640" s="11"/>
      <c r="H640" s="11"/>
      <c r="I640" s="11"/>
      <c r="J640" s="11"/>
      <c r="K640" s="11"/>
      <c r="L640" s="11"/>
      <c r="M640" s="11"/>
      <c r="N640" s="11"/>
      <c r="O640" s="11"/>
      <c r="P640" s="11"/>
      <c r="Q640" s="11"/>
      <c r="R640" s="11"/>
      <c r="S640" s="11"/>
      <c r="T640" s="11"/>
      <c r="U640" s="10"/>
      <c r="V640" s="11"/>
      <c r="W640" s="11"/>
    </row>
    <row r="641" spans="1:23" hidden="1" x14ac:dyDescent="0.25">
      <c r="A641" s="11"/>
      <c r="B641" s="11"/>
      <c r="C641" s="11"/>
      <c r="D641" s="11"/>
      <c r="E641" s="11"/>
      <c r="F641" s="11"/>
      <c r="G641" s="11"/>
      <c r="H641" s="11"/>
      <c r="I641" s="11"/>
      <c r="J641" s="11"/>
      <c r="K641" s="11"/>
      <c r="L641" s="11"/>
      <c r="M641" s="11"/>
      <c r="N641" s="11"/>
      <c r="O641" s="11"/>
      <c r="P641" s="11"/>
      <c r="Q641" s="11"/>
      <c r="R641" s="11"/>
      <c r="S641" s="11"/>
      <c r="T641" s="11"/>
      <c r="U641" s="10"/>
      <c r="V641" s="11"/>
      <c r="W641" s="11"/>
    </row>
    <row r="642" spans="1:23" hidden="1" x14ac:dyDescent="0.25">
      <c r="A642" s="11"/>
      <c r="B642" s="11"/>
      <c r="C642" s="11"/>
      <c r="D642" s="11"/>
      <c r="E642" s="11"/>
      <c r="F642" s="11"/>
      <c r="G642" s="11"/>
      <c r="H642" s="11"/>
      <c r="I642" s="11"/>
      <c r="J642" s="11"/>
      <c r="K642" s="11"/>
      <c r="L642" s="11"/>
      <c r="M642" s="11"/>
      <c r="N642" s="11"/>
      <c r="O642" s="11"/>
      <c r="P642" s="11"/>
      <c r="Q642" s="11"/>
      <c r="R642" s="11"/>
      <c r="S642" s="11"/>
      <c r="T642" s="11"/>
      <c r="U642" s="10"/>
      <c r="V642" s="11"/>
      <c r="W642" s="11"/>
    </row>
    <row r="643" spans="1:23" hidden="1" x14ac:dyDescent="0.25">
      <c r="A643" s="11"/>
      <c r="B643" s="11"/>
      <c r="C643" s="11"/>
      <c r="D643" s="11"/>
      <c r="E643" s="11"/>
      <c r="F643" s="11"/>
      <c r="G643" s="11"/>
      <c r="H643" s="11"/>
      <c r="I643" s="11"/>
      <c r="J643" s="11"/>
      <c r="K643" s="11"/>
      <c r="L643" s="11"/>
      <c r="M643" s="11"/>
      <c r="N643" s="11"/>
      <c r="O643" s="11"/>
      <c r="P643" s="11"/>
      <c r="Q643" s="11"/>
      <c r="R643" s="11"/>
      <c r="S643" s="11"/>
      <c r="T643" s="11"/>
      <c r="U643" s="10"/>
      <c r="V643" s="11"/>
      <c r="W643" s="11"/>
    </row>
    <row r="644" spans="1:23" hidden="1" x14ac:dyDescent="0.25">
      <c r="A644" s="11"/>
      <c r="B644" s="11"/>
      <c r="C644" s="11"/>
      <c r="D644" s="11"/>
      <c r="E644" s="11"/>
      <c r="F644" s="11"/>
      <c r="G644" s="11"/>
      <c r="H644" s="11"/>
      <c r="I644" s="11"/>
      <c r="J644" s="11"/>
      <c r="K644" s="11"/>
      <c r="L644" s="11"/>
      <c r="M644" s="11"/>
      <c r="N644" s="11"/>
      <c r="O644" s="11"/>
      <c r="P644" s="11"/>
      <c r="Q644" s="11"/>
      <c r="R644" s="11"/>
      <c r="S644" s="11"/>
      <c r="T644" s="11"/>
      <c r="U644" s="10"/>
      <c r="V644" s="11"/>
      <c r="W644" s="11"/>
    </row>
    <row r="645" spans="1:23" hidden="1" x14ac:dyDescent="0.25">
      <c r="A645" s="11"/>
      <c r="B645" s="11"/>
      <c r="C645" s="11"/>
      <c r="D645" s="11"/>
      <c r="E645" s="11"/>
      <c r="F645" s="11"/>
      <c r="G645" s="11"/>
      <c r="H645" s="11"/>
      <c r="I645" s="11"/>
      <c r="J645" s="11"/>
      <c r="K645" s="11"/>
      <c r="L645" s="11"/>
      <c r="M645" s="11"/>
      <c r="N645" s="11"/>
      <c r="O645" s="11"/>
      <c r="P645" s="11"/>
      <c r="Q645" s="11"/>
      <c r="R645" s="11"/>
      <c r="S645" s="11"/>
      <c r="T645" s="11"/>
      <c r="U645" s="10"/>
      <c r="V645" s="11"/>
      <c r="W645" s="11"/>
    </row>
    <row r="646" spans="1:23" hidden="1" x14ac:dyDescent="0.25">
      <c r="A646" s="11"/>
      <c r="B646" s="11"/>
      <c r="C646" s="11"/>
      <c r="D646" s="11"/>
      <c r="E646" s="11"/>
      <c r="F646" s="11"/>
      <c r="G646" s="11"/>
      <c r="H646" s="11"/>
      <c r="I646" s="11"/>
      <c r="J646" s="11"/>
      <c r="K646" s="11"/>
      <c r="L646" s="11"/>
      <c r="M646" s="11"/>
      <c r="N646" s="11"/>
      <c r="O646" s="11"/>
      <c r="P646" s="11"/>
      <c r="Q646" s="11"/>
      <c r="R646" s="11"/>
      <c r="S646" s="11"/>
      <c r="T646" s="11"/>
      <c r="U646" s="10"/>
      <c r="V646" s="11"/>
      <c r="W646" s="11"/>
    </row>
    <row r="647" spans="1:23" hidden="1" x14ac:dyDescent="0.25">
      <c r="A647" s="11"/>
      <c r="B647" s="11"/>
      <c r="C647" s="11"/>
      <c r="D647" s="11"/>
      <c r="E647" s="11"/>
      <c r="F647" s="11"/>
      <c r="G647" s="11"/>
      <c r="H647" s="11"/>
      <c r="I647" s="11"/>
      <c r="J647" s="11"/>
      <c r="K647" s="11"/>
      <c r="L647" s="11"/>
      <c r="M647" s="11"/>
      <c r="N647" s="11"/>
      <c r="O647" s="11"/>
      <c r="P647" s="11"/>
      <c r="Q647" s="11"/>
      <c r="R647" s="11"/>
      <c r="S647" s="11"/>
      <c r="T647" s="11"/>
      <c r="U647" s="10"/>
      <c r="V647" s="11"/>
      <c r="W647" s="11"/>
    </row>
    <row r="648" spans="1:23" hidden="1" x14ac:dyDescent="0.25">
      <c r="A648" s="11"/>
      <c r="B648" s="11"/>
      <c r="C648" s="11"/>
      <c r="D648" s="11"/>
      <c r="E648" s="11"/>
      <c r="F648" s="11"/>
      <c r="G648" s="11"/>
      <c r="H648" s="11"/>
      <c r="I648" s="11"/>
      <c r="J648" s="11"/>
      <c r="K648" s="11"/>
      <c r="L648" s="11"/>
      <c r="M648" s="11"/>
      <c r="N648" s="11"/>
      <c r="O648" s="11"/>
      <c r="P648" s="11"/>
      <c r="Q648" s="11"/>
      <c r="R648" s="11"/>
      <c r="S648" s="11"/>
      <c r="T648" s="11"/>
      <c r="U648" s="10"/>
      <c r="V648" s="11"/>
      <c r="W648" s="11"/>
    </row>
    <row r="649" spans="1:23" hidden="1" x14ac:dyDescent="0.25">
      <c r="A649" s="11"/>
      <c r="B649" s="11"/>
      <c r="C649" s="11"/>
      <c r="D649" s="11"/>
      <c r="E649" s="11"/>
      <c r="F649" s="11"/>
      <c r="G649" s="11"/>
      <c r="H649" s="11"/>
      <c r="I649" s="11"/>
      <c r="J649" s="11"/>
      <c r="K649" s="11"/>
      <c r="L649" s="11"/>
      <c r="M649" s="11"/>
      <c r="N649" s="11"/>
      <c r="O649" s="11"/>
      <c r="P649" s="11"/>
      <c r="Q649" s="11"/>
      <c r="R649" s="11"/>
      <c r="S649" s="11"/>
      <c r="T649" s="11"/>
      <c r="U649" s="10"/>
      <c r="V649" s="11"/>
      <c r="W649" s="11"/>
    </row>
    <row r="650" spans="1:23" hidden="1" x14ac:dyDescent="0.25">
      <c r="A650" s="11"/>
      <c r="B650" s="11"/>
      <c r="C650" s="11"/>
      <c r="D650" s="11"/>
      <c r="E650" s="11"/>
      <c r="F650" s="11"/>
      <c r="G650" s="11"/>
      <c r="H650" s="11"/>
      <c r="I650" s="11"/>
      <c r="J650" s="11"/>
      <c r="K650" s="11"/>
      <c r="L650" s="11"/>
      <c r="M650" s="11"/>
      <c r="N650" s="11"/>
      <c r="O650" s="11"/>
      <c r="P650" s="11"/>
      <c r="Q650" s="11"/>
      <c r="R650" s="11"/>
      <c r="S650" s="11"/>
      <c r="T650" s="11"/>
      <c r="U650" s="10"/>
      <c r="V650" s="11"/>
      <c r="W650" s="11"/>
    </row>
    <row r="651" spans="1:23" hidden="1" x14ac:dyDescent="0.25">
      <c r="A651" s="11"/>
      <c r="B651" s="11"/>
      <c r="C651" s="11"/>
      <c r="D651" s="11"/>
      <c r="E651" s="11"/>
      <c r="F651" s="11"/>
      <c r="G651" s="11"/>
      <c r="H651" s="11"/>
      <c r="I651" s="11"/>
      <c r="J651" s="11"/>
      <c r="K651" s="11"/>
      <c r="L651" s="11"/>
      <c r="M651" s="11"/>
      <c r="N651" s="11"/>
      <c r="O651" s="11"/>
      <c r="P651" s="11"/>
      <c r="Q651" s="11"/>
      <c r="R651" s="11"/>
      <c r="S651" s="11"/>
      <c r="T651" s="11"/>
      <c r="U651" s="10"/>
      <c r="V651" s="11"/>
      <c r="W651" s="11"/>
    </row>
    <row r="652" spans="1:23" hidden="1" x14ac:dyDescent="0.25">
      <c r="A652" s="11"/>
      <c r="B652" s="11"/>
      <c r="C652" s="11"/>
      <c r="D652" s="11"/>
      <c r="E652" s="11"/>
      <c r="F652" s="11"/>
      <c r="G652" s="11"/>
      <c r="H652" s="11"/>
      <c r="I652" s="11"/>
      <c r="J652" s="11"/>
      <c r="K652" s="11"/>
      <c r="L652" s="11"/>
      <c r="M652" s="11"/>
      <c r="N652" s="11"/>
      <c r="O652" s="11"/>
      <c r="P652" s="11"/>
      <c r="Q652" s="11"/>
      <c r="R652" s="11"/>
      <c r="S652" s="11"/>
      <c r="T652" s="11"/>
      <c r="U652" s="10"/>
      <c r="V652" s="11"/>
      <c r="W652" s="11"/>
    </row>
    <row r="653" spans="1:23" hidden="1" x14ac:dyDescent="0.25">
      <c r="A653" s="11"/>
      <c r="B653" s="11"/>
      <c r="C653" s="11"/>
      <c r="D653" s="11"/>
      <c r="E653" s="11"/>
      <c r="F653" s="11"/>
      <c r="G653" s="11"/>
      <c r="H653" s="11"/>
      <c r="I653" s="11"/>
      <c r="J653" s="11"/>
      <c r="K653" s="11"/>
      <c r="L653" s="11"/>
      <c r="M653" s="11"/>
      <c r="N653" s="11"/>
      <c r="O653" s="11"/>
      <c r="P653" s="11"/>
      <c r="Q653" s="11"/>
      <c r="R653" s="11"/>
      <c r="S653" s="11"/>
      <c r="T653" s="11"/>
      <c r="U653" s="10"/>
      <c r="V653" s="11"/>
      <c r="W653" s="11"/>
    </row>
    <row r="654" spans="1:23" hidden="1" x14ac:dyDescent="0.25">
      <c r="A654" s="11"/>
      <c r="B654" s="11"/>
      <c r="C654" s="11"/>
      <c r="D654" s="11"/>
      <c r="E654" s="11"/>
      <c r="F654" s="11"/>
      <c r="G654" s="11"/>
      <c r="H654" s="11"/>
      <c r="I654" s="11"/>
      <c r="J654" s="11"/>
      <c r="K654" s="11"/>
      <c r="L654" s="11"/>
      <c r="M654" s="11"/>
      <c r="N654" s="11"/>
      <c r="O654" s="11"/>
      <c r="P654" s="11"/>
      <c r="Q654" s="11"/>
      <c r="R654" s="11"/>
      <c r="S654" s="11"/>
      <c r="T654" s="11"/>
      <c r="U654" s="10"/>
      <c r="V654" s="11"/>
      <c r="W654" s="11"/>
    </row>
    <row r="655" spans="1:23" hidden="1" x14ac:dyDescent="0.25">
      <c r="A655" s="11"/>
      <c r="B655" s="11"/>
      <c r="C655" s="11"/>
      <c r="D655" s="11"/>
      <c r="E655" s="11"/>
      <c r="F655" s="11"/>
      <c r="G655" s="11"/>
      <c r="H655" s="11"/>
      <c r="I655" s="11"/>
      <c r="J655" s="11"/>
      <c r="K655" s="11"/>
      <c r="L655" s="11"/>
      <c r="M655" s="11"/>
      <c r="N655" s="11"/>
      <c r="O655" s="11"/>
      <c r="P655" s="11"/>
      <c r="Q655" s="11"/>
      <c r="R655" s="11"/>
      <c r="S655" s="11"/>
      <c r="T655" s="11"/>
      <c r="U655" s="10"/>
      <c r="V655" s="11"/>
      <c r="W655" s="11"/>
    </row>
    <row r="656" spans="1:23" hidden="1" x14ac:dyDescent="0.25">
      <c r="A656" s="11"/>
      <c r="B656" s="11"/>
      <c r="C656" s="11"/>
      <c r="D656" s="11"/>
      <c r="E656" s="11"/>
      <c r="F656" s="11"/>
      <c r="G656" s="11"/>
      <c r="H656" s="11"/>
      <c r="I656" s="11"/>
      <c r="J656" s="11"/>
      <c r="K656" s="11"/>
      <c r="L656" s="11"/>
      <c r="M656" s="11"/>
      <c r="N656" s="11"/>
      <c r="O656" s="11"/>
      <c r="P656" s="11"/>
      <c r="Q656" s="11"/>
      <c r="R656" s="11"/>
      <c r="S656" s="11"/>
      <c r="T656" s="11"/>
      <c r="U656" s="10"/>
      <c r="V656" s="11"/>
      <c r="W656" s="11"/>
    </row>
    <row r="657" spans="1:23" hidden="1" x14ac:dyDescent="0.25">
      <c r="A657" s="11"/>
      <c r="B657" s="11"/>
      <c r="C657" s="11"/>
      <c r="D657" s="11"/>
      <c r="E657" s="11"/>
      <c r="F657" s="11"/>
      <c r="G657" s="11"/>
      <c r="H657" s="11"/>
      <c r="I657" s="11"/>
      <c r="J657" s="11"/>
      <c r="K657" s="11"/>
      <c r="L657" s="11"/>
      <c r="M657" s="11"/>
      <c r="N657" s="11"/>
      <c r="O657" s="11"/>
      <c r="P657" s="11"/>
      <c r="Q657" s="11"/>
      <c r="R657" s="11"/>
      <c r="S657" s="11"/>
      <c r="T657" s="11"/>
      <c r="U657" s="10"/>
      <c r="V657" s="11"/>
      <c r="W657" s="11"/>
    </row>
    <row r="658" spans="1:23" hidden="1" x14ac:dyDescent="0.25">
      <c r="A658" s="11"/>
      <c r="B658" s="11"/>
      <c r="C658" s="11"/>
      <c r="D658" s="11"/>
      <c r="E658" s="11"/>
      <c r="F658" s="11"/>
      <c r="G658" s="11"/>
      <c r="H658" s="11"/>
      <c r="I658" s="11"/>
      <c r="J658" s="11"/>
      <c r="K658" s="11"/>
      <c r="L658" s="11"/>
      <c r="M658" s="11"/>
      <c r="N658" s="11"/>
      <c r="O658" s="11"/>
      <c r="P658" s="11"/>
      <c r="Q658" s="11"/>
      <c r="R658" s="11"/>
      <c r="S658" s="11"/>
      <c r="T658" s="11"/>
      <c r="U658" s="10"/>
      <c r="V658" s="11"/>
      <c r="W658" s="11"/>
    </row>
    <row r="659" spans="1:23" hidden="1" x14ac:dyDescent="0.25">
      <c r="A659" s="11"/>
      <c r="B659" s="11"/>
      <c r="C659" s="11"/>
      <c r="D659" s="11"/>
      <c r="E659" s="11"/>
      <c r="F659" s="11"/>
      <c r="G659" s="11"/>
      <c r="H659" s="11"/>
      <c r="I659" s="11"/>
      <c r="J659" s="11"/>
      <c r="K659" s="11"/>
      <c r="L659" s="11"/>
      <c r="M659" s="11"/>
      <c r="N659" s="11"/>
      <c r="O659" s="11"/>
      <c r="P659" s="11"/>
      <c r="Q659" s="11"/>
      <c r="R659" s="11"/>
      <c r="S659" s="11"/>
      <c r="T659" s="11"/>
      <c r="U659" s="10"/>
      <c r="V659" s="11"/>
      <c r="W659" s="11"/>
    </row>
    <row r="660" spans="1:23" hidden="1" x14ac:dyDescent="0.25">
      <c r="A660" s="11"/>
      <c r="B660" s="11"/>
      <c r="C660" s="11"/>
      <c r="D660" s="11"/>
      <c r="E660" s="11"/>
      <c r="F660" s="11"/>
      <c r="G660" s="11"/>
      <c r="H660" s="11"/>
      <c r="I660" s="11"/>
      <c r="J660" s="11"/>
      <c r="K660" s="11"/>
      <c r="L660" s="11"/>
      <c r="M660" s="11"/>
      <c r="N660" s="11"/>
      <c r="O660" s="11"/>
      <c r="P660" s="11"/>
      <c r="Q660" s="11"/>
      <c r="R660" s="11"/>
      <c r="S660" s="11"/>
      <c r="T660" s="11"/>
      <c r="U660" s="10"/>
      <c r="V660" s="11"/>
      <c r="W660" s="11"/>
    </row>
    <row r="661" spans="1:23" hidden="1" x14ac:dyDescent="0.25">
      <c r="A661" s="11"/>
      <c r="B661" s="11"/>
      <c r="C661" s="11"/>
      <c r="D661" s="11"/>
      <c r="E661" s="11"/>
      <c r="F661" s="11"/>
      <c r="G661" s="11"/>
      <c r="H661" s="11"/>
      <c r="I661" s="11"/>
      <c r="J661" s="11"/>
      <c r="K661" s="11"/>
      <c r="L661" s="11"/>
      <c r="M661" s="11"/>
      <c r="N661" s="11"/>
      <c r="O661" s="11"/>
      <c r="P661" s="11"/>
      <c r="Q661" s="11"/>
      <c r="R661" s="11"/>
      <c r="S661" s="11"/>
      <c r="T661" s="11"/>
      <c r="U661" s="10"/>
      <c r="V661" s="11"/>
      <c r="W661" s="11"/>
    </row>
    <row r="662" spans="1:23" hidden="1" x14ac:dyDescent="0.25">
      <c r="A662" s="11"/>
      <c r="B662" s="11"/>
      <c r="C662" s="11"/>
      <c r="D662" s="11"/>
      <c r="E662" s="11"/>
      <c r="F662" s="11"/>
      <c r="G662" s="11"/>
      <c r="H662" s="11"/>
      <c r="I662" s="11"/>
      <c r="J662" s="11"/>
      <c r="K662" s="11"/>
      <c r="L662" s="11"/>
      <c r="M662" s="11"/>
      <c r="N662" s="11"/>
      <c r="O662" s="11"/>
      <c r="P662" s="11"/>
      <c r="Q662" s="11"/>
      <c r="R662" s="11"/>
      <c r="S662" s="11"/>
      <c r="T662" s="11"/>
      <c r="U662" s="10"/>
      <c r="V662" s="11"/>
      <c r="W662" s="11"/>
    </row>
    <row r="663" spans="1:23" hidden="1" x14ac:dyDescent="0.25">
      <c r="A663" s="11"/>
      <c r="B663" s="11"/>
      <c r="C663" s="11"/>
      <c r="D663" s="11"/>
      <c r="E663" s="11"/>
      <c r="F663" s="11"/>
      <c r="G663" s="11"/>
      <c r="H663" s="11"/>
      <c r="I663" s="11"/>
      <c r="J663" s="11"/>
      <c r="K663" s="11"/>
      <c r="L663" s="11"/>
      <c r="M663" s="11"/>
      <c r="N663" s="11"/>
      <c r="O663" s="11"/>
      <c r="P663" s="11"/>
      <c r="Q663" s="11"/>
      <c r="R663" s="11"/>
      <c r="S663" s="11"/>
      <c r="T663" s="11"/>
      <c r="U663" s="10"/>
      <c r="V663" s="11"/>
      <c r="W663" s="11"/>
    </row>
    <row r="664" spans="1:23" hidden="1" x14ac:dyDescent="0.25">
      <c r="A664" s="11"/>
      <c r="B664" s="11"/>
      <c r="C664" s="11"/>
      <c r="D664" s="11"/>
      <c r="E664" s="11"/>
      <c r="F664" s="11"/>
      <c r="G664" s="11"/>
      <c r="H664" s="11"/>
      <c r="I664" s="11"/>
      <c r="J664" s="11"/>
      <c r="K664" s="11"/>
      <c r="L664" s="11"/>
      <c r="M664" s="11"/>
      <c r="N664" s="11"/>
      <c r="O664" s="11"/>
      <c r="P664" s="11"/>
      <c r="Q664" s="11"/>
      <c r="R664" s="11"/>
      <c r="S664" s="11"/>
      <c r="T664" s="11"/>
      <c r="U664" s="10"/>
      <c r="V664" s="11"/>
      <c r="W664" s="11"/>
    </row>
    <row r="665" spans="1:23" hidden="1" x14ac:dyDescent="0.25">
      <c r="A665" s="11"/>
      <c r="B665" s="11"/>
      <c r="C665" s="11"/>
      <c r="D665" s="11"/>
      <c r="E665" s="11"/>
      <c r="F665" s="11"/>
      <c r="G665" s="11"/>
      <c r="H665" s="11"/>
      <c r="I665" s="11"/>
      <c r="J665" s="11"/>
      <c r="K665" s="11"/>
      <c r="L665" s="11"/>
      <c r="M665" s="11"/>
      <c r="N665" s="11"/>
      <c r="O665" s="11"/>
      <c r="P665" s="11"/>
      <c r="Q665" s="11"/>
      <c r="R665" s="11"/>
      <c r="S665" s="11"/>
      <c r="T665" s="11"/>
      <c r="U665" s="10"/>
      <c r="V665" s="11"/>
      <c r="W665" s="11"/>
    </row>
    <row r="666" spans="1:23" hidden="1" x14ac:dyDescent="0.25">
      <c r="A666" s="11"/>
      <c r="B666" s="11"/>
      <c r="C666" s="11"/>
      <c r="D666" s="11"/>
      <c r="E666" s="11"/>
      <c r="F666" s="11"/>
      <c r="G666" s="11"/>
      <c r="H666" s="11"/>
      <c r="I666" s="11"/>
      <c r="J666" s="11"/>
      <c r="K666" s="11"/>
      <c r="L666" s="11"/>
      <c r="M666" s="11"/>
      <c r="N666" s="11"/>
      <c r="O666" s="11"/>
      <c r="P666" s="11"/>
      <c r="Q666" s="11"/>
      <c r="R666" s="11"/>
      <c r="S666" s="11"/>
      <c r="T666" s="11"/>
      <c r="U666" s="10"/>
      <c r="V666" s="11"/>
      <c r="W666" s="11"/>
    </row>
    <row r="667" spans="1:23" hidden="1" x14ac:dyDescent="0.25">
      <c r="A667" s="11"/>
      <c r="B667" s="11"/>
      <c r="C667" s="11"/>
      <c r="D667" s="11"/>
      <c r="E667" s="11"/>
      <c r="F667" s="11"/>
      <c r="G667" s="11"/>
      <c r="H667" s="11"/>
      <c r="I667" s="11"/>
      <c r="J667" s="11"/>
      <c r="K667" s="11"/>
      <c r="L667" s="11"/>
      <c r="M667" s="11"/>
      <c r="N667" s="11"/>
      <c r="O667" s="11"/>
      <c r="P667" s="11"/>
      <c r="Q667" s="11"/>
      <c r="R667" s="11"/>
      <c r="S667" s="11"/>
      <c r="T667" s="11"/>
      <c r="U667" s="10"/>
      <c r="V667" s="11"/>
      <c r="W667" s="11"/>
    </row>
    <row r="668" spans="1:23" hidden="1" x14ac:dyDescent="0.25">
      <c r="A668" s="11"/>
      <c r="B668" s="11"/>
      <c r="C668" s="11"/>
      <c r="D668" s="11"/>
      <c r="E668" s="11"/>
      <c r="F668" s="11"/>
      <c r="G668" s="11"/>
      <c r="H668" s="11"/>
      <c r="I668" s="11"/>
      <c r="J668" s="11"/>
      <c r="K668" s="11"/>
      <c r="L668" s="11"/>
      <c r="M668" s="11"/>
      <c r="N668" s="11"/>
      <c r="O668" s="11"/>
      <c r="P668" s="11"/>
      <c r="Q668" s="11"/>
      <c r="R668" s="11"/>
      <c r="S668" s="11"/>
      <c r="T668" s="11"/>
      <c r="U668" s="10"/>
      <c r="V668" s="11"/>
      <c r="W668" s="11"/>
    </row>
    <row r="669" spans="1:23" hidden="1" x14ac:dyDescent="0.25">
      <c r="A669" s="11"/>
      <c r="B669" s="11"/>
      <c r="C669" s="11"/>
      <c r="D669" s="11"/>
      <c r="E669" s="11"/>
      <c r="F669" s="11"/>
      <c r="G669" s="11"/>
      <c r="H669" s="11"/>
      <c r="I669" s="11"/>
      <c r="J669" s="11"/>
      <c r="K669" s="11"/>
      <c r="L669" s="11"/>
      <c r="M669" s="11"/>
      <c r="N669" s="11"/>
      <c r="O669" s="11"/>
      <c r="P669" s="11"/>
      <c r="Q669" s="11"/>
      <c r="R669" s="11"/>
      <c r="S669" s="11"/>
      <c r="T669" s="11"/>
      <c r="U669" s="10"/>
      <c r="V669" s="11"/>
      <c r="W669" s="11"/>
    </row>
    <row r="670" spans="1:23" hidden="1" x14ac:dyDescent="0.25">
      <c r="A670" s="11"/>
      <c r="B670" s="11"/>
      <c r="C670" s="11"/>
      <c r="D670" s="11"/>
      <c r="E670" s="11"/>
      <c r="F670" s="11"/>
      <c r="G670" s="11"/>
      <c r="H670" s="11"/>
      <c r="I670" s="11"/>
      <c r="J670" s="11"/>
      <c r="K670" s="11"/>
      <c r="L670" s="11"/>
      <c r="M670" s="11"/>
      <c r="N670" s="11"/>
      <c r="O670" s="11"/>
      <c r="P670" s="11"/>
      <c r="Q670" s="11"/>
      <c r="R670" s="11"/>
      <c r="S670" s="11"/>
      <c r="T670" s="11"/>
      <c r="U670" s="10"/>
      <c r="V670" s="11"/>
      <c r="W670" s="11"/>
    </row>
    <row r="671" spans="1:23" hidden="1" x14ac:dyDescent="0.25">
      <c r="A671" s="11"/>
      <c r="B671" s="11"/>
      <c r="C671" s="11"/>
      <c r="D671" s="11"/>
      <c r="E671" s="11"/>
      <c r="F671" s="11"/>
      <c r="G671" s="11"/>
      <c r="H671" s="11"/>
      <c r="I671" s="11"/>
      <c r="J671" s="11"/>
      <c r="K671" s="11"/>
      <c r="L671" s="11"/>
      <c r="M671" s="11"/>
      <c r="N671" s="11"/>
      <c r="O671" s="11"/>
      <c r="P671" s="11"/>
      <c r="Q671" s="11"/>
      <c r="R671" s="11"/>
      <c r="S671" s="11"/>
      <c r="T671" s="11"/>
      <c r="U671" s="10"/>
      <c r="V671" s="11"/>
      <c r="W671" s="11"/>
    </row>
    <row r="672" spans="1:23" hidden="1" x14ac:dyDescent="0.25">
      <c r="A672" s="11"/>
      <c r="B672" s="11"/>
      <c r="C672" s="11"/>
      <c r="D672" s="11"/>
      <c r="E672" s="11"/>
      <c r="F672" s="11"/>
      <c r="G672" s="11"/>
      <c r="H672" s="11"/>
      <c r="I672" s="11"/>
      <c r="J672" s="11"/>
      <c r="K672" s="11"/>
      <c r="L672" s="11"/>
      <c r="M672" s="11"/>
      <c r="N672" s="11"/>
      <c r="O672" s="11"/>
      <c r="P672" s="11"/>
      <c r="Q672" s="11"/>
      <c r="R672" s="11"/>
      <c r="S672" s="11"/>
      <c r="T672" s="11"/>
      <c r="U672" s="10"/>
      <c r="V672" s="11"/>
      <c r="W672" s="11"/>
    </row>
    <row r="673" spans="1:23" hidden="1" x14ac:dyDescent="0.25">
      <c r="A673" s="11"/>
      <c r="B673" s="11"/>
      <c r="C673" s="11"/>
      <c r="D673" s="11"/>
      <c r="E673" s="11"/>
      <c r="F673" s="11"/>
      <c r="G673" s="11"/>
      <c r="H673" s="11"/>
      <c r="I673" s="11"/>
      <c r="J673" s="11"/>
      <c r="K673" s="11"/>
      <c r="L673" s="11"/>
      <c r="M673" s="11"/>
      <c r="N673" s="11"/>
      <c r="O673" s="11"/>
      <c r="P673" s="11"/>
      <c r="Q673" s="11"/>
      <c r="R673" s="11"/>
      <c r="S673" s="11"/>
      <c r="T673" s="11"/>
      <c r="U673" s="10"/>
      <c r="V673" s="11"/>
      <c r="W673" s="11"/>
    </row>
    <row r="674" spans="1:23" hidden="1" x14ac:dyDescent="0.25">
      <c r="A674" s="11"/>
      <c r="B674" s="11"/>
      <c r="C674" s="11"/>
      <c r="D674" s="11"/>
      <c r="E674" s="11"/>
      <c r="F674" s="11"/>
      <c r="G674" s="11"/>
      <c r="H674" s="11"/>
      <c r="I674" s="11"/>
      <c r="J674" s="11"/>
      <c r="K674" s="11"/>
      <c r="L674" s="11"/>
      <c r="M674" s="11"/>
      <c r="N674" s="11"/>
      <c r="O674" s="11"/>
      <c r="P674" s="11"/>
      <c r="Q674" s="11"/>
      <c r="R674" s="11"/>
      <c r="S674" s="11"/>
      <c r="T674" s="11"/>
      <c r="U674" s="10"/>
      <c r="V674" s="11"/>
      <c r="W674" s="11"/>
    </row>
    <row r="675" spans="1:23" hidden="1" x14ac:dyDescent="0.25">
      <c r="A675" s="11"/>
      <c r="B675" s="11"/>
      <c r="C675" s="11"/>
      <c r="D675" s="11"/>
      <c r="E675" s="11"/>
      <c r="F675" s="11"/>
      <c r="G675" s="11"/>
      <c r="H675" s="11"/>
      <c r="I675" s="11"/>
      <c r="J675" s="11"/>
      <c r="K675" s="11"/>
      <c r="L675" s="11"/>
      <c r="M675" s="11"/>
      <c r="N675" s="11"/>
      <c r="O675" s="11"/>
      <c r="P675" s="11"/>
      <c r="Q675" s="11"/>
      <c r="R675" s="11"/>
      <c r="S675" s="11"/>
      <c r="T675" s="11"/>
      <c r="U675" s="10"/>
      <c r="V675" s="11"/>
      <c r="W675" s="11"/>
    </row>
    <row r="676" spans="1:23" hidden="1" x14ac:dyDescent="0.25">
      <c r="A676" s="11"/>
      <c r="B676" s="11"/>
      <c r="C676" s="11"/>
      <c r="D676" s="11"/>
      <c r="E676" s="11"/>
      <c r="F676" s="11"/>
      <c r="G676" s="11"/>
      <c r="H676" s="11"/>
      <c r="I676" s="11"/>
      <c r="J676" s="11"/>
      <c r="K676" s="11"/>
      <c r="L676" s="11"/>
      <c r="M676" s="11"/>
      <c r="N676" s="11"/>
      <c r="O676" s="11"/>
      <c r="P676" s="11"/>
      <c r="Q676" s="11"/>
      <c r="R676" s="11"/>
      <c r="S676" s="11"/>
      <c r="T676" s="11"/>
      <c r="U676" s="10"/>
      <c r="V676" s="11"/>
      <c r="W676" s="11"/>
    </row>
    <row r="677" spans="1:23" hidden="1" x14ac:dyDescent="0.25">
      <c r="A677" s="11"/>
      <c r="B677" s="11"/>
      <c r="C677" s="11"/>
      <c r="D677" s="11"/>
      <c r="E677" s="11"/>
      <c r="F677" s="11"/>
      <c r="G677" s="11"/>
      <c r="H677" s="11"/>
      <c r="I677" s="11"/>
      <c r="J677" s="11"/>
      <c r="K677" s="11"/>
      <c r="L677" s="11"/>
      <c r="M677" s="11"/>
      <c r="N677" s="11"/>
      <c r="O677" s="11"/>
      <c r="P677" s="11"/>
      <c r="Q677" s="11"/>
      <c r="R677" s="11"/>
      <c r="S677" s="11"/>
      <c r="T677" s="11"/>
      <c r="U677" s="10"/>
      <c r="V677" s="11"/>
      <c r="W677" s="11"/>
    </row>
    <row r="678" spans="1:23" hidden="1" x14ac:dyDescent="0.25">
      <c r="A678" s="11"/>
      <c r="B678" s="11"/>
      <c r="C678" s="11"/>
      <c r="D678" s="11"/>
      <c r="E678" s="11"/>
      <c r="F678" s="11"/>
      <c r="G678" s="11"/>
      <c r="H678" s="11"/>
      <c r="I678" s="11"/>
      <c r="J678" s="11"/>
      <c r="K678" s="11"/>
      <c r="L678" s="11"/>
      <c r="M678" s="11"/>
      <c r="N678" s="11"/>
      <c r="O678" s="11"/>
      <c r="P678" s="11"/>
      <c r="Q678" s="11"/>
      <c r="R678" s="11"/>
      <c r="S678" s="11"/>
      <c r="T678" s="11"/>
      <c r="U678" s="10"/>
      <c r="V678" s="11"/>
      <c r="W678" s="11"/>
    </row>
    <row r="679" spans="1:23" hidden="1" x14ac:dyDescent="0.25">
      <c r="A679" s="11"/>
      <c r="B679" s="11"/>
      <c r="C679" s="11"/>
      <c r="D679" s="11"/>
      <c r="E679" s="11"/>
      <c r="F679" s="11"/>
      <c r="G679" s="11"/>
      <c r="H679" s="11"/>
      <c r="I679" s="11"/>
      <c r="J679" s="11"/>
      <c r="K679" s="11"/>
      <c r="L679" s="11"/>
      <c r="M679" s="11"/>
      <c r="N679" s="11"/>
      <c r="O679" s="11"/>
      <c r="P679" s="11"/>
      <c r="Q679" s="11"/>
      <c r="R679" s="11"/>
      <c r="S679" s="11"/>
      <c r="T679" s="11"/>
      <c r="U679" s="10"/>
      <c r="V679" s="11"/>
      <c r="W679" s="11"/>
    </row>
    <row r="680" spans="1:23" hidden="1" x14ac:dyDescent="0.25">
      <c r="A680" s="11"/>
      <c r="B680" s="11"/>
      <c r="C680" s="11"/>
      <c r="D680" s="11"/>
      <c r="E680" s="11"/>
      <c r="F680" s="11"/>
      <c r="G680" s="11"/>
      <c r="H680" s="11"/>
      <c r="I680" s="11"/>
      <c r="J680" s="11"/>
      <c r="K680" s="11"/>
      <c r="L680" s="11"/>
      <c r="M680" s="11"/>
      <c r="N680" s="11"/>
      <c r="O680" s="11"/>
      <c r="P680" s="11"/>
      <c r="Q680" s="11"/>
      <c r="R680" s="11"/>
      <c r="S680" s="11"/>
      <c r="T680" s="11"/>
      <c r="U680" s="10"/>
      <c r="V680" s="11"/>
      <c r="W680" s="11"/>
    </row>
    <row r="681" spans="1:23" hidden="1" x14ac:dyDescent="0.25">
      <c r="A681" s="11"/>
      <c r="B681" s="11"/>
      <c r="C681" s="11"/>
      <c r="D681" s="11"/>
      <c r="E681" s="11"/>
      <c r="F681" s="11"/>
      <c r="G681" s="11"/>
      <c r="H681" s="11"/>
      <c r="I681" s="11"/>
      <c r="J681" s="11"/>
      <c r="K681" s="11"/>
      <c r="L681" s="11"/>
      <c r="M681" s="11"/>
      <c r="N681" s="11"/>
      <c r="O681" s="11"/>
      <c r="P681" s="11"/>
      <c r="Q681" s="11"/>
      <c r="R681" s="11"/>
      <c r="S681" s="11"/>
      <c r="T681" s="11"/>
      <c r="U681" s="10"/>
      <c r="V681" s="11"/>
      <c r="W681" s="11"/>
    </row>
    <row r="682" spans="1:23" hidden="1" x14ac:dyDescent="0.25">
      <c r="A682" s="11"/>
      <c r="B682" s="11"/>
      <c r="C682" s="11"/>
      <c r="D682" s="11"/>
      <c r="E682" s="11"/>
      <c r="F682" s="11"/>
      <c r="G682" s="11"/>
      <c r="H682" s="11"/>
      <c r="I682" s="11"/>
      <c r="J682" s="11"/>
      <c r="K682" s="11"/>
      <c r="L682" s="11"/>
      <c r="M682" s="11"/>
      <c r="N682" s="11"/>
      <c r="O682" s="11"/>
      <c r="P682" s="11"/>
      <c r="Q682" s="11"/>
      <c r="R682" s="11"/>
      <c r="S682" s="11"/>
      <c r="T682" s="11"/>
      <c r="U682" s="10"/>
      <c r="V682" s="11"/>
      <c r="W682" s="11"/>
    </row>
    <row r="683" spans="1:23" hidden="1" x14ac:dyDescent="0.25">
      <c r="A683" s="11"/>
      <c r="B683" s="11"/>
      <c r="C683" s="11"/>
      <c r="D683" s="11"/>
      <c r="E683" s="11"/>
      <c r="F683" s="11"/>
      <c r="G683" s="11"/>
      <c r="H683" s="11"/>
      <c r="I683" s="11"/>
      <c r="J683" s="11"/>
      <c r="K683" s="11"/>
      <c r="L683" s="11"/>
      <c r="M683" s="11"/>
      <c r="N683" s="11"/>
      <c r="O683" s="11"/>
      <c r="P683" s="11"/>
      <c r="Q683" s="11"/>
      <c r="R683" s="11"/>
      <c r="S683" s="11"/>
      <c r="T683" s="11"/>
      <c r="U683" s="10"/>
      <c r="V683" s="11"/>
      <c r="W683" s="11"/>
    </row>
    <row r="684" spans="1:23" hidden="1" x14ac:dyDescent="0.25">
      <c r="A684" s="11"/>
      <c r="B684" s="11"/>
      <c r="C684" s="11"/>
      <c r="D684" s="11"/>
      <c r="E684" s="11"/>
      <c r="F684" s="11"/>
      <c r="G684" s="11"/>
      <c r="H684" s="11"/>
      <c r="I684" s="11"/>
      <c r="J684" s="11"/>
      <c r="K684" s="11"/>
      <c r="L684" s="11"/>
      <c r="M684" s="11"/>
      <c r="N684" s="11"/>
      <c r="O684" s="11"/>
      <c r="P684" s="11"/>
      <c r="Q684" s="11"/>
      <c r="R684" s="11"/>
      <c r="S684" s="11"/>
      <c r="T684" s="11"/>
      <c r="U684" s="10"/>
      <c r="V684" s="11"/>
      <c r="W684" s="11"/>
    </row>
    <row r="685" spans="1:23" hidden="1" x14ac:dyDescent="0.25">
      <c r="A685" s="11"/>
      <c r="B685" s="11"/>
      <c r="C685" s="11"/>
      <c r="D685" s="11"/>
      <c r="E685" s="11"/>
      <c r="F685" s="11"/>
      <c r="G685" s="11"/>
      <c r="H685" s="11"/>
      <c r="I685" s="11"/>
      <c r="J685" s="11"/>
      <c r="K685" s="11"/>
      <c r="L685" s="11"/>
      <c r="M685" s="11"/>
      <c r="N685" s="11"/>
      <c r="O685" s="11"/>
      <c r="P685" s="11"/>
      <c r="Q685" s="11"/>
      <c r="R685" s="11"/>
      <c r="S685" s="11"/>
      <c r="T685" s="11"/>
      <c r="U685" s="10"/>
      <c r="V685" s="11"/>
      <c r="W685" s="11"/>
    </row>
    <row r="686" spans="1:23" hidden="1" x14ac:dyDescent="0.25">
      <c r="A686" s="11"/>
      <c r="B686" s="11"/>
      <c r="C686" s="11"/>
      <c r="D686" s="11"/>
      <c r="E686" s="11"/>
      <c r="F686" s="11"/>
      <c r="G686" s="11"/>
      <c r="H686" s="11"/>
      <c r="I686" s="11"/>
      <c r="J686" s="11"/>
      <c r="K686" s="11"/>
      <c r="L686" s="11"/>
      <c r="M686" s="11"/>
      <c r="N686" s="11"/>
      <c r="O686" s="11"/>
      <c r="P686" s="11"/>
      <c r="Q686" s="11"/>
      <c r="R686" s="11"/>
      <c r="S686" s="11"/>
      <c r="T686" s="11"/>
      <c r="U686" s="10"/>
      <c r="V686" s="11"/>
      <c r="W686" s="11"/>
    </row>
    <row r="687" spans="1:23" hidden="1" x14ac:dyDescent="0.25">
      <c r="A687" s="11"/>
      <c r="B687" s="11"/>
      <c r="C687" s="11"/>
      <c r="D687" s="11"/>
      <c r="E687" s="11"/>
      <c r="F687" s="11"/>
      <c r="G687" s="11"/>
      <c r="H687" s="11"/>
      <c r="I687" s="11"/>
      <c r="J687" s="11"/>
      <c r="K687" s="11"/>
      <c r="L687" s="11"/>
      <c r="M687" s="11"/>
      <c r="N687" s="11"/>
      <c r="O687" s="11"/>
      <c r="P687" s="11"/>
      <c r="Q687" s="11"/>
      <c r="R687" s="11"/>
      <c r="S687" s="11"/>
      <c r="T687" s="11"/>
      <c r="U687" s="10"/>
      <c r="V687" s="11"/>
      <c r="W687" s="11"/>
    </row>
    <row r="688" spans="1:23" hidden="1" x14ac:dyDescent="0.25">
      <c r="A688" s="11"/>
      <c r="B688" s="11"/>
      <c r="C688" s="11"/>
      <c r="D688" s="11"/>
      <c r="E688" s="11"/>
      <c r="F688" s="11"/>
      <c r="G688" s="11"/>
      <c r="H688" s="11"/>
      <c r="I688" s="11"/>
      <c r="J688" s="11"/>
      <c r="K688" s="11"/>
      <c r="L688" s="11"/>
      <c r="M688" s="11"/>
      <c r="N688" s="11"/>
      <c r="O688" s="11"/>
      <c r="P688" s="11"/>
      <c r="Q688" s="11"/>
      <c r="R688" s="11"/>
      <c r="S688" s="11"/>
      <c r="T688" s="11"/>
      <c r="U688" s="10"/>
      <c r="V688" s="11"/>
      <c r="W688" s="11"/>
    </row>
    <row r="689" spans="1:23" hidden="1" x14ac:dyDescent="0.25">
      <c r="A689" s="11"/>
      <c r="B689" s="11"/>
      <c r="C689" s="11"/>
      <c r="D689" s="11"/>
      <c r="E689" s="11"/>
      <c r="F689" s="11"/>
      <c r="G689" s="11"/>
      <c r="H689" s="11"/>
      <c r="I689" s="11"/>
      <c r="J689" s="11"/>
      <c r="K689" s="11"/>
      <c r="L689" s="11"/>
      <c r="M689" s="11"/>
      <c r="N689" s="11"/>
      <c r="O689" s="11"/>
      <c r="P689" s="11"/>
      <c r="Q689" s="11"/>
      <c r="R689" s="11"/>
      <c r="S689" s="11"/>
      <c r="T689" s="11"/>
      <c r="U689" s="10"/>
      <c r="V689" s="11"/>
      <c r="W689" s="11"/>
    </row>
    <row r="690" spans="1:23" hidden="1" x14ac:dyDescent="0.25">
      <c r="A690" s="11"/>
      <c r="B690" s="11"/>
      <c r="C690" s="11"/>
      <c r="D690" s="11"/>
      <c r="E690" s="11"/>
      <c r="F690" s="11"/>
      <c r="G690" s="11"/>
      <c r="H690" s="11"/>
      <c r="I690" s="11"/>
      <c r="J690" s="11"/>
      <c r="K690" s="11"/>
      <c r="L690" s="11"/>
      <c r="M690" s="11"/>
      <c r="N690" s="11"/>
      <c r="O690" s="11"/>
      <c r="P690" s="11"/>
      <c r="Q690" s="11"/>
      <c r="R690" s="11"/>
      <c r="S690" s="11"/>
      <c r="T690" s="11"/>
      <c r="U690" s="10"/>
      <c r="V690" s="11"/>
      <c r="W690" s="11"/>
    </row>
    <row r="691" spans="1:23" hidden="1" x14ac:dyDescent="0.25">
      <c r="A691" s="11"/>
      <c r="B691" s="11"/>
      <c r="C691" s="11"/>
      <c r="D691" s="11"/>
      <c r="E691" s="11"/>
      <c r="F691" s="11"/>
      <c r="G691" s="11"/>
      <c r="H691" s="11"/>
      <c r="I691" s="11"/>
      <c r="J691" s="11"/>
      <c r="K691" s="11"/>
      <c r="L691" s="11"/>
      <c r="M691" s="11"/>
      <c r="N691" s="11"/>
      <c r="O691" s="11"/>
      <c r="P691" s="11"/>
      <c r="Q691" s="11"/>
      <c r="R691" s="11"/>
      <c r="S691" s="11"/>
      <c r="T691" s="11"/>
      <c r="U691" s="10"/>
      <c r="V691" s="11"/>
      <c r="W691" s="11"/>
    </row>
    <row r="692" spans="1:23" hidden="1" x14ac:dyDescent="0.25">
      <c r="A692" s="11"/>
      <c r="B692" s="11"/>
      <c r="C692" s="11"/>
      <c r="D692" s="11"/>
      <c r="E692" s="11"/>
      <c r="F692" s="11"/>
      <c r="G692" s="11"/>
      <c r="H692" s="11"/>
      <c r="I692" s="11"/>
      <c r="J692" s="11"/>
      <c r="K692" s="11"/>
      <c r="L692" s="11"/>
      <c r="M692" s="11"/>
      <c r="N692" s="11"/>
      <c r="O692" s="11"/>
      <c r="P692" s="11"/>
      <c r="Q692" s="11"/>
      <c r="R692" s="11"/>
      <c r="S692" s="11"/>
      <c r="T692" s="11"/>
      <c r="U692" s="10"/>
      <c r="V692" s="11"/>
      <c r="W692" s="11"/>
    </row>
    <row r="693" spans="1:23" hidden="1" x14ac:dyDescent="0.25">
      <c r="A693" s="11"/>
      <c r="B693" s="11"/>
      <c r="C693" s="11"/>
      <c r="D693" s="11"/>
      <c r="E693" s="11"/>
      <c r="F693" s="11"/>
      <c r="G693" s="11"/>
      <c r="H693" s="11"/>
      <c r="I693" s="11"/>
      <c r="J693" s="11"/>
      <c r="K693" s="11"/>
      <c r="L693" s="11"/>
      <c r="M693" s="11"/>
      <c r="N693" s="11"/>
      <c r="O693" s="11"/>
      <c r="P693" s="11"/>
      <c r="Q693" s="11"/>
      <c r="R693" s="11"/>
      <c r="S693" s="11"/>
      <c r="T693" s="11"/>
      <c r="U693" s="10"/>
      <c r="V693" s="11"/>
      <c r="W693" s="11"/>
    </row>
    <row r="694" spans="1:23" hidden="1" x14ac:dyDescent="0.25">
      <c r="A694" s="11"/>
      <c r="B694" s="11"/>
      <c r="C694" s="11"/>
      <c r="D694" s="11"/>
      <c r="E694" s="11"/>
      <c r="F694" s="11"/>
      <c r="G694" s="11"/>
      <c r="H694" s="11"/>
      <c r="I694" s="11"/>
      <c r="J694" s="11"/>
      <c r="K694" s="11"/>
      <c r="L694" s="11"/>
      <c r="M694" s="11"/>
      <c r="N694" s="11"/>
      <c r="O694" s="11"/>
      <c r="P694" s="11"/>
      <c r="Q694" s="11"/>
      <c r="R694" s="11"/>
      <c r="S694" s="11"/>
      <c r="T694" s="11"/>
      <c r="U694" s="10"/>
      <c r="V694" s="11"/>
      <c r="W694" s="11"/>
    </row>
    <row r="695" spans="1:23" hidden="1" x14ac:dyDescent="0.25">
      <c r="A695" s="11"/>
      <c r="B695" s="11"/>
      <c r="C695" s="11"/>
      <c r="D695" s="11"/>
      <c r="E695" s="11"/>
      <c r="F695" s="11"/>
      <c r="G695" s="11"/>
      <c r="H695" s="11"/>
      <c r="I695" s="11"/>
      <c r="J695" s="11"/>
      <c r="K695" s="11"/>
      <c r="L695" s="11"/>
      <c r="M695" s="11"/>
      <c r="N695" s="11"/>
      <c r="O695" s="11"/>
      <c r="P695" s="11"/>
      <c r="Q695" s="11"/>
      <c r="R695" s="11"/>
      <c r="S695" s="11"/>
      <c r="T695" s="11"/>
      <c r="U695" s="10"/>
      <c r="V695" s="11"/>
      <c r="W695" s="11"/>
    </row>
    <row r="696" spans="1:23" hidden="1" x14ac:dyDescent="0.25">
      <c r="A696" s="11"/>
      <c r="B696" s="11"/>
      <c r="C696" s="11"/>
      <c r="D696" s="11"/>
      <c r="E696" s="11"/>
      <c r="F696" s="11"/>
      <c r="G696" s="11"/>
      <c r="H696" s="11"/>
      <c r="I696" s="11"/>
      <c r="J696" s="11"/>
      <c r="K696" s="11"/>
      <c r="L696" s="11"/>
      <c r="M696" s="11"/>
      <c r="N696" s="11"/>
      <c r="O696" s="11"/>
      <c r="P696" s="11"/>
      <c r="Q696" s="11"/>
      <c r="R696" s="11"/>
      <c r="S696" s="11"/>
      <c r="T696" s="11"/>
      <c r="U696" s="10"/>
      <c r="V696" s="11"/>
      <c r="W696" s="11"/>
    </row>
    <row r="697" spans="1:23" hidden="1" x14ac:dyDescent="0.25">
      <c r="A697" s="11"/>
      <c r="B697" s="11"/>
      <c r="C697" s="11"/>
      <c r="D697" s="11"/>
      <c r="E697" s="11"/>
      <c r="F697" s="11"/>
      <c r="G697" s="11"/>
      <c r="H697" s="11"/>
      <c r="I697" s="11"/>
      <c r="J697" s="11"/>
      <c r="K697" s="11"/>
      <c r="L697" s="11"/>
      <c r="M697" s="11"/>
      <c r="N697" s="11"/>
      <c r="O697" s="11"/>
      <c r="P697" s="11"/>
      <c r="Q697" s="11"/>
      <c r="R697" s="11"/>
      <c r="S697" s="11"/>
      <c r="T697" s="11"/>
      <c r="U697" s="10"/>
      <c r="V697" s="11"/>
      <c r="W697" s="11"/>
    </row>
    <row r="698" spans="1:23" hidden="1" x14ac:dyDescent="0.25">
      <c r="A698" s="11"/>
      <c r="B698" s="11"/>
      <c r="C698" s="11"/>
      <c r="D698" s="11"/>
      <c r="E698" s="11"/>
      <c r="F698" s="11"/>
      <c r="G698" s="11"/>
      <c r="H698" s="11"/>
      <c r="I698" s="11"/>
      <c r="J698" s="11"/>
      <c r="K698" s="11"/>
      <c r="L698" s="11"/>
      <c r="M698" s="11"/>
      <c r="N698" s="11"/>
      <c r="O698" s="11"/>
      <c r="P698" s="11"/>
      <c r="Q698" s="11"/>
      <c r="R698" s="11"/>
      <c r="S698" s="11"/>
      <c r="T698" s="11"/>
      <c r="U698" s="10"/>
      <c r="V698" s="11"/>
      <c r="W698" s="11"/>
    </row>
    <row r="699" spans="1:23" hidden="1" x14ac:dyDescent="0.25">
      <c r="A699" s="11"/>
      <c r="B699" s="11"/>
      <c r="C699" s="11"/>
      <c r="D699" s="11"/>
      <c r="E699" s="11"/>
      <c r="F699" s="11"/>
      <c r="G699" s="11"/>
      <c r="H699" s="11"/>
      <c r="I699" s="11"/>
      <c r="J699" s="11"/>
      <c r="K699" s="11"/>
      <c r="L699" s="11"/>
      <c r="M699" s="11"/>
      <c r="N699" s="11"/>
      <c r="O699" s="11"/>
      <c r="P699" s="11"/>
      <c r="Q699" s="11"/>
      <c r="R699" s="11"/>
      <c r="S699" s="11"/>
      <c r="T699" s="11"/>
      <c r="U699" s="10"/>
      <c r="V699" s="11"/>
      <c r="W699" s="11"/>
    </row>
    <row r="700" spans="1:23" hidden="1" x14ac:dyDescent="0.25">
      <c r="A700" s="11"/>
      <c r="B700" s="11"/>
      <c r="C700" s="11"/>
      <c r="D700" s="11"/>
      <c r="E700" s="11"/>
      <c r="F700" s="11"/>
      <c r="G700" s="11"/>
      <c r="H700" s="11"/>
      <c r="I700" s="11"/>
      <c r="J700" s="11"/>
      <c r="K700" s="11"/>
      <c r="L700" s="11"/>
      <c r="M700" s="11"/>
      <c r="N700" s="11"/>
      <c r="O700" s="11"/>
      <c r="P700" s="11"/>
      <c r="Q700" s="11"/>
      <c r="R700" s="11"/>
      <c r="S700" s="11"/>
      <c r="T700" s="11"/>
      <c r="U700" s="10"/>
      <c r="V700" s="11"/>
      <c r="W700" s="11"/>
    </row>
    <row r="701" spans="1:23" hidden="1" x14ac:dyDescent="0.25">
      <c r="A701" s="11"/>
      <c r="B701" s="11"/>
      <c r="C701" s="11"/>
      <c r="D701" s="11"/>
      <c r="E701" s="11"/>
      <c r="F701" s="11"/>
      <c r="G701" s="11"/>
      <c r="H701" s="11"/>
      <c r="I701" s="11"/>
      <c r="J701" s="11"/>
      <c r="K701" s="11"/>
      <c r="L701" s="11"/>
      <c r="M701" s="11"/>
      <c r="N701" s="11"/>
      <c r="O701" s="11"/>
      <c r="P701" s="11"/>
      <c r="Q701" s="11"/>
      <c r="R701" s="11"/>
      <c r="S701" s="11"/>
      <c r="T701" s="11"/>
      <c r="U701" s="10"/>
      <c r="V701" s="11"/>
      <c r="W701" s="11"/>
    </row>
    <row r="702" spans="1:23" hidden="1" x14ac:dyDescent="0.25">
      <c r="A702" s="11"/>
      <c r="B702" s="11"/>
      <c r="C702" s="11"/>
      <c r="D702" s="11"/>
      <c r="E702" s="11"/>
      <c r="F702" s="11"/>
      <c r="G702" s="11"/>
      <c r="H702" s="11"/>
      <c r="I702" s="11"/>
      <c r="J702" s="11"/>
      <c r="K702" s="11"/>
      <c r="L702" s="11"/>
      <c r="M702" s="11"/>
      <c r="N702" s="11"/>
      <c r="O702" s="11"/>
      <c r="P702" s="11"/>
      <c r="Q702" s="11"/>
      <c r="R702" s="11"/>
      <c r="S702" s="11"/>
      <c r="T702" s="11"/>
      <c r="U702" s="10"/>
      <c r="V702" s="11"/>
      <c r="W702" s="11"/>
    </row>
    <row r="703" spans="1:23" hidden="1" x14ac:dyDescent="0.25">
      <c r="A703" s="11"/>
      <c r="B703" s="11"/>
      <c r="C703" s="11"/>
      <c r="D703" s="11"/>
      <c r="E703" s="11"/>
      <c r="F703" s="11"/>
      <c r="G703" s="11"/>
      <c r="H703" s="11"/>
      <c r="I703" s="11"/>
      <c r="J703" s="11"/>
      <c r="K703" s="11"/>
      <c r="L703" s="11"/>
      <c r="M703" s="11"/>
      <c r="N703" s="11"/>
      <c r="O703" s="11"/>
      <c r="P703" s="11"/>
      <c r="Q703" s="11"/>
      <c r="R703" s="11"/>
      <c r="S703" s="11"/>
      <c r="T703" s="11"/>
      <c r="U703" s="10"/>
      <c r="V703" s="11"/>
      <c r="W703" s="11"/>
    </row>
    <row r="704" spans="1:23" hidden="1" x14ac:dyDescent="0.25">
      <c r="A704" s="11"/>
      <c r="B704" s="11"/>
      <c r="C704" s="11"/>
      <c r="D704" s="11"/>
      <c r="E704" s="11"/>
      <c r="F704" s="11"/>
      <c r="G704" s="11"/>
      <c r="H704" s="11"/>
      <c r="I704" s="11"/>
      <c r="J704" s="11"/>
      <c r="K704" s="11"/>
      <c r="L704" s="11"/>
      <c r="M704" s="11"/>
      <c r="N704" s="11"/>
      <c r="O704" s="11"/>
      <c r="P704" s="11"/>
      <c r="Q704" s="11"/>
      <c r="R704" s="11"/>
      <c r="S704" s="11"/>
      <c r="T704" s="11"/>
      <c r="U704" s="10"/>
      <c r="V704" s="11"/>
      <c r="W704" s="11"/>
    </row>
    <row r="705" spans="1:23" hidden="1" x14ac:dyDescent="0.25">
      <c r="A705" s="11"/>
      <c r="B705" s="11"/>
      <c r="C705" s="11"/>
      <c r="D705" s="11"/>
      <c r="E705" s="11"/>
      <c r="F705" s="11"/>
      <c r="G705" s="11"/>
      <c r="H705" s="11"/>
      <c r="I705" s="11"/>
      <c r="J705" s="11"/>
      <c r="K705" s="11"/>
      <c r="L705" s="11"/>
      <c r="M705" s="11"/>
      <c r="N705" s="11"/>
      <c r="O705" s="11"/>
      <c r="P705" s="11"/>
      <c r="Q705" s="11"/>
      <c r="R705" s="11"/>
      <c r="S705" s="11"/>
      <c r="T705" s="11"/>
      <c r="U705" s="10"/>
      <c r="V705" s="11"/>
      <c r="W705" s="11"/>
    </row>
    <row r="706" spans="1:23" hidden="1" x14ac:dyDescent="0.25">
      <c r="A706" s="11"/>
      <c r="B706" s="11"/>
      <c r="C706" s="11"/>
      <c r="D706" s="11"/>
      <c r="E706" s="11"/>
      <c r="F706" s="11"/>
      <c r="G706" s="11"/>
      <c r="H706" s="11"/>
      <c r="I706" s="11"/>
      <c r="J706" s="11"/>
      <c r="K706" s="11"/>
      <c r="L706" s="11"/>
      <c r="M706" s="11"/>
      <c r="N706" s="11"/>
      <c r="O706" s="11"/>
      <c r="P706" s="11"/>
      <c r="Q706" s="11"/>
      <c r="R706" s="11"/>
      <c r="S706" s="11"/>
      <c r="T706" s="11"/>
      <c r="U706" s="10"/>
      <c r="V706" s="11"/>
      <c r="W706" s="11"/>
    </row>
    <row r="707" spans="1:23" hidden="1" x14ac:dyDescent="0.25">
      <c r="A707" s="11"/>
      <c r="B707" s="11"/>
      <c r="C707" s="11"/>
      <c r="D707" s="11"/>
      <c r="E707" s="11"/>
      <c r="F707" s="11"/>
      <c r="G707" s="11"/>
      <c r="H707" s="11"/>
      <c r="I707" s="11"/>
      <c r="J707" s="11"/>
      <c r="K707" s="11"/>
      <c r="L707" s="11"/>
      <c r="M707" s="11"/>
      <c r="N707" s="11"/>
      <c r="O707" s="11"/>
      <c r="P707" s="11"/>
      <c r="Q707" s="11"/>
      <c r="R707" s="11"/>
      <c r="S707" s="11"/>
      <c r="T707" s="11"/>
      <c r="U707" s="10"/>
      <c r="V707" s="11"/>
      <c r="W707" s="11"/>
    </row>
    <row r="708" spans="1:23" hidden="1" x14ac:dyDescent="0.25">
      <c r="A708" s="11"/>
      <c r="B708" s="11"/>
      <c r="C708" s="11"/>
      <c r="D708" s="11"/>
      <c r="E708" s="11"/>
      <c r="F708" s="11"/>
      <c r="G708" s="11"/>
      <c r="H708" s="11"/>
      <c r="I708" s="11"/>
      <c r="J708" s="11"/>
      <c r="K708" s="11"/>
      <c r="L708" s="11"/>
      <c r="M708" s="11"/>
      <c r="N708" s="11"/>
      <c r="O708" s="11"/>
      <c r="P708" s="11"/>
      <c r="Q708" s="11"/>
      <c r="R708" s="11"/>
      <c r="S708" s="11"/>
      <c r="T708" s="11"/>
      <c r="U708" s="10"/>
      <c r="V708" s="11"/>
      <c r="W708" s="11"/>
    </row>
    <row r="709" spans="1:23" hidden="1" x14ac:dyDescent="0.25">
      <c r="A709" s="11"/>
      <c r="B709" s="11"/>
      <c r="C709" s="11"/>
      <c r="D709" s="11"/>
      <c r="E709" s="11"/>
      <c r="F709" s="11"/>
      <c r="G709" s="11"/>
      <c r="H709" s="11"/>
      <c r="I709" s="11"/>
      <c r="J709" s="11"/>
      <c r="K709" s="11"/>
      <c r="L709" s="11"/>
      <c r="M709" s="11"/>
      <c r="N709" s="11"/>
      <c r="O709" s="11"/>
      <c r="P709" s="11"/>
      <c r="Q709" s="11"/>
      <c r="R709" s="11"/>
      <c r="S709" s="11"/>
      <c r="T709" s="11"/>
      <c r="U709" s="10"/>
      <c r="V709" s="11"/>
      <c r="W709" s="11"/>
    </row>
    <row r="710" spans="1:23" hidden="1" x14ac:dyDescent="0.25">
      <c r="A710" s="11"/>
      <c r="B710" s="11"/>
      <c r="C710" s="11"/>
      <c r="D710" s="11"/>
      <c r="E710" s="11"/>
      <c r="F710" s="11"/>
      <c r="G710" s="11"/>
      <c r="H710" s="11"/>
      <c r="I710" s="11"/>
      <c r="J710" s="11"/>
      <c r="K710" s="11"/>
      <c r="L710" s="11"/>
      <c r="M710" s="11"/>
      <c r="N710" s="11"/>
      <c r="O710" s="11"/>
      <c r="P710" s="11"/>
      <c r="Q710" s="11"/>
      <c r="R710" s="11"/>
      <c r="S710" s="11"/>
      <c r="T710" s="11"/>
      <c r="U710" s="10"/>
      <c r="V710" s="11"/>
      <c r="W710" s="11"/>
    </row>
    <row r="711" spans="1:23" hidden="1" x14ac:dyDescent="0.25">
      <c r="A711" s="11"/>
      <c r="B711" s="11"/>
      <c r="C711" s="11"/>
      <c r="D711" s="11"/>
      <c r="E711" s="11"/>
      <c r="F711" s="11"/>
      <c r="G711" s="11"/>
      <c r="H711" s="11"/>
      <c r="I711" s="11"/>
      <c r="J711" s="11"/>
      <c r="K711" s="11"/>
      <c r="L711" s="11"/>
      <c r="M711" s="11"/>
      <c r="N711" s="11"/>
      <c r="O711" s="11"/>
      <c r="P711" s="11"/>
      <c r="Q711" s="11"/>
      <c r="R711" s="11"/>
      <c r="S711" s="11"/>
      <c r="T711" s="11"/>
      <c r="U711" s="10"/>
      <c r="V711" s="11"/>
      <c r="W711" s="11"/>
    </row>
    <row r="712" spans="1:23" hidden="1" x14ac:dyDescent="0.25">
      <c r="A712" s="11"/>
      <c r="B712" s="11"/>
      <c r="C712" s="11"/>
      <c r="D712" s="11"/>
      <c r="E712" s="11"/>
      <c r="F712" s="11"/>
      <c r="G712" s="11"/>
      <c r="H712" s="11"/>
      <c r="I712" s="11"/>
      <c r="J712" s="11"/>
      <c r="K712" s="11"/>
      <c r="L712" s="11"/>
      <c r="M712" s="11"/>
      <c r="N712" s="11"/>
      <c r="O712" s="11"/>
      <c r="P712" s="11"/>
      <c r="Q712" s="11"/>
      <c r="R712" s="11"/>
      <c r="S712" s="11"/>
      <c r="T712" s="11"/>
      <c r="U712" s="10"/>
      <c r="V712" s="11"/>
      <c r="W712" s="11"/>
    </row>
    <row r="713" spans="1:23" hidden="1" x14ac:dyDescent="0.25">
      <c r="A713" s="11"/>
      <c r="B713" s="11"/>
      <c r="C713" s="11"/>
      <c r="D713" s="11"/>
      <c r="E713" s="11"/>
      <c r="F713" s="11"/>
      <c r="G713" s="11"/>
      <c r="H713" s="11"/>
      <c r="I713" s="11"/>
      <c r="J713" s="11"/>
      <c r="K713" s="11"/>
      <c r="L713" s="11"/>
      <c r="M713" s="11"/>
      <c r="N713" s="11"/>
      <c r="O713" s="11"/>
      <c r="P713" s="11"/>
      <c r="Q713" s="11"/>
      <c r="R713" s="11"/>
      <c r="S713" s="11"/>
      <c r="T713" s="11"/>
      <c r="U713" s="10"/>
      <c r="V713" s="11"/>
      <c r="W713" s="11"/>
    </row>
    <row r="714" spans="1:23" hidden="1" x14ac:dyDescent="0.25">
      <c r="A714" s="11"/>
      <c r="B714" s="11"/>
      <c r="C714" s="11"/>
      <c r="D714" s="11"/>
      <c r="E714" s="11"/>
      <c r="F714" s="11"/>
      <c r="G714" s="11"/>
      <c r="H714" s="11"/>
      <c r="I714" s="11"/>
      <c r="J714" s="11"/>
      <c r="K714" s="11"/>
      <c r="L714" s="11"/>
      <c r="M714" s="11"/>
      <c r="N714" s="11"/>
      <c r="O714" s="11"/>
      <c r="P714" s="11"/>
      <c r="Q714" s="11"/>
      <c r="R714" s="11"/>
      <c r="S714" s="11"/>
      <c r="T714" s="11"/>
      <c r="U714" s="10"/>
      <c r="V714" s="11"/>
      <c r="W714" s="11"/>
    </row>
    <row r="715" spans="1:23" hidden="1" x14ac:dyDescent="0.25">
      <c r="A715" s="11"/>
      <c r="B715" s="11"/>
      <c r="C715" s="11"/>
      <c r="D715" s="11"/>
      <c r="E715" s="11"/>
      <c r="F715" s="11"/>
      <c r="G715" s="11"/>
      <c r="H715" s="11"/>
      <c r="I715" s="11"/>
      <c r="J715" s="11"/>
      <c r="K715" s="11"/>
      <c r="L715" s="11"/>
      <c r="M715" s="11"/>
      <c r="N715" s="11"/>
      <c r="O715" s="11"/>
      <c r="P715" s="11"/>
      <c r="Q715" s="11"/>
      <c r="R715" s="11"/>
      <c r="S715" s="11"/>
      <c r="T715" s="11"/>
      <c r="U715" s="10"/>
      <c r="V715" s="11"/>
      <c r="W715" s="11"/>
    </row>
    <row r="716" spans="1:23" hidden="1" x14ac:dyDescent="0.25">
      <c r="A716" s="11"/>
      <c r="B716" s="11"/>
      <c r="C716" s="11"/>
      <c r="D716" s="11"/>
      <c r="E716" s="11"/>
      <c r="F716" s="11"/>
      <c r="G716" s="11"/>
      <c r="H716" s="11"/>
      <c r="I716" s="11"/>
      <c r="J716" s="11"/>
      <c r="K716" s="11"/>
      <c r="L716" s="11"/>
      <c r="M716" s="11"/>
      <c r="N716" s="11"/>
      <c r="O716" s="11"/>
      <c r="P716" s="11"/>
      <c r="Q716" s="11"/>
      <c r="R716" s="11"/>
      <c r="S716" s="11"/>
      <c r="T716" s="11"/>
      <c r="U716" s="10"/>
      <c r="V716" s="11"/>
      <c r="W716" s="11"/>
    </row>
    <row r="717" spans="1:23" hidden="1" x14ac:dyDescent="0.25">
      <c r="A717" s="11"/>
      <c r="B717" s="11"/>
      <c r="C717" s="11"/>
      <c r="D717" s="11"/>
      <c r="E717" s="11"/>
      <c r="F717" s="11"/>
      <c r="G717" s="11"/>
      <c r="H717" s="11"/>
      <c r="I717" s="11"/>
      <c r="J717" s="11"/>
      <c r="K717" s="11"/>
      <c r="L717" s="11"/>
      <c r="M717" s="11"/>
      <c r="N717" s="11"/>
      <c r="O717" s="11"/>
      <c r="P717" s="11"/>
      <c r="Q717" s="11"/>
      <c r="R717" s="11"/>
      <c r="S717" s="11"/>
      <c r="T717" s="11"/>
      <c r="U717" s="10"/>
      <c r="V717" s="11"/>
      <c r="W717" s="11"/>
    </row>
    <row r="718" spans="1:23" hidden="1" x14ac:dyDescent="0.25">
      <c r="A718" s="11"/>
      <c r="B718" s="11"/>
      <c r="C718" s="11"/>
      <c r="D718" s="11"/>
      <c r="E718" s="11"/>
      <c r="F718" s="11"/>
      <c r="G718" s="11"/>
      <c r="H718" s="11"/>
      <c r="I718" s="11"/>
      <c r="J718" s="11"/>
      <c r="K718" s="11"/>
      <c r="L718" s="11"/>
      <c r="M718" s="11"/>
      <c r="N718" s="11"/>
      <c r="O718" s="11"/>
      <c r="P718" s="11"/>
      <c r="Q718" s="11"/>
      <c r="R718" s="11"/>
      <c r="S718" s="11"/>
      <c r="T718" s="11"/>
      <c r="U718" s="10"/>
      <c r="V718" s="11"/>
      <c r="W718" s="11"/>
    </row>
    <row r="719" spans="1:23" hidden="1" x14ac:dyDescent="0.25">
      <c r="A719" s="11"/>
      <c r="B719" s="11"/>
      <c r="C719" s="11"/>
      <c r="D719" s="11"/>
      <c r="E719" s="11"/>
      <c r="F719" s="11"/>
      <c r="G719" s="11"/>
      <c r="H719" s="11"/>
      <c r="I719" s="11"/>
      <c r="J719" s="11"/>
      <c r="K719" s="11"/>
      <c r="L719" s="11"/>
      <c r="M719" s="11"/>
      <c r="N719" s="11"/>
      <c r="O719" s="11"/>
      <c r="P719" s="11"/>
      <c r="Q719" s="11"/>
      <c r="R719" s="11"/>
      <c r="S719" s="11"/>
      <c r="T719" s="11"/>
      <c r="U719" s="10"/>
      <c r="V719" s="11"/>
      <c r="W719" s="11"/>
    </row>
    <row r="720" spans="1:23" hidden="1" x14ac:dyDescent="0.25">
      <c r="A720" s="11"/>
      <c r="B720" s="11"/>
      <c r="C720" s="11"/>
      <c r="D720" s="11"/>
      <c r="E720" s="11"/>
      <c r="F720" s="11"/>
      <c r="G720" s="11"/>
      <c r="H720" s="11"/>
      <c r="I720" s="11"/>
      <c r="J720" s="11"/>
      <c r="K720" s="11"/>
      <c r="L720" s="11"/>
      <c r="M720" s="11"/>
      <c r="N720" s="11"/>
      <c r="O720" s="11"/>
      <c r="P720" s="11"/>
      <c r="Q720" s="11"/>
      <c r="R720" s="11"/>
      <c r="S720" s="11"/>
      <c r="T720" s="11"/>
      <c r="U720" s="10"/>
      <c r="V720" s="11"/>
      <c r="W720" s="11"/>
    </row>
    <row r="721" spans="1:23" hidden="1" x14ac:dyDescent="0.25">
      <c r="A721" s="11"/>
      <c r="B721" s="11"/>
      <c r="C721" s="11"/>
      <c r="D721" s="11"/>
      <c r="E721" s="11"/>
      <c r="F721" s="11"/>
      <c r="G721" s="11"/>
      <c r="H721" s="11"/>
      <c r="I721" s="11"/>
      <c r="J721" s="11"/>
      <c r="K721" s="11"/>
      <c r="L721" s="11"/>
      <c r="M721" s="11"/>
      <c r="N721" s="11"/>
      <c r="O721" s="11"/>
      <c r="P721" s="11"/>
      <c r="Q721" s="11"/>
      <c r="R721" s="11"/>
      <c r="S721" s="11"/>
      <c r="T721" s="11"/>
      <c r="U721" s="10"/>
      <c r="V721" s="11"/>
      <c r="W721" s="11"/>
    </row>
    <row r="722" spans="1:23" hidden="1" x14ac:dyDescent="0.25">
      <c r="A722" s="11"/>
      <c r="B722" s="11"/>
      <c r="C722" s="11"/>
      <c r="D722" s="11"/>
      <c r="E722" s="11"/>
      <c r="F722" s="11"/>
      <c r="G722" s="11"/>
      <c r="H722" s="11"/>
      <c r="I722" s="11"/>
      <c r="J722" s="11"/>
      <c r="K722" s="11"/>
      <c r="L722" s="11"/>
      <c r="M722" s="11"/>
      <c r="N722" s="11"/>
      <c r="O722" s="11"/>
      <c r="P722" s="11"/>
      <c r="Q722" s="11"/>
      <c r="R722" s="11"/>
      <c r="S722" s="11"/>
      <c r="T722" s="11"/>
      <c r="U722" s="10"/>
      <c r="V722" s="11"/>
      <c r="W722" s="11"/>
    </row>
    <row r="723" spans="1:23" hidden="1" x14ac:dyDescent="0.25">
      <c r="A723" s="11"/>
      <c r="B723" s="11"/>
      <c r="C723" s="11"/>
      <c r="D723" s="11"/>
      <c r="E723" s="11"/>
      <c r="F723" s="11"/>
      <c r="G723" s="11"/>
      <c r="H723" s="11"/>
      <c r="I723" s="11"/>
      <c r="J723" s="11"/>
      <c r="K723" s="11"/>
      <c r="L723" s="11"/>
      <c r="M723" s="11"/>
      <c r="N723" s="11"/>
      <c r="O723" s="11"/>
      <c r="P723" s="11"/>
      <c r="Q723" s="11"/>
      <c r="R723" s="11"/>
      <c r="S723" s="11"/>
      <c r="T723" s="11"/>
      <c r="U723" s="10"/>
      <c r="V723" s="11"/>
      <c r="W723" s="11"/>
    </row>
    <row r="724" spans="1:23" hidden="1" x14ac:dyDescent="0.25">
      <c r="A724" s="11"/>
      <c r="B724" s="11"/>
      <c r="C724" s="11"/>
      <c r="D724" s="11"/>
      <c r="E724" s="11"/>
      <c r="F724" s="11"/>
      <c r="G724" s="11"/>
      <c r="H724" s="11"/>
      <c r="I724" s="11"/>
      <c r="J724" s="11"/>
      <c r="K724" s="11"/>
      <c r="L724" s="11"/>
      <c r="M724" s="11"/>
      <c r="N724" s="11"/>
      <c r="O724" s="11"/>
      <c r="P724" s="11"/>
      <c r="Q724" s="11"/>
      <c r="R724" s="11"/>
      <c r="S724" s="11"/>
      <c r="T724" s="11"/>
      <c r="U724" s="10"/>
      <c r="V724" s="11"/>
      <c r="W724" s="11"/>
    </row>
    <row r="725" spans="1:23" hidden="1" x14ac:dyDescent="0.25">
      <c r="A725" s="11"/>
      <c r="B725" s="11"/>
      <c r="C725" s="11"/>
      <c r="D725" s="11"/>
      <c r="E725" s="11"/>
      <c r="F725" s="11"/>
      <c r="G725" s="11"/>
      <c r="H725" s="11"/>
      <c r="I725" s="11"/>
      <c r="J725" s="11"/>
      <c r="K725" s="11"/>
      <c r="L725" s="11"/>
      <c r="M725" s="11"/>
      <c r="N725" s="11"/>
      <c r="O725" s="11"/>
      <c r="P725" s="11"/>
      <c r="Q725" s="11"/>
      <c r="R725" s="11"/>
      <c r="S725" s="11"/>
      <c r="T725" s="11"/>
      <c r="U725" s="10"/>
      <c r="V725" s="11"/>
      <c r="W725" s="11"/>
    </row>
    <row r="726" spans="1:23" hidden="1" x14ac:dyDescent="0.25">
      <c r="A726" s="11"/>
      <c r="B726" s="11"/>
      <c r="C726" s="11"/>
      <c r="D726" s="11"/>
      <c r="E726" s="11"/>
      <c r="F726" s="11"/>
      <c r="G726" s="11"/>
      <c r="H726" s="11"/>
      <c r="I726" s="11"/>
      <c r="J726" s="11"/>
      <c r="K726" s="11"/>
      <c r="L726" s="11"/>
      <c r="M726" s="11"/>
      <c r="N726" s="11"/>
      <c r="O726" s="11"/>
      <c r="P726" s="11"/>
      <c r="Q726" s="11"/>
      <c r="R726" s="11"/>
      <c r="S726" s="11"/>
      <c r="T726" s="11"/>
      <c r="U726" s="10"/>
      <c r="V726" s="11"/>
      <c r="W726" s="11"/>
    </row>
    <row r="727" spans="1:23" hidden="1" x14ac:dyDescent="0.25">
      <c r="A727" s="11"/>
      <c r="B727" s="11"/>
      <c r="C727" s="11"/>
      <c r="D727" s="11"/>
      <c r="E727" s="11"/>
      <c r="F727" s="11"/>
      <c r="G727" s="11"/>
      <c r="H727" s="11"/>
      <c r="I727" s="11"/>
      <c r="J727" s="11"/>
      <c r="K727" s="11"/>
      <c r="L727" s="11"/>
      <c r="M727" s="11"/>
      <c r="N727" s="11"/>
      <c r="O727" s="11"/>
      <c r="P727" s="11"/>
      <c r="Q727" s="11"/>
      <c r="R727" s="11"/>
      <c r="S727" s="11"/>
      <c r="T727" s="11"/>
      <c r="U727" s="10"/>
      <c r="V727" s="11"/>
      <c r="W727" s="11"/>
    </row>
    <row r="728" spans="1:23" hidden="1" x14ac:dyDescent="0.25">
      <c r="A728" s="11"/>
      <c r="B728" s="11"/>
      <c r="C728" s="11"/>
      <c r="D728" s="11"/>
      <c r="E728" s="11"/>
      <c r="F728" s="11"/>
      <c r="G728" s="11"/>
      <c r="H728" s="11"/>
      <c r="I728" s="11"/>
      <c r="J728" s="11"/>
      <c r="K728" s="11"/>
      <c r="L728" s="11"/>
      <c r="M728" s="11"/>
      <c r="N728" s="11"/>
      <c r="O728" s="11"/>
      <c r="P728" s="11"/>
      <c r="Q728" s="11"/>
      <c r="R728" s="11"/>
      <c r="S728" s="11"/>
      <c r="T728" s="11"/>
      <c r="U728" s="10"/>
      <c r="V728" s="11"/>
      <c r="W728" s="11"/>
    </row>
    <row r="729" spans="1:23" hidden="1" x14ac:dyDescent="0.25">
      <c r="A729" s="11"/>
      <c r="B729" s="11"/>
      <c r="C729" s="11"/>
      <c r="D729" s="11"/>
      <c r="E729" s="11"/>
      <c r="F729" s="11"/>
      <c r="G729" s="11"/>
      <c r="H729" s="11"/>
      <c r="I729" s="11"/>
      <c r="J729" s="11"/>
      <c r="K729" s="11"/>
      <c r="L729" s="11"/>
      <c r="M729" s="11"/>
      <c r="N729" s="11"/>
      <c r="O729" s="11"/>
      <c r="P729" s="11"/>
      <c r="Q729" s="11"/>
      <c r="R729" s="11"/>
      <c r="S729" s="11"/>
      <c r="T729" s="11"/>
      <c r="U729" s="10"/>
      <c r="V729" s="11"/>
      <c r="W729" s="11"/>
    </row>
    <row r="730" spans="1:23" hidden="1" x14ac:dyDescent="0.25">
      <c r="A730" s="11"/>
      <c r="B730" s="11"/>
      <c r="C730" s="11"/>
      <c r="D730" s="11"/>
      <c r="E730" s="11"/>
      <c r="F730" s="11"/>
      <c r="G730" s="11"/>
      <c r="H730" s="11"/>
      <c r="I730" s="11"/>
      <c r="J730" s="11"/>
      <c r="K730" s="11"/>
      <c r="L730" s="11"/>
      <c r="M730" s="11"/>
      <c r="N730" s="11"/>
      <c r="O730" s="11"/>
      <c r="P730" s="11"/>
      <c r="Q730" s="11"/>
      <c r="R730" s="11"/>
      <c r="S730" s="11"/>
      <c r="T730" s="11"/>
      <c r="U730" s="10"/>
      <c r="V730" s="11"/>
      <c r="W730" s="11"/>
    </row>
    <row r="731" spans="1:23" hidden="1" x14ac:dyDescent="0.25">
      <c r="A731" s="11"/>
      <c r="B731" s="11"/>
      <c r="C731" s="11"/>
      <c r="D731" s="11"/>
      <c r="E731" s="11"/>
      <c r="F731" s="11"/>
      <c r="G731" s="11"/>
      <c r="H731" s="11"/>
      <c r="I731" s="11"/>
      <c r="J731" s="11"/>
      <c r="K731" s="11"/>
      <c r="L731" s="11"/>
      <c r="M731" s="11"/>
      <c r="N731" s="11"/>
      <c r="O731" s="11"/>
      <c r="P731" s="11"/>
      <c r="Q731" s="11"/>
      <c r="R731" s="11"/>
      <c r="S731" s="11"/>
      <c r="T731" s="11"/>
      <c r="U731" s="10"/>
      <c r="V731" s="11"/>
      <c r="W731" s="11"/>
    </row>
    <row r="732" spans="1:23" hidden="1" x14ac:dyDescent="0.25">
      <c r="A732" s="11"/>
      <c r="B732" s="11"/>
      <c r="C732" s="11"/>
      <c r="D732" s="11"/>
      <c r="E732" s="11"/>
      <c r="F732" s="11"/>
      <c r="G732" s="11"/>
      <c r="H732" s="11"/>
      <c r="I732" s="11"/>
      <c r="J732" s="11"/>
      <c r="K732" s="11"/>
      <c r="L732" s="11"/>
      <c r="M732" s="11"/>
      <c r="N732" s="11"/>
      <c r="O732" s="11"/>
      <c r="P732" s="11"/>
      <c r="Q732" s="11"/>
      <c r="R732" s="11"/>
      <c r="S732" s="11"/>
      <c r="T732" s="11"/>
      <c r="U732" s="10"/>
      <c r="V732" s="11"/>
      <c r="W732" s="11"/>
    </row>
    <row r="733" spans="1:23" hidden="1" x14ac:dyDescent="0.25">
      <c r="A733" s="11"/>
      <c r="B733" s="11"/>
      <c r="C733" s="11"/>
      <c r="D733" s="11"/>
      <c r="E733" s="11"/>
      <c r="F733" s="11"/>
      <c r="G733" s="11"/>
      <c r="H733" s="11"/>
      <c r="I733" s="11"/>
      <c r="J733" s="11"/>
      <c r="K733" s="11"/>
      <c r="L733" s="11"/>
      <c r="M733" s="11"/>
      <c r="N733" s="11"/>
      <c r="O733" s="11"/>
      <c r="P733" s="11"/>
      <c r="Q733" s="11"/>
      <c r="R733" s="11"/>
      <c r="S733" s="11"/>
      <c r="T733" s="11"/>
      <c r="U733" s="10"/>
      <c r="V733" s="11"/>
      <c r="W733" s="11"/>
    </row>
    <row r="734" spans="1:23" hidden="1" x14ac:dyDescent="0.25">
      <c r="A734" s="11"/>
      <c r="B734" s="11"/>
      <c r="C734" s="11"/>
      <c r="D734" s="11"/>
      <c r="E734" s="11"/>
      <c r="F734" s="11"/>
      <c r="G734" s="11"/>
      <c r="H734" s="11"/>
      <c r="I734" s="11"/>
      <c r="J734" s="11"/>
      <c r="K734" s="11"/>
      <c r="L734" s="11"/>
      <c r="M734" s="11"/>
      <c r="N734" s="11"/>
      <c r="O734" s="11"/>
      <c r="P734" s="11"/>
      <c r="Q734" s="11"/>
      <c r="R734" s="11"/>
      <c r="S734" s="11"/>
      <c r="T734" s="11"/>
      <c r="U734" s="10"/>
      <c r="V734" s="11"/>
      <c r="W734" s="11"/>
    </row>
    <row r="735" spans="1:23" hidden="1" x14ac:dyDescent="0.25">
      <c r="A735" s="11"/>
      <c r="B735" s="11"/>
      <c r="C735" s="11"/>
      <c r="D735" s="11"/>
      <c r="E735" s="11"/>
      <c r="F735" s="11"/>
      <c r="G735" s="11"/>
      <c r="H735" s="11"/>
      <c r="I735" s="11"/>
      <c r="J735" s="11"/>
      <c r="K735" s="11"/>
      <c r="L735" s="11"/>
      <c r="M735" s="11"/>
      <c r="N735" s="11"/>
      <c r="O735" s="11"/>
      <c r="P735" s="11"/>
      <c r="Q735" s="11"/>
      <c r="R735" s="11"/>
      <c r="S735" s="11"/>
      <c r="T735" s="11"/>
      <c r="U735" s="10"/>
      <c r="V735" s="11"/>
      <c r="W735" s="11"/>
    </row>
    <row r="736" spans="1:23" hidden="1" x14ac:dyDescent="0.25">
      <c r="A736" s="11"/>
      <c r="B736" s="11"/>
      <c r="C736" s="11"/>
      <c r="D736" s="11"/>
      <c r="E736" s="11"/>
      <c r="F736" s="11"/>
      <c r="G736" s="11"/>
      <c r="H736" s="11"/>
      <c r="I736" s="11"/>
      <c r="J736" s="11"/>
      <c r="K736" s="11"/>
      <c r="L736" s="11"/>
      <c r="M736" s="11"/>
      <c r="N736" s="11"/>
      <c r="O736" s="11"/>
      <c r="P736" s="11"/>
      <c r="Q736" s="11"/>
      <c r="R736" s="11"/>
      <c r="S736" s="11"/>
      <c r="T736" s="11"/>
      <c r="U736" s="10"/>
      <c r="V736" s="11"/>
      <c r="W736" s="11"/>
    </row>
    <row r="737" spans="1:23" hidden="1" x14ac:dyDescent="0.25">
      <c r="A737" s="11"/>
      <c r="B737" s="11"/>
      <c r="C737" s="11"/>
      <c r="D737" s="11"/>
      <c r="E737" s="11"/>
      <c r="F737" s="11"/>
      <c r="G737" s="11"/>
      <c r="H737" s="11"/>
      <c r="I737" s="11"/>
      <c r="J737" s="11"/>
      <c r="K737" s="11"/>
      <c r="L737" s="11"/>
      <c r="M737" s="11"/>
      <c r="N737" s="11"/>
      <c r="O737" s="11"/>
      <c r="P737" s="11"/>
      <c r="Q737" s="11"/>
      <c r="R737" s="11"/>
      <c r="S737" s="11"/>
      <c r="T737" s="11"/>
      <c r="U737" s="10"/>
      <c r="V737" s="11"/>
      <c r="W737" s="11"/>
    </row>
    <row r="738" spans="1:23" hidden="1" x14ac:dyDescent="0.25">
      <c r="A738" s="11"/>
      <c r="B738" s="11"/>
      <c r="C738" s="11"/>
      <c r="D738" s="11"/>
      <c r="E738" s="11"/>
      <c r="F738" s="11"/>
      <c r="G738" s="11"/>
      <c r="H738" s="11"/>
      <c r="I738" s="11"/>
      <c r="J738" s="11"/>
      <c r="K738" s="11"/>
      <c r="L738" s="11"/>
      <c r="M738" s="11"/>
      <c r="N738" s="11"/>
      <c r="O738" s="11"/>
      <c r="P738" s="11"/>
      <c r="Q738" s="11"/>
      <c r="R738" s="11"/>
      <c r="S738" s="11"/>
      <c r="T738" s="11"/>
      <c r="U738" s="10"/>
      <c r="V738" s="11"/>
      <c r="W738" s="11"/>
    </row>
    <row r="739" spans="1:23" hidden="1" x14ac:dyDescent="0.25">
      <c r="A739" s="11"/>
      <c r="B739" s="11"/>
      <c r="C739" s="11"/>
      <c r="D739" s="11"/>
      <c r="E739" s="11"/>
      <c r="F739" s="11"/>
      <c r="G739" s="11"/>
      <c r="H739" s="11"/>
      <c r="I739" s="11"/>
      <c r="J739" s="11"/>
      <c r="K739" s="11"/>
      <c r="L739" s="11"/>
      <c r="M739" s="11"/>
      <c r="N739" s="11"/>
      <c r="O739" s="11"/>
      <c r="P739" s="11"/>
      <c r="Q739" s="11"/>
      <c r="R739" s="11"/>
      <c r="S739" s="11"/>
      <c r="T739" s="11"/>
      <c r="U739" s="10"/>
      <c r="V739" s="11"/>
      <c r="W739" s="11"/>
    </row>
    <row r="740" spans="1:23" hidden="1" x14ac:dyDescent="0.25">
      <c r="A740" s="11"/>
      <c r="B740" s="11"/>
      <c r="C740" s="11"/>
      <c r="D740" s="11"/>
      <c r="E740" s="11"/>
      <c r="F740" s="11"/>
      <c r="G740" s="11"/>
      <c r="H740" s="11"/>
      <c r="I740" s="11"/>
      <c r="J740" s="11"/>
      <c r="K740" s="11"/>
      <c r="L740" s="11"/>
      <c r="M740" s="11"/>
      <c r="N740" s="11"/>
      <c r="O740" s="11"/>
      <c r="P740" s="11"/>
      <c r="Q740" s="11"/>
      <c r="R740" s="11"/>
      <c r="S740" s="11"/>
      <c r="T740" s="11"/>
      <c r="U740" s="10"/>
      <c r="V740" s="11"/>
      <c r="W740" s="11"/>
    </row>
    <row r="741" spans="1:23" hidden="1" x14ac:dyDescent="0.25">
      <c r="A741" s="11"/>
      <c r="B741" s="11"/>
      <c r="C741" s="11"/>
      <c r="D741" s="11"/>
      <c r="E741" s="11"/>
      <c r="F741" s="11"/>
      <c r="G741" s="11"/>
      <c r="H741" s="11"/>
      <c r="I741" s="11"/>
      <c r="J741" s="11"/>
      <c r="K741" s="11"/>
      <c r="L741" s="11"/>
      <c r="M741" s="11"/>
      <c r="N741" s="11"/>
      <c r="O741" s="11"/>
      <c r="P741" s="11"/>
      <c r="Q741" s="11"/>
      <c r="R741" s="11"/>
      <c r="S741" s="11"/>
      <c r="T741" s="11"/>
      <c r="U741" s="10"/>
      <c r="V741" s="11"/>
      <c r="W741" s="11"/>
    </row>
    <row r="742" spans="1:23" hidden="1" x14ac:dyDescent="0.25">
      <c r="A742" s="11"/>
      <c r="B742" s="11"/>
      <c r="C742" s="11"/>
      <c r="D742" s="11"/>
      <c r="E742" s="11"/>
      <c r="F742" s="11"/>
      <c r="G742" s="11"/>
      <c r="H742" s="11"/>
      <c r="I742" s="11"/>
      <c r="J742" s="11"/>
      <c r="K742" s="11"/>
      <c r="L742" s="11"/>
      <c r="M742" s="11"/>
      <c r="N742" s="11"/>
      <c r="O742" s="11"/>
      <c r="P742" s="11"/>
      <c r="Q742" s="11"/>
      <c r="R742" s="11"/>
      <c r="S742" s="11"/>
      <c r="T742" s="11"/>
      <c r="U742" s="10"/>
      <c r="V742" s="11"/>
      <c r="W742" s="11"/>
    </row>
    <row r="743" spans="1:23" hidden="1" x14ac:dyDescent="0.25">
      <c r="A743" s="11"/>
      <c r="B743" s="11"/>
      <c r="C743" s="11"/>
      <c r="D743" s="11"/>
      <c r="E743" s="11"/>
      <c r="F743" s="11"/>
      <c r="G743" s="11"/>
      <c r="H743" s="11"/>
      <c r="I743" s="11"/>
      <c r="J743" s="11"/>
      <c r="K743" s="11"/>
      <c r="L743" s="11"/>
      <c r="M743" s="11"/>
      <c r="N743" s="11"/>
      <c r="O743" s="11"/>
      <c r="P743" s="11"/>
      <c r="Q743" s="11"/>
      <c r="R743" s="11"/>
      <c r="S743" s="11"/>
      <c r="T743" s="11"/>
      <c r="U743" s="10"/>
      <c r="V743" s="11"/>
      <c r="W743" s="11"/>
    </row>
    <row r="744" spans="1:23" hidden="1" x14ac:dyDescent="0.25">
      <c r="A744" s="11"/>
      <c r="B744" s="11"/>
      <c r="C744" s="11"/>
      <c r="D744" s="11"/>
      <c r="E744" s="11"/>
      <c r="F744" s="11"/>
      <c r="G744" s="11"/>
      <c r="H744" s="11"/>
      <c r="I744" s="11"/>
      <c r="J744" s="11"/>
      <c r="K744" s="11"/>
      <c r="L744" s="11"/>
      <c r="M744" s="11"/>
      <c r="N744" s="11"/>
      <c r="O744" s="11"/>
      <c r="P744" s="11"/>
      <c r="Q744" s="11"/>
      <c r="R744" s="11"/>
      <c r="S744" s="11"/>
      <c r="T744" s="11"/>
      <c r="U744" s="10"/>
      <c r="V744" s="11"/>
      <c r="W744" s="11"/>
    </row>
    <row r="745" spans="1:23" hidden="1" x14ac:dyDescent="0.25">
      <c r="A745" s="11"/>
      <c r="B745" s="11"/>
      <c r="C745" s="11"/>
      <c r="D745" s="11"/>
      <c r="E745" s="11"/>
      <c r="F745" s="11"/>
      <c r="G745" s="11"/>
      <c r="H745" s="11"/>
      <c r="I745" s="11"/>
      <c r="J745" s="11"/>
      <c r="K745" s="11"/>
      <c r="L745" s="11"/>
      <c r="M745" s="11"/>
      <c r="N745" s="11"/>
      <c r="O745" s="11"/>
      <c r="P745" s="11"/>
      <c r="Q745" s="11"/>
      <c r="R745" s="11"/>
      <c r="S745" s="11"/>
      <c r="T745" s="11"/>
      <c r="U745" s="10"/>
      <c r="V745" s="11"/>
      <c r="W745" s="11"/>
    </row>
    <row r="746" spans="1:23" hidden="1" x14ac:dyDescent="0.25">
      <c r="A746" s="11"/>
      <c r="B746" s="11"/>
      <c r="C746" s="11"/>
      <c r="D746" s="11"/>
      <c r="E746" s="11"/>
      <c r="F746" s="11"/>
      <c r="G746" s="11"/>
      <c r="H746" s="11"/>
      <c r="I746" s="11"/>
      <c r="J746" s="11"/>
      <c r="K746" s="11"/>
      <c r="L746" s="11"/>
      <c r="M746" s="11"/>
      <c r="N746" s="11"/>
      <c r="O746" s="11"/>
      <c r="P746" s="11"/>
      <c r="Q746" s="11"/>
      <c r="R746" s="11"/>
      <c r="S746" s="11"/>
      <c r="T746" s="11"/>
      <c r="U746" s="10"/>
      <c r="V746" s="11"/>
      <c r="W746" s="11"/>
    </row>
    <row r="747" spans="1:23" hidden="1" x14ac:dyDescent="0.25">
      <c r="A747" s="11"/>
      <c r="B747" s="11"/>
      <c r="C747" s="11"/>
      <c r="D747" s="11"/>
      <c r="E747" s="11"/>
      <c r="F747" s="11"/>
      <c r="G747" s="11"/>
      <c r="H747" s="11"/>
      <c r="I747" s="11"/>
      <c r="J747" s="11"/>
      <c r="K747" s="11"/>
      <c r="L747" s="11"/>
      <c r="M747" s="11"/>
      <c r="N747" s="11"/>
      <c r="O747" s="11"/>
      <c r="P747" s="11"/>
      <c r="Q747" s="11"/>
      <c r="R747" s="11"/>
      <c r="S747" s="11"/>
      <c r="T747" s="11"/>
      <c r="U747" s="10"/>
      <c r="V747" s="11"/>
      <c r="W747" s="11"/>
    </row>
    <row r="748" spans="1:23" hidden="1" x14ac:dyDescent="0.25">
      <c r="A748" s="11"/>
      <c r="B748" s="11"/>
      <c r="C748" s="11"/>
      <c r="D748" s="11"/>
      <c r="E748" s="11"/>
      <c r="F748" s="11"/>
      <c r="G748" s="11"/>
      <c r="H748" s="11"/>
      <c r="I748" s="11"/>
      <c r="J748" s="11"/>
      <c r="K748" s="11"/>
      <c r="L748" s="11"/>
      <c r="M748" s="11"/>
      <c r="N748" s="11"/>
      <c r="O748" s="11"/>
      <c r="P748" s="11"/>
      <c r="Q748" s="11"/>
      <c r="R748" s="11"/>
      <c r="S748" s="11"/>
      <c r="T748" s="11"/>
      <c r="U748" s="10"/>
      <c r="V748" s="11"/>
      <c r="W748" s="11"/>
    </row>
    <row r="749" spans="1:23" hidden="1" x14ac:dyDescent="0.25">
      <c r="A749" s="11"/>
      <c r="B749" s="11"/>
      <c r="C749" s="11"/>
      <c r="D749" s="11"/>
      <c r="E749" s="11"/>
      <c r="F749" s="11"/>
      <c r="G749" s="11"/>
      <c r="H749" s="11"/>
      <c r="I749" s="11"/>
      <c r="J749" s="11"/>
      <c r="K749" s="11"/>
      <c r="L749" s="11"/>
      <c r="M749" s="11"/>
      <c r="N749" s="11"/>
      <c r="O749" s="11"/>
      <c r="P749" s="11"/>
      <c r="Q749" s="11"/>
      <c r="R749" s="11"/>
      <c r="S749" s="11"/>
      <c r="T749" s="11"/>
      <c r="U749" s="10"/>
      <c r="V749" s="11"/>
      <c r="W749" s="11"/>
    </row>
    <row r="750" spans="1:23" hidden="1" x14ac:dyDescent="0.25">
      <c r="A750" s="11"/>
      <c r="B750" s="11"/>
      <c r="C750" s="11"/>
      <c r="D750" s="11"/>
      <c r="E750" s="11"/>
      <c r="F750" s="11"/>
      <c r="G750" s="11"/>
      <c r="H750" s="11"/>
      <c r="I750" s="11"/>
      <c r="J750" s="11"/>
      <c r="K750" s="11"/>
      <c r="L750" s="11"/>
      <c r="M750" s="11"/>
      <c r="N750" s="11"/>
      <c r="O750" s="11"/>
      <c r="P750" s="11"/>
      <c r="Q750" s="11"/>
      <c r="R750" s="11"/>
      <c r="S750" s="11"/>
      <c r="T750" s="11"/>
      <c r="U750" s="10"/>
      <c r="V750" s="11"/>
      <c r="W750" s="11"/>
    </row>
    <row r="751" spans="1:23" hidden="1" x14ac:dyDescent="0.25">
      <c r="A751" s="11"/>
      <c r="B751" s="11"/>
      <c r="C751" s="11"/>
      <c r="D751" s="11"/>
      <c r="E751" s="11"/>
      <c r="F751" s="11"/>
      <c r="G751" s="11"/>
      <c r="H751" s="11"/>
      <c r="I751" s="11"/>
      <c r="J751" s="11"/>
      <c r="K751" s="11"/>
      <c r="L751" s="11"/>
      <c r="M751" s="11"/>
      <c r="N751" s="11"/>
      <c r="O751" s="11"/>
      <c r="P751" s="11"/>
      <c r="Q751" s="11"/>
      <c r="R751" s="11"/>
      <c r="S751" s="11"/>
      <c r="T751" s="11"/>
      <c r="U751" s="10"/>
      <c r="V751" s="11"/>
      <c r="W751" s="11"/>
    </row>
    <row r="752" spans="1:23" hidden="1" x14ac:dyDescent="0.25">
      <c r="A752" s="11"/>
      <c r="B752" s="11"/>
      <c r="C752" s="11"/>
      <c r="D752" s="11"/>
      <c r="E752" s="11"/>
      <c r="F752" s="11"/>
      <c r="G752" s="11"/>
      <c r="H752" s="11"/>
      <c r="I752" s="11"/>
      <c r="J752" s="11"/>
      <c r="K752" s="11"/>
      <c r="L752" s="11"/>
      <c r="M752" s="11"/>
      <c r="N752" s="11"/>
      <c r="O752" s="11"/>
      <c r="P752" s="11"/>
      <c r="Q752" s="11"/>
      <c r="R752" s="11"/>
      <c r="S752" s="11"/>
      <c r="T752" s="11"/>
      <c r="U752" s="10"/>
      <c r="V752" s="11"/>
      <c r="W752" s="11"/>
    </row>
    <row r="753" spans="1:23" hidden="1" x14ac:dyDescent="0.25">
      <c r="A753" s="11"/>
      <c r="B753" s="11"/>
      <c r="C753" s="11"/>
      <c r="D753" s="11"/>
      <c r="E753" s="11"/>
      <c r="F753" s="11"/>
      <c r="G753" s="11"/>
      <c r="H753" s="11"/>
      <c r="I753" s="11"/>
      <c r="J753" s="11"/>
      <c r="K753" s="11"/>
      <c r="L753" s="11"/>
      <c r="M753" s="11"/>
      <c r="N753" s="11"/>
      <c r="O753" s="11"/>
      <c r="P753" s="11"/>
      <c r="Q753" s="11"/>
      <c r="R753" s="11"/>
      <c r="S753" s="11"/>
      <c r="T753" s="11"/>
      <c r="U753" s="10"/>
      <c r="V753" s="11"/>
      <c r="W753" s="11"/>
    </row>
    <row r="754" spans="1:23" hidden="1" x14ac:dyDescent="0.25">
      <c r="A754" s="11"/>
      <c r="B754" s="11"/>
      <c r="C754" s="11"/>
      <c r="D754" s="11"/>
      <c r="E754" s="11"/>
      <c r="F754" s="11"/>
      <c r="G754" s="11"/>
      <c r="H754" s="11"/>
      <c r="I754" s="11"/>
      <c r="J754" s="11"/>
      <c r="K754" s="11"/>
      <c r="L754" s="11"/>
      <c r="M754" s="11"/>
      <c r="N754" s="11"/>
      <c r="O754" s="11"/>
      <c r="P754" s="11"/>
      <c r="Q754" s="11"/>
      <c r="R754" s="11"/>
      <c r="S754" s="11"/>
      <c r="T754" s="11"/>
      <c r="U754" s="10"/>
      <c r="V754" s="11"/>
      <c r="W754" s="11"/>
    </row>
    <row r="755" spans="1:23" hidden="1" x14ac:dyDescent="0.25">
      <c r="A755" s="11"/>
      <c r="B755" s="11"/>
      <c r="C755" s="11"/>
      <c r="D755" s="11"/>
      <c r="E755" s="11"/>
      <c r="F755" s="11"/>
      <c r="G755" s="11"/>
      <c r="H755" s="11"/>
      <c r="I755" s="11"/>
      <c r="J755" s="11"/>
      <c r="K755" s="11"/>
      <c r="L755" s="11"/>
      <c r="M755" s="11"/>
      <c r="N755" s="11"/>
      <c r="O755" s="11"/>
      <c r="P755" s="11"/>
      <c r="Q755" s="11"/>
      <c r="R755" s="11"/>
      <c r="S755" s="11"/>
      <c r="T755" s="11"/>
      <c r="U755" s="10"/>
      <c r="V755" s="11"/>
      <c r="W755" s="11"/>
    </row>
    <row r="756" spans="1:23" hidden="1" x14ac:dyDescent="0.25">
      <c r="A756" s="11"/>
      <c r="B756" s="11"/>
      <c r="C756" s="11"/>
      <c r="D756" s="11"/>
      <c r="E756" s="11"/>
      <c r="F756" s="11"/>
      <c r="G756" s="11"/>
      <c r="H756" s="11"/>
      <c r="I756" s="11"/>
      <c r="J756" s="11"/>
      <c r="K756" s="11"/>
      <c r="L756" s="11"/>
      <c r="M756" s="11"/>
      <c r="N756" s="11"/>
      <c r="O756" s="11"/>
      <c r="P756" s="11"/>
      <c r="Q756" s="11"/>
      <c r="R756" s="11"/>
      <c r="S756" s="11"/>
      <c r="T756" s="11"/>
      <c r="U756" s="10"/>
      <c r="V756" s="11"/>
      <c r="W756" s="11"/>
    </row>
    <row r="757" spans="1:23" hidden="1" x14ac:dyDescent="0.25">
      <c r="A757" s="11"/>
      <c r="B757" s="11"/>
      <c r="C757" s="11"/>
      <c r="D757" s="11"/>
      <c r="E757" s="11"/>
      <c r="F757" s="11"/>
      <c r="G757" s="11"/>
      <c r="H757" s="11"/>
      <c r="I757" s="11"/>
      <c r="J757" s="11"/>
      <c r="K757" s="11"/>
      <c r="L757" s="11"/>
      <c r="M757" s="11"/>
      <c r="N757" s="11"/>
      <c r="O757" s="11"/>
      <c r="P757" s="11"/>
      <c r="Q757" s="11"/>
      <c r="R757" s="11"/>
      <c r="S757" s="11"/>
      <c r="T757" s="11"/>
      <c r="U757" s="10"/>
      <c r="V757" s="11"/>
      <c r="W757" s="11"/>
    </row>
    <row r="758" spans="1:23" hidden="1" x14ac:dyDescent="0.25">
      <c r="A758" s="11"/>
      <c r="B758" s="11"/>
      <c r="C758" s="11"/>
      <c r="D758" s="11"/>
      <c r="E758" s="11"/>
      <c r="F758" s="11"/>
      <c r="G758" s="11"/>
      <c r="H758" s="11"/>
      <c r="I758" s="11"/>
      <c r="J758" s="11"/>
      <c r="K758" s="11"/>
      <c r="L758" s="11"/>
      <c r="M758" s="11"/>
      <c r="N758" s="11"/>
      <c r="O758" s="11"/>
      <c r="P758" s="11"/>
      <c r="Q758" s="11"/>
      <c r="R758" s="11"/>
      <c r="S758" s="11"/>
      <c r="T758" s="11"/>
      <c r="U758" s="10"/>
      <c r="V758" s="11"/>
      <c r="W758" s="11"/>
    </row>
    <row r="759" spans="1:23" hidden="1" x14ac:dyDescent="0.25">
      <c r="A759" s="11"/>
      <c r="B759" s="11"/>
      <c r="C759" s="11"/>
      <c r="D759" s="11"/>
      <c r="E759" s="11"/>
      <c r="F759" s="11"/>
      <c r="G759" s="11"/>
      <c r="H759" s="11"/>
      <c r="I759" s="11"/>
      <c r="J759" s="11"/>
      <c r="K759" s="11"/>
      <c r="L759" s="11"/>
      <c r="M759" s="11"/>
      <c r="N759" s="11"/>
      <c r="O759" s="11"/>
      <c r="P759" s="11"/>
      <c r="Q759" s="11"/>
      <c r="R759" s="11"/>
      <c r="S759" s="11"/>
      <c r="T759" s="11"/>
      <c r="U759" s="10"/>
      <c r="V759" s="11"/>
      <c r="W759" s="11"/>
    </row>
    <row r="760" spans="1:23" hidden="1" x14ac:dyDescent="0.25">
      <c r="A760" s="11"/>
      <c r="B760" s="11"/>
      <c r="C760" s="11"/>
      <c r="D760" s="11"/>
      <c r="E760" s="11"/>
      <c r="F760" s="11"/>
      <c r="G760" s="11"/>
      <c r="H760" s="11"/>
      <c r="I760" s="11"/>
      <c r="J760" s="11"/>
      <c r="K760" s="11"/>
      <c r="L760" s="11"/>
      <c r="M760" s="11"/>
      <c r="N760" s="11"/>
      <c r="O760" s="11"/>
      <c r="P760" s="11"/>
      <c r="Q760" s="11"/>
      <c r="R760" s="11"/>
      <c r="S760" s="11"/>
      <c r="T760" s="11"/>
      <c r="U760" s="10"/>
      <c r="V760" s="11"/>
      <c r="W760" s="11"/>
    </row>
    <row r="761" spans="1:23" hidden="1" x14ac:dyDescent="0.25">
      <c r="A761" s="11"/>
      <c r="B761" s="11"/>
      <c r="C761" s="11"/>
      <c r="D761" s="11"/>
      <c r="E761" s="11"/>
      <c r="F761" s="11"/>
      <c r="G761" s="11"/>
      <c r="H761" s="11"/>
      <c r="I761" s="11"/>
      <c r="J761" s="11"/>
      <c r="K761" s="11"/>
      <c r="L761" s="11"/>
      <c r="M761" s="11"/>
      <c r="N761" s="11"/>
      <c r="O761" s="11"/>
      <c r="P761" s="11"/>
      <c r="Q761" s="11"/>
      <c r="R761" s="11"/>
      <c r="S761" s="11"/>
      <c r="T761" s="11"/>
      <c r="U761" s="10"/>
      <c r="V761" s="11"/>
      <c r="W761" s="11"/>
    </row>
    <row r="762" spans="1:23" hidden="1" x14ac:dyDescent="0.25">
      <c r="A762" s="11"/>
      <c r="B762" s="11"/>
      <c r="C762" s="11"/>
      <c r="D762" s="11"/>
      <c r="E762" s="11"/>
      <c r="F762" s="11"/>
      <c r="G762" s="11"/>
      <c r="H762" s="11"/>
      <c r="I762" s="11"/>
      <c r="J762" s="11"/>
      <c r="K762" s="11"/>
      <c r="L762" s="11"/>
      <c r="M762" s="11"/>
      <c r="N762" s="11"/>
      <c r="O762" s="11"/>
      <c r="P762" s="11"/>
      <c r="Q762" s="11"/>
      <c r="R762" s="11"/>
      <c r="S762" s="11"/>
      <c r="T762" s="11"/>
      <c r="U762" s="10"/>
      <c r="V762" s="11"/>
      <c r="W762" s="11"/>
    </row>
    <row r="763" spans="1:23" hidden="1" x14ac:dyDescent="0.25">
      <c r="A763" s="11"/>
      <c r="B763" s="11"/>
      <c r="C763" s="11"/>
      <c r="D763" s="11"/>
      <c r="E763" s="11"/>
      <c r="F763" s="11"/>
      <c r="G763" s="11"/>
      <c r="H763" s="11"/>
      <c r="I763" s="11"/>
      <c r="J763" s="11"/>
      <c r="K763" s="11"/>
      <c r="L763" s="11"/>
      <c r="M763" s="11"/>
      <c r="N763" s="11"/>
      <c r="O763" s="11"/>
      <c r="P763" s="11"/>
      <c r="Q763" s="11"/>
      <c r="R763" s="11"/>
      <c r="S763" s="11"/>
      <c r="T763" s="11"/>
      <c r="U763" s="10"/>
      <c r="V763" s="11"/>
      <c r="W763" s="11"/>
    </row>
    <row r="764" spans="1:23" hidden="1" x14ac:dyDescent="0.25">
      <c r="A764" s="11"/>
      <c r="B764" s="11"/>
      <c r="C764" s="11"/>
      <c r="D764" s="11"/>
      <c r="E764" s="11"/>
      <c r="F764" s="11"/>
      <c r="G764" s="11"/>
      <c r="H764" s="11"/>
      <c r="I764" s="11"/>
      <c r="J764" s="11"/>
      <c r="K764" s="11"/>
      <c r="L764" s="11"/>
      <c r="M764" s="11"/>
      <c r="N764" s="11"/>
      <c r="O764" s="11"/>
      <c r="P764" s="11"/>
      <c r="Q764" s="11"/>
      <c r="R764" s="11"/>
      <c r="S764" s="11"/>
      <c r="T764" s="11"/>
      <c r="U764" s="10"/>
      <c r="V764" s="11"/>
      <c r="W764" s="11"/>
    </row>
    <row r="765" spans="1:23" hidden="1" x14ac:dyDescent="0.25">
      <c r="A765" s="11"/>
      <c r="B765" s="11"/>
      <c r="C765" s="11"/>
      <c r="D765" s="11"/>
      <c r="E765" s="11"/>
      <c r="F765" s="11"/>
      <c r="G765" s="11"/>
      <c r="H765" s="11"/>
      <c r="I765" s="11"/>
      <c r="J765" s="11"/>
      <c r="K765" s="11"/>
      <c r="L765" s="11"/>
      <c r="M765" s="11"/>
      <c r="N765" s="11"/>
      <c r="O765" s="11"/>
      <c r="P765" s="11"/>
      <c r="Q765" s="11"/>
      <c r="R765" s="11"/>
      <c r="S765" s="11"/>
      <c r="T765" s="11"/>
      <c r="U765" s="10"/>
      <c r="V765" s="11"/>
      <c r="W765" s="11"/>
    </row>
    <row r="766" spans="1:23" hidden="1" x14ac:dyDescent="0.25">
      <c r="A766" s="11"/>
      <c r="B766" s="11"/>
      <c r="C766" s="11"/>
      <c r="D766" s="11"/>
      <c r="E766" s="11"/>
      <c r="F766" s="11"/>
      <c r="G766" s="11"/>
      <c r="H766" s="11"/>
      <c r="I766" s="11"/>
      <c r="J766" s="11"/>
      <c r="K766" s="11"/>
      <c r="L766" s="11"/>
      <c r="M766" s="11"/>
      <c r="N766" s="11"/>
      <c r="O766" s="11"/>
      <c r="P766" s="11"/>
      <c r="Q766" s="11"/>
      <c r="R766" s="11"/>
      <c r="S766" s="11"/>
      <c r="T766" s="11"/>
      <c r="U766" s="10"/>
      <c r="V766" s="11"/>
      <c r="W766" s="11"/>
    </row>
    <row r="767" spans="1:23" hidden="1" x14ac:dyDescent="0.25">
      <c r="A767" s="11"/>
      <c r="B767" s="11"/>
      <c r="C767" s="11"/>
      <c r="D767" s="11"/>
      <c r="E767" s="11"/>
      <c r="F767" s="11"/>
      <c r="G767" s="11"/>
      <c r="H767" s="11"/>
      <c r="I767" s="11"/>
      <c r="J767" s="11"/>
      <c r="K767" s="11"/>
      <c r="L767" s="11"/>
      <c r="M767" s="11"/>
      <c r="N767" s="11"/>
      <c r="O767" s="11"/>
      <c r="P767" s="11"/>
      <c r="Q767" s="11"/>
      <c r="R767" s="11"/>
      <c r="S767" s="11"/>
      <c r="T767" s="11"/>
      <c r="U767" s="10"/>
      <c r="V767" s="11"/>
      <c r="W767" s="11"/>
    </row>
    <row r="768" spans="1:23" hidden="1" x14ac:dyDescent="0.25">
      <c r="A768" s="11"/>
      <c r="B768" s="11"/>
      <c r="C768" s="11"/>
      <c r="D768" s="11"/>
      <c r="E768" s="11"/>
      <c r="F768" s="11"/>
      <c r="G768" s="11"/>
      <c r="H768" s="11"/>
      <c r="I768" s="11"/>
      <c r="J768" s="11"/>
      <c r="K768" s="11"/>
      <c r="L768" s="11"/>
      <c r="M768" s="11"/>
      <c r="N768" s="11"/>
      <c r="O768" s="11"/>
      <c r="P768" s="11"/>
      <c r="Q768" s="11"/>
      <c r="R768" s="11"/>
      <c r="S768" s="11"/>
      <c r="T768" s="11"/>
      <c r="U768" s="10"/>
      <c r="V768" s="11"/>
      <c r="W768" s="11"/>
    </row>
    <row r="769" spans="1:23" hidden="1" x14ac:dyDescent="0.25">
      <c r="A769" s="11"/>
      <c r="B769" s="11"/>
      <c r="C769" s="11"/>
      <c r="D769" s="11"/>
      <c r="E769" s="11"/>
      <c r="F769" s="11"/>
      <c r="G769" s="11"/>
      <c r="H769" s="11"/>
      <c r="I769" s="11"/>
      <c r="J769" s="11"/>
      <c r="K769" s="11"/>
      <c r="L769" s="11"/>
      <c r="M769" s="11"/>
      <c r="N769" s="11"/>
      <c r="O769" s="11"/>
      <c r="P769" s="11"/>
      <c r="Q769" s="11"/>
      <c r="R769" s="11"/>
      <c r="S769" s="11"/>
      <c r="T769" s="11"/>
      <c r="U769" s="10"/>
      <c r="V769" s="11"/>
      <c r="W769" s="11"/>
    </row>
    <row r="770" spans="1:23" hidden="1" x14ac:dyDescent="0.25">
      <c r="A770" s="11"/>
      <c r="B770" s="11"/>
      <c r="C770" s="11"/>
      <c r="D770" s="11"/>
      <c r="E770" s="11"/>
      <c r="F770" s="11"/>
      <c r="G770" s="11"/>
      <c r="H770" s="11"/>
      <c r="I770" s="11"/>
      <c r="J770" s="11"/>
      <c r="K770" s="11"/>
      <c r="L770" s="11"/>
      <c r="M770" s="11"/>
      <c r="N770" s="11"/>
      <c r="O770" s="11"/>
      <c r="P770" s="11"/>
      <c r="Q770" s="11"/>
      <c r="R770" s="11"/>
      <c r="S770" s="11"/>
      <c r="T770" s="11"/>
      <c r="U770" s="10"/>
      <c r="V770" s="11"/>
      <c r="W770" s="11"/>
    </row>
    <row r="771" spans="1:23" hidden="1" x14ac:dyDescent="0.25">
      <c r="A771" s="11"/>
      <c r="B771" s="11"/>
      <c r="C771" s="11"/>
      <c r="D771" s="11"/>
      <c r="E771" s="11"/>
      <c r="F771" s="11"/>
      <c r="G771" s="11"/>
      <c r="H771" s="11"/>
      <c r="I771" s="11"/>
      <c r="J771" s="11"/>
      <c r="K771" s="11"/>
      <c r="L771" s="11"/>
      <c r="M771" s="11"/>
      <c r="N771" s="11"/>
      <c r="O771" s="11"/>
      <c r="P771" s="11"/>
      <c r="Q771" s="11"/>
      <c r="R771" s="11"/>
      <c r="S771" s="11"/>
      <c r="T771" s="11"/>
      <c r="U771" s="10"/>
      <c r="V771" s="11"/>
      <c r="W771" s="11"/>
    </row>
    <row r="772" spans="1:23" hidden="1" x14ac:dyDescent="0.25">
      <c r="A772" s="11"/>
      <c r="B772" s="11"/>
      <c r="C772" s="11"/>
      <c r="D772" s="11"/>
      <c r="E772" s="11"/>
      <c r="F772" s="11"/>
      <c r="G772" s="11"/>
      <c r="H772" s="11"/>
      <c r="I772" s="11"/>
      <c r="J772" s="11"/>
      <c r="K772" s="11"/>
      <c r="L772" s="11"/>
      <c r="M772" s="11"/>
      <c r="N772" s="11"/>
      <c r="O772" s="11"/>
      <c r="P772" s="11"/>
      <c r="Q772" s="11"/>
      <c r="R772" s="11"/>
      <c r="S772" s="11"/>
      <c r="T772" s="11"/>
      <c r="U772" s="10"/>
      <c r="V772" s="11"/>
      <c r="W772" s="11"/>
    </row>
    <row r="773" spans="1:23" hidden="1" x14ac:dyDescent="0.25">
      <c r="A773" s="11"/>
      <c r="B773" s="11"/>
      <c r="C773" s="11"/>
      <c r="D773" s="11"/>
      <c r="E773" s="11"/>
      <c r="F773" s="11"/>
      <c r="G773" s="11"/>
      <c r="H773" s="11"/>
      <c r="I773" s="11"/>
      <c r="J773" s="11"/>
      <c r="K773" s="11"/>
      <c r="L773" s="11"/>
      <c r="M773" s="11"/>
      <c r="N773" s="11"/>
      <c r="O773" s="11"/>
      <c r="P773" s="11"/>
      <c r="Q773" s="11"/>
      <c r="R773" s="11"/>
      <c r="S773" s="11"/>
      <c r="T773" s="11"/>
      <c r="U773" s="10"/>
      <c r="V773" s="11"/>
      <c r="W773" s="11"/>
    </row>
    <row r="774" spans="1:23" hidden="1" x14ac:dyDescent="0.25">
      <c r="A774" s="11"/>
      <c r="B774" s="11"/>
      <c r="C774" s="11"/>
      <c r="D774" s="11"/>
      <c r="E774" s="11"/>
      <c r="F774" s="11"/>
      <c r="G774" s="11"/>
      <c r="H774" s="11"/>
      <c r="I774" s="11"/>
      <c r="J774" s="11"/>
      <c r="K774" s="11"/>
      <c r="L774" s="11"/>
      <c r="M774" s="11"/>
      <c r="N774" s="11"/>
      <c r="O774" s="11"/>
      <c r="P774" s="11"/>
      <c r="Q774" s="11"/>
      <c r="R774" s="11"/>
      <c r="S774" s="11"/>
      <c r="T774" s="11"/>
      <c r="U774" s="10"/>
      <c r="V774" s="11"/>
      <c r="W774" s="11"/>
    </row>
    <row r="775" spans="1:23" hidden="1" x14ac:dyDescent="0.25">
      <c r="A775" s="11"/>
      <c r="B775" s="11"/>
      <c r="C775" s="11"/>
      <c r="D775" s="11"/>
      <c r="E775" s="11"/>
      <c r="F775" s="11"/>
      <c r="G775" s="11"/>
      <c r="H775" s="11"/>
      <c r="I775" s="11"/>
      <c r="J775" s="11"/>
      <c r="K775" s="11"/>
      <c r="L775" s="11"/>
      <c r="M775" s="11"/>
      <c r="N775" s="11"/>
      <c r="O775" s="11"/>
      <c r="P775" s="11"/>
      <c r="Q775" s="11"/>
      <c r="R775" s="11"/>
      <c r="S775" s="11"/>
      <c r="T775" s="11"/>
      <c r="U775" s="10"/>
      <c r="V775" s="11"/>
      <c r="W775" s="11"/>
    </row>
    <row r="776" spans="1:23" hidden="1" x14ac:dyDescent="0.25">
      <c r="A776" s="11"/>
      <c r="B776" s="11"/>
      <c r="C776" s="11"/>
      <c r="D776" s="11"/>
      <c r="E776" s="11"/>
      <c r="F776" s="11"/>
      <c r="G776" s="11"/>
      <c r="H776" s="11"/>
      <c r="I776" s="11"/>
      <c r="J776" s="11"/>
      <c r="K776" s="11"/>
      <c r="L776" s="11"/>
      <c r="M776" s="11"/>
      <c r="N776" s="11"/>
      <c r="O776" s="11"/>
      <c r="P776" s="11"/>
      <c r="Q776" s="11"/>
      <c r="R776" s="11"/>
      <c r="S776" s="11"/>
      <c r="T776" s="11"/>
      <c r="U776" s="10"/>
      <c r="V776" s="11"/>
      <c r="W776" s="11"/>
    </row>
    <row r="777" spans="1:23" hidden="1" x14ac:dyDescent="0.25">
      <c r="A777" s="11"/>
      <c r="B777" s="11"/>
      <c r="C777" s="11"/>
      <c r="D777" s="11"/>
      <c r="E777" s="11"/>
      <c r="F777" s="11"/>
      <c r="G777" s="11"/>
      <c r="H777" s="11"/>
      <c r="I777" s="11"/>
      <c r="J777" s="11"/>
      <c r="K777" s="11"/>
      <c r="L777" s="11"/>
      <c r="M777" s="11"/>
      <c r="N777" s="11"/>
      <c r="O777" s="11"/>
      <c r="P777" s="11"/>
      <c r="Q777" s="11"/>
      <c r="R777" s="11"/>
      <c r="S777" s="11"/>
      <c r="T777" s="11"/>
      <c r="U777" s="10"/>
      <c r="V777" s="11"/>
      <c r="W777" s="11"/>
    </row>
    <row r="778" spans="1:23" hidden="1" x14ac:dyDescent="0.25">
      <c r="A778" s="11"/>
      <c r="B778" s="11"/>
      <c r="C778" s="11"/>
      <c r="D778" s="11"/>
      <c r="E778" s="11"/>
      <c r="F778" s="11"/>
      <c r="G778" s="11"/>
      <c r="H778" s="11"/>
      <c r="I778" s="11"/>
      <c r="J778" s="11"/>
      <c r="K778" s="11"/>
      <c r="L778" s="11"/>
      <c r="M778" s="11"/>
      <c r="N778" s="11"/>
      <c r="O778" s="11"/>
      <c r="P778" s="11"/>
      <c r="Q778" s="11"/>
      <c r="R778" s="11"/>
      <c r="S778" s="11"/>
      <c r="T778" s="11"/>
      <c r="U778" s="10"/>
      <c r="V778" s="11"/>
      <c r="W778" s="11"/>
    </row>
    <row r="779" spans="1:23" hidden="1" x14ac:dyDescent="0.25">
      <c r="A779" s="11"/>
      <c r="B779" s="11"/>
      <c r="C779" s="11"/>
      <c r="D779" s="11"/>
      <c r="E779" s="11"/>
      <c r="F779" s="11"/>
      <c r="G779" s="11"/>
      <c r="H779" s="11"/>
      <c r="I779" s="11"/>
      <c r="J779" s="11"/>
      <c r="K779" s="11"/>
      <c r="L779" s="11"/>
      <c r="M779" s="11"/>
      <c r="N779" s="11"/>
      <c r="O779" s="11"/>
      <c r="P779" s="11"/>
      <c r="Q779" s="11"/>
      <c r="R779" s="11"/>
      <c r="S779" s="11"/>
      <c r="T779" s="11"/>
      <c r="U779" s="10"/>
      <c r="V779" s="11"/>
      <c r="W779" s="11"/>
    </row>
    <row r="780" spans="1:23" hidden="1" x14ac:dyDescent="0.25">
      <c r="A780" s="11"/>
      <c r="B780" s="11"/>
      <c r="C780" s="11"/>
      <c r="D780" s="11"/>
      <c r="E780" s="11"/>
      <c r="F780" s="11"/>
      <c r="G780" s="11"/>
      <c r="H780" s="11"/>
      <c r="I780" s="11"/>
      <c r="J780" s="11"/>
      <c r="K780" s="11"/>
      <c r="L780" s="11"/>
      <c r="M780" s="11"/>
      <c r="N780" s="11"/>
      <c r="O780" s="11"/>
      <c r="P780" s="11"/>
      <c r="Q780" s="11"/>
      <c r="R780" s="11"/>
      <c r="S780" s="11"/>
      <c r="T780" s="11"/>
      <c r="U780" s="10"/>
      <c r="V780" s="11"/>
      <c r="W780" s="11"/>
    </row>
    <row r="781" spans="1:23" hidden="1" x14ac:dyDescent="0.25">
      <c r="A781" s="11"/>
      <c r="B781" s="11"/>
      <c r="C781" s="11"/>
      <c r="D781" s="11"/>
      <c r="E781" s="11"/>
      <c r="F781" s="11"/>
      <c r="G781" s="11"/>
      <c r="H781" s="11"/>
      <c r="I781" s="11"/>
      <c r="J781" s="11"/>
      <c r="K781" s="11"/>
      <c r="L781" s="11"/>
      <c r="M781" s="11"/>
      <c r="N781" s="11"/>
      <c r="O781" s="11"/>
      <c r="P781" s="11"/>
      <c r="Q781" s="11"/>
      <c r="R781" s="11"/>
      <c r="S781" s="11"/>
      <c r="T781" s="11"/>
      <c r="U781" s="10"/>
      <c r="V781" s="11"/>
      <c r="W781" s="11"/>
    </row>
    <row r="782" spans="1:23" hidden="1" x14ac:dyDescent="0.25">
      <c r="A782" s="11"/>
      <c r="B782" s="11"/>
      <c r="C782" s="11"/>
      <c r="D782" s="11"/>
      <c r="E782" s="11"/>
      <c r="F782" s="11"/>
      <c r="G782" s="11"/>
      <c r="H782" s="11"/>
      <c r="I782" s="11"/>
      <c r="J782" s="11"/>
      <c r="K782" s="11"/>
      <c r="L782" s="11"/>
      <c r="M782" s="11"/>
      <c r="N782" s="11"/>
      <c r="O782" s="11"/>
      <c r="P782" s="11"/>
      <c r="Q782" s="11"/>
      <c r="R782" s="11"/>
      <c r="S782" s="11"/>
      <c r="T782" s="11"/>
      <c r="U782" s="10"/>
      <c r="V782" s="11"/>
      <c r="W782" s="11"/>
    </row>
    <row r="783" spans="1:23" hidden="1" x14ac:dyDescent="0.25">
      <c r="A783" s="11"/>
      <c r="B783" s="11"/>
      <c r="C783" s="11"/>
      <c r="D783" s="11"/>
      <c r="E783" s="11"/>
      <c r="F783" s="11"/>
      <c r="G783" s="11"/>
      <c r="H783" s="11"/>
      <c r="I783" s="11"/>
      <c r="J783" s="11"/>
      <c r="K783" s="11"/>
      <c r="L783" s="11"/>
      <c r="M783" s="11"/>
      <c r="N783" s="11"/>
      <c r="O783" s="11"/>
      <c r="P783" s="11"/>
      <c r="Q783" s="11"/>
      <c r="R783" s="11"/>
      <c r="S783" s="11"/>
      <c r="T783" s="11"/>
      <c r="U783" s="10"/>
      <c r="V783" s="11"/>
      <c r="W783" s="11"/>
    </row>
    <row r="784" spans="1:23" hidden="1" x14ac:dyDescent="0.25">
      <c r="A784" s="11"/>
      <c r="B784" s="11"/>
      <c r="C784" s="11"/>
      <c r="D784" s="11"/>
      <c r="E784" s="11"/>
      <c r="F784" s="11"/>
      <c r="G784" s="11"/>
      <c r="H784" s="11"/>
      <c r="I784" s="11"/>
      <c r="J784" s="11"/>
      <c r="K784" s="11"/>
      <c r="L784" s="11"/>
      <c r="M784" s="11"/>
      <c r="N784" s="11"/>
      <c r="O784" s="11"/>
      <c r="P784" s="11"/>
      <c r="Q784" s="11"/>
      <c r="R784" s="11"/>
      <c r="S784" s="11"/>
      <c r="T784" s="11"/>
      <c r="U784" s="10"/>
      <c r="V784" s="11"/>
      <c r="W784" s="11"/>
    </row>
    <row r="785" spans="1:23" hidden="1" x14ac:dyDescent="0.25">
      <c r="A785" s="11"/>
      <c r="B785" s="11"/>
      <c r="C785" s="11"/>
      <c r="D785" s="11"/>
      <c r="E785" s="11"/>
      <c r="F785" s="11"/>
      <c r="G785" s="11"/>
      <c r="H785" s="11"/>
      <c r="I785" s="11"/>
      <c r="J785" s="11"/>
      <c r="K785" s="11"/>
      <c r="L785" s="11"/>
      <c r="M785" s="11"/>
      <c r="N785" s="11"/>
      <c r="O785" s="11"/>
      <c r="P785" s="11"/>
      <c r="Q785" s="11"/>
      <c r="R785" s="11"/>
      <c r="S785" s="11"/>
      <c r="T785" s="11"/>
      <c r="U785" s="10"/>
      <c r="V785" s="11"/>
      <c r="W785" s="11"/>
    </row>
    <row r="786" spans="1:23" hidden="1" x14ac:dyDescent="0.25">
      <c r="A786" s="11"/>
      <c r="B786" s="11"/>
      <c r="C786" s="11"/>
      <c r="D786" s="11"/>
      <c r="E786" s="11"/>
      <c r="F786" s="11"/>
      <c r="G786" s="11"/>
      <c r="H786" s="11"/>
      <c r="I786" s="11"/>
      <c r="J786" s="11"/>
      <c r="K786" s="11"/>
      <c r="L786" s="11"/>
      <c r="M786" s="11"/>
      <c r="N786" s="11"/>
      <c r="O786" s="11"/>
      <c r="P786" s="11"/>
      <c r="Q786" s="11"/>
      <c r="R786" s="11"/>
      <c r="S786" s="11"/>
      <c r="T786" s="11"/>
      <c r="U786" s="10"/>
      <c r="V786" s="11"/>
      <c r="W786" s="11"/>
    </row>
    <row r="787" spans="1:23" hidden="1" x14ac:dyDescent="0.25">
      <c r="A787" s="11"/>
      <c r="B787" s="11"/>
      <c r="C787" s="11"/>
      <c r="D787" s="11"/>
      <c r="E787" s="11"/>
      <c r="F787" s="11"/>
      <c r="G787" s="11"/>
      <c r="H787" s="11"/>
      <c r="I787" s="11"/>
      <c r="J787" s="11"/>
      <c r="K787" s="11"/>
      <c r="L787" s="11"/>
      <c r="M787" s="11"/>
      <c r="N787" s="11"/>
      <c r="O787" s="11"/>
      <c r="P787" s="11"/>
      <c r="Q787" s="11"/>
      <c r="R787" s="11"/>
      <c r="S787" s="11"/>
      <c r="T787" s="11"/>
      <c r="U787" s="10"/>
      <c r="V787" s="11"/>
      <c r="W787" s="11"/>
    </row>
    <row r="788" spans="1:23" hidden="1" x14ac:dyDescent="0.25">
      <c r="A788" s="11"/>
      <c r="B788" s="11"/>
      <c r="C788" s="11"/>
      <c r="D788" s="11"/>
      <c r="E788" s="11"/>
      <c r="F788" s="11"/>
      <c r="G788" s="11"/>
      <c r="H788" s="11"/>
      <c r="I788" s="11"/>
      <c r="J788" s="11"/>
      <c r="K788" s="11"/>
      <c r="L788" s="11"/>
      <c r="M788" s="11"/>
      <c r="N788" s="11"/>
      <c r="O788" s="11"/>
      <c r="P788" s="11"/>
      <c r="Q788" s="11"/>
      <c r="R788" s="11"/>
      <c r="S788" s="11"/>
      <c r="T788" s="11"/>
      <c r="U788" s="10"/>
      <c r="V788" s="11"/>
      <c r="W788" s="11"/>
    </row>
    <row r="789" spans="1:23" hidden="1" x14ac:dyDescent="0.25">
      <c r="A789" s="11"/>
      <c r="B789" s="11"/>
      <c r="C789" s="11"/>
      <c r="D789" s="11"/>
      <c r="E789" s="11"/>
      <c r="F789" s="11"/>
      <c r="G789" s="11"/>
      <c r="H789" s="11"/>
      <c r="I789" s="11"/>
      <c r="J789" s="11"/>
      <c r="K789" s="11"/>
      <c r="L789" s="11"/>
      <c r="M789" s="11"/>
      <c r="N789" s="11"/>
      <c r="O789" s="11"/>
      <c r="P789" s="11"/>
      <c r="Q789" s="11"/>
      <c r="R789" s="11"/>
      <c r="S789" s="11"/>
      <c r="T789" s="11"/>
      <c r="U789" s="10"/>
      <c r="V789" s="11"/>
      <c r="W789" s="11"/>
    </row>
    <row r="790" spans="1:23" hidden="1" x14ac:dyDescent="0.25">
      <c r="A790" s="11"/>
      <c r="B790" s="11"/>
      <c r="C790" s="11"/>
      <c r="D790" s="11"/>
      <c r="E790" s="11"/>
      <c r="F790" s="11"/>
      <c r="G790" s="11"/>
      <c r="H790" s="11"/>
      <c r="I790" s="11"/>
      <c r="J790" s="11"/>
      <c r="K790" s="11"/>
      <c r="L790" s="11"/>
      <c r="M790" s="11"/>
      <c r="N790" s="11"/>
      <c r="O790" s="11"/>
      <c r="P790" s="11"/>
      <c r="Q790" s="11"/>
      <c r="R790" s="11"/>
      <c r="S790" s="11"/>
      <c r="T790" s="11"/>
      <c r="U790" s="10"/>
      <c r="V790" s="11"/>
      <c r="W790" s="11"/>
    </row>
    <row r="791" spans="1:23" hidden="1" x14ac:dyDescent="0.25">
      <c r="A791" s="11"/>
      <c r="B791" s="11"/>
      <c r="C791" s="11"/>
      <c r="D791" s="11"/>
      <c r="E791" s="11"/>
      <c r="F791" s="11"/>
      <c r="G791" s="11"/>
      <c r="H791" s="11"/>
      <c r="I791" s="11"/>
      <c r="J791" s="11"/>
      <c r="K791" s="11"/>
      <c r="L791" s="11"/>
      <c r="M791" s="11"/>
      <c r="N791" s="11"/>
      <c r="O791" s="11"/>
      <c r="P791" s="11"/>
      <c r="Q791" s="11"/>
      <c r="R791" s="11"/>
      <c r="S791" s="11"/>
      <c r="T791" s="11"/>
      <c r="U791" s="10"/>
      <c r="V791" s="11"/>
      <c r="W791" s="11"/>
    </row>
    <row r="792" spans="1:23" hidden="1" x14ac:dyDescent="0.25">
      <c r="A792" s="11"/>
      <c r="B792" s="11"/>
      <c r="C792" s="11"/>
      <c r="D792" s="11"/>
      <c r="E792" s="11"/>
      <c r="F792" s="11"/>
      <c r="G792" s="11"/>
      <c r="H792" s="11"/>
      <c r="I792" s="11"/>
      <c r="J792" s="11"/>
      <c r="K792" s="11"/>
      <c r="L792" s="11"/>
      <c r="M792" s="11"/>
      <c r="N792" s="11"/>
      <c r="O792" s="11"/>
      <c r="P792" s="11"/>
      <c r="Q792" s="11"/>
      <c r="R792" s="11"/>
      <c r="S792" s="11"/>
      <c r="T792" s="11"/>
      <c r="U792" s="10"/>
      <c r="V792" s="11"/>
      <c r="W792" s="11"/>
    </row>
    <row r="793" spans="1:23" hidden="1" x14ac:dyDescent="0.25">
      <c r="A793" s="11"/>
      <c r="B793" s="11"/>
      <c r="C793" s="11"/>
      <c r="D793" s="11"/>
      <c r="E793" s="11"/>
      <c r="F793" s="11"/>
      <c r="G793" s="11"/>
      <c r="H793" s="11"/>
      <c r="I793" s="11"/>
      <c r="J793" s="11"/>
      <c r="K793" s="11"/>
      <c r="L793" s="11"/>
      <c r="M793" s="11"/>
      <c r="N793" s="11"/>
      <c r="O793" s="11"/>
      <c r="P793" s="11"/>
      <c r="Q793" s="11"/>
      <c r="R793" s="11"/>
      <c r="S793" s="11"/>
      <c r="T793" s="11"/>
      <c r="U793" s="10"/>
      <c r="V793" s="11"/>
      <c r="W793" s="11"/>
    </row>
    <row r="794" spans="1:23" hidden="1" x14ac:dyDescent="0.25">
      <c r="A794" s="11"/>
      <c r="B794" s="11"/>
      <c r="C794" s="11"/>
      <c r="D794" s="11"/>
      <c r="E794" s="11"/>
      <c r="F794" s="11"/>
      <c r="G794" s="11"/>
      <c r="H794" s="11"/>
      <c r="I794" s="11"/>
      <c r="J794" s="11"/>
      <c r="K794" s="11"/>
      <c r="L794" s="11"/>
      <c r="M794" s="11"/>
      <c r="N794" s="11"/>
      <c r="O794" s="11"/>
      <c r="P794" s="11"/>
      <c r="Q794" s="11"/>
      <c r="R794" s="11"/>
      <c r="S794" s="11"/>
      <c r="T794" s="11"/>
      <c r="U794" s="10"/>
      <c r="V794" s="11"/>
      <c r="W794" s="11"/>
    </row>
    <row r="795" spans="1:23" hidden="1" x14ac:dyDescent="0.25">
      <c r="A795" s="11"/>
      <c r="B795" s="11"/>
      <c r="C795" s="11"/>
      <c r="D795" s="11"/>
      <c r="E795" s="11"/>
      <c r="F795" s="11"/>
      <c r="G795" s="11"/>
      <c r="H795" s="11"/>
      <c r="I795" s="11"/>
      <c r="J795" s="11"/>
      <c r="K795" s="11"/>
      <c r="L795" s="11"/>
      <c r="M795" s="11"/>
      <c r="N795" s="11"/>
      <c r="O795" s="11"/>
      <c r="P795" s="11"/>
      <c r="Q795" s="11"/>
      <c r="R795" s="11"/>
      <c r="S795" s="11"/>
      <c r="T795" s="11"/>
      <c r="U795" s="10"/>
      <c r="V795" s="11"/>
      <c r="W795" s="11"/>
    </row>
    <row r="796" spans="1:23" hidden="1" x14ac:dyDescent="0.25">
      <c r="A796" s="11"/>
      <c r="B796" s="11"/>
      <c r="C796" s="11"/>
      <c r="D796" s="11"/>
      <c r="E796" s="11"/>
      <c r="F796" s="11"/>
      <c r="G796" s="11"/>
      <c r="H796" s="11"/>
      <c r="I796" s="11"/>
      <c r="J796" s="11"/>
      <c r="K796" s="11"/>
      <c r="L796" s="11"/>
      <c r="M796" s="11"/>
      <c r="N796" s="11"/>
      <c r="O796" s="11"/>
      <c r="P796" s="11"/>
      <c r="Q796" s="11"/>
      <c r="R796" s="11"/>
      <c r="S796" s="11"/>
      <c r="T796" s="11"/>
      <c r="U796" s="10"/>
      <c r="V796" s="11"/>
      <c r="W796" s="11"/>
    </row>
    <row r="797" spans="1:23" hidden="1" x14ac:dyDescent="0.25">
      <c r="A797" s="11"/>
      <c r="B797" s="11"/>
      <c r="C797" s="11"/>
      <c r="D797" s="11"/>
      <c r="E797" s="11"/>
      <c r="F797" s="11"/>
      <c r="G797" s="11"/>
      <c r="H797" s="11"/>
      <c r="I797" s="11"/>
      <c r="J797" s="11"/>
      <c r="K797" s="11"/>
      <c r="L797" s="11"/>
      <c r="M797" s="11"/>
      <c r="N797" s="11"/>
      <c r="O797" s="11"/>
      <c r="P797" s="11"/>
      <c r="Q797" s="11"/>
      <c r="R797" s="11"/>
      <c r="S797" s="11"/>
      <c r="T797" s="11"/>
      <c r="U797" s="10"/>
      <c r="V797" s="11"/>
      <c r="W797" s="11"/>
    </row>
    <row r="798" spans="1:23" hidden="1" x14ac:dyDescent="0.25">
      <c r="A798" s="11"/>
      <c r="B798" s="11"/>
      <c r="C798" s="11"/>
      <c r="D798" s="11"/>
      <c r="E798" s="11"/>
      <c r="F798" s="11"/>
      <c r="G798" s="11"/>
      <c r="H798" s="11"/>
      <c r="I798" s="11"/>
      <c r="J798" s="11"/>
      <c r="K798" s="11"/>
      <c r="L798" s="11"/>
      <c r="M798" s="11"/>
      <c r="N798" s="11"/>
      <c r="O798" s="11"/>
      <c r="P798" s="11"/>
      <c r="Q798" s="11"/>
      <c r="R798" s="11"/>
      <c r="S798" s="11"/>
      <c r="T798" s="11"/>
      <c r="U798" s="10"/>
      <c r="V798" s="11"/>
      <c r="W798" s="11"/>
    </row>
    <row r="799" spans="1:23" hidden="1" x14ac:dyDescent="0.25">
      <c r="A799" s="11"/>
      <c r="B799" s="11"/>
      <c r="C799" s="11"/>
      <c r="D799" s="11"/>
      <c r="E799" s="11"/>
      <c r="F799" s="11"/>
      <c r="G799" s="11"/>
      <c r="H799" s="11"/>
      <c r="I799" s="11"/>
      <c r="J799" s="11"/>
      <c r="K799" s="11"/>
      <c r="L799" s="11"/>
      <c r="M799" s="11"/>
      <c r="N799" s="11"/>
      <c r="O799" s="11"/>
      <c r="P799" s="11"/>
      <c r="Q799" s="11"/>
      <c r="R799" s="11"/>
      <c r="S799" s="11"/>
      <c r="T799" s="11"/>
      <c r="U799" s="10"/>
      <c r="V799" s="11"/>
      <c r="W799" s="11"/>
    </row>
    <row r="800" spans="1:23" hidden="1" x14ac:dyDescent="0.25">
      <c r="A800" s="11"/>
      <c r="B800" s="11"/>
      <c r="C800" s="11"/>
      <c r="D800" s="11"/>
      <c r="E800" s="11"/>
      <c r="F800" s="11"/>
      <c r="G800" s="11"/>
      <c r="H800" s="11"/>
      <c r="I800" s="11"/>
      <c r="J800" s="11"/>
      <c r="K800" s="11"/>
      <c r="L800" s="11"/>
      <c r="M800" s="11"/>
      <c r="N800" s="11"/>
      <c r="O800" s="11"/>
      <c r="P800" s="11"/>
      <c r="Q800" s="11"/>
      <c r="R800" s="11"/>
      <c r="S800" s="11"/>
      <c r="T800" s="11"/>
      <c r="U800" s="10"/>
      <c r="V800" s="11"/>
      <c r="W800" s="11"/>
    </row>
    <row r="801" spans="1:23" hidden="1" x14ac:dyDescent="0.25">
      <c r="A801" s="11"/>
      <c r="B801" s="11"/>
      <c r="C801" s="11"/>
      <c r="D801" s="11"/>
      <c r="E801" s="11"/>
      <c r="F801" s="11"/>
      <c r="G801" s="11"/>
      <c r="H801" s="11"/>
      <c r="I801" s="11"/>
      <c r="J801" s="11"/>
      <c r="K801" s="11"/>
      <c r="L801" s="11"/>
      <c r="M801" s="11"/>
      <c r="N801" s="11"/>
      <c r="O801" s="11"/>
      <c r="P801" s="11"/>
      <c r="Q801" s="11"/>
      <c r="R801" s="11"/>
      <c r="S801" s="11"/>
      <c r="T801" s="11"/>
      <c r="U801" s="10"/>
      <c r="V801" s="11"/>
      <c r="W801" s="11"/>
    </row>
    <row r="802" spans="1:23" hidden="1" x14ac:dyDescent="0.25">
      <c r="A802" s="11"/>
      <c r="B802" s="11"/>
      <c r="C802" s="11"/>
      <c r="D802" s="11"/>
      <c r="E802" s="11"/>
      <c r="F802" s="11"/>
      <c r="G802" s="11"/>
      <c r="H802" s="11"/>
      <c r="I802" s="11"/>
      <c r="J802" s="11"/>
      <c r="K802" s="11"/>
      <c r="L802" s="11"/>
      <c r="M802" s="11"/>
      <c r="N802" s="11"/>
      <c r="O802" s="11"/>
      <c r="P802" s="11"/>
      <c r="Q802" s="11"/>
      <c r="R802" s="11"/>
      <c r="S802" s="11"/>
      <c r="T802" s="11"/>
      <c r="U802" s="10"/>
      <c r="V802" s="11"/>
      <c r="W802" s="11"/>
    </row>
    <row r="803" spans="1:23" hidden="1" x14ac:dyDescent="0.25">
      <c r="A803" s="11"/>
      <c r="B803" s="11"/>
      <c r="C803" s="11"/>
      <c r="D803" s="11"/>
      <c r="E803" s="11"/>
      <c r="F803" s="11"/>
      <c r="G803" s="11"/>
      <c r="H803" s="11"/>
      <c r="I803" s="11"/>
      <c r="J803" s="11"/>
      <c r="K803" s="11"/>
      <c r="L803" s="11"/>
      <c r="M803" s="11"/>
      <c r="N803" s="11"/>
      <c r="O803" s="11"/>
      <c r="P803" s="11"/>
      <c r="Q803" s="11"/>
      <c r="R803" s="11"/>
      <c r="S803" s="11"/>
      <c r="T803" s="11"/>
      <c r="U803" s="10"/>
      <c r="V803" s="11"/>
      <c r="W803" s="11"/>
    </row>
    <row r="804" spans="1:23" hidden="1" x14ac:dyDescent="0.25">
      <c r="A804" s="11"/>
      <c r="B804" s="11"/>
      <c r="C804" s="11"/>
      <c r="D804" s="11"/>
      <c r="E804" s="11"/>
      <c r="F804" s="11"/>
      <c r="G804" s="11"/>
      <c r="H804" s="11"/>
      <c r="I804" s="11"/>
      <c r="J804" s="11"/>
      <c r="K804" s="11"/>
      <c r="L804" s="11"/>
      <c r="M804" s="11"/>
      <c r="N804" s="11"/>
      <c r="O804" s="11"/>
      <c r="P804" s="11"/>
      <c r="Q804" s="11"/>
      <c r="R804" s="11"/>
      <c r="S804" s="11"/>
      <c r="T804" s="11"/>
      <c r="U804" s="10"/>
      <c r="V804" s="11"/>
      <c r="W804" s="11"/>
    </row>
    <row r="805" spans="1:23" hidden="1" x14ac:dyDescent="0.25">
      <c r="A805" s="11"/>
      <c r="B805" s="11"/>
      <c r="C805" s="11"/>
      <c r="D805" s="11"/>
      <c r="E805" s="11"/>
      <c r="F805" s="11"/>
      <c r="G805" s="11"/>
      <c r="H805" s="11"/>
      <c r="I805" s="11"/>
      <c r="J805" s="11"/>
      <c r="K805" s="11"/>
      <c r="L805" s="11"/>
      <c r="M805" s="11"/>
      <c r="N805" s="11"/>
      <c r="O805" s="11"/>
      <c r="P805" s="11"/>
      <c r="Q805" s="11"/>
      <c r="R805" s="11"/>
      <c r="S805" s="11"/>
      <c r="T805" s="11"/>
      <c r="U805" s="10"/>
      <c r="V805" s="11"/>
      <c r="W805" s="11"/>
    </row>
    <row r="806" spans="1:23" hidden="1" x14ac:dyDescent="0.25">
      <c r="A806" s="11"/>
      <c r="B806" s="11"/>
      <c r="C806" s="11"/>
      <c r="D806" s="11"/>
      <c r="E806" s="11"/>
      <c r="F806" s="11"/>
      <c r="G806" s="11"/>
      <c r="H806" s="11"/>
      <c r="I806" s="11"/>
      <c r="J806" s="11"/>
      <c r="K806" s="11"/>
      <c r="L806" s="11"/>
      <c r="M806" s="11"/>
      <c r="N806" s="11"/>
      <c r="O806" s="11"/>
      <c r="P806" s="11"/>
      <c r="Q806" s="11"/>
      <c r="R806" s="11"/>
      <c r="S806" s="11"/>
      <c r="T806" s="11"/>
      <c r="U806" s="10"/>
      <c r="V806" s="11"/>
      <c r="W806" s="11"/>
    </row>
    <row r="807" spans="1:23" hidden="1" x14ac:dyDescent="0.25">
      <c r="A807" s="11"/>
      <c r="B807" s="11"/>
      <c r="C807" s="11"/>
      <c r="D807" s="11"/>
      <c r="E807" s="11"/>
      <c r="F807" s="11"/>
      <c r="G807" s="11"/>
      <c r="H807" s="11"/>
      <c r="I807" s="11"/>
      <c r="J807" s="11"/>
      <c r="K807" s="11"/>
      <c r="L807" s="11"/>
      <c r="M807" s="11"/>
      <c r="N807" s="11"/>
      <c r="O807" s="11"/>
      <c r="P807" s="11"/>
      <c r="Q807" s="11"/>
      <c r="R807" s="11"/>
      <c r="S807" s="11"/>
      <c r="T807" s="11"/>
      <c r="U807" s="10"/>
      <c r="V807" s="11"/>
      <c r="W807" s="11"/>
    </row>
    <row r="808" spans="1:23" hidden="1" x14ac:dyDescent="0.25">
      <c r="A808" s="11"/>
      <c r="B808" s="11"/>
      <c r="C808" s="11"/>
      <c r="D808" s="11"/>
      <c r="E808" s="11"/>
      <c r="F808" s="11"/>
      <c r="G808" s="11"/>
      <c r="H808" s="11"/>
      <c r="I808" s="11"/>
      <c r="J808" s="11"/>
      <c r="K808" s="11"/>
      <c r="L808" s="11"/>
      <c r="M808" s="11"/>
      <c r="N808" s="11"/>
      <c r="O808" s="11"/>
      <c r="P808" s="11"/>
      <c r="Q808" s="11"/>
      <c r="R808" s="11"/>
      <c r="S808" s="11"/>
      <c r="T808" s="11"/>
      <c r="U808" s="10"/>
      <c r="V808" s="11"/>
      <c r="W808" s="11"/>
    </row>
    <row r="809" spans="1:23" hidden="1" x14ac:dyDescent="0.25">
      <c r="A809" s="11"/>
      <c r="B809" s="11"/>
      <c r="C809" s="11"/>
      <c r="D809" s="11"/>
      <c r="E809" s="11"/>
      <c r="F809" s="11"/>
      <c r="G809" s="11"/>
      <c r="H809" s="11"/>
      <c r="I809" s="11"/>
      <c r="J809" s="11"/>
      <c r="K809" s="11"/>
      <c r="L809" s="11"/>
      <c r="M809" s="11"/>
      <c r="N809" s="11"/>
      <c r="O809" s="11"/>
      <c r="P809" s="11"/>
      <c r="Q809" s="11"/>
      <c r="R809" s="11"/>
      <c r="S809" s="11"/>
      <c r="T809" s="11"/>
      <c r="U809" s="10"/>
      <c r="V809" s="11"/>
      <c r="W809" s="11"/>
    </row>
    <row r="810" spans="1:23" hidden="1" x14ac:dyDescent="0.25">
      <c r="A810" s="11"/>
      <c r="B810" s="11"/>
      <c r="C810" s="11"/>
      <c r="D810" s="11"/>
      <c r="E810" s="11"/>
      <c r="F810" s="11"/>
      <c r="G810" s="11"/>
      <c r="H810" s="11"/>
      <c r="I810" s="11"/>
      <c r="J810" s="11"/>
      <c r="K810" s="11"/>
      <c r="L810" s="11"/>
      <c r="M810" s="11"/>
      <c r="N810" s="11"/>
      <c r="O810" s="11"/>
      <c r="P810" s="11"/>
      <c r="Q810" s="11"/>
      <c r="R810" s="11"/>
      <c r="S810" s="11"/>
      <c r="T810" s="11"/>
      <c r="U810" s="10"/>
      <c r="V810" s="11"/>
      <c r="W810" s="11"/>
    </row>
    <row r="811" spans="1:23" hidden="1" x14ac:dyDescent="0.25">
      <c r="A811" s="11"/>
      <c r="B811" s="11"/>
      <c r="C811" s="11"/>
      <c r="D811" s="11"/>
      <c r="E811" s="11"/>
      <c r="F811" s="11"/>
      <c r="G811" s="11"/>
      <c r="H811" s="11"/>
      <c r="I811" s="11"/>
      <c r="J811" s="11"/>
      <c r="K811" s="11"/>
      <c r="L811" s="11"/>
      <c r="M811" s="11"/>
      <c r="N811" s="11"/>
      <c r="O811" s="11"/>
      <c r="P811" s="11"/>
      <c r="Q811" s="11"/>
      <c r="R811" s="11"/>
      <c r="S811" s="11"/>
      <c r="T811" s="11"/>
      <c r="U811" s="10"/>
      <c r="V811" s="11"/>
      <c r="W811" s="11"/>
    </row>
    <row r="812" spans="1:23" hidden="1" x14ac:dyDescent="0.25">
      <c r="A812" s="11"/>
      <c r="B812" s="11"/>
      <c r="C812" s="11"/>
      <c r="D812" s="11"/>
      <c r="E812" s="11"/>
      <c r="F812" s="11"/>
      <c r="G812" s="11"/>
      <c r="H812" s="11"/>
      <c r="I812" s="11"/>
      <c r="J812" s="11"/>
      <c r="K812" s="11"/>
      <c r="L812" s="11"/>
      <c r="M812" s="11"/>
      <c r="N812" s="11"/>
      <c r="O812" s="11"/>
      <c r="P812" s="11"/>
      <c r="Q812" s="11"/>
      <c r="R812" s="11"/>
      <c r="S812" s="11"/>
      <c r="T812" s="11"/>
      <c r="U812" s="10"/>
      <c r="V812" s="11"/>
      <c r="W812" s="11"/>
    </row>
    <row r="813" spans="1:23" hidden="1" x14ac:dyDescent="0.25">
      <c r="A813" s="11"/>
      <c r="B813" s="11"/>
      <c r="C813" s="11"/>
      <c r="D813" s="11"/>
      <c r="E813" s="11"/>
      <c r="F813" s="11"/>
      <c r="G813" s="11"/>
      <c r="H813" s="11"/>
      <c r="I813" s="11"/>
      <c r="J813" s="11"/>
      <c r="K813" s="11"/>
      <c r="L813" s="11"/>
      <c r="M813" s="11"/>
      <c r="N813" s="11"/>
      <c r="O813" s="11"/>
      <c r="P813" s="11"/>
      <c r="Q813" s="11"/>
      <c r="R813" s="11"/>
      <c r="S813" s="11"/>
      <c r="T813" s="11"/>
      <c r="U813" s="10"/>
      <c r="V813" s="11"/>
      <c r="W813" s="11"/>
    </row>
    <row r="814" spans="1:23" hidden="1" x14ac:dyDescent="0.25">
      <c r="A814" s="11"/>
      <c r="B814" s="11"/>
      <c r="C814" s="11"/>
      <c r="D814" s="11"/>
      <c r="E814" s="11"/>
      <c r="F814" s="11"/>
      <c r="G814" s="11"/>
      <c r="H814" s="11"/>
      <c r="I814" s="11"/>
      <c r="J814" s="11"/>
      <c r="K814" s="11"/>
      <c r="L814" s="11"/>
      <c r="M814" s="11"/>
      <c r="N814" s="11"/>
      <c r="O814" s="11"/>
      <c r="P814" s="11"/>
      <c r="Q814" s="11"/>
      <c r="R814" s="11"/>
      <c r="S814" s="11"/>
      <c r="T814" s="11"/>
      <c r="U814" s="10"/>
      <c r="V814" s="11"/>
      <c r="W814" s="11"/>
    </row>
    <row r="815" spans="1:23" hidden="1" x14ac:dyDescent="0.25">
      <c r="A815" s="11"/>
      <c r="B815" s="11"/>
      <c r="C815" s="11"/>
      <c r="D815" s="11"/>
      <c r="E815" s="11"/>
      <c r="F815" s="11"/>
      <c r="G815" s="11"/>
      <c r="H815" s="11"/>
      <c r="I815" s="11"/>
      <c r="J815" s="11"/>
      <c r="K815" s="11"/>
      <c r="L815" s="11"/>
      <c r="M815" s="11"/>
      <c r="N815" s="11"/>
      <c r="O815" s="11"/>
      <c r="P815" s="11"/>
      <c r="Q815" s="11"/>
      <c r="R815" s="11"/>
      <c r="S815" s="11"/>
      <c r="T815" s="11"/>
      <c r="U815" s="10"/>
      <c r="V815" s="11"/>
      <c r="W815" s="11"/>
    </row>
    <row r="816" spans="1:23" hidden="1" x14ac:dyDescent="0.25">
      <c r="A816" s="11"/>
      <c r="B816" s="11"/>
      <c r="C816" s="11"/>
      <c r="D816" s="11"/>
      <c r="E816" s="11"/>
      <c r="F816" s="11"/>
      <c r="G816" s="11"/>
      <c r="H816" s="11"/>
      <c r="I816" s="11"/>
      <c r="J816" s="11"/>
      <c r="K816" s="11"/>
      <c r="L816" s="11"/>
      <c r="M816" s="11"/>
      <c r="N816" s="11"/>
      <c r="O816" s="11"/>
      <c r="P816" s="11"/>
      <c r="Q816" s="11"/>
      <c r="R816" s="11"/>
      <c r="S816" s="11"/>
      <c r="T816" s="11"/>
      <c r="U816" s="10"/>
      <c r="V816" s="11"/>
      <c r="W816" s="11"/>
    </row>
    <row r="817" spans="1:23" hidden="1" x14ac:dyDescent="0.25">
      <c r="A817" s="11"/>
      <c r="B817" s="11"/>
      <c r="C817" s="11"/>
      <c r="D817" s="11"/>
      <c r="E817" s="11"/>
      <c r="F817" s="11"/>
      <c r="G817" s="11"/>
      <c r="H817" s="11"/>
      <c r="I817" s="11"/>
      <c r="J817" s="11"/>
      <c r="K817" s="11"/>
      <c r="L817" s="11"/>
      <c r="M817" s="11"/>
      <c r="N817" s="11"/>
      <c r="O817" s="11"/>
      <c r="P817" s="11"/>
      <c r="Q817" s="11"/>
      <c r="R817" s="11"/>
      <c r="S817" s="11"/>
      <c r="T817" s="11"/>
      <c r="U817" s="10"/>
      <c r="V817" s="11"/>
      <c r="W817" s="11"/>
    </row>
    <row r="818" spans="1:23" hidden="1" x14ac:dyDescent="0.25">
      <c r="A818" s="11"/>
      <c r="B818" s="11"/>
      <c r="C818" s="11"/>
      <c r="D818" s="11"/>
      <c r="E818" s="11"/>
      <c r="F818" s="11"/>
      <c r="G818" s="11"/>
      <c r="H818" s="11"/>
      <c r="I818" s="11"/>
      <c r="J818" s="11"/>
      <c r="K818" s="11"/>
      <c r="L818" s="11"/>
      <c r="M818" s="11"/>
      <c r="N818" s="11"/>
      <c r="O818" s="11"/>
      <c r="P818" s="11"/>
      <c r="Q818" s="11"/>
      <c r="R818" s="11"/>
      <c r="S818" s="11"/>
      <c r="T818" s="11"/>
      <c r="U818" s="10"/>
      <c r="V818" s="11"/>
      <c r="W818" s="11"/>
    </row>
    <row r="819" spans="1:23" hidden="1" x14ac:dyDescent="0.25">
      <c r="A819" s="11"/>
      <c r="B819" s="11"/>
      <c r="C819" s="11"/>
      <c r="D819" s="11"/>
      <c r="E819" s="11"/>
      <c r="F819" s="11"/>
      <c r="G819" s="11"/>
      <c r="H819" s="11"/>
      <c r="I819" s="11"/>
      <c r="J819" s="11"/>
      <c r="K819" s="11"/>
      <c r="L819" s="11"/>
      <c r="M819" s="11"/>
      <c r="N819" s="11"/>
      <c r="O819" s="11"/>
      <c r="P819" s="11"/>
      <c r="Q819" s="11"/>
      <c r="R819" s="11"/>
      <c r="S819" s="11"/>
      <c r="T819" s="11"/>
      <c r="U819" s="10"/>
      <c r="V819" s="11"/>
      <c r="W819" s="11"/>
    </row>
    <row r="820" spans="1:23" hidden="1" x14ac:dyDescent="0.25">
      <c r="A820" s="11"/>
      <c r="B820" s="11"/>
      <c r="C820" s="11"/>
      <c r="D820" s="11"/>
      <c r="E820" s="11"/>
      <c r="F820" s="11"/>
      <c r="G820" s="11"/>
      <c r="H820" s="11"/>
      <c r="I820" s="11"/>
      <c r="J820" s="11"/>
      <c r="K820" s="11"/>
      <c r="L820" s="11"/>
      <c r="M820" s="11"/>
      <c r="N820" s="11"/>
      <c r="O820" s="11"/>
      <c r="P820" s="11"/>
      <c r="Q820" s="11"/>
      <c r="R820" s="11"/>
      <c r="S820" s="11"/>
      <c r="T820" s="11"/>
      <c r="U820" s="10"/>
      <c r="V820" s="11"/>
      <c r="W820" s="11"/>
    </row>
    <row r="821" spans="1:23" hidden="1" x14ac:dyDescent="0.25">
      <c r="A821" s="11"/>
      <c r="B821" s="11"/>
      <c r="C821" s="11"/>
      <c r="D821" s="11"/>
      <c r="E821" s="11"/>
      <c r="F821" s="11"/>
      <c r="G821" s="11"/>
      <c r="H821" s="11"/>
      <c r="I821" s="11"/>
      <c r="J821" s="11"/>
      <c r="K821" s="11"/>
      <c r="L821" s="11"/>
      <c r="M821" s="11"/>
      <c r="N821" s="11"/>
      <c r="O821" s="11"/>
      <c r="P821" s="11"/>
      <c r="Q821" s="11"/>
      <c r="R821" s="11"/>
      <c r="S821" s="11"/>
      <c r="T821" s="11"/>
      <c r="U821" s="10"/>
      <c r="V821" s="11"/>
      <c r="W821" s="11"/>
    </row>
    <row r="822" spans="1:23" hidden="1" x14ac:dyDescent="0.25">
      <c r="A822" s="11"/>
      <c r="B822" s="11"/>
      <c r="C822" s="11"/>
      <c r="D822" s="11"/>
      <c r="E822" s="11"/>
      <c r="F822" s="11"/>
      <c r="G822" s="11"/>
      <c r="H822" s="11"/>
      <c r="I822" s="11"/>
      <c r="J822" s="11"/>
      <c r="K822" s="11"/>
      <c r="L822" s="11"/>
      <c r="M822" s="11"/>
      <c r="N822" s="11"/>
      <c r="O822" s="11"/>
      <c r="P822" s="11"/>
      <c r="Q822" s="11"/>
      <c r="R822" s="11"/>
      <c r="S822" s="11"/>
      <c r="T822" s="11"/>
      <c r="U822" s="10"/>
      <c r="V822" s="11"/>
      <c r="W822" s="11"/>
    </row>
    <row r="823" spans="1:23" hidden="1" x14ac:dyDescent="0.25">
      <c r="A823" s="11"/>
      <c r="B823" s="11"/>
      <c r="C823" s="11"/>
      <c r="D823" s="11"/>
      <c r="E823" s="11"/>
      <c r="F823" s="11"/>
      <c r="G823" s="11"/>
      <c r="H823" s="11"/>
      <c r="I823" s="11"/>
      <c r="J823" s="11"/>
      <c r="K823" s="11"/>
      <c r="L823" s="11"/>
      <c r="M823" s="11"/>
      <c r="N823" s="11"/>
      <c r="O823" s="11"/>
      <c r="P823" s="11"/>
      <c r="Q823" s="11"/>
      <c r="R823" s="11"/>
      <c r="S823" s="11"/>
      <c r="T823" s="11"/>
      <c r="U823" s="10"/>
      <c r="V823" s="11"/>
      <c r="W823" s="11"/>
    </row>
    <row r="824" spans="1:23" hidden="1" x14ac:dyDescent="0.25">
      <c r="A824" s="11"/>
      <c r="B824" s="11"/>
      <c r="C824" s="11"/>
      <c r="D824" s="11"/>
      <c r="E824" s="11"/>
      <c r="F824" s="11"/>
      <c r="G824" s="11"/>
      <c r="H824" s="11"/>
      <c r="I824" s="11"/>
      <c r="J824" s="11"/>
      <c r="K824" s="11"/>
      <c r="L824" s="11"/>
      <c r="M824" s="11"/>
      <c r="N824" s="11"/>
      <c r="O824" s="11"/>
      <c r="P824" s="11"/>
      <c r="Q824" s="11"/>
      <c r="R824" s="11"/>
      <c r="S824" s="11"/>
      <c r="T824" s="11"/>
      <c r="U824" s="10"/>
      <c r="V824" s="11"/>
      <c r="W824" s="11"/>
    </row>
    <row r="825" spans="1:23" hidden="1" x14ac:dyDescent="0.25">
      <c r="A825" s="11"/>
      <c r="B825" s="11"/>
      <c r="C825" s="11"/>
      <c r="D825" s="11"/>
      <c r="E825" s="11"/>
      <c r="F825" s="11"/>
      <c r="G825" s="11"/>
      <c r="H825" s="11"/>
      <c r="I825" s="11"/>
      <c r="J825" s="11"/>
      <c r="K825" s="11"/>
      <c r="L825" s="11"/>
      <c r="M825" s="11"/>
      <c r="N825" s="11"/>
      <c r="O825" s="11"/>
      <c r="P825" s="11"/>
      <c r="Q825" s="11"/>
      <c r="R825" s="11"/>
      <c r="S825" s="11"/>
      <c r="T825" s="11"/>
      <c r="U825" s="10"/>
      <c r="V825" s="11"/>
      <c r="W825" s="11"/>
    </row>
    <row r="826" spans="1:23" hidden="1" x14ac:dyDescent="0.25">
      <c r="A826" s="11"/>
      <c r="B826" s="11"/>
      <c r="C826" s="11"/>
      <c r="D826" s="11"/>
      <c r="E826" s="11"/>
      <c r="F826" s="11"/>
      <c r="G826" s="11"/>
      <c r="H826" s="11"/>
      <c r="I826" s="11"/>
      <c r="J826" s="11"/>
      <c r="K826" s="11"/>
      <c r="L826" s="11"/>
      <c r="M826" s="11"/>
      <c r="N826" s="11"/>
      <c r="O826" s="11"/>
      <c r="P826" s="11"/>
      <c r="Q826" s="11"/>
      <c r="R826" s="11"/>
      <c r="S826" s="11"/>
      <c r="T826" s="11"/>
      <c r="U826" s="10"/>
      <c r="V826" s="11"/>
      <c r="W826" s="11"/>
    </row>
    <row r="827" spans="1:23" hidden="1" x14ac:dyDescent="0.25">
      <c r="A827" s="11"/>
      <c r="B827" s="11"/>
      <c r="C827" s="11"/>
      <c r="D827" s="11"/>
      <c r="E827" s="11"/>
      <c r="F827" s="11"/>
      <c r="G827" s="11"/>
      <c r="H827" s="11"/>
      <c r="I827" s="11"/>
      <c r="J827" s="11"/>
      <c r="K827" s="11"/>
      <c r="L827" s="11"/>
      <c r="M827" s="11"/>
      <c r="N827" s="11"/>
      <c r="O827" s="11"/>
      <c r="P827" s="11"/>
      <c r="Q827" s="11"/>
      <c r="R827" s="11"/>
      <c r="S827" s="11"/>
      <c r="T827" s="11"/>
      <c r="U827" s="10"/>
      <c r="V827" s="11"/>
      <c r="W827" s="11"/>
    </row>
    <row r="828" spans="1:23" hidden="1" x14ac:dyDescent="0.25">
      <c r="A828" s="11"/>
      <c r="B828" s="11"/>
      <c r="C828" s="11"/>
      <c r="D828" s="11"/>
      <c r="E828" s="11"/>
      <c r="F828" s="11"/>
      <c r="G828" s="11"/>
      <c r="H828" s="11"/>
      <c r="I828" s="11"/>
      <c r="J828" s="11"/>
      <c r="K828" s="11"/>
      <c r="L828" s="11"/>
      <c r="M828" s="11"/>
      <c r="N828" s="11"/>
      <c r="O828" s="11"/>
      <c r="P828" s="11"/>
      <c r="Q828" s="11"/>
      <c r="R828" s="11"/>
      <c r="S828" s="11"/>
      <c r="T828" s="11"/>
      <c r="U828" s="10"/>
      <c r="V828" s="11"/>
      <c r="W828" s="11"/>
    </row>
    <row r="829" spans="1:23" hidden="1" x14ac:dyDescent="0.25">
      <c r="A829" s="11"/>
      <c r="B829" s="11"/>
      <c r="C829" s="11"/>
      <c r="D829" s="11"/>
      <c r="E829" s="11"/>
      <c r="F829" s="11"/>
      <c r="G829" s="11"/>
      <c r="H829" s="11"/>
      <c r="I829" s="11"/>
      <c r="J829" s="11"/>
      <c r="K829" s="11"/>
      <c r="L829" s="11"/>
      <c r="M829" s="11"/>
      <c r="N829" s="11"/>
      <c r="O829" s="11"/>
      <c r="P829" s="11"/>
      <c r="Q829" s="11"/>
      <c r="R829" s="11"/>
      <c r="S829" s="11"/>
      <c r="T829" s="11"/>
      <c r="U829" s="10"/>
      <c r="V829" s="11"/>
      <c r="W829" s="11"/>
    </row>
    <row r="830" spans="1:23" hidden="1" x14ac:dyDescent="0.25">
      <c r="A830" s="11"/>
      <c r="B830" s="11"/>
      <c r="C830" s="11"/>
      <c r="D830" s="11"/>
      <c r="E830" s="11"/>
      <c r="F830" s="11"/>
      <c r="G830" s="11"/>
      <c r="H830" s="11"/>
      <c r="I830" s="11"/>
      <c r="J830" s="11"/>
      <c r="K830" s="11"/>
      <c r="L830" s="11"/>
      <c r="M830" s="11"/>
      <c r="N830" s="11"/>
      <c r="O830" s="11"/>
      <c r="P830" s="11"/>
      <c r="Q830" s="11"/>
      <c r="R830" s="11"/>
      <c r="S830" s="11"/>
      <c r="T830" s="11"/>
      <c r="U830" s="10"/>
      <c r="V830" s="11"/>
      <c r="W830" s="11"/>
    </row>
    <row r="831" spans="1:23" hidden="1" x14ac:dyDescent="0.25">
      <c r="A831" s="11"/>
      <c r="B831" s="11"/>
      <c r="C831" s="11"/>
      <c r="D831" s="11"/>
      <c r="E831" s="11"/>
      <c r="F831" s="11"/>
      <c r="G831" s="11"/>
      <c r="H831" s="11"/>
      <c r="I831" s="11"/>
      <c r="J831" s="11"/>
      <c r="K831" s="11"/>
      <c r="L831" s="11"/>
      <c r="M831" s="11"/>
      <c r="N831" s="11"/>
      <c r="O831" s="11"/>
      <c r="P831" s="11"/>
      <c r="Q831" s="11"/>
      <c r="R831" s="11"/>
      <c r="S831" s="11"/>
      <c r="T831" s="11"/>
      <c r="U831" s="10"/>
      <c r="V831" s="11"/>
      <c r="W831" s="11"/>
    </row>
    <row r="832" spans="1:23" hidden="1" x14ac:dyDescent="0.25">
      <c r="A832" s="11"/>
      <c r="B832" s="11"/>
      <c r="C832" s="11"/>
      <c r="D832" s="11"/>
      <c r="E832" s="11"/>
      <c r="F832" s="11"/>
      <c r="G832" s="11"/>
      <c r="H832" s="11"/>
      <c r="I832" s="11"/>
      <c r="J832" s="11"/>
      <c r="K832" s="11"/>
      <c r="L832" s="11"/>
      <c r="M832" s="11"/>
      <c r="N832" s="11"/>
      <c r="O832" s="11"/>
      <c r="P832" s="11"/>
      <c r="Q832" s="11"/>
      <c r="R832" s="11"/>
      <c r="S832" s="11"/>
      <c r="T832" s="11"/>
      <c r="U832" s="10"/>
      <c r="V832" s="11"/>
      <c r="W832" s="11"/>
    </row>
    <row r="833" spans="1:23" hidden="1" x14ac:dyDescent="0.25">
      <c r="A833" s="11"/>
      <c r="B833" s="11"/>
      <c r="C833" s="11"/>
      <c r="D833" s="11"/>
      <c r="E833" s="11"/>
      <c r="F833" s="11"/>
      <c r="G833" s="11"/>
      <c r="H833" s="11"/>
      <c r="I833" s="11"/>
      <c r="J833" s="11"/>
      <c r="K833" s="11"/>
      <c r="L833" s="11"/>
      <c r="M833" s="11"/>
      <c r="N833" s="11"/>
      <c r="O833" s="11"/>
      <c r="P833" s="11"/>
      <c r="Q833" s="11"/>
      <c r="R833" s="11"/>
      <c r="S833" s="11"/>
      <c r="T833" s="11"/>
      <c r="U833" s="10"/>
      <c r="V833" s="11"/>
      <c r="W833" s="11"/>
    </row>
    <row r="834" spans="1:23" hidden="1" x14ac:dyDescent="0.25">
      <c r="A834" s="11"/>
      <c r="B834" s="11"/>
      <c r="C834" s="11"/>
      <c r="D834" s="11"/>
      <c r="E834" s="11"/>
      <c r="F834" s="11"/>
      <c r="G834" s="11"/>
      <c r="H834" s="11"/>
      <c r="I834" s="11"/>
      <c r="J834" s="11"/>
      <c r="K834" s="11"/>
      <c r="L834" s="11"/>
      <c r="M834" s="11"/>
      <c r="N834" s="11"/>
      <c r="O834" s="11"/>
      <c r="P834" s="11"/>
      <c r="Q834" s="11"/>
      <c r="R834" s="11"/>
      <c r="S834" s="11"/>
      <c r="T834" s="11"/>
      <c r="U834" s="10"/>
      <c r="V834" s="11"/>
      <c r="W834" s="11"/>
    </row>
    <row r="835" spans="1:23" hidden="1" x14ac:dyDescent="0.25">
      <c r="A835" s="11"/>
      <c r="B835" s="11"/>
      <c r="C835" s="11"/>
      <c r="D835" s="11"/>
      <c r="E835" s="11"/>
      <c r="F835" s="11"/>
      <c r="G835" s="11"/>
      <c r="H835" s="11"/>
      <c r="I835" s="11"/>
      <c r="J835" s="11"/>
      <c r="K835" s="11"/>
      <c r="L835" s="11"/>
      <c r="M835" s="11"/>
      <c r="N835" s="11"/>
      <c r="O835" s="11"/>
      <c r="P835" s="11"/>
      <c r="Q835" s="11"/>
      <c r="R835" s="11"/>
      <c r="S835" s="11"/>
      <c r="T835" s="11"/>
      <c r="U835" s="10"/>
      <c r="V835" s="11"/>
      <c r="W835" s="11"/>
    </row>
    <row r="836" spans="1:23" hidden="1" x14ac:dyDescent="0.25">
      <c r="A836" s="11"/>
      <c r="B836" s="11"/>
      <c r="C836" s="11"/>
      <c r="D836" s="11"/>
      <c r="E836" s="11"/>
      <c r="F836" s="11"/>
      <c r="G836" s="11"/>
      <c r="H836" s="11"/>
      <c r="I836" s="11"/>
      <c r="J836" s="11"/>
      <c r="K836" s="11"/>
      <c r="L836" s="11"/>
      <c r="M836" s="11"/>
      <c r="N836" s="11"/>
      <c r="O836" s="11"/>
      <c r="P836" s="11"/>
      <c r="Q836" s="11"/>
      <c r="R836" s="11"/>
      <c r="S836" s="11"/>
      <c r="T836" s="11"/>
      <c r="U836" s="10"/>
      <c r="V836" s="11"/>
      <c r="W836" s="11"/>
    </row>
    <row r="837" spans="1:23" hidden="1" x14ac:dyDescent="0.25">
      <c r="A837" s="11"/>
      <c r="B837" s="11"/>
      <c r="C837" s="11"/>
      <c r="D837" s="11"/>
      <c r="E837" s="11"/>
      <c r="F837" s="11"/>
      <c r="G837" s="11"/>
      <c r="H837" s="11"/>
      <c r="I837" s="11"/>
      <c r="J837" s="11"/>
      <c r="K837" s="11"/>
      <c r="L837" s="11"/>
      <c r="M837" s="11"/>
      <c r="N837" s="11"/>
      <c r="O837" s="11"/>
      <c r="P837" s="11"/>
      <c r="Q837" s="11"/>
      <c r="R837" s="11"/>
      <c r="S837" s="11"/>
      <c r="T837" s="11"/>
      <c r="U837" s="10"/>
      <c r="V837" s="11"/>
      <c r="W837" s="11"/>
    </row>
    <row r="838" spans="1:23" hidden="1" x14ac:dyDescent="0.25">
      <c r="A838" s="11"/>
      <c r="B838" s="11"/>
      <c r="C838" s="11"/>
      <c r="D838" s="11"/>
      <c r="E838" s="11"/>
      <c r="F838" s="11"/>
      <c r="G838" s="11"/>
      <c r="H838" s="11"/>
      <c r="I838" s="11"/>
      <c r="J838" s="11"/>
      <c r="K838" s="11"/>
      <c r="L838" s="11"/>
      <c r="M838" s="11"/>
      <c r="N838" s="11"/>
      <c r="O838" s="11"/>
      <c r="P838" s="11"/>
      <c r="Q838" s="11"/>
      <c r="R838" s="11"/>
      <c r="S838" s="11"/>
      <c r="T838" s="11"/>
      <c r="U838" s="10"/>
      <c r="V838" s="11"/>
      <c r="W838" s="11"/>
    </row>
    <row r="839" spans="1:23" hidden="1" x14ac:dyDescent="0.25">
      <c r="A839" s="11"/>
      <c r="B839" s="11"/>
      <c r="C839" s="11"/>
      <c r="D839" s="11"/>
      <c r="E839" s="11"/>
      <c r="F839" s="11"/>
      <c r="G839" s="11"/>
      <c r="H839" s="11"/>
      <c r="I839" s="11"/>
      <c r="J839" s="11"/>
      <c r="K839" s="11"/>
      <c r="L839" s="11"/>
      <c r="M839" s="11"/>
      <c r="N839" s="11"/>
      <c r="O839" s="11"/>
      <c r="P839" s="11"/>
      <c r="Q839" s="11"/>
      <c r="R839" s="11"/>
      <c r="S839" s="11"/>
      <c r="T839" s="11"/>
      <c r="U839" s="10"/>
      <c r="V839" s="11"/>
      <c r="W839" s="11"/>
    </row>
    <row r="840" spans="1:23" hidden="1" x14ac:dyDescent="0.25">
      <c r="A840" s="11"/>
      <c r="B840" s="11"/>
      <c r="C840" s="11"/>
      <c r="D840" s="11"/>
      <c r="E840" s="11"/>
      <c r="F840" s="11"/>
      <c r="G840" s="11"/>
      <c r="H840" s="11"/>
      <c r="I840" s="11"/>
      <c r="J840" s="11"/>
      <c r="K840" s="11"/>
      <c r="L840" s="11"/>
      <c r="M840" s="11"/>
      <c r="N840" s="11"/>
      <c r="O840" s="11"/>
      <c r="P840" s="11"/>
      <c r="Q840" s="11"/>
      <c r="R840" s="11"/>
      <c r="S840" s="11"/>
      <c r="T840" s="11"/>
      <c r="U840" s="10"/>
      <c r="V840" s="11"/>
      <c r="W840" s="11"/>
    </row>
    <row r="841" spans="1:23" hidden="1" x14ac:dyDescent="0.25">
      <c r="A841" s="11"/>
      <c r="B841" s="11"/>
      <c r="C841" s="11"/>
      <c r="D841" s="11"/>
      <c r="E841" s="11"/>
      <c r="F841" s="11"/>
      <c r="G841" s="11"/>
      <c r="H841" s="11"/>
      <c r="I841" s="11"/>
      <c r="J841" s="11"/>
      <c r="K841" s="11"/>
      <c r="L841" s="11"/>
      <c r="M841" s="11"/>
      <c r="N841" s="11"/>
      <c r="O841" s="11"/>
      <c r="P841" s="11"/>
      <c r="Q841" s="11"/>
      <c r="R841" s="11"/>
      <c r="S841" s="11"/>
      <c r="T841" s="11"/>
      <c r="U841" s="10"/>
      <c r="V841" s="11"/>
      <c r="W841" s="11"/>
    </row>
    <row r="842" spans="1:23" hidden="1" x14ac:dyDescent="0.25">
      <c r="A842" s="11"/>
      <c r="B842" s="11"/>
      <c r="C842" s="11"/>
      <c r="D842" s="11"/>
      <c r="E842" s="11"/>
      <c r="F842" s="11"/>
      <c r="G842" s="11"/>
      <c r="H842" s="11"/>
      <c r="I842" s="11"/>
      <c r="J842" s="11"/>
      <c r="K842" s="11"/>
      <c r="L842" s="11"/>
      <c r="M842" s="11"/>
      <c r="N842" s="11"/>
      <c r="O842" s="11"/>
      <c r="P842" s="11"/>
      <c r="Q842" s="11"/>
      <c r="R842" s="11"/>
      <c r="S842" s="11"/>
      <c r="T842" s="11"/>
      <c r="U842" s="10"/>
      <c r="V842" s="11"/>
      <c r="W842" s="11"/>
    </row>
    <row r="843" spans="1:23" hidden="1" x14ac:dyDescent="0.25">
      <c r="A843" s="11"/>
      <c r="B843" s="11"/>
      <c r="C843" s="11"/>
      <c r="D843" s="11"/>
      <c r="E843" s="11"/>
      <c r="F843" s="11"/>
      <c r="G843" s="11"/>
      <c r="H843" s="11"/>
      <c r="I843" s="11"/>
      <c r="J843" s="11"/>
      <c r="K843" s="11"/>
      <c r="L843" s="11"/>
      <c r="M843" s="11"/>
      <c r="N843" s="11"/>
      <c r="O843" s="11"/>
      <c r="P843" s="11"/>
      <c r="Q843" s="11"/>
      <c r="R843" s="11"/>
      <c r="S843" s="11"/>
      <c r="T843" s="11"/>
      <c r="U843" s="10"/>
      <c r="V843" s="11"/>
      <c r="W843" s="11"/>
    </row>
    <row r="844" spans="1:23" hidden="1" x14ac:dyDescent="0.25">
      <c r="A844" s="11"/>
      <c r="B844" s="11"/>
      <c r="C844" s="11"/>
      <c r="D844" s="11"/>
      <c r="E844" s="11"/>
      <c r="F844" s="11"/>
      <c r="G844" s="11"/>
      <c r="H844" s="11"/>
      <c r="I844" s="11"/>
      <c r="J844" s="11"/>
      <c r="K844" s="11"/>
      <c r="L844" s="11"/>
      <c r="M844" s="11"/>
      <c r="N844" s="11"/>
      <c r="O844" s="11"/>
      <c r="P844" s="11"/>
      <c r="Q844" s="11"/>
      <c r="R844" s="11"/>
      <c r="S844" s="11"/>
      <c r="T844" s="11"/>
      <c r="U844" s="10"/>
      <c r="V844" s="11"/>
      <c r="W844" s="11"/>
    </row>
    <row r="845" spans="1:23" hidden="1" x14ac:dyDescent="0.25">
      <c r="A845" s="11"/>
      <c r="B845" s="11"/>
      <c r="C845" s="11"/>
      <c r="D845" s="11"/>
      <c r="E845" s="11"/>
      <c r="F845" s="11"/>
      <c r="G845" s="11"/>
      <c r="H845" s="11"/>
      <c r="I845" s="11"/>
      <c r="J845" s="11"/>
      <c r="K845" s="11"/>
      <c r="L845" s="11"/>
      <c r="M845" s="11"/>
      <c r="N845" s="11"/>
      <c r="O845" s="11"/>
      <c r="P845" s="11"/>
      <c r="Q845" s="11"/>
      <c r="R845" s="11"/>
      <c r="S845" s="11"/>
      <c r="T845" s="11"/>
      <c r="U845" s="10"/>
      <c r="V845" s="11"/>
      <c r="W845" s="11"/>
    </row>
    <row r="846" spans="1:23" hidden="1" x14ac:dyDescent="0.25">
      <c r="A846" s="11"/>
      <c r="B846" s="11"/>
      <c r="C846" s="11"/>
      <c r="D846" s="11"/>
      <c r="E846" s="11"/>
      <c r="F846" s="11"/>
      <c r="G846" s="11"/>
      <c r="H846" s="11"/>
      <c r="I846" s="11"/>
      <c r="J846" s="11"/>
      <c r="K846" s="11"/>
      <c r="L846" s="11"/>
      <c r="M846" s="11"/>
      <c r="N846" s="11"/>
      <c r="O846" s="11"/>
      <c r="P846" s="11"/>
      <c r="Q846" s="11"/>
      <c r="R846" s="11"/>
      <c r="S846" s="11"/>
      <c r="T846" s="11"/>
      <c r="U846" s="10"/>
      <c r="V846" s="11"/>
      <c r="W846" s="11"/>
    </row>
    <row r="847" spans="1:23" hidden="1" x14ac:dyDescent="0.25">
      <c r="A847" s="11"/>
      <c r="B847" s="11"/>
      <c r="C847" s="11"/>
      <c r="D847" s="11"/>
      <c r="E847" s="11"/>
      <c r="F847" s="11"/>
      <c r="G847" s="11"/>
      <c r="H847" s="11"/>
      <c r="I847" s="11"/>
      <c r="J847" s="11"/>
      <c r="K847" s="11"/>
      <c r="L847" s="11"/>
      <c r="M847" s="11"/>
      <c r="N847" s="11"/>
      <c r="O847" s="11"/>
      <c r="P847" s="11"/>
      <c r="Q847" s="11"/>
      <c r="R847" s="11"/>
      <c r="S847" s="11"/>
      <c r="T847" s="11"/>
      <c r="U847" s="10"/>
      <c r="V847" s="11"/>
      <c r="W847" s="11"/>
    </row>
    <row r="848" spans="1:23" hidden="1" x14ac:dyDescent="0.25">
      <c r="A848" s="11"/>
      <c r="B848" s="11"/>
      <c r="C848" s="11"/>
      <c r="D848" s="11"/>
      <c r="E848" s="11"/>
      <c r="F848" s="11"/>
      <c r="G848" s="11"/>
      <c r="H848" s="11"/>
      <c r="I848" s="11"/>
      <c r="J848" s="11"/>
      <c r="K848" s="11"/>
      <c r="L848" s="11"/>
      <c r="M848" s="11"/>
      <c r="N848" s="11"/>
      <c r="O848" s="11"/>
      <c r="P848" s="11"/>
      <c r="Q848" s="11"/>
      <c r="R848" s="11"/>
      <c r="S848" s="11"/>
      <c r="T848" s="11"/>
      <c r="U848" s="10"/>
      <c r="V848" s="11"/>
      <c r="W848" s="11"/>
    </row>
    <row r="849" spans="1:23" hidden="1" x14ac:dyDescent="0.25">
      <c r="A849" s="11"/>
      <c r="B849" s="11"/>
      <c r="C849" s="11"/>
      <c r="D849" s="11"/>
      <c r="E849" s="11"/>
      <c r="F849" s="11"/>
      <c r="G849" s="11"/>
      <c r="H849" s="11"/>
      <c r="I849" s="11"/>
      <c r="J849" s="11"/>
      <c r="K849" s="11"/>
      <c r="L849" s="11"/>
      <c r="M849" s="11"/>
      <c r="N849" s="11"/>
      <c r="O849" s="11"/>
      <c r="P849" s="11"/>
      <c r="Q849" s="11"/>
      <c r="R849" s="11"/>
      <c r="S849" s="11"/>
      <c r="T849" s="11"/>
      <c r="U849" s="10"/>
      <c r="V849" s="11"/>
      <c r="W849" s="11"/>
    </row>
    <row r="850" spans="1:23" hidden="1" x14ac:dyDescent="0.25">
      <c r="A850" s="11"/>
      <c r="B850" s="11"/>
      <c r="C850" s="11"/>
      <c r="D850" s="11"/>
      <c r="E850" s="11"/>
      <c r="F850" s="11"/>
      <c r="G850" s="11"/>
      <c r="H850" s="11"/>
      <c r="I850" s="11"/>
      <c r="J850" s="11"/>
      <c r="K850" s="11"/>
      <c r="L850" s="11"/>
      <c r="M850" s="11"/>
      <c r="N850" s="11"/>
      <c r="O850" s="11"/>
      <c r="P850" s="11"/>
      <c r="Q850" s="11"/>
      <c r="R850" s="11"/>
      <c r="S850" s="11"/>
      <c r="T850" s="11"/>
      <c r="U850" s="10"/>
      <c r="V850" s="11"/>
      <c r="W850" s="11"/>
    </row>
    <row r="851" spans="1:23" hidden="1" x14ac:dyDescent="0.25">
      <c r="A851" s="11"/>
      <c r="B851" s="11"/>
      <c r="C851" s="11"/>
      <c r="D851" s="11"/>
      <c r="E851" s="11"/>
      <c r="F851" s="11"/>
      <c r="G851" s="11"/>
      <c r="H851" s="11"/>
      <c r="I851" s="11"/>
      <c r="J851" s="11"/>
      <c r="K851" s="11"/>
      <c r="L851" s="11"/>
      <c r="M851" s="11"/>
      <c r="N851" s="11"/>
      <c r="O851" s="11"/>
      <c r="P851" s="11"/>
      <c r="Q851" s="11"/>
      <c r="R851" s="11"/>
      <c r="S851" s="11"/>
      <c r="T851" s="11"/>
      <c r="U851" s="10"/>
      <c r="V851" s="11"/>
      <c r="W851" s="11"/>
    </row>
    <row r="852" spans="1:23" hidden="1" x14ac:dyDescent="0.25">
      <c r="A852" s="11"/>
      <c r="B852" s="11"/>
      <c r="C852" s="11"/>
      <c r="D852" s="11"/>
      <c r="E852" s="11"/>
      <c r="F852" s="11"/>
      <c r="G852" s="11"/>
      <c r="H852" s="11"/>
      <c r="I852" s="11"/>
      <c r="J852" s="11"/>
      <c r="K852" s="11"/>
      <c r="L852" s="11"/>
      <c r="M852" s="11"/>
      <c r="N852" s="11"/>
      <c r="O852" s="11"/>
      <c r="P852" s="11"/>
      <c r="Q852" s="11"/>
      <c r="R852" s="11"/>
      <c r="S852" s="11"/>
      <c r="T852" s="11"/>
      <c r="U852" s="10"/>
      <c r="V852" s="11"/>
      <c r="W852" s="11"/>
    </row>
    <row r="853" spans="1:23" hidden="1" x14ac:dyDescent="0.25">
      <c r="A853" s="11"/>
      <c r="B853" s="11"/>
      <c r="C853" s="11"/>
      <c r="D853" s="11"/>
      <c r="E853" s="11"/>
      <c r="F853" s="11"/>
      <c r="G853" s="11"/>
      <c r="H853" s="11"/>
      <c r="I853" s="11"/>
      <c r="J853" s="11"/>
      <c r="K853" s="11"/>
      <c r="L853" s="11"/>
      <c r="M853" s="11"/>
      <c r="N853" s="11"/>
      <c r="O853" s="11"/>
      <c r="P853" s="11"/>
      <c r="Q853" s="11"/>
      <c r="R853" s="11"/>
      <c r="S853" s="11"/>
      <c r="T853" s="11"/>
      <c r="U853" s="10"/>
      <c r="V853" s="11"/>
      <c r="W853" s="11"/>
    </row>
    <row r="854" spans="1:23" hidden="1" x14ac:dyDescent="0.25">
      <c r="A854" s="11"/>
      <c r="B854" s="11"/>
      <c r="C854" s="11"/>
      <c r="D854" s="11"/>
      <c r="E854" s="11"/>
      <c r="F854" s="11"/>
      <c r="G854" s="11"/>
      <c r="H854" s="11"/>
      <c r="I854" s="11"/>
      <c r="J854" s="11"/>
      <c r="K854" s="11"/>
      <c r="L854" s="11"/>
      <c r="M854" s="11"/>
      <c r="N854" s="11"/>
      <c r="O854" s="11"/>
      <c r="P854" s="11"/>
      <c r="Q854" s="11"/>
      <c r="R854" s="11"/>
      <c r="S854" s="11"/>
      <c r="T854" s="11"/>
      <c r="U854" s="10"/>
      <c r="V854" s="11"/>
      <c r="W854" s="11"/>
    </row>
    <row r="855" spans="1:23" hidden="1" x14ac:dyDescent="0.25">
      <c r="A855" s="11"/>
      <c r="B855" s="11"/>
      <c r="C855" s="11"/>
      <c r="D855" s="11"/>
      <c r="E855" s="11"/>
      <c r="F855" s="11"/>
      <c r="G855" s="11"/>
      <c r="H855" s="11"/>
      <c r="I855" s="11"/>
      <c r="J855" s="11"/>
      <c r="K855" s="11"/>
      <c r="L855" s="11"/>
      <c r="M855" s="11"/>
      <c r="N855" s="11"/>
      <c r="O855" s="11"/>
      <c r="P855" s="11"/>
      <c r="Q855" s="11"/>
      <c r="R855" s="11"/>
      <c r="S855" s="11"/>
      <c r="T855" s="11"/>
      <c r="U855" s="10"/>
      <c r="V855" s="11"/>
      <c r="W855" s="11"/>
    </row>
    <row r="856" spans="1:23" hidden="1" x14ac:dyDescent="0.25">
      <c r="A856" s="11"/>
      <c r="B856" s="11"/>
      <c r="C856" s="11"/>
      <c r="D856" s="11"/>
      <c r="E856" s="11"/>
      <c r="F856" s="11"/>
      <c r="G856" s="11"/>
      <c r="H856" s="11"/>
      <c r="I856" s="11"/>
      <c r="J856" s="11"/>
      <c r="K856" s="11"/>
      <c r="L856" s="11"/>
      <c r="M856" s="11"/>
      <c r="N856" s="11"/>
      <c r="O856" s="11"/>
      <c r="P856" s="11"/>
      <c r="Q856" s="11"/>
      <c r="R856" s="11"/>
      <c r="S856" s="11"/>
      <c r="T856" s="11"/>
      <c r="U856" s="10"/>
      <c r="V856" s="11"/>
      <c r="W856" s="11"/>
    </row>
    <row r="857" spans="1:23" hidden="1" x14ac:dyDescent="0.25">
      <c r="A857" s="11"/>
      <c r="B857" s="11"/>
      <c r="C857" s="11"/>
      <c r="D857" s="11"/>
      <c r="E857" s="11"/>
      <c r="F857" s="11"/>
      <c r="G857" s="11"/>
      <c r="H857" s="11"/>
      <c r="I857" s="11"/>
      <c r="J857" s="11"/>
      <c r="K857" s="11"/>
      <c r="L857" s="11"/>
      <c r="M857" s="11"/>
      <c r="N857" s="11"/>
      <c r="O857" s="11"/>
      <c r="P857" s="11"/>
      <c r="Q857" s="11"/>
      <c r="R857" s="11"/>
      <c r="S857" s="11"/>
      <c r="T857" s="11"/>
      <c r="U857" s="10"/>
      <c r="V857" s="11"/>
      <c r="W857" s="11"/>
    </row>
  </sheetData>
  <mergeCells count="42">
    <mergeCell ref="B207:E207"/>
    <mergeCell ref="F207:I207"/>
    <mergeCell ref="J207:M207"/>
    <mergeCell ref="N207:Q207"/>
    <mergeCell ref="R207:U207"/>
    <mergeCell ref="B178:E178"/>
    <mergeCell ref="F178:I178"/>
    <mergeCell ref="J178:M178"/>
    <mergeCell ref="N178:Q178"/>
    <mergeCell ref="R178:U178"/>
    <mergeCell ref="B149:E149"/>
    <mergeCell ref="F149:I149"/>
    <mergeCell ref="J149:M149"/>
    <mergeCell ref="N149:Q149"/>
    <mergeCell ref="R149:U149"/>
    <mergeCell ref="B120:E120"/>
    <mergeCell ref="F120:I120"/>
    <mergeCell ref="J120:M120"/>
    <mergeCell ref="N120:Q120"/>
    <mergeCell ref="R120:U120"/>
    <mergeCell ref="B91:E91"/>
    <mergeCell ref="F91:I91"/>
    <mergeCell ref="J91:M91"/>
    <mergeCell ref="N91:Q91"/>
    <mergeCell ref="R91:U91"/>
    <mergeCell ref="B62:E62"/>
    <mergeCell ref="F62:I62"/>
    <mergeCell ref="J62:M62"/>
    <mergeCell ref="N62:Q62"/>
    <mergeCell ref="R62:U62"/>
    <mergeCell ref="A1:I1"/>
    <mergeCell ref="A2:C2"/>
    <mergeCell ref="B4:E4"/>
    <mergeCell ref="F4:I4"/>
    <mergeCell ref="J4:M4"/>
    <mergeCell ref="N4:Q4"/>
    <mergeCell ref="R4:U4"/>
    <mergeCell ref="B33:E33"/>
    <mergeCell ref="F33:I33"/>
    <mergeCell ref="J33:M33"/>
    <mergeCell ref="N33:Q33"/>
    <mergeCell ref="R33:U33"/>
  </mergeCells>
  <hyperlinks>
    <hyperlink ref="A2" location="'Table of Contents'!A1" display="Table of Contents" xr:uid="{00000000-0004-0000-0600-000000000000}"/>
    <hyperlink ref="A22" r:id="rId1" xr:uid="{5AB55ADC-D89C-46CC-ABBC-5FEF011EA800}"/>
    <hyperlink ref="A51" r:id="rId2" xr:uid="{DCCCEE5A-D28C-4C26-9ADE-E0C319AD313C}"/>
    <hyperlink ref="A80" r:id="rId3" xr:uid="{8D5659AF-6331-420E-BBBD-6F9D0D508C14}"/>
    <hyperlink ref="A109" r:id="rId4" xr:uid="{90BD1CE5-472A-46BC-B25D-6F17A141794F}"/>
    <hyperlink ref="A138" r:id="rId5" xr:uid="{3F0835F1-8175-49A4-BA5B-A05547521600}"/>
    <hyperlink ref="A167" r:id="rId6" xr:uid="{E3C46E1B-0164-4426-819F-46A9F88CDF2E}"/>
    <hyperlink ref="A196" r:id="rId7" xr:uid="{088F9BCC-4D07-4E7C-98AC-2EB015CFFC4C}"/>
    <hyperlink ref="A225" r:id="rId8" xr:uid="{D5311713-FD0A-4F77-A938-54366CCDEC46}"/>
  </hyperlinks>
  <pageMargins left="0.75" right="0.75" top="0.75" bottom="0.75" header="0.3" footer="0.3"/>
  <pageSetup scale="39" fitToHeight="0" orientation="landscape" r:id="rId9"/>
  <headerFooter>
    <oddFooter>&amp;L&amp;9© 2022 CIHI&amp;R&amp;9&amp;P</oddFooter>
  </headerFooter>
  <tableParts count="8">
    <tablePart r:id="rId10"/>
    <tablePart r:id="rId11"/>
    <tablePart r:id="rId12"/>
    <tablePart r:id="rId13"/>
    <tablePart r:id="rId14"/>
    <tablePart r:id="rId15"/>
    <tablePart r:id="rId16"/>
    <tablePart r:id="rId1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857"/>
  <sheetViews>
    <sheetView showGridLines="0" zoomScaleNormal="100" workbookViewId="0">
      <pane xSplit="1" topLeftCell="B1" activePane="topRight" state="frozen"/>
      <selection activeCell="A2" sqref="A2"/>
      <selection pane="topRight" sqref="A1:I1"/>
    </sheetView>
  </sheetViews>
  <sheetFormatPr defaultColWidth="0" defaultRowHeight="13.8" zeroHeight="1" x14ac:dyDescent="0.25"/>
  <cols>
    <col min="1" max="1" width="15.69921875" customWidth="1"/>
    <col min="2" max="20" width="13" customWidth="1"/>
    <col min="21" max="21" width="13" style="83" customWidth="1"/>
    <col min="22" max="23" width="0" hidden="1" customWidth="1"/>
    <col min="24" max="16384" width="8.69921875" hidden="1"/>
  </cols>
  <sheetData>
    <row r="1" spans="1:23" hidden="1" x14ac:dyDescent="0.25">
      <c r="A1" s="133" t="s">
        <v>193</v>
      </c>
      <c r="B1" s="133"/>
      <c r="C1" s="133"/>
      <c r="D1" s="133"/>
      <c r="E1" s="133"/>
      <c r="F1" s="133"/>
      <c r="G1" s="133"/>
      <c r="H1" s="133"/>
      <c r="I1" s="133"/>
    </row>
    <row r="2" spans="1:23" s="23" customFormat="1" ht="24" customHeight="1" x14ac:dyDescent="0.25">
      <c r="A2" s="134" t="s">
        <v>17</v>
      </c>
      <c r="B2" s="134"/>
      <c r="C2" s="134"/>
      <c r="U2" s="84"/>
    </row>
    <row r="3" spans="1:23" s="23" customFormat="1" ht="20.25" customHeight="1" x14ac:dyDescent="0.25">
      <c r="A3" s="88" t="s">
        <v>168</v>
      </c>
      <c r="B3" s="88"/>
      <c r="C3" s="88"/>
      <c r="D3" s="88"/>
      <c r="E3" s="88"/>
      <c r="F3" s="88"/>
      <c r="G3" s="88"/>
      <c r="H3" s="88"/>
      <c r="I3" s="88"/>
      <c r="J3" s="88"/>
      <c r="K3" s="88"/>
      <c r="L3" s="88"/>
      <c r="M3" s="88"/>
      <c r="N3" s="88"/>
      <c r="O3" s="88"/>
      <c r="P3" s="88"/>
      <c r="Q3" s="88"/>
      <c r="R3" s="88"/>
      <c r="S3" s="88"/>
      <c r="T3" s="88"/>
      <c r="U3" s="88"/>
    </row>
    <row r="4" spans="1:23" s="23" customFormat="1" ht="15" customHeight="1" x14ac:dyDescent="0.25">
      <c r="A4" s="129"/>
      <c r="B4" s="137" t="s">
        <v>36</v>
      </c>
      <c r="C4" s="138"/>
      <c r="D4" s="138"/>
      <c r="E4" s="131"/>
      <c r="F4" s="137" t="s">
        <v>37</v>
      </c>
      <c r="G4" s="138"/>
      <c r="H4" s="138"/>
      <c r="I4" s="131"/>
      <c r="J4" s="137" t="s">
        <v>38</v>
      </c>
      <c r="K4" s="138"/>
      <c r="L4" s="138"/>
      <c r="M4" s="131"/>
      <c r="N4" s="137" t="s">
        <v>39</v>
      </c>
      <c r="O4" s="138"/>
      <c r="P4" s="138"/>
      <c r="Q4" s="131"/>
      <c r="R4" s="137" t="s">
        <v>40</v>
      </c>
      <c r="S4" s="138"/>
      <c r="T4" s="138"/>
      <c r="U4" s="131"/>
    </row>
    <row r="5" spans="1:23" ht="42" customHeight="1" x14ac:dyDescent="0.25">
      <c r="A5" s="36" t="s">
        <v>18</v>
      </c>
      <c r="B5" s="37" t="s">
        <v>110</v>
      </c>
      <c r="C5" s="38" t="s">
        <v>111</v>
      </c>
      <c r="D5" s="37" t="s">
        <v>112</v>
      </c>
      <c r="E5" s="38" t="s">
        <v>113</v>
      </c>
      <c r="F5" s="37" t="s">
        <v>114</v>
      </c>
      <c r="G5" s="38" t="s">
        <v>115</v>
      </c>
      <c r="H5" s="37" t="s">
        <v>116</v>
      </c>
      <c r="I5" s="38" t="s">
        <v>117</v>
      </c>
      <c r="J5" s="37" t="s">
        <v>118</v>
      </c>
      <c r="K5" s="38" t="s">
        <v>119</v>
      </c>
      <c r="L5" s="37" t="s">
        <v>120</v>
      </c>
      <c r="M5" s="38" t="s">
        <v>121</v>
      </c>
      <c r="N5" s="37" t="s">
        <v>122</v>
      </c>
      <c r="O5" s="38" t="s">
        <v>123</v>
      </c>
      <c r="P5" s="37" t="s">
        <v>124</v>
      </c>
      <c r="Q5" s="38" t="s">
        <v>125</v>
      </c>
      <c r="R5" s="37" t="s">
        <v>126</v>
      </c>
      <c r="S5" s="38" t="s">
        <v>127</v>
      </c>
      <c r="T5" s="37" t="s">
        <v>128</v>
      </c>
      <c r="U5" s="82" t="s">
        <v>129</v>
      </c>
      <c r="V5" s="11"/>
      <c r="W5" s="11"/>
    </row>
    <row r="6" spans="1:23" s="23" customFormat="1" ht="15" customHeight="1" x14ac:dyDescent="0.25">
      <c r="A6" s="104" t="s">
        <v>24</v>
      </c>
      <c r="B6" s="105">
        <v>4105</v>
      </c>
      <c r="C6" s="106">
        <v>8.7119290999999998E-3</v>
      </c>
      <c r="D6" s="105">
        <v>113660</v>
      </c>
      <c r="E6" s="106">
        <v>0.41110556510000001</v>
      </c>
      <c r="F6" s="105">
        <v>17205</v>
      </c>
      <c r="G6" s="106">
        <v>0.12438008759999999</v>
      </c>
      <c r="H6" s="105">
        <v>50523</v>
      </c>
      <c r="I6" s="106">
        <v>0.4837745966</v>
      </c>
      <c r="J6" s="125" t="s">
        <v>73</v>
      </c>
      <c r="K6" s="126" t="s">
        <v>73</v>
      </c>
      <c r="L6" s="125" t="s">
        <v>73</v>
      </c>
      <c r="M6" s="126" t="s">
        <v>73</v>
      </c>
      <c r="N6" s="105">
        <v>22700</v>
      </c>
      <c r="O6" s="106">
        <v>6.8494390700000005E-2</v>
      </c>
      <c r="P6" s="105">
        <v>80804</v>
      </c>
      <c r="Q6" s="106">
        <v>0.34984327100000001</v>
      </c>
      <c r="R6" s="105">
        <v>15343</v>
      </c>
      <c r="S6" s="106">
        <v>6.8286408600000001E-2</v>
      </c>
      <c r="T6" s="105">
        <v>112575</v>
      </c>
      <c r="U6" s="107">
        <v>0.60803694399999997</v>
      </c>
    </row>
    <row r="7" spans="1:23" s="23" customFormat="1" ht="15" customHeight="1" x14ac:dyDescent="0.25">
      <c r="A7" s="104" t="s">
        <v>25</v>
      </c>
      <c r="B7" s="105">
        <v>4179</v>
      </c>
      <c r="C7" s="106">
        <v>8.6564753000000008E-3</v>
      </c>
      <c r="D7" s="105">
        <v>108834</v>
      </c>
      <c r="E7" s="106">
        <v>0.34900142379999999</v>
      </c>
      <c r="F7" s="105">
        <v>15256</v>
      </c>
      <c r="G7" s="106">
        <v>0.11841502700000001</v>
      </c>
      <c r="H7" s="105">
        <v>47140</v>
      </c>
      <c r="I7" s="106">
        <v>0.42820289220000002</v>
      </c>
      <c r="J7" s="125" t="s">
        <v>73</v>
      </c>
      <c r="K7" s="126" t="s">
        <v>73</v>
      </c>
      <c r="L7" s="125" t="s">
        <v>73</v>
      </c>
      <c r="M7" s="126" t="s">
        <v>73</v>
      </c>
      <c r="N7" s="105">
        <v>24240</v>
      </c>
      <c r="O7" s="106">
        <v>6.9530098200000001E-2</v>
      </c>
      <c r="P7" s="105">
        <v>72470</v>
      </c>
      <c r="Q7" s="106">
        <v>0.2864891148</v>
      </c>
      <c r="R7" s="105">
        <v>16098</v>
      </c>
      <c r="S7" s="106">
        <v>6.6032511700000004E-2</v>
      </c>
      <c r="T7" s="105">
        <v>107235</v>
      </c>
      <c r="U7" s="107">
        <v>0.54020765010000005</v>
      </c>
    </row>
    <row r="8" spans="1:23" s="23" customFormat="1" ht="15" customHeight="1" x14ac:dyDescent="0.25">
      <c r="A8" s="104" t="s">
        <v>26</v>
      </c>
      <c r="B8" s="105">
        <v>4036</v>
      </c>
      <c r="C8" s="106">
        <v>8.9768083999999995E-3</v>
      </c>
      <c r="D8" s="105">
        <v>115213</v>
      </c>
      <c r="E8" s="106">
        <v>0.31441163630000002</v>
      </c>
      <c r="F8" s="105">
        <v>14438</v>
      </c>
      <c r="G8" s="106">
        <v>0.12520270210000001</v>
      </c>
      <c r="H8" s="105">
        <v>44325</v>
      </c>
      <c r="I8" s="106">
        <v>0.37431597080000001</v>
      </c>
      <c r="J8" s="125" t="s">
        <v>73</v>
      </c>
      <c r="K8" s="126" t="s">
        <v>73</v>
      </c>
      <c r="L8" s="125" t="s">
        <v>73</v>
      </c>
      <c r="M8" s="126" t="s">
        <v>73</v>
      </c>
      <c r="N8" s="105">
        <v>21762</v>
      </c>
      <c r="O8" s="106">
        <v>6.8918341199999997E-2</v>
      </c>
      <c r="P8" s="105">
        <v>66613</v>
      </c>
      <c r="Q8" s="106">
        <v>0.2291610764</v>
      </c>
      <c r="R8" s="105">
        <v>14280</v>
      </c>
      <c r="S8" s="106">
        <v>6.4628544299999993E-2</v>
      </c>
      <c r="T8" s="105">
        <v>113331</v>
      </c>
      <c r="U8" s="107">
        <v>0.50477017639999999</v>
      </c>
    </row>
    <row r="9" spans="1:23" s="23" customFormat="1" ht="15" customHeight="1" x14ac:dyDescent="0.25">
      <c r="A9" s="104" t="s">
        <v>27</v>
      </c>
      <c r="B9" s="105">
        <v>4053</v>
      </c>
      <c r="C9" s="106">
        <v>8.6379969999999997E-3</v>
      </c>
      <c r="D9" s="105">
        <v>101204</v>
      </c>
      <c r="E9" s="106">
        <v>0.26817602460000001</v>
      </c>
      <c r="F9" s="105">
        <v>16034</v>
      </c>
      <c r="G9" s="106">
        <v>0.1311220693</v>
      </c>
      <c r="H9" s="105">
        <v>38847</v>
      </c>
      <c r="I9" s="106">
        <v>0.32283719770000002</v>
      </c>
      <c r="J9" s="125" t="s">
        <v>73</v>
      </c>
      <c r="K9" s="126" t="s">
        <v>73</v>
      </c>
      <c r="L9" s="125" t="s">
        <v>73</v>
      </c>
      <c r="M9" s="126" t="s">
        <v>73</v>
      </c>
      <c r="N9" s="105">
        <v>23179</v>
      </c>
      <c r="O9" s="106">
        <v>7.1153828399999994E-2</v>
      </c>
      <c r="P9" s="105">
        <v>59245</v>
      </c>
      <c r="Q9" s="106">
        <v>0.2017895217</v>
      </c>
      <c r="R9" s="105">
        <v>14541</v>
      </c>
      <c r="S9" s="106">
        <v>6.3343192800000003E-2</v>
      </c>
      <c r="T9" s="105">
        <v>106349</v>
      </c>
      <c r="U9" s="107">
        <v>0.46792062649999999</v>
      </c>
    </row>
    <row r="10" spans="1:23" s="23" customFormat="1" ht="15" customHeight="1" x14ac:dyDescent="0.25">
      <c r="A10" s="104" t="s">
        <v>28</v>
      </c>
      <c r="B10" s="105">
        <v>4000</v>
      </c>
      <c r="C10" s="106">
        <v>9.1595432000000001E-3</v>
      </c>
      <c r="D10" s="105">
        <v>90175</v>
      </c>
      <c r="E10" s="106">
        <v>0.24379660319999999</v>
      </c>
      <c r="F10" s="105">
        <v>15285</v>
      </c>
      <c r="G10" s="106">
        <v>0.12986185450000001</v>
      </c>
      <c r="H10" s="105">
        <v>39538</v>
      </c>
      <c r="I10" s="106">
        <v>0.34485826429999999</v>
      </c>
      <c r="J10" s="125" t="s">
        <v>73</v>
      </c>
      <c r="K10" s="126" t="s">
        <v>73</v>
      </c>
      <c r="L10" s="125" t="s">
        <v>73</v>
      </c>
      <c r="M10" s="126" t="s">
        <v>73</v>
      </c>
      <c r="N10" s="105">
        <v>21954</v>
      </c>
      <c r="O10" s="106">
        <v>6.9679532500000002E-2</v>
      </c>
      <c r="P10" s="105">
        <v>54310</v>
      </c>
      <c r="Q10" s="106">
        <v>0.19527752709999999</v>
      </c>
      <c r="R10" s="105">
        <v>14117</v>
      </c>
      <c r="S10" s="106">
        <v>6.4362145900000001E-2</v>
      </c>
      <c r="T10" s="105">
        <v>97164</v>
      </c>
      <c r="U10" s="107">
        <v>0.45397162089999998</v>
      </c>
    </row>
    <row r="11" spans="1:23" s="23" customFormat="1" ht="15" customHeight="1" x14ac:dyDescent="0.25">
      <c r="A11" s="104" t="s">
        <v>29</v>
      </c>
      <c r="B11" s="105">
        <v>3978</v>
      </c>
      <c r="C11" s="106">
        <v>8.8675090000000008E-3</v>
      </c>
      <c r="D11" s="105">
        <v>100253</v>
      </c>
      <c r="E11" s="106">
        <v>0.24960785969999999</v>
      </c>
      <c r="F11" s="105">
        <v>14809</v>
      </c>
      <c r="G11" s="106">
        <v>0.12949684319999999</v>
      </c>
      <c r="H11" s="105">
        <v>42805</v>
      </c>
      <c r="I11" s="106">
        <v>0.35126662780000001</v>
      </c>
      <c r="J11" s="125" t="s">
        <v>73</v>
      </c>
      <c r="K11" s="126" t="s">
        <v>73</v>
      </c>
      <c r="L11" s="125" t="s">
        <v>73</v>
      </c>
      <c r="M11" s="126" t="s">
        <v>73</v>
      </c>
      <c r="N11" s="105">
        <v>22366</v>
      </c>
      <c r="O11" s="106">
        <v>6.9519647399999995E-2</v>
      </c>
      <c r="P11" s="105">
        <v>57610</v>
      </c>
      <c r="Q11" s="106">
        <v>0.19520409859999999</v>
      </c>
      <c r="R11" s="105">
        <v>13919</v>
      </c>
      <c r="S11" s="106">
        <v>6.3212726999999996E-2</v>
      </c>
      <c r="T11" s="105">
        <v>107798</v>
      </c>
      <c r="U11" s="107">
        <v>0.46276954250000002</v>
      </c>
    </row>
    <row r="12" spans="1:23" s="23" customFormat="1" ht="15" customHeight="1" x14ac:dyDescent="0.25">
      <c r="A12" s="108" t="s">
        <v>30</v>
      </c>
      <c r="B12" s="105">
        <v>4040</v>
      </c>
      <c r="C12" s="106">
        <v>7.4646720999999999E-3</v>
      </c>
      <c r="D12" s="105">
        <v>102926</v>
      </c>
      <c r="E12" s="106">
        <v>0.21122514519999999</v>
      </c>
      <c r="F12" s="105">
        <v>17369</v>
      </c>
      <c r="G12" s="106">
        <v>0.1321741116</v>
      </c>
      <c r="H12" s="105">
        <v>42933</v>
      </c>
      <c r="I12" s="106">
        <v>0.3401468876</v>
      </c>
      <c r="J12" s="125" t="s">
        <v>73</v>
      </c>
      <c r="K12" s="126" t="s">
        <v>73</v>
      </c>
      <c r="L12" s="125" t="s">
        <v>73</v>
      </c>
      <c r="M12" s="126" t="s">
        <v>73</v>
      </c>
      <c r="N12" s="105">
        <v>24983</v>
      </c>
      <c r="O12" s="106">
        <v>7.1775173600000006E-2</v>
      </c>
      <c r="P12" s="105">
        <v>56898</v>
      </c>
      <c r="Q12" s="106">
        <v>0.1903356917</v>
      </c>
      <c r="R12" s="105">
        <v>15487</v>
      </c>
      <c r="S12" s="106">
        <v>6.5542342000000003E-2</v>
      </c>
      <c r="T12" s="105">
        <v>106660</v>
      </c>
      <c r="U12" s="107">
        <v>0.44749881479999998</v>
      </c>
    </row>
    <row r="13" spans="1:23" s="23" customFormat="1" ht="15" customHeight="1" x14ac:dyDescent="0.25">
      <c r="A13" s="108" t="s">
        <v>31</v>
      </c>
      <c r="B13" s="105">
        <v>3887</v>
      </c>
      <c r="C13" s="106">
        <v>7.4360038999999999E-3</v>
      </c>
      <c r="D13" s="105">
        <v>102444</v>
      </c>
      <c r="E13" s="106">
        <v>0.20611355119999999</v>
      </c>
      <c r="F13" s="105">
        <v>15123</v>
      </c>
      <c r="G13" s="106">
        <v>0.1226381433</v>
      </c>
      <c r="H13" s="105">
        <v>51341</v>
      </c>
      <c r="I13" s="106">
        <v>0.40877243270000002</v>
      </c>
      <c r="J13" s="125" t="s">
        <v>73</v>
      </c>
      <c r="K13" s="126" t="s">
        <v>73</v>
      </c>
      <c r="L13" s="125" t="s">
        <v>73</v>
      </c>
      <c r="M13" s="126" t="s">
        <v>73</v>
      </c>
      <c r="N13" s="105">
        <v>23075</v>
      </c>
      <c r="O13" s="106">
        <v>7.3226072599999997E-2</v>
      </c>
      <c r="P13" s="105">
        <v>58403</v>
      </c>
      <c r="Q13" s="106">
        <v>0.21060545959999999</v>
      </c>
      <c r="R13" s="105">
        <v>14212</v>
      </c>
      <c r="S13" s="106">
        <v>6.4522280000000001E-2</v>
      </c>
      <c r="T13" s="105">
        <v>107475</v>
      </c>
      <c r="U13" s="107">
        <v>0.46803553539999998</v>
      </c>
    </row>
    <row r="14" spans="1:23" s="23" customFormat="1" ht="15" customHeight="1" x14ac:dyDescent="0.25">
      <c r="A14" s="108" t="s">
        <v>32</v>
      </c>
      <c r="B14" s="105">
        <v>3721</v>
      </c>
      <c r="C14" s="106">
        <v>8.6656808000000005E-3</v>
      </c>
      <c r="D14" s="105">
        <v>100161</v>
      </c>
      <c r="E14" s="106">
        <v>0.25686522919999999</v>
      </c>
      <c r="F14" s="105">
        <v>15782</v>
      </c>
      <c r="G14" s="106">
        <v>0.1339807968</v>
      </c>
      <c r="H14" s="105">
        <v>49980</v>
      </c>
      <c r="I14" s="106">
        <v>0.44216784329999997</v>
      </c>
      <c r="J14" s="125" t="s">
        <v>73</v>
      </c>
      <c r="K14" s="126" t="s">
        <v>73</v>
      </c>
      <c r="L14" s="125" t="s">
        <v>73</v>
      </c>
      <c r="M14" s="126" t="s">
        <v>73</v>
      </c>
      <c r="N14" s="105">
        <v>22491</v>
      </c>
      <c r="O14" s="106">
        <v>7.2679387999999998E-2</v>
      </c>
      <c r="P14" s="105">
        <v>70741</v>
      </c>
      <c r="Q14" s="106">
        <v>0.26701871069999999</v>
      </c>
      <c r="R14" s="105">
        <v>14129</v>
      </c>
      <c r="S14" s="106">
        <v>6.6187906399999996E-2</v>
      </c>
      <c r="T14" s="105">
        <v>110729</v>
      </c>
      <c r="U14" s="107">
        <v>0.48918508179999998</v>
      </c>
    </row>
    <row r="15" spans="1:23" s="23" customFormat="1" ht="15" customHeight="1" x14ac:dyDescent="0.25">
      <c r="A15" s="108" t="s">
        <v>33</v>
      </c>
      <c r="B15" s="105">
        <v>3987</v>
      </c>
      <c r="C15" s="106">
        <v>8.1190054000000005E-3</v>
      </c>
      <c r="D15" s="105">
        <v>118585</v>
      </c>
      <c r="E15" s="106">
        <v>0.31076385249999999</v>
      </c>
      <c r="F15" s="105">
        <v>16763</v>
      </c>
      <c r="G15" s="106">
        <v>0.1275490017</v>
      </c>
      <c r="H15" s="105">
        <v>47812</v>
      </c>
      <c r="I15" s="106">
        <v>0.4174663186</v>
      </c>
      <c r="J15" s="125" t="s">
        <v>73</v>
      </c>
      <c r="K15" s="126" t="s">
        <v>73</v>
      </c>
      <c r="L15" s="125" t="s">
        <v>73</v>
      </c>
      <c r="M15" s="126" t="s">
        <v>73</v>
      </c>
      <c r="N15" s="105">
        <v>25880</v>
      </c>
      <c r="O15" s="106">
        <v>7.4571602299999998E-2</v>
      </c>
      <c r="P15" s="105">
        <v>66806</v>
      </c>
      <c r="Q15" s="106">
        <v>0.2383570539</v>
      </c>
      <c r="R15" s="105">
        <v>16479</v>
      </c>
      <c r="S15" s="106">
        <v>6.7972298E-2</v>
      </c>
      <c r="T15" s="105">
        <v>113552</v>
      </c>
      <c r="U15" s="107">
        <v>0.47623081789999999</v>
      </c>
    </row>
    <row r="16" spans="1:23" s="23" customFormat="1" ht="15" customHeight="1" x14ac:dyDescent="0.25">
      <c r="A16" s="108" t="s">
        <v>34</v>
      </c>
      <c r="B16" s="105">
        <v>3470</v>
      </c>
      <c r="C16" s="106">
        <v>8.2343393000000008E-3</v>
      </c>
      <c r="D16" s="105">
        <v>107419</v>
      </c>
      <c r="E16" s="106">
        <v>0.2955301407</v>
      </c>
      <c r="F16" s="105">
        <v>13900</v>
      </c>
      <c r="G16" s="106">
        <v>0.12168432110000001</v>
      </c>
      <c r="H16" s="105">
        <v>43553</v>
      </c>
      <c r="I16" s="106">
        <v>0.40828513309999998</v>
      </c>
      <c r="J16" s="125" t="s">
        <v>73</v>
      </c>
      <c r="K16" s="126" t="s">
        <v>73</v>
      </c>
      <c r="L16" s="125" t="s">
        <v>73</v>
      </c>
      <c r="M16" s="126" t="s">
        <v>73</v>
      </c>
      <c r="N16" s="105">
        <v>22657</v>
      </c>
      <c r="O16" s="106">
        <v>7.1440282999999993E-2</v>
      </c>
      <c r="P16" s="105">
        <v>57330</v>
      </c>
      <c r="Q16" s="106">
        <v>0.2226252145</v>
      </c>
      <c r="R16" s="105">
        <v>14758</v>
      </c>
      <c r="S16" s="106">
        <v>6.7695695099999995E-2</v>
      </c>
      <c r="T16" s="105">
        <v>105821</v>
      </c>
      <c r="U16" s="107">
        <v>0.47522195830000002</v>
      </c>
    </row>
    <row r="17" spans="1:23" s="23" customFormat="1" ht="15" customHeight="1" x14ac:dyDescent="0.25">
      <c r="A17" s="108" t="s">
        <v>35</v>
      </c>
      <c r="B17" s="105">
        <v>58334</v>
      </c>
      <c r="C17" s="106">
        <v>0.15437257530000001</v>
      </c>
      <c r="D17" s="105">
        <v>124362</v>
      </c>
      <c r="E17" s="106">
        <v>0.27627957190000002</v>
      </c>
      <c r="F17" s="105">
        <v>34631</v>
      </c>
      <c r="G17" s="106">
        <v>0.29176460679999999</v>
      </c>
      <c r="H17" s="105">
        <v>49659</v>
      </c>
      <c r="I17" s="106">
        <v>0.38412568260000002</v>
      </c>
      <c r="J17" s="125" t="s">
        <v>73</v>
      </c>
      <c r="K17" s="126" t="s">
        <v>73</v>
      </c>
      <c r="L17" s="125" t="s">
        <v>73</v>
      </c>
      <c r="M17" s="126" t="s">
        <v>73</v>
      </c>
      <c r="N17" s="105">
        <v>43836</v>
      </c>
      <c r="O17" s="106">
        <v>0.1483401577</v>
      </c>
      <c r="P17" s="105">
        <v>65491</v>
      </c>
      <c r="Q17" s="106">
        <v>0.21120269859999999</v>
      </c>
      <c r="R17" s="105">
        <v>67694</v>
      </c>
      <c r="S17" s="106">
        <v>0.30010196389999999</v>
      </c>
      <c r="T17" s="105">
        <v>121162</v>
      </c>
      <c r="U17" s="107">
        <v>0.47293436170000003</v>
      </c>
    </row>
    <row r="18" spans="1:23" s="23" customFormat="1" ht="15" customHeight="1" x14ac:dyDescent="0.25">
      <c r="A18" s="108" t="s">
        <v>89</v>
      </c>
      <c r="B18" s="109">
        <f t="shared" ref="B18:U18" si="0">AVERAGE(B6:B17)</f>
        <v>8482.5</v>
      </c>
      <c r="C18" s="110">
        <f t="shared" si="0"/>
        <v>2.0608544900000001E-2</v>
      </c>
      <c r="D18" s="109">
        <f t="shared" si="0"/>
        <v>107103</v>
      </c>
      <c r="E18" s="110">
        <f t="shared" si="0"/>
        <v>0.28273971695</v>
      </c>
      <c r="F18" s="109">
        <f t="shared" si="0"/>
        <v>17216.25</v>
      </c>
      <c r="G18" s="110">
        <f t="shared" si="0"/>
        <v>0.14068913041666667</v>
      </c>
      <c r="H18" s="109">
        <f t="shared" si="0"/>
        <v>45704.666666666664</v>
      </c>
      <c r="I18" s="110">
        <f t="shared" si="0"/>
        <v>0.39218498727500001</v>
      </c>
      <c r="J18" s="127" t="s">
        <v>73</v>
      </c>
      <c r="K18" s="128" t="s">
        <v>73</v>
      </c>
      <c r="L18" s="127" t="s">
        <v>73</v>
      </c>
      <c r="M18" s="128" t="s">
        <v>73</v>
      </c>
      <c r="N18" s="109">
        <f t="shared" si="0"/>
        <v>24926.916666666668</v>
      </c>
      <c r="O18" s="110">
        <f t="shared" si="0"/>
        <v>7.7444042966666668E-2</v>
      </c>
      <c r="P18" s="109">
        <f t="shared" si="0"/>
        <v>63893.416666666664</v>
      </c>
      <c r="Q18" s="110">
        <f t="shared" si="0"/>
        <v>0.23315911988333338</v>
      </c>
      <c r="R18" s="109">
        <f t="shared" si="0"/>
        <v>19254.75</v>
      </c>
      <c r="S18" s="110">
        <f t="shared" si="0"/>
        <v>8.5157334641666679E-2</v>
      </c>
      <c r="T18" s="109">
        <f t="shared" si="0"/>
        <v>109154.25</v>
      </c>
      <c r="U18" s="111">
        <f t="shared" si="0"/>
        <v>0.48889859419166665</v>
      </c>
    </row>
    <row r="19" spans="1:23" ht="17.25" customHeight="1" x14ac:dyDescent="0.25">
      <c r="A19" s="48" t="s">
        <v>16</v>
      </c>
      <c r="B19" s="6"/>
      <c r="C19" s="6"/>
      <c r="D19" s="6"/>
      <c r="E19" s="6"/>
      <c r="F19" s="6"/>
      <c r="G19" s="6"/>
      <c r="H19" s="6"/>
      <c r="I19" s="6"/>
      <c r="J19" s="6"/>
      <c r="K19" s="6"/>
      <c r="L19" s="6"/>
      <c r="M19" s="6"/>
      <c r="N19" s="6"/>
      <c r="O19" s="11"/>
      <c r="P19" s="11"/>
      <c r="Q19" s="11"/>
      <c r="R19" s="11"/>
      <c r="S19" s="11"/>
      <c r="T19" s="11"/>
      <c r="U19" s="10"/>
      <c r="V19" s="11"/>
      <c r="W19" s="11"/>
    </row>
    <row r="20" spans="1:23" ht="12" customHeight="1" x14ac:dyDescent="0.25">
      <c r="A20" s="49" t="s">
        <v>41</v>
      </c>
      <c r="B20" s="13"/>
      <c r="C20" s="13"/>
      <c r="D20" s="13"/>
      <c r="E20" s="13"/>
      <c r="F20" s="13"/>
      <c r="G20" s="13"/>
      <c r="H20" s="13"/>
      <c r="I20" s="13"/>
      <c r="J20" s="13"/>
      <c r="K20" s="13"/>
      <c r="L20" s="13"/>
      <c r="M20" s="13"/>
      <c r="N20" s="13"/>
      <c r="O20" s="11"/>
      <c r="P20" s="11"/>
      <c r="Q20" s="11"/>
      <c r="R20" s="11"/>
      <c r="S20" s="11"/>
      <c r="T20" s="11"/>
      <c r="U20" s="10"/>
      <c r="V20" s="11"/>
      <c r="W20" s="11"/>
    </row>
    <row r="21" spans="1:23" ht="12" customHeight="1" x14ac:dyDescent="0.25">
      <c r="A21" s="49" t="s">
        <v>42</v>
      </c>
      <c r="B21" s="7"/>
      <c r="C21" s="7"/>
      <c r="D21" s="7"/>
      <c r="E21" s="7"/>
      <c r="F21" s="7"/>
      <c r="G21" s="7"/>
      <c r="H21" s="7"/>
      <c r="I21" s="7"/>
      <c r="J21" s="7"/>
      <c r="K21" s="7"/>
      <c r="L21" s="7"/>
      <c r="M21" s="7"/>
      <c r="N21" s="5"/>
      <c r="O21" s="11"/>
      <c r="P21" s="11"/>
      <c r="Q21" s="11"/>
      <c r="R21" s="11"/>
      <c r="S21" s="11"/>
      <c r="T21" s="11"/>
      <c r="U21" s="10"/>
      <c r="V21" s="11"/>
      <c r="W21" s="11"/>
    </row>
    <row r="22" spans="1:23" ht="12" customHeight="1" x14ac:dyDescent="0.25">
      <c r="A22" s="64" t="s">
        <v>84</v>
      </c>
      <c r="B22" s="13"/>
      <c r="C22" s="13"/>
      <c r="D22" s="13"/>
      <c r="E22" s="13"/>
      <c r="F22" s="13"/>
      <c r="G22" s="13"/>
      <c r="H22" s="13"/>
      <c r="I22" s="13"/>
      <c r="J22" s="13"/>
      <c r="K22" s="13"/>
      <c r="L22" s="13"/>
      <c r="M22" s="13"/>
      <c r="N22" s="13"/>
      <c r="O22" s="11"/>
      <c r="P22" s="11"/>
      <c r="Q22" s="11"/>
      <c r="R22" s="11"/>
      <c r="S22" s="11"/>
      <c r="T22" s="11"/>
      <c r="U22" s="10"/>
      <c r="V22" s="11"/>
      <c r="W22" s="11"/>
    </row>
    <row r="23" spans="1:23" ht="12" customHeight="1" x14ac:dyDescent="0.25">
      <c r="A23" s="49" t="s">
        <v>85</v>
      </c>
      <c r="B23" s="13"/>
      <c r="C23" s="13"/>
      <c r="D23" s="13"/>
      <c r="E23" s="13"/>
      <c r="F23" s="13"/>
      <c r="G23" s="13"/>
      <c r="H23" s="13"/>
      <c r="I23" s="13"/>
      <c r="J23" s="13"/>
      <c r="K23" s="13"/>
      <c r="L23" s="13"/>
      <c r="M23" s="13"/>
      <c r="N23" s="13"/>
      <c r="O23" s="11"/>
      <c r="P23" s="11"/>
      <c r="Q23" s="11"/>
      <c r="R23" s="11"/>
      <c r="S23" s="11"/>
      <c r="T23" s="11"/>
      <c r="U23" s="10"/>
      <c r="V23" s="11"/>
      <c r="W23" s="11"/>
    </row>
    <row r="24" spans="1:23" ht="12" customHeight="1" x14ac:dyDescent="0.25">
      <c r="A24" s="49" t="s">
        <v>52</v>
      </c>
      <c r="B24" s="10"/>
      <c r="C24" s="10"/>
      <c r="D24" s="10"/>
      <c r="E24" s="10"/>
      <c r="F24" s="10"/>
      <c r="G24" s="10"/>
      <c r="H24" s="10"/>
      <c r="I24" s="10"/>
      <c r="J24" s="10"/>
      <c r="K24" s="10"/>
      <c r="L24" s="10"/>
      <c r="M24" s="10"/>
      <c r="N24" s="10"/>
      <c r="O24" s="11"/>
      <c r="P24" s="11"/>
      <c r="Q24" s="11"/>
      <c r="R24" s="11"/>
      <c r="S24" s="11"/>
      <c r="T24" s="11"/>
      <c r="U24" s="10"/>
      <c r="V24" s="11"/>
      <c r="W24" s="11"/>
    </row>
    <row r="25" spans="1:23" ht="12" customHeight="1" x14ac:dyDescent="0.25">
      <c r="A25" s="49" t="s">
        <v>43</v>
      </c>
      <c r="B25" s="10"/>
      <c r="C25" s="10"/>
      <c r="D25" s="10"/>
      <c r="E25" s="10"/>
      <c r="F25" s="10"/>
      <c r="G25" s="10"/>
      <c r="H25" s="10"/>
      <c r="I25" s="10"/>
      <c r="J25" s="10"/>
      <c r="K25" s="10"/>
      <c r="L25" s="10"/>
      <c r="M25" s="10"/>
      <c r="N25" s="10"/>
      <c r="O25" s="11"/>
      <c r="P25" s="11"/>
      <c r="Q25" s="11"/>
      <c r="R25" s="11"/>
      <c r="S25" s="11"/>
      <c r="T25" s="11"/>
      <c r="U25" s="10"/>
      <c r="V25" s="11"/>
      <c r="W25" s="11"/>
    </row>
    <row r="26" spans="1:23" ht="12" customHeight="1" x14ac:dyDescent="0.25">
      <c r="A26" s="50" t="s">
        <v>86</v>
      </c>
      <c r="B26" s="11"/>
      <c r="C26" s="11"/>
      <c r="D26" s="11"/>
      <c r="E26" s="11"/>
      <c r="F26" s="11"/>
      <c r="G26" s="11"/>
      <c r="H26" s="11"/>
      <c r="I26" s="11"/>
      <c r="J26" s="11"/>
      <c r="K26" s="11"/>
      <c r="L26" s="11"/>
      <c r="M26" s="11"/>
      <c r="N26" s="11"/>
      <c r="O26" s="11"/>
      <c r="P26" s="11"/>
      <c r="Q26" s="11"/>
      <c r="R26" s="11"/>
      <c r="S26" s="11"/>
      <c r="T26" s="11"/>
      <c r="U26" s="10"/>
      <c r="V26" s="11"/>
      <c r="W26" s="11"/>
    </row>
    <row r="27" spans="1:23" ht="12" customHeight="1" x14ac:dyDescent="0.25">
      <c r="A27" s="50" t="s">
        <v>87</v>
      </c>
      <c r="B27" s="11"/>
      <c r="C27" s="11"/>
      <c r="D27" s="11"/>
      <c r="E27" s="11"/>
      <c r="F27" s="11"/>
      <c r="G27" s="11"/>
      <c r="H27" s="11"/>
      <c r="I27" s="11"/>
      <c r="J27" s="11"/>
      <c r="K27" s="11"/>
      <c r="L27" s="11"/>
      <c r="M27" s="11"/>
      <c r="N27" s="11"/>
      <c r="O27" s="11"/>
      <c r="P27" s="11"/>
      <c r="Q27" s="11"/>
      <c r="R27" s="11"/>
      <c r="S27" s="11"/>
      <c r="T27" s="11"/>
      <c r="U27" s="10"/>
      <c r="V27" s="11"/>
      <c r="W27" s="11"/>
    </row>
    <row r="28" spans="1:23" ht="12" customHeight="1" x14ac:dyDescent="0.25">
      <c r="A28" s="49" t="s">
        <v>44</v>
      </c>
      <c r="B28" s="11"/>
      <c r="C28" s="11"/>
      <c r="D28" s="11"/>
      <c r="E28" s="11"/>
      <c r="F28" s="11"/>
      <c r="G28" s="11"/>
      <c r="H28" s="11"/>
      <c r="I28" s="11"/>
      <c r="J28" s="11"/>
      <c r="K28" s="11"/>
      <c r="L28" s="11"/>
      <c r="M28" s="11"/>
      <c r="N28" s="11"/>
      <c r="O28" s="11"/>
      <c r="P28" s="11"/>
      <c r="Q28" s="11"/>
      <c r="R28" s="11"/>
      <c r="S28" s="11"/>
      <c r="T28" s="11"/>
      <c r="U28" s="10"/>
      <c r="V28" s="11"/>
      <c r="W28" s="11"/>
    </row>
    <row r="29" spans="1:23" ht="12" customHeight="1" x14ac:dyDescent="0.25">
      <c r="A29" s="49" t="s">
        <v>88</v>
      </c>
      <c r="B29" s="11"/>
      <c r="C29" s="11"/>
      <c r="D29" s="11"/>
      <c r="E29" s="11"/>
      <c r="F29" s="11"/>
      <c r="G29" s="11"/>
      <c r="H29" s="11"/>
      <c r="I29" s="11"/>
      <c r="J29" s="11"/>
      <c r="K29" s="11"/>
      <c r="L29" s="11"/>
      <c r="M29" s="11"/>
      <c r="N29" s="11"/>
      <c r="O29" s="11"/>
      <c r="P29" s="11"/>
      <c r="Q29" s="11"/>
      <c r="R29" s="11"/>
      <c r="S29" s="11"/>
      <c r="T29" s="11"/>
      <c r="U29" s="10"/>
      <c r="V29" s="11"/>
      <c r="W29" s="11"/>
    </row>
    <row r="30" spans="1:23" ht="12" customHeight="1" x14ac:dyDescent="0.25">
      <c r="A30" s="48" t="s">
        <v>45</v>
      </c>
      <c r="B30" s="11"/>
      <c r="C30" s="11"/>
      <c r="D30" s="11"/>
      <c r="E30" s="11"/>
      <c r="F30" s="11"/>
      <c r="G30" s="11"/>
      <c r="H30" s="11"/>
      <c r="I30" s="11"/>
      <c r="J30" s="11"/>
      <c r="K30" s="11"/>
      <c r="L30" s="11"/>
      <c r="M30" s="11"/>
      <c r="N30" s="11"/>
      <c r="O30" s="11"/>
      <c r="P30" s="11"/>
      <c r="Q30" s="11"/>
      <c r="R30" s="11"/>
      <c r="S30" s="11"/>
      <c r="T30" s="11"/>
      <c r="U30" s="10"/>
      <c r="V30" s="11"/>
      <c r="W30" s="11"/>
    </row>
    <row r="31" spans="1:23" ht="24" customHeight="1" x14ac:dyDescent="0.25">
      <c r="A31" s="51" t="s">
        <v>46</v>
      </c>
      <c r="B31" s="11"/>
      <c r="C31" s="11"/>
      <c r="D31" s="11"/>
      <c r="E31" s="11"/>
      <c r="F31" s="11"/>
      <c r="G31" s="11"/>
      <c r="H31" s="11"/>
      <c r="I31" s="11"/>
      <c r="J31" s="11"/>
      <c r="K31" s="11"/>
      <c r="L31" s="11"/>
      <c r="M31" s="11"/>
      <c r="N31" s="11"/>
      <c r="O31" s="11"/>
      <c r="P31" s="11"/>
      <c r="Q31" s="11"/>
      <c r="R31" s="11"/>
      <c r="S31" s="11"/>
      <c r="T31" s="11"/>
      <c r="U31" s="10"/>
      <c r="V31" s="11"/>
      <c r="W31" s="11"/>
    </row>
    <row r="32" spans="1:23" ht="20.25" customHeight="1" x14ac:dyDescent="0.25">
      <c r="A32" s="88" t="s">
        <v>169</v>
      </c>
      <c r="B32" s="55"/>
      <c r="C32" s="55"/>
      <c r="D32" s="55"/>
      <c r="E32" s="55"/>
      <c r="F32" s="55"/>
      <c r="G32" s="55"/>
      <c r="H32" s="55"/>
      <c r="I32" s="55"/>
      <c r="J32" s="55"/>
      <c r="K32" s="55"/>
      <c r="L32" s="55"/>
      <c r="M32" s="55"/>
      <c r="N32" s="55"/>
      <c r="O32" s="55"/>
      <c r="P32" s="55"/>
      <c r="Q32" s="55"/>
      <c r="R32" s="55"/>
      <c r="S32" s="55"/>
      <c r="T32" s="55"/>
      <c r="U32" s="55"/>
      <c r="V32" s="11"/>
      <c r="W32" s="11"/>
    </row>
    <row r="33" spans="1:23" s="23" customFormat="1" ht="15" customHeight="1" x14ac:dyDescent="0.25">
      <c r="A33" s="129"/>
      <c r="B33" s="137" t="s">
        <v>36</v>
      </c>
      <c r="C33" s="138"/>
      <c r="D33" s="138"/>
      <c r="E33" s="131"/>
      <c r="F33" s="137" t="s">
        <v>37</v>
      </c>
      <c r="G33" s="138"/>
      <c r="H33" s="138"/>
      <c r="I33" s="131"/>
      <c r="J33" s="137" t="s">
        <v>38</v>
      </c>
      <c r="K33" s="138"/>
      <c r="L33" s="138"/>
      <c r="M33" s="131"/>
      <c r="N33" s="137" t="s">
        <v>39</v>
      </c>
      <c r="O33" s="138"/>
      <c r="P33" s="138"/>
      <c r="Q33" s="131"/>
      <c r="R33" s="137" t="s">
        <v>40</v>
      </c>
      <c r="S33" s="138"/>
      <c r="T33" s="138"/>
      <c r="U33" s="131"/>
    </row>
    <row r="34" spans="1:23" s="23" customFormat="1" ht="42" customHeight="1" x14ac:dyDescent="0.25">
      <c r="A34" s="36" t="s">
        <v>18</v>
      </c>
      <c r="B34" s="37" t="s">
        <v>110</v>
      </c>
      <c r="C34" s="38" t="s">
        <v>111</v>
      </c>
      <c r="D34" s="37" t="s">
        <v>112</v>
      </c>
      <c r="E34" s="38" t="s">
        <v>113</v>
      </c>
      <c r="F34" s="37" t="s">
        <v>114</v>
      </c>
      <c r="G34" s="38" t="s">
        <v>115</v>
      </c>
      <c r="H34" s="37" t="s">
        <v>116</v>
      </c>
      <c r="I34" s="38" t="s">
        <v>117</v>
      </c>
      <c r="J34" s="37" t="s">
        <v>118</v>
      </c>
      <c r="K34" s="38" t="s">
        <v>119</v>
      </c>
      <c r="L34" s="37" t="s">
        <v>120</v>
      </c>
      <c r="M34" s="38" t="s">
        <v>121</v>
      </c>
      <c r="N34" s="37" t="s">
        <v>122</v>
      </c>
      <c r="O34" s="38" t="s">
        <v>123</v>
      </c>
      <c r="P34" s="37" t="s">
        <v>124</v>
      </c>
      <c r="Q34" s="38" t="s">
        <v>125</v>
      </c>
      <c r="R34" s="37" t="s">
        <v>126</v>
      </c>
      <c r="S34" s="38" t="s">
        <v>127</v>
      </c>
      <c r="T34" s="37" t="s">
        <v>128</v>
      </c>
      <c r="U34" s="82" t="s">
        <v>129</v>
      </c>
    </row>
    <row r="35" spans="1:23" s="23" customFormat="1" ht="15" customHeight="1" x14ac:dyDescent="0.25">
      <c r="A35" s="104" t="s">
        <v>24</v>
      </c>
      <c r="B35" s="105">
        <v>29443</v>
      </c>
      <c r="C35" s="106">
        <v>4.2984496000000004E-3</v>
      </c>
      <c r="D35" s="105">
        <v>2140537</v>
      </c>
      <c r="E35" s="106">
        <v>0.50644346790000005</v>
      </c>
      <c r="F35" s="105">
        <v>74482</v>
      </c>
      <c r="G35" s="106">
        <v>0.1119875145</v>
      </c>
      <c r="H35" s="105">
        <v>247793</v>
      </c>
      <c r="I35" s="106">
        <v>0.4919768578</v>
      </c>
      <c r="J35" s="125" t="s">
        <v>73</v>
      </c>
      <c r="K35" s="126" t="s">
        <v>73</v>
      </c>
      <c r="L35" s="125" t="s">
        <v>73</v>
      </c>
      <c r="M35" s="126" t="s">
        <v>73</v>
      </c>
      <c r="N35" s="105">
        <v>140763</v>
      </c>
      <c r="O35" s="106">
        <v>7.1056429500000004E-2</v>
      </c>
      <c r="P35" s="105">
        <v>658829</v>
      </c>
      <c r="Q35" s="106">
        <v>0.48567262480000001</v>
      </c>
      <c r="R35" s="105">
        <v>126447</v>
      </c>
      <c r="S35" s="106">
        <v>5.6595185100000001E-2</v>
      </c>
      <c r="T35" s="105">
        <v>1148678</v>
      </c>
      <c r="U35" s="107">
        <v>0.63851094639999995</v>
      </c>
    </row>
    <row r="36" spans="1:23" s="23" customFormat="1" ht="15" customHeight="1" x14ac:dyDescent="0.25">
      <c r="A36" s="104" t="s">
        <v>25</v>
      </c>
      <c r="B36" s="105">
        <v>29509</v>
      </c>
      <c r="C36" s="106">
        <v>4.2694272000000002E-3</v>
      </c>
      <c r="D36" s="105">
        <v>2134880</v>
      </c>
      <c r="E36" s="106">
        <v>0.4572959076</v>
      </c>
      <c r="F36" s="105">
        <v>71080</v>
      </c>
      <c r="G36" s="106">
        <v>0.1266914774</v>
      </c>
      <c r="H36" s="105">
        <v>230168</v>
      </c>
      <c r="I36" s="106">
        <v>0.49129337839999998</v>
      </c>
      <c r="J36" s="125" t="s">
        <v>73</v>
      </c>
      <c r="K36" s="126" t="s">
        <v>73</v>
      </c>
      <c r="L36" s="125" t="s">
        <v>73</v>
      </c>
      <c r="M36" s="126" t="s">
        <v>73</v>
      </c>
      <c r="N36" s="105">
        <v>146648</v>
      </c>
      <c r="O36" s="106">
        <v>7.1281326699999994E-2</v>
      </c>
      <c r="P36" s="105">
        <v>606637</v>
      </c>
      <c r="Q36" s="106">
        <v>0.40656100919999999</v>
      </c>
      <c r="R36" s="105">
        <v>132742</v>
      </c>
      <c r="S36" s="106">
        <v>5.6852815399999999E-2</v>
      </c>
      <c r="T36" s="105">
        <v>1149388</v>
      </c>
      <c r="U36" s="107">
        <v>0.59135848199999996</v>
      </c>
    </row>
    <row r="37" spans="1:23" s="23" customFormat="1" ht="15" customHeight="1" x14ac:dyDescent="0.25">
      <c r="A37" s="104" t="s">
        <v>26</v>
      </c>
      <c r="B37" s="105">
        <v>27760</v>
      </c>
      <c r="C37" s="106">
        <v>4.3219894999999998E-3</v>
      </c>
      <c r="D37" s="105">
        <v>2338537</v>
      </c>
      <c r="E37" s="106">
        <v>0.42136583799999999</v>
      </c>
      <c r="F37" s="105">
        <v>66815</v>
      </c>
      <c r="G37" s="106">
        <v>0.13254340910000001</v>
      </c>
      <c r="H37" s="105">
        <v>218635</v>
      </c>
      <c r="I37" s="106">
        <v>0.40867119010000003</v>
      </c>
      <c r="J37" s="125" t="s">
        <v>73</v>
      </c>
      <c r="K37" s="126" t="s">
        <v>73</v>
      </c>
      <c r="L37" s="125" t="s">
        <v>73</v>
      </c>
      <c r="M37" s="126" t="s">
        <v>73</v>
      </c>
      <c r="N37" s="105">
        <v>137465</v>
      </c>
      <c r="O37" s="106">
        <v>7.2960990700000006E-2</v>
      </c>
      <c r="P37" s="105">
        <v>548154</v>
      </c>
      <c r="Q37" s="106">
        <v>0.31154300610000002</v>
      </c>
      <c r="R37" s="105">
        <v>120632</v>
      </c>
      <c r="S37" s="106">
        <v>5.6290340000000001E-2</v>
      </c>
      <c r="T37" s="105">
        <v>1223059</v>
      </c>
      <c r="U37" s="107">
        <v>0.54972427469999996</v>
      </c>
    </row>
    <row r="38" spans="1:23" s="23" customFormat="1" ht="15" customHeight="1" x14ac:dyDescent="0.25">
      <c r="A38" s="104" t="s">
        <v>27</v>
      </c>
      <c r="B38" s="105">
        <v>28788</v>
      </c>
      <c r="C38" s="106">
        <v>4.2787494999999998E-3</v>
      </c>
      <c r="D38" s="105">
        <v>2193368</v>
      </c>
      <c r="E38" s="106">
        <v>0.37581706790000002</v>
      </c>
      <c r="F38" s="105">
        <v>74651</v>
      </c>
      <c r="G38" s="106">
        <v>0.140579863</v>
      </c>
      <c r="H38" s="105">
        <v>186275</v>
      </c>
      <c r="I38" s="106">
        <v>0.34899362810000001</v>
      </c>
      <c r="J38" s="125" t="s">
        <v>73</v>
      </c>
      <c r="K38" s="126" t="s">
        <v>73</v>
      </c>
      <c r="L38" s="125" t="s">
        <v>73</v>
      </c>
      <c r="M38" s="126" t="s">
        <v>73</v>
      </c>
      <c r="N38" s="105">
        <v>149264</v>
      </c>
      <c r="O38" s="106">
        <v>7.6072702899999997E-2</v>
      </c>
      <c r="P38" s="105">
        <v>478772</v>
      </c>
      <c r="Q38" s="106">
        <v>0.26494145819999998</v>
      </c>
      <c r="R38" s="105">
        <v>128195</v>
      </c>
      <c r="S38" s="106">
        <v>5.76141508E-2</v>
      </c>
      <c r="T38" s="105">
        <v>1182456</v>
      </c>
      <c r="U38" s="107">
        <v>0.51895268159999997</v>
      </c>
    </row>
    <row r="39" spans="1:23" s="23" customFormat="1" ht="15" customHeight="1" x14ac:dyDescent="0.25">
      <c r="A39" s="104" t="s">
        <v>28</v>
      </c>
      <c r="B39" s="105">
        <v>27494</v>
      </c>
      <c r="C39" s="106">
        <v>4.3763446000000001E-3</v>
      </c>
      <c r="D39" s="105">
        <v>2009377</v>
      </c>
      <c r="E39" s="106">
        <v>0.3427678884</v>
      </c>
      <c r="F39" s="105">
        <v>70814</v>
      </c>
      <c r="G39" s="106">
        <v>0.13992345249999999</v>
      </c>
      <c r="H39" s="105">
        <v>185635</v>
      </c>
      <c r="I39" s="106">
        <v>0.36284119889999999</v>
      </c>
      <c r="J39" s="125" t="s">
        <v>73</v>
      </c>
      <c r="K39" s="126" t="s">
        <v>73</v>
      </c>
      <c r="L39" s="125" t="s">
        <v>73</v>
      </c>
      <c r="M39" s="126" t="s">
        <v>73</v>
      </c>
      <c r="N39" s="105">
        <v>142119</v>
      </c>
      <c r="O39" s="106">
        <v>7.6413775000000003E-2</v>
      </c>
      <c r="P39" s="105">
        <v>421590</v>
      </c>
      <c r="Q39" s="106">
        <v>0.24390427340000001</v>
      </c>
      <c r="R39" s="105">
        <v>121589</v>
      </c>
      <c r="S39" s="106">
        <v>5.7843305599999999E-2</v>
      </c>
      <c r="T39" s="105">
        <v>1094875</v>
      </c>
      <c r="U39" s="107">
        <v>0.506615441</v>
      </c>
    </row>
    <row r="40" spans="1:23" s="23" customFormat="1" ht="15" customHeight="1" x14ac:dyDescent="0.25">
      <c r="A40" s="104" t="s">
        <v>29</v>
      </c>
      <c r="B40" s="105">
        <v>26852</v>
      </c>
      <c r="C40" s="106">
        <v>4.0917109E-3</v>
      </c>
      <c r="D40" s="105">
        <v>2200467</v>
      </c>
      <c r="E40" s="106">
        <v>0.35102994259999998</v>
      </c>
      <c r="F40" s="105">
        <v>72816</v>
      </c>
      <c r="G40" s="106">
        <v>0.13735991140000001</v>
      </c>
      <c r="H40" s="105">
        <v>200906</v>
      </c>
      <c r="I40" s="106">
        <v>0.36508980689999998</v>
      </c>
      <c r="J40" s="125" t="s">
        <v>73</v>
      </c>
      <c r="K40" s="126" t="s">
        <v>73</v>
      </c>
      <c r="L40" s="125" t="s">
        <v>73</v>
      </c>
      <c r="M40" s="126" t="s">
        <v>73</v>
      </c>
      <c r="N40" s="105">
        <v>144438</v>
      </c>
      <c r="O40" s="106">
        <v>7.4663405200000005E-2</v>
      </c>
      <c r="P40" s="105">
        <v>450864</v>
      </c>
      <c r="Q40" s="106">
        <v>0.2436984147</v>
      </c>
      <c r="R40" s="105">
        <v>121920</v>
      </c>
      <c r="S40" s="106">
        <v>5.7035074300000002E-2</v>
      </c>
      <c r="T40" s="105">
        <v>1201354</v>
      </c>
      <c r="U40" s="107">
        <v>0.51596242010000004</v>
      </c>
    </row>
    <row r="41" spans="1:23" s="23" customFormat="1" ht="15" customHeight="1" x14ac:dyDescent="0.25">
      <c r="A41" s="108" t="s">
        <v>30</v>
      </c>
      <c r="B41" s="105">
        <v>27861</v>
      </c>
      <c r="C41" s="106">
        <v>3.5831539999999999E-3</v>
      </c>
      <c r="D41" s="105">
        <v>2264774</v>
      </c>
      <c r="E41" s="106">
        <v>0.29741536670000002</v>
      </c>
      <c r="F41" s="105">
        <v>76907</v>
      </c>
      <c r="G41" s="106">
        <v>0.125943054</v>
      </c>
      <c r="H41" s="105">
        <v>201514</v>
      </c>
      <c r="I41" s="106">
        <v>0.33334270710000002</v>
      </c>
      <c r="J41" s="125" t="s">
        <v>73</v>
      </c>
      <c r="K41" s="126" t="s">
        <v>73</v>
      </c>
      <c r="L41" s="125" t="s">
        <v>73</v>
      </c>
      <c r="M41" s="126" t="s">
        <v>73</v>
      </c>
      <c r="N41" s="105">
        <v>153392</v>
      </c>
      <c r="O41" s="106">
        <v>7.2784695999999996E-2</v>
      </c>
      <c r="P41" s="105">
        <v>455425</v>
      </c>
      <c r="Q41" s="106">
        <v>0.23677334229999999</v>
      </c>
      <c r="R41" s="105">
        <v>136760</v>
      </c>
      <c r="S41" s="106">
        <v>5.6864273799999997E-2</v>
      </c>
      <c r="T41" s="105">
        <v>1199879</v>
      </c>
      <c r="U41" s="107">
        <v>0.48134306650000003</v>
      </c>
    </row>
    <row r="42" spans="1:23" s="23" customFormat="1" ht="15" customHeight="1" x14ac:dyDescent="0.25">
      <c r="A42" s="108" t="s">
        <v>31</v>
      </c>
      <c r="B42" s="105">
        <v>26553</v>
      </c>
      <c r="C42" s="106">
        <v>3.4100160000000001E-3</v>
      </c>
      <c r="D42" s="105">
        <v>2232444</v>
      </c>
      <c r="E42" s="106">
        <v>0.3014599671</v>
      </c>
      <c r="F42" s="105">
        <v>70628</v>
      </c>
      <c r="G42" s="106">
        <v>0.1207613498</v>
      </c>
      <c r="H42" s="105">
        <v>242831</v>
      </c>
      <c r="I42" s="106">
        <v>0.39758109009999998</v>
      </c>
      <c r="J42" s="125" t="s">
        <v>73</v>
      </c>
      <c r="K42" s="126" t="s">
        <v>73</v>
      </c>
      <c r="L42" s="125" t="s">
        <v>73</v>
      </c>
      <c r="M42" s="126" t="s">
        <v>73</v>
      </c>
      <c r="N42" s="105">
        <v>145616</v>
      </c>
      <c r="O42" s="106">
        <v>7.4578302499999999E-2</v>
      </c>
      <c r="P42" s="105">
        <v>490529</v>
      </c>
      <c r="Q42" s="106">
        <v>0.26945924570000002</v>
      </c>
      <c r="R42" s="105">
        <v>123962</v>
      </c>
      <c r="S42" s="106">
        <v>5.5588515300000002E-2</v>
      </c>
      <c r="T42" s="105">
        <v>1214829</v>
      </c>
      <c r="U42" s="107">
        <v>0.51452324510000003</v>
      </c>
    </row>
    <row r="43" spans="1:23" s="23" customFormat="1" ht="15" customHeight="1" x14ac:dyDescent="0.25">
      <c r="A43" s="108" t="s">
        <v>32</v>
      </c>
      <c r="B43" s="105">
        <v>25354</v>
      </c>
      <c r="C43" s="106">
        <v>3.8821458999999999E-3</v>
      </c>
      <c r="D43" s="105">
        <v>2206982</v>
      </c>
      <c r="E43" s="106">
        <v>0.36057555320000001</v>
      </c>
      <c r="F43" s="105">
        <v>73173</v>
      </c>
      <c r="G43" s="106">
        <v>0.14304341370000001</v>
      </c>
      <c r="H43" s="105">
        <v>244586</v>
      </c>
      <c r="I43" s="106">
        <v>0.47620586669999998</v>
      </c>
      <c r="J43" s="125" t="s">
        <v>73</v>
      </c>
      <c r="K43" s="126" t="s">
        <v>73</v>
      </c>
      <c r="L43" s="125" t="s">
        <v>73</v>
      </c>
      <c r="M43" s="126" t="s">
        <v>73</v>
      </c>
      <c r="N43" s="105">
        <v>146390</v>
      </c>
      <c r="O43" s="106">
        <v>7.8130003500000003E-2</v>
      </c>
      <c r="P43" s="105">
        <v>578093</v>
      </c>
      <c r="Q43" s="106">
        <v>0.33442340910000001</v>
      </c>
      <c r="R43" s="105">
        <v>121149</v>
      </c>
      <c r="S43" s="106">
        <v>5.8524616799999998E-2</v>
      </c>
      <c r="T43" s="105">
        <v>1222160</v>
      </c>
      <c r="U43" s="107">
        <v>0.54348198270000003</v>
      </c>
    </row>
    <row r="44" spans="1:23" s="23" customFormat="1" ht="15" customHeight="1" x14ac:dyDescent="0.25">
      <c r="A44" s="108" t="s">
        <v>33</v>
      </c>
      <c r="B44" s="105">
        <v>26817</v>
      </c>
      <c r="C44" s="106">
        <v>3.697049E-3</v>
      </c>
      <c r="D44" s="105">
        <v>2447066</v>
      </c>
      <c r="E44" s="106">
        <v>0.40703514750000003</v>
      </c>
      <c r="F44" s="105">
        <v>79144</v>
      </c>
      <c r="G44" s="106">
        <v>0.13576441240000001</v>
      </c>
      <c r="H44" s="105">
        <v>233823</v>
      </c>
      <c r="I44" s="106">
        <v>0.44752098150000003</v>
      </c>
      <c r="J44" s="125" t="s">
        <v>73</v>
      </c>
      <c r="K44" s="126" t="s">
        <v>73</v>
      </c>
      <c r="L44" s="125" t="s">
        <v>73</v>
      </c>
      <c r="M44" s="126" t="s">
        <v>73</v>
      </c>
      <c r="N44" s="105">
        <v>163456</v>
      </c>
      <c r="O44" s="106">
        <v>7.9153148100000001E-2</v>
      </c>
      <c r="P44" s="105">
        <v>567753</v>
      </c>
      <c r="Q44" s="106">
        <v>0.30994690940000003</v>
      </c>
      <c r="R44" s="105">
        <v>141609</v>
      </c>
      <c r="S44" s="106">
        <v>6.0340493100000003E-2</v>
      </c>
      <c r="T44" s="105">
        <v>1247673</v>
      </c>
      <c r="U44" s="107">
        <v>0.52530083250000004</v>
      </c>
    </row>
    <row r="45" spans="1:23" s="23" customFormat="1" ht="15" customHeight="1" x14ac:dyDescent="0.25">
      <c r="A45" s="108" t="s">
        <v>34</v>
      </c>
      <c r="B45" s="105">
        <v>25158</v>
      </c>
      <c r="C45" s="106">
        <v>4.0586885000000001E-3</v>
      </c>
      <c r="D45" s="105">
        <v>2233082</v>
      </c>
      <c r="E45" s="106">
        <v>0.39621837380000002</v>
      </c>
      <c r="F45" s="105">
        <v>68168</v>
      </c>
      <c r="G45" s="106">
        <v>0.13807911070000001</v>
      </c>
      <c r="H45" s="105">
        <v>218622</v>
      </c>
      <c r="I45" s="106">
        <v>0.44913069290000002</v>
      </c>
      <c r="J45" s="125" t="s">
        <v>73</v>
      </c>
      <c r="K45" s="126" t="s">
        <v>73</v>
      </c>
      <c r="L45" s="125" t="s">
        <v>73</v>
      </c>
      <c r="M45" s="126" t="s">
        <v>73</v>
      </c>
      <c r="N45" s="105">
        <v>145014</v>
      </c>
      <c r="O45" s="106">
        <v>7.7416813000000001E-2</v>
      </c>
      <c r="P45" s="105">
        <v>496635</v>
      </c>
      <c r="Q45" s="106">
        <v>0.2893632418</v>
      </c>
      <c r="R45" s="105">
        <v>130853</v>
      </c>
      <c r="S45" s="106">
        <v>6.1176192300000001E-2</v>
      </c>
      <c r="T45" s="105">
        <v>1168523</v>
      </c>
      <c r="U45" s="107">
        <v>0.52668745130000005</v>
      </c>
    </row>
    <row r="46" spans="1:23" s="23" customFormat="1" ht="15" customHeight="1" x14ac:dyDescent="0.25">
      <c r="A46" s="108" t="s">
        <v>35</v>
      </c>
      <c r="B46" s="105">
        <v>1051933</v>
      </c>
      <c r="C46" s="106">
        <v>0.18463286349999999</v>
      </c>
      <c r="D46" s="105">
        <v>2653845</v>
      </c>
      <c r="E46" s="106">
        <v>0.38202321750000001</v>
      </c>
      <c r="F46" s="105">
        <v>165338</v>
      </c>
      <c r="G46" s="106">
        <v>0.31667879719999997</v>
      </c>
      <c r="H46" s="105">
        <v>250783</v>
      </c>
      <c r="I46" s="106">
        <v>0.42154425420000002</v>
      </c>
      <c r="J46" s="125" t="s">
        <v>73</v>
      </c>
      <c r="K46" s="126" t="s">
        <v>73</v>
      </c>
      <c r="L46" s="125" t="s">
        <v>73</v>
      </c>
      <c r="M46" s="126" t="s">
        <v>73</v>
      </c>
      <c r="N46" s="105">
        <v>322923</v>
      </c>
      <c r="O46" s="106">
        <v>0.1832088483</v>
      </c>
      <c r="P46" s="105">
        <v>559583</v>
      </c>
      <c r="Q46" s="106">
        <v>0.27056077789999999</v>
      </c>
      <c r="R46" s="105">
        <v>644393</v>
      </c>
      <c r="S46" s="106">
        <v>0.29395640239999998</v>
      </c>
      <c r="T46" s="105">
        <v>1384673</v>
      </c>
      <c r="U46" s="107">
        <v>0.52921983370000003</v>
      </c>
    </row>
    <row r="47" spans="1:23" s="23" customFormat="1" ht="15" customHeight="1" x14ac:dyDescent="0.25">
      <c r="A47" s="108" t="s">
        <v>89</v>
      </c>
      <c r="B47" s="109">
        <f t="shared" ref="B47:U47" si="1">AVERAGE(B35:B46)</f>
        <v>112793.5</v>
      </c>
      <c r="C47" s="110">
        <f t="shared" si="1"/>
        <v>1.9075049016666668E-2</v>
      </c>
      <c r="D47" s="109">
        <f t="shared" si="1"/>
        <v>2254613.25</v>
      </c>
      <c r="E47" s="110">
        <f t="shared" si="1"/>
        <v>0.38328731151666667</v>
      </c>
      <c r="F47" s="109">
        <f t="shared" si="1"/>
        <v>80334.666666666672</v>
      </c>
      <c r="G47" s="110">
        <f t="shared" si="1"/>
        <v>0.14744631380833334</v>
      </c>
      <c r="H47" s="109">
        <f t="shared" si="1"/>
        <v>221797.58333333334</v>
      </c>
      <c r="I47" s="110">
        <f t="shared" si="1"/>
        <v>0.41618263772499997</v>
      </c>
      <c r="J47" s="127" t="s">
        <v>73</v>
      </c>
      <c r="K47" s="128" t="s">
        <v>73</v>
      </c>
      <c r="L47" s="127" t="s">
        <v>73</v>
      </c>
      <c r="M47" s="128" t="s">
        <v>73</v>
      </c>
      <c r="N47" s="109">
        <f t="shared" si="1"/>
        <v>161457.33333333334</v>
      </c>
      <c r="O47" s="110">
        <f t="shared" si="1"/>
        <v>8.3976703450000009E-2</v>
      </c>
      <c r="P47" s="109">
        <f t="shared" si="1"/>
        <v>526072</v>
      </c>
      <c r="Q47" s="110">
        <f t="shared" si="1"/>
        <v>0.30557064271666673</v>
      </c>
      <c r="R47" s="109">
        <f t="shared" si="1"/>
        <v>170854.25</v>
      </c>
      <c r="S47" s="110">
        <f t="shared" si="1"/>
        <v>7.7390113741666669E-2</v>
      </c>
      <c r="T47" s="109">
        <f t="shared" si="1"/>
        <v>1203128.9166666667</v>
      </c>
      <c r="U47" s="111">
        <f t="shared" si="1"/>
        <v>0.53680672146666675</v>
      </c>
    </row>
    <row r="48" spans="1:23" ht="17.25" customHeight="1" x14ac:dyDescent="0.25">
      <c r="A48" s="48" t="s">
        <v>16</v>
      </c>
      <c r="B48" s="11"/>
      <c r="C48" s="11"/>
      <c r="D48" s="11"/>
      <c r="E48" s="11"/>
      <c r="F48" s="11"/>
      <c r="G48" s="11"/>
      <c r="H48" s="11"/>
      <c r="I48" s="11"/>
      <c r="J48" s="11"/>
      <c r="K48" s="11"/>
      <c r="L48" s="11"/>
      <c r="M48" s="11"/>
      <c r="N48" s="11"/>
      <c r="O48" s="11"/>
      <c r="P48" s="11"/>
      <c r="Q48" s="11"/>
      <c r="R48" s="11"/>
      <c r="S48" s="11"/>
      <c r="T48" s="11"/>
      <c r="U48" s="10"/>
      <c r="V48" s="11"/>
      <c r="W48" s="11"/>
    </row>
    <row r="49" spans="1:23" ht="12" customHeight="1" x14ac:dyDescent="0.25">
      <c r="A49" s="49" t="s">
        <v>41</v>
      </c>
      <c r="B49" s="11"/>
      <c r="C49" s="11"/>
      <c r="D49" s="11"/>
      <c r="E49" s="11"/>
      <c r="F49" s="11"/>
      <c r="G49" s="11"/>
      <c r="H49" s="11"/>
      <c r="I49" s="11"/>
      <c r="J49" s="11"/>
      <c r="K49" s="11"/>
      <c r="L49" s="11"/>
      <c r="M49" s="11"/>
      <c r="N49" s="11"/>
      <c r="O49" s="11"/>
      <c r="P49" s="11"/>
      <c r="Q49" s="11"/>
      <c r="R49" s="11"/>
      <c r="S49" s="11"/>
      <c r="T49" s="11"/>
      <c r="U49" s="10"/>
      <c r="V49" s="11"/>
      <c r="W49" s="11"/>
    </row>
    <row r="50" spans="1:23" ht="12" customHeight="1" x14ac:dyDescent="0.25">
      <c r="A50" s="49" t="s">
        <v>42</v>
      </c>
      <c r="B50" s="11"/>
      <c r="C50" s="11"/>
      <c r="D50" s="11"/>
      <c r="E50" s="11"/>
      <c r="F50" s="11"/>
      <c r="G50" s="11"/>
      <c r="H50" s="11"/>
      <c r="I50" s="11"/>
      <c r="J50" s="11"/>
      <c r="K50" s="11"/>
      <c r="L50" s="11"/>
      <c r="M50" s="11"/>
      <c r="N50" s="11"/>
      <c r="O50" s="11"/>
      <c r="P50" s="11"/>
      <c r="Q50" s="11"/>
      <c r="R50" s="11"/>
      <c r="S50" s="11"/>
      <c r="T50" s="11"/>
      <c r="U50" s="10"/>
      <c r="V50" s="11"/>
      <c r="W50" s="11"/>
    </row>
    <row r="51" spans="1:23" ht="12" customHeight="1" x14ac:dyDescent="0.25">
      <c r="A51" s="64" t="s">
        <v>84</v>
      </c>
      <c r="B51" s="11"/>
      <c r="C51" s="11"/>
      <c r="D51" s="11"/>
      <c r="E51" s="11"/>
      <c r="F51" s="11"/>
      <c r="G51" s="11"/>
      <c r="H51" s="11"/>
      <c r="I51" s="11"/>
      <c r="J51" s="11"/>
      <c r="K51" s="11"/>
      <c r="L51" s="11"/>
      <c r="M51" s="11"/>
      <c r="N51" s="11"/>
      <c r="O51" s="11"/>
      <c r="P51" s="11"/>
      <c r="Q51" s="11"/>
      <c r="R51" s="11"/>
      <c r="S51" s="11"/>
      <c r="T51" s="11"/>
      <c r="U51" s="10"/>
      <c r="V51" s="11"/>
      <c r="W51" s="11"/>
    </row>
    <row r="52" spans="1:23" ht="12" customHeight="1" x14ac:dyDescent="0.25">
      <c r="A52" s="49" t="s">
        <v>85</v>
      </c>
      <c r="B52" s="11"/>
      <c r="C52" s="11"/>
      <c r="D52" s="11"/>
      <c r="E52" s="11"/>
      <c r="F52" s="11"/>
      <c r="G52" s="11"/>
      <c r="H52" s="11"/>
      <c r="I52" s="11"/>
      <c r="J52" s="11"/>
      <c r="K52" s="11"/>
      <c r="L52" s="11"/>
      <c r="M52" s="11"/>
      <c r="N52" s="11"/>
      <c r="O52" s="11"/>
      <c r="P52" s="11"/>
      <c r="Q52" s="11"/>
      <c r="R52" s="11"/>
      <c r="S52" s="11"/>
      <c r="T52" s="11"/>
      <c r="U52" s="10"/>
      <c r="V52" s="11"/>
      <c r="W52" s="11"/>
    </row>
    <row r="53" spans="1:23" ht="12" customHeight="1" x14ac:dyDescent="0.25">
      <c r="A53" s="49" t="s">
        <v>52</v>
      </c>
      <c r="B53" s="11"/>
      <c r="C53" s="11"/>
      <c r="D53" s="11"/>
      <c r="E53" s="11"/>
      <c r="F53" s="11"/>
      <c r="G53" s="11"/>
      <c r="H53" s="11"/>
      <c r="I53" s="11"/>
      <c r="J53" s="11"/>
      <c r="K53" s="11"/>
      <c r="L53" s="11"/>
      <c r="M53" s="11"/>
      <c r="N53" s="11"/>
      <c r="O53" s="11"/>
      <c r="P53" s="11"/>
      <c r="Q53" s="11"/>
      <c r="R53" s="11"/>
      <c r="S53" s="11"/>
      <c r="T53" s="11"/>
      <c r="U53" s="10"/>
      <c r="V53" s="11"/>
      <c r="W53" s="11"/>
    </row>
    <row r="54" spans="1:23" ht="12" customHeight="1" x14ac:dyDescent="0.25">
      <c r="A54" s="49" t="s">
        <v>43</v>
      </c>
      <c r="B54" s="11"/>
      <c r="C54" s="11"/>
      <c r="D54" s="11"/>
      <c r="E54" s="11"/>
      <c r="F54" s="11"/>
      <c r="G54" s="11"/>
      <c r="H54" s="11"/>
      <c r="I54" s="11"/>
      <c r="J54" s="11"/>
      <c r="K54" s="11"/>
      <c r="L54" s="11"/>
      <c r="M54" s="11"/>
      <c r="N54" s="11"/>
      <c r="O54" s="11"/>
      <c r="P54" s="11"/>
      <c r="Q54" s="11"/>
      <c r="R54" s="11"/>
      <c r="S54" s="11"/>
      <c r="T54" s="11"/>
      <c r="U54" s="10"/>
      <c r="V54" s="11"/>
      <c r="W54" s="11"/>
    </row>
    <row r="55" spans="1:23" ht="12" customHeight="1" x14ac:dyDescent="0.25">
      <c r="A55" s="50" t="s">
        <v>86</v>
      </c>
      <c r="B55" s="11"/>
      <c r="C55" s="11"/>
      <c r="D55" s="11"/>
      <c r="E55" s="11"/>
      <c r="F55" s="11"/>
      <c r="G55" s="11"/>
      <c r="H55" s="11"/>
      <c r="I55" s="11"/>
      <c r="J55" s="11"/>
      <c r="K55" s="11"/>
      <c r="L55" s="11"/>
      <c r="M55" s="11"/>
      <c r="N55" s="11"/>
      <c r="O55" s="11"/>
      <c r="P55" s="11"/>
      <c r="Q55" s="11"/>
      <c r="R55" s="11"/>
      <c r="S55" s="11"/>
      <c r="T55" s="11"/>
      <c r="U55" s="10"/>
      <c r="V55" s="11"/>
      <c r="W55" s="11"/>
    </row>
    <row r="56" spans="1:23" ht="12" customHeight="1" x14ac:dyDescent="0.25">
      <c r="A56" s="50" t="s">
        <v>87</v>
      </c>
      <c r="B56" s="11"/>
      <c r="C56" s="11"/>
      <c r="D56" s="11"/>
      <c r="E56" s="11"/>
      <c r="F56" s="11"/>
      <c r="G56" s="11"/>
      <c r="H56" s="11"/>
      <c r="I56" s="11"/>
      <c r="J56" s="11"/>
      <c r="K56" s="11"/>
      <c r="L56" s="11"/>
      <c r="M56" s="11"/>
      <c r="N56" s="11"/>
      <c r="O56" s="11"/>
      <c r="P56" s="11"/>
      <c r="Q56" s="11"/>
      <c r="R56" s="11"/>
      <c r="S56" s="11"/>
      <c r="T56" s="11"/>
      <c r="U56" s="10"/>
      <c r="V56" s="11"/>
      <c r="W56" s="11"/>
    </row>
    <row r="57" spans="1:23" ht="12" customHeight="1" x14ac:dyDescent="0.25">
      <c r="A57" s="49" t="s">
        <v>44</v>
      </c>
      <c r="B57" s="11"/>
      <c r="C57" s="11"/>
      <c r="D57" s="11"/>
      <c r="E57" s="11"/>
      <c r="F57" s="11"/>
      <c r="G57" s="11"/>
      <c r="H57" s="11"/>
      <c r="I57" s="11"/>
      <c r="J57" s="11"/>
      <c r="K57" s="11"/>
      <c r="L57" s="11"/>
      <c r="M57" s="11"/>
      <c r="N57" s="11"/>
      <c r="O57" s="11"/>
      <c r="P57" s="11"/>
      <c r="Q57" s="11"/>
      <c r="R57" s="11"/>
      <c r="S57" s="11"/>
      <c r="T57" s="11"/>
      <c r="U57" s="10"/>
      <c r="V57" s="11"/>
      <c r="W57" s="11"/>
    </row>
    <row r="58" spans="1:23" ht="12" customHeight="1" x14ac:dyDescent="0.25">
      <c r="A58" s="49" t="s">
        <v>88</v>
      </c>
      <c r="B58" s="11"/>
      <c r="C58" s="11"/>
      <c r="D58" s="11"/>
      <c r="E58" s="11"/>
      <c r="F58" s="11"/>
      <c r="G58" s="11"/>
      <c r="H58" s="11"/>
      <c r="I58" s="11"/>
      <c r="J58" s="11"/>
      <c r="K58" s="11"/>
      <c r="L58" s="11"/>
      <c r="M58" s="11"/>
      <c r="N58" s="11"/>
      <c r="O58" s="11"/>
      <c r="P58" s="11"/>
      <c r="Q58" s="11"/>
      <c r="R58" s="11"/>
      <c r="S58" s="11"/>
      <c r="T58" s="11"/>
      <c r="U58" s="10"/>
      <c r="V58" s="11"/>
      <c r="W58" s="11"/>
    </row>
    <row r="59" spans="1:23" ht="12" customHeight="1" x14ac:dyDescent="0.25">
      <c r="A59" s="48" t="s">
        <v>45</v>
      </c>
      <c r="B59" s="11"/>
      <c r="C59" s="11"/>
      <c r="D59" s="11"/>
      <c r="E59" s="11"/>
      <c r="F59" s="11"/>
      <c r="G59" s="11"/>
      <c r="H59" s="11"/>
      <c r="I59" s="11"/>
      <c r="J59" s="11"/>
      <c r="K59" s="11"/>
      <c r="L59" s="11"/>
      <c r="M59" s="11"/>
      <c r="N59" s="11"/>
      <c r="O59" s="11"/>
      <c r="P59" s="11"/>
      <c r="Q59" s="11"/>
      <c r="R59" s="11"/>
      <c r="S59" s="11"/>
      <c r="T59" s="11"/>
      <c r="U59" s="10"/>
      <c r="V59" s="11"/>
      <c r="W59" s="11"/>
    </row>
    <row r="60" spans="1:23" ht="24" customHeight="1" x14ac:dyDescent="0.25">
      <c r="A60" s="51" t="s">
        <v>46</v>
      </c>
      <c r="B60" s="11"/>
      <c r="C60" s="11"/>
      <c r="D60" s="11"/>
      <c r="E60" s="11"/>
      <c r="F60" s="11"/>
      <c r="G60" s="11"/>
      <c r="H60" s="11"/>
      <c r="I60" s="11"/>
      <c r="J60" s="11"/>
      <c r="K60" s="11"/>
      <c r="L60" s="11"/>
      <c r="M60" s="11"/>
      <c r="N60" s="11"/>
      <c r="O60" s="11"/>
      <c r="P60" s="11"/>
      <c r="Q60" s="11"/>
      <c r="R60" s="11"/>
      <c r="S60" s="11"/>
      <c r="T60" s="11"/>
      <c r="U60" s="10"/>
      <c r="V60" s="11"/>
      <c r="W60" s="11"/>
    </row>
    <row r="61" spans="1:23" s="23" customFormat="1" ht="20.25" customHeight="1" x14ac:dyDescent="0.25">
      <c r="A61" s="88" t="s">
        <v>170</v>
      </c>
      <c r="B61" s="88"/>
      <c r="C61" s="88"/>
      <c r="D61" s="88"/>
      <c r="E61" s="88"/>
      <c r="F61" s="88"/>
      <c r="G61" s="88"/>
      <c r="H61" s="88"/>
      <c r="I61" s="88"/>
      <c r="J61" s="88"/>
      <c r="K61" s="88"/>
      <c r="L61" s="88"/>
      <c r="M61" s="88"/>
      <c r="N61" s="88"/>
      <c r="O61" s="88"/>
      <c r="P61" s="88"/>
      <c r="Q61" s="88"/>
      <c r="R61" s="88"/>
      <c r="S61" s="88"/>
      <c r="T61" s="88"/>
      <c r="U61" s="88"/>
    </row>
    <row r="62" spans="1:23" s="23" customFormat="1" ht="15" customHeight="1" x14ac:dyDescent="0.25">
      <c r="A62" s="129"/>
      <c r="B62" s="137" t="s">
        <v>36</v>
      </c>
      <c r="C62" s="138"/>
      <c r="D62" s="138"/>
      <c r="E62" s="131"/>
      <c r="F62" s="137" t="s">
        <v>37</v>
      </c>
      <c r="G62" s="138"/>
      <c r="H62" s="138"/>
      <c r="I62" s="131"/>
      <c r="J62" s="137" t="s">
        <v>38</v>
      </c>
      <c r="K62" s="138"/>
      <c r="L62" s="138"/>
      <c r="M62" s="131"/>
      <c r="N62" s="137" t="s">
        <v>39</v>
      </c>
      <c r="O62" s="138"/>
      <c r="P62" s="138"/>
      <c r="Q62" s="131"/>
      <c r="R62" s="137" t="s">
        <v>40</v>
      </c>
      <c r="S62" s="138"/>
      <c r="T62" s="138"/>
      <c r="U62" s="131"/>
    </row>
    <row r="63" spans="1:23" s="23" customFormat="1" ht="42" customHeight="1" x14ac:dyDescent="0.25">
      <c r="A63" s="36" t="s">
        <v>18</v>
      </c>
      <c r="B63" s="37" t="s">
        <v>110</v>
      </c>
      <c r="C63" s="38" t="s">
        <v>111</v>
      </c>
      <c r="D63" s="37" t="s">
        <v>112</v>
      </c>
      <c r="E63" s="38" t="s">
        <v>113</v>
      </c>
      <c r="F63" s="37" t="s">
        <v>114</v>
      </c>
      <c r="G63" s="38" t="s">
        <v>115</v>
      </c>
      <c r="H63" s="37" t="s">
        <v>116</v>
      </c>
      <c r="I63" s="38" t="s">
        <v>117</v>
      </c>
      <c r="J63" s="37" t="s">
        <v>118</v>
      </c>
      <c r="K63" s="38" t="s">
        <v>119</v>
      </c>
      <c r="L63" s="37" t="s">
        <v>120</v>
      </c>
      <c r="M63" s="38" t="s">
        <v>121</v>
      </c>
      <c r="N63" s="37" t="s">
        <v>122</v>
      </c>
      <c r="O63" s="38" t="s">
        <v>123</v>
      </c>
      <c r="P63" s="37" t="s">
        <v>124</v>
      </c>
      <c r="Q63" s="38" t="s">
        <v>125</v>
      </c>
      <c r="R63" s="37" t="s">
        <v>126</v>
      </c>
      <c r="S63" s="38" t="s">
        <v>127</v>
      </c>
      <c r="T63" s="37" t="s">
        <v>128</v>
      </c>
      <c r="U63" s="82" t="s">
        <v>129</v>
      </c>
    </row>
    <row r="64" spans="1:23" s="23" customFormat="1" ht="15" customHeight="1" x14ac:dyDescent="0.25">
      <c r="A64" s="104" t="s">
        <v>24</v>
      </c>
      <c r="B64" s="105">
        <v>145</v>
      </c>
      <c r="C64" s="106">
        <v>4.1884514000000003E-3</v>
      </c>
      <c r="D64" s="105">
        <v>5803</v>
      </c>
      <c r="E64" s="106">
        <v>0.33358243269999999</v>
      </c>
      <c r="F64" s="105">
        <v>79</v>
      </c>
      <c r="G64" s="106">
        <v>2.6124338600000001E-2</v>
      </c>
      <c r="H64" s="105">
        <v>924</v>
      </c>
      <c r="I64" s="106">
        <v>0.4061538462</v>
      </c>
      <c r="J64" s="125" t="s">
        <v>73</v>
      </c>
      <c r="K64" s="126" t="s">
        <v>73</v>
      </c>
      <c r="L64" s="125" t="s">
        <v>73</v>
      </c>
      <c r="M64" s="126" t="s">
        <v>73</v>
      </c>
      <c r="N64" s="105">
        <v>769</v>
      </c>
      <c r="O64" s="106">
        <v>6.2852472399999998E-2</v>
      </c>
      <c r="P64" s="105">
        <v>3099</v>
      </c>
      <c r="Q64" s="106">
        <v>0.30667986149999998</v>
      </c>
      <c r="R64" s="105">
        <v>230</v>
      </c>
      <c r="S64" s="106">
        <v>2.3078466799999999E-2</v>
      </c>
      <c r="T64" s="105">
        <v>2804</v>
      </c>
      <c r="U64" s="107">
        <v>0.38326954619999998</v>
      </c>
    </row>
    <row r="65" spans="1:23" s="23" customFormat="1" ht="15" customHeight="1" x14ac:dyDescent="0.25">
      <c r="A65" s="104" t="s">
        <v>25</v>
      </c>
      <c r="B65" s="105">
        <v>158</v>
      </c>
      <c r="C65" s="106">
        <v>4.3512984999999997E-3</v>
      </c>
      <c r="D65" s="105">
        <v>5620</v>
      </c>
      <c r="E65" s="106">
        <v>0.27460177860000001</v>
      </c>
      <c r="F65" s="105">
        <v>86</v>
      </c>
      <c r="G65" s="106">
        <v>3.6580178599999999E-2</v>
      </c>
      <c r="H65" s="105">
        <v>849</v>
      </c>
      <c r="I65" s="106">
        <v>0.3264129181</v>
      </c>
      <c r="J65" s="125" t="s">
        <v>73</v>
      </c>
      <c r="K65" s="126" t="s">
        <v>73</v>
      </c>
      <c r="L65" s="125" t="s">
        <v>73</v>
      </c>
      <c r="M65" s="126" t="s">
        <v>73</v>
      </c>
      <c r="N65" s="105">
        <v>752</v>
      </c>
      <c r="O65" s="106">
        <v>6.6993318499999996E-2</v>
      </c>
      <c r="P65" s="105">
        <v>2804</v>
      </c>
      <c r="Q65" s="106">
        <v>0.2507825776</v>
      </c>
      <c r="R65" s="105">
        <v>283</v>
      </c>
      <c r="S65" s="106">
        <v>2.8017027999999999E-2</v>
      </c>
      <c r="T65" s="105">
        <v>2792</v>
      </c>
      <c r="U65" s="107">
        <v>0.35018186379999999</v>
      </c>
    </row>
    <row r="66" spans="1:23" s="23" customFormat="1" ht="15" customHeight="1" x14ac:dyDescent="0.25">
      <c r="A66" s="104" t="s">
        <v>26</v>
      </c>
      <c r="B66" s="105">
        <v>142</v>
      </c>
      <c r="C66" s="106">
        <v>4.2207889000000004E-3</v>
      </c>
      <c r="D66" s="105">
        <v>5618</v>
      </c>
      <c r="E66" s="106">
        <v>0.22673339249999999</v>
      </c>
      <c r="F66" s="105">
        <v>90</v>
      </c>
      <c r="G66" s="106">
        <v>2.8689830999999999E-2</v>
      </c>
      <c r="H66" s="105">
        <v>892</v>
      </c>
      <c r="I66" s="106">
        <v>0.28617260189999999</v>
      </c>
      <c r="J66" s="125" t="s">
        <v>73</v>
      </c>
      <c r="K66" s="126" t="s">
        <v>73</v>
      </c>
      <c r="L66" s="125" t="s">
        <v>73</v>
      </c>
      <c r="M66" s="126" t="s">
        <v>73</v>
      </c>
      <c r="N66" s="105">
        <v>868</v>
      </c>
      <c r="O66" s="106">
        <v>6.8341075500000001E-2</v>
      </c>
      <c r="P66" s="105">
        <v>2885</v>
      </c>
      <c r="Q66" s="106">
        <v>0.23360323890000001</v>
      </c>
      <c r="R66" s="105">
        <v>269</v>
      </c>
      <c r="S66" s="106">
        <v>2.9366812199999998E-2</v>
      </c>
      <c r="T66" s="105">
        <v>2695</v>
      </c>
      <c r="U66" s="107">
        <v>0.29518072290000003</v>
      </c>
    </row>
    <row r="67" spans="1:23" s="23" customFormat="1" ht="15" customHeight="1" x14ac:dyDescent="0.25">
      <c r="A67" s="104" t="s">
        <v>27</v>
      </c>
      <c r="B67" s="105">
        <v>145</v>
      </c>
      <c r="C67" s="106">
        <v>4.4848596999999997E-3</v>
      </c>
      <c r="D67" s="105">
        <v>5347</v>
      </c>
      <c r="E67" s="106">
        <v>0.1810149294</v>
      </c>
      <c r="F67" s="105">
        <v>67</v>
      </c>
      <c r="G67" s="106">
        <v>2.4551117599999998E-2</v>
      </c>
      <c r="H67" s="105">
        <v>649</v>
      </c>
      <c r="I67" s="106">
        <v>0.24686192470000001</v>
      </c>
      <c r="J67" s="125" t="s">
        <v>73</v>
      </c>
      <c r="K67" s="126" t="s">
        <v>73</v>
      </c>
      <c r="L67" s="125" t="s">
        <v>73</v>
      </c>
      <c r="M67" s="126" t="s">
        <v>73</v>
      </c>
      <c r="N67" s="105">
        <v>952</v>
      </c>
      <c r="O67" s="106">
        <v>7.5245020600000004E-2</v>
      </c>
      <c r="P67" s="105">
        <v>2490</v>
      </c>
      <c r="Q67" s="106">
        <v>0.22554347829999999</v>
      </c>
      <c r="R67" s="105">
        <v>250</v>
      </c>
      <c r="S67" s="106">
        <v>2.6519571400000001E-2</v>
      </c>
      <c r="T67" s="105">
        <v>2037</v>
      </c>
      <c r="U67" s="107">
        <v>0.23546410819999999</v>
      </c>
    </row>
    <row r="68" spans="1:23" s="23" customFormat="1" ht="15" customHeight="1" x14ac:dyDescent="0.25">
      <c r="A68" s="104" t="s">
        <v>28</v>
      </c>
      <c r="B68" s="105">
        <v>99</v>
      </c>
      <c r="C68" s="106">
        <v>3.2650638000000002E-3</v>
      </c>
      <c r="D68" s="105">
        <v>4380</v>
      </c>
      <c r="E68" s="106">
        <v>0.15926114459999999</v>
      </c>
      <c r="F68" s="105">
        <v>55</v>
      </c>
      <c r="G68" s="106">
        <v>2.1251932000000001E-2</v>
      </c>
      <c r="H68" s="105">
        <v>440</v>
      </c>
      <c r="I68" s="106">
        <v>0.17607042819999999</v>
      </c>
      <c r="J68" s="125" t="s">
        <v>73</v>
      </c>
      <c r="K68" s="126" t="s">
        <v>73</v>
      </c>
      <c r="L68" s="125" t="s">
        <v>73</v>
      </c>
      <c r="M68" s="126" t="s">
        <v>73</v>
      </c>
      <c r="N68" s="105">
        <v>888</v>
      </c>
      <c r="O68" s="106">
        <v>6.9131957999999993E-2</v>
      </c>
      <c r="P68" s="105">
        <v>1904</v>
      </c>
      <c r="Q68" s="106">
        <v>0.16842105260000001</v>
      </c>
      <c r="R68" s="105">
        <v>186</v>
      </c>
      <c r="S68" s="106">
        <v>2.1362122399999999E-2</v>
      </c>
      <c r="T68" s="105">
        <v>1879</v>
      </c>
      <c r="U68" s="107">
        <v>0.23434771760000001</v>
      </c>
    </row>
    <row r="69" spans="1:23" s="23" customFormat="1" ht="15" customHeight="1" x14ac:dyDescent="0.25">
      <c r="A69" s="104" t="s">
        <v>29</v>
      </c>
      <c r="B69" s="105">
        <v>114</v>
      </c>
      <c r="C69" s="106">
        <v>3.7470417999999998E-3</v>
      </c>
      <c r="D69" s="105">
        <v>4835</v>
      </c>
      <c r="E69" s="106">
        <v>0.16179767759999999</v>
      </c>
      <c r="F69" s="105">
        <v>70</v>
      </c>
      <c r="G69" s="106">
        <v>2.5697503699999999E-2</v>
      </c>
      <c r="H69" s="105">
        <v>676</v>
      </c>
      <c r="I69" s="106">
        <v>0.25528700910000002</v>
      </c>
      <c r="J69" s="125" t="s">
        <v>73</v>
      </c>
      <c r="K69" s="126" t="s">
        <v>73</v>
      </c>
      <c r="L69" s="125" t="s">
        <v>73</v>
      </c>
      <c r="M69" s="126" t="s">
        <v>73</v>
      </c>
      <c r="N69" s="105">
        <v>963</v>
      </c>
      <c r="O69" s="106">
        <v>8.1797332900000005E-2</v>
      </c>
      <c r="P69" s="105">
        <v>2227</v>
      </c>
      <c r="Q69" s="106">
        <v>0.19040697670000001</v>
      </c>
      <c r="R69" s="105">
        <v>266</v>
      </c>
      <c r="S69" s="106">
        <v>2.8464419500000001E-2</v>
      </c>
      <c r="T69" s="105">
        <v>1972</v>
      </c>
      <c r="U69" s="107">
        <v>0.21573132040000001</v>
      </c>
    </row>
    <row r="70" spans="1:23" s="23" customFormat="1" ht="15" customHeight="1" x14ac:dyDescent="0.25">
      <c r="A70" s="108" t="s">
        <v>30</v>
      </c>
      <c r="B70" s="105">
        <v>144</v>
      </c>
      <c r="C70" s="106">
        <v>4.2008226999999997E-3</v>
      </c>
      <c r="D70" s="105">
        <v>5147</v>
      </c>
      <c r="E70" s="106">
        <v>0.16478837160000001</v>
      </c>
      <c r="F70" s="105">
        <v>97</v>
      </c>
      <c r="G70" s="106">
        <v>3.1928900599999997E-2</v>
      </c>
      <c r="H70" s="105">
        <v>657</v>
      </c>
      <c r="I70" s="106">
        <v>0.22694300519999999</v>
      </c>
      <c r="J70" s="125" t="s">
        <v>73</v>
      </c>
      <c r="K70" s="126" t="s">
        <v>73</v>
      </c>
      <c r="L70" s="125" t="s">
        <v>73</v>
      </c>
      <c r="M70" s="126" t="s">
        <v>73</v>
      </c>
      <c r="N70" s="105">
        <v>1148</v>
      </c>
      <c r="O70" s="106">
        <v>8.4529857900000005E-2</v>
      </c>
      <c r="P70" s="105">
        <v>1899</v>
      </c>
      <c r="Q70" s="106">
        <v>0.16728329810000001</v>
      </c>
      <c r="R70" s="105">
        <v>282</v>
      </c>
      <c r="S70" s="106">
        <v>2.8801961000000001E-2</v>
      </c>
      <c r="T70" s="105">
        <v>2285</v>
      </c>
      <c r="U70" s="107">
        <v>0.23629782830000001</v>
      </c>
    </row>
    <row r="71" spans="1:23" s="23" customFormat="1" ht="15" customHeight="1" x14ac:dyDescent="0.25">
      <c r="A71" s="108" t="s">
        <v>31</v>
      </c>
      <c r="B71" s="105">
        <v>106</v>
      </c>
      <c r="C71" s="106">
        <v>3.2554283E-3</v>
      </c>
      <c r="D71" s="105">
        <v>5102</v>
      </c>
      <c r="E71" s="106">
        <v>0.15591479999999999</v>
      </c>
      <c r="F71" s="105">
        <v>60</v>
      </c>
      <c r="G71" s="106">
        <v>2.1707669999999998E-2</v>
      </c>
      <c r="H71" s="105">
        <v>825</v>
      </c>
      <c r="I71" s="106">
        <v>0.37246049660000002</v>
      </c>
      <c r="J71" s="125" t="s">
        <v>73</v>
      </c>
      <c r="K71" s="126" t="s">
        <v>73</v>
      </c>
      <c r="L71" s="125" t="s">
        <v>73</v>
      </c>
      <c r="M71" s="126" t="s">
        <v>73</v>
      </c>
      <c r="N71" s="105">
        <v>917</v>
      </c>
      <c r="O71" s="106">
        <v>7.7390497099999997E-2</v>
      </c>
      <c r="P71" s="105">
        <v>2262</v>
      </c>
      <c r="Q71" s="106">
        <v>0.20909595119999999</v>
      </c>
      <c r="R71" s="105">
        <v>332</v>
      </c>
      <c r="S71" s="106">
        <v>3.59696641E-2</v>
      </c>
      <c r="T71" s="105">
        <v>2347</v>
      </c>
      <c r="U71" s="107">
        <v>0.25074786319999998</v>
      </c>
    </row>
    <row r="72" spans="1:23" s="23" customFormat="1" ht="15" customHeight="1" x14ac:dyDescent="0.25">
      <c r="A72" s="108" t="s">
        <v>32</v>
      </c>
      <c r="B72" s="105">
        <v>108</v>
      </c>
      <c r="C72" s="106">
        <v>3.7345690000000001E-3</v>
      </c>
      <c r="D72" s="105">
        <v>4663</v>
      </c>
      <c r="E72" s="106">
        <v>0.15316143870000001</v>
      </c>
      <c r="F72" s="105">
        <v>56</v>
      </c>
      <c r="G72" s="106">
        <v>2.1781407999999999E-2</v>
      </c>
      <c r="H72" s="105">
        <v>634</v>
      </c>
      <c r="I72" s="106">
        <v>0.317</v>
      </c>
      <c r="J72" s="125" t="s">
        <v>73</v>
      </c>
      <c r="K72" s="126" t="s">
        <v>73</v>
      </c>
      <c r="L72" s="125" t="s">
        <v>73</v>
      </c>
      <c r="M72" s="126" t="s">
        <v>73</v>
      </c>
      <c r="N72" s="105">
        <v>695</v>
      </c>
      <c r="O72" s="106">
        <v>6.2443845499999998E-2</v>
      </c>
      <c r="P72" s="105">
        <v>2077</v>
      </c>
      <c r="Q72" s="106">
        <v>0.19077799209999999</v>
      </c>
      <c r="R72" s="105">
        <v>368</v>
      </c>
      <c r="S72" s="106">
        <v>4.2950513500000002E-2</v>
      </c>
      <c r="T72" s="105">
        <v>2253</v>
      </c>
      <c r="U72" s="107">
        <v>0.25263511999999999</v>
      </c>
    </row>
    <row r="73" spans="1:23" s="23" customFormat="1" ht="15" customHeight="1" x14ac:dyDescent="0.25">
      <c r="A73" s="108" t="s">
        <v>33</v>
      </c>
      <c r="B73" s="105">
        <v>126</v>
      </c>
      <c r="C73" s="106">
        <v>3.9437854000000001E-3</v>
      </c>
      <c r="D73" s="105">
        <v>5551</v>
      </c>
      <c r="E73" s="106">
        <v>0.18768596160000001</v>
      </c>
      <c r="F73" s="105">
        <v>73</v>
      </c>
      <c r="G73" s="106">
        <v>2.1784541899999999E-2</v>
      </c>
      <c r="H73" s="105">
        <v>757</v>
      </c>
      <c r="I73" s="106">
        <v>0.26013745700000002</v>
      </c>
      <c r="J73" s="125" t="s">
        <v>73</v>
      </c>
      <c r="K73" s="126" t="s">
        <v>73</v>
      </c>
      <c r="L73" s="125" t="s">
        <v>73</v>
      </c>
      <c r="M73" s="126" t="s">
        <v>73</v>
      </c>
      <c r="N73" s="105">
        <v>803</v>
      </c>
      <c r="O73" s="106">
        <v>6.7895493400000007E-2</v>
      </c>
      <c r="P73" s="105">
        <v>2170</v>
      </c>
      <c r="Q73" s="106">
        <v>0.1922225175</v>
      </c>
      <c r="R73" s="105">
        <v>451</v>
      </c>
      <c r="S73" s="106">
        <v>4.7185603700000002E-2</v>
      </c>
      <c r="T73" s="105">
        <v>2410</v>
      </c>
      <c r="U73" s="107">
        <v>0.25736864590000003</v>
      </c>
    </row>
    <row r="74" spans="1:23" s="23" customFormat="1" ht="15" customHeight="1" x14ac:dyDescent="0.25">
      <c r="A74" s="108" t="s">
        <v>34</v>
      </c>
      <c r="B74" s="105">
        <v>131</v>
      </c>
      <c r="C74" s="106">
        <v>4.6113771000000003E-3</v>
      </c>
      <c r="D74" s="105">
        <v>5076</v>
      </c>
      <c r="E74" s="106">
        <v>0.17569485309999999</v>
      </c>
      <c r="F74" s="105">
        <v>48</v>
      </c>
      <c r="G74" s="106">
        <v>1.77449168E-2</v>
      </c>
      <c r="H74" s="105">
        <v>616</v>
      </c>
      <c r="I74" s="106">
        <v>0.18924731180000001</v>
      </c>
      <c r="J74" s="125" t="s">
        <v>73</v>
      </c>
      <c r="K74" s="126" t="s">
        <v>73</v>
      </c>
      <c r="L74" s="125" t="s">
        <v>73</v>
      </c>
      <c r="M74" s="126" t="s">
        <v>73</v>
      </c>
      <c r="N74" s="105">
        <v>846</v>
      </c>
      <c r="O74" s="106">
        <v>7.4557151700000004E-2</v>
      </c>
      <c r="P74" s="105">
        <v>1917</v>
      </c>
      <c r="Q74" s="106">
        <v>0.18486017360000001</v>
      </c>
      <c r="R74" s="105">
        <v>242</v>
      </c>
      <c r="S74" s="106">
        <v>2.75877793E-2</v>
      </c>
      <c r="T74" s="105">
        <v>2323</v>
      </c>
      <c r="U74" s="107">
        <v>0.25157028370000001</v>
      </c>
    </row>
    <row r="75" spans="1:23" s="23" customFormat="1" ht="15" customHeight="1" x14ac:dyDescent="0.25">
      <c r="A75" s="108" t="s">
        <v>35</v>
      </c>
      <c r="B75" s="105">
        <v>1823</v>
      </c>
      <c r="C75" s="106">
        <v>7.0779624200000002E-2</v>
      </c>
      <c r="D75" s="105">
        <v>5491</v>
      </c>
      <c r="E75" s="106">
        <v>0.15964993890000001</v>
      </c>
      <c r="F75" s="105">
        <v>456</v>
      </c>
      <c r="G75" s="106">
        <v>0.15473362739999999</v>
      </c>
      <c r="H75" s="105">
        <v>870</v>
      </c>
      <c r="I75" s="106">
        <v>0.27768911590000001</v>
      </c>
      <c r="J75" s="125" t="s">
        <v>73</v>
      </c>
      <c r="K75" s="126" t="s">
        <v>73</v>
      </c>
      <c r="L75" s="125" t="s">
        <v>73</v>
      </c>
      <c r="M75" s="126" t="s">
        <v>73</v>
      </c>
      <c r="N75" s="105">
        <v>1529</v>
      </c>
      <c r="O75" s="106">
        <v>0.1407141542</v>
      </c>
      <c r="P75" s="105">
        <v>2617</v>
      </c>
      <c r="Q75" s="106">
        <v>0.2129893383</v>
      </c>
      <c r="R75" s="105">
        <v>1119</v>
      </c>
      <c r="S75" s="106">
        <v>0.13354815610000001</v>
      </c>
      <c r="T75" s="105">
        <v>2786</v>
      </c>
      <c r="U75" s="107">
        <v>0.24400070060000001</v>
      </c>
    </row>
    <row r="76" spans="1:23" s="23" customFormat="1" ht="15" customHeight="1" x14ac:dyDescent="0.25">
      <c r="A76" s="108" t="s">
        <v>89</v>
      </c>
      <c r="B76" s="109">
        <f t="shared" ref="B76:U76" si="2">AVERAGE(B64:B75)</f>
        <v>270.08333333333331</v>
      </c>
      <c r="C76" s="110">
        <f t="shared" si="2"/>
        <v>9.5652592333333331E-3</v>
      </c>
      <c r="D76" s="109">
        <f t="shared" si="2"/>
        <v>5219.416666666667</v>
      </c>
      <c r="E76" s="110">
        <f t="shared" si="2"/>
        <v>0.19449055994166667</v>
      </c>
      <c r="F76" s="109">
        <f t="shared" si="2"/>
        <v>103.08333333333333</v>
      </c>
      <c r="G76" s="110">
        <f t="shared" si="2"/>
        <v>3.604799718333334E-2</v>
      </c>
      <c r="H76" s="109">
        <f t="shared" si="2"/>
        <v>732.41666666666663</v>
      </c>
      <c r="I76" s="110">
        <f t="shared" si="2"/>
        <v>0.27836967622499997</v>
      </c>
      <c r="J76" s="127" t="s">
        <v>73</v>
      </c>
      <c r="K76" s="128" t="s">
        <v>73</v>
      </c>
      <c r="L76" s="127" t="s">
        <v>73</v>
      </c>
      <c r="M76" s="128" t="s">
        <v>73</v>
      </c>
      <c r="N76" s="109">
        <f t="shared" si="2"/>
        <v>927.5</v>
      </c>
      <c r="O76" s="110">
        <f t="shared" si="2"/>
        <v>7.7657681475000004E-2</v>
      </c>
      <c r="P76" s="109">
        <f t="shared" si="2"/>
        <v>2362.5833333333335</v>
      </c>
      <c r="Q76" s="110">
        <f t="shared" si="2"/>
        <v>0.21105553803333332</v>
      </c>
      <c r="R76" s="109">
        <f t="shared" si="2"/>
        <v>356.5</v>
      </c>
      <c r="S76" s="110">
        <f t="shared" si="2"/>
        <v>3.9404341500000002E-2</v>
      </c>
      <c r="T76" s="109">
        <f t="shared" si="2"/>
        <v>2381.9166666666665</v>
      </c>
      <c r="U76" s="111">
        <f t="shared" si="2"/>
        <v>0.26723297673333335</v>
      </c>
    </row>
    <row r="77" spans="1:23" ht="17.25" customHeight="1" x14ac:dyDescent="0.25">
      <c r="A77" s="48" t="s">
        <v>16</v>
      </c>
      <c r="B77" s="6"/>
      <c r="C77" s="6"/>
      <c r="D77" s="6"/>
      <c r="E77" s="6"/>
      <c r="F77" s="6"/>
      <c r="G77" s="6"/>
      <c r="H77" s="6"/>
      <c r="I77" s="6"/>
      <c r="J77" s="6"/>
      <c r="K77" s="6"/>
      <c r="L77" s="6"/>
      <c r="M77" s="6"/>
      <c r="N77" s="6"/>
      <c r="O77" s="11"/>
      <c r="P77" s="11"/>
      <c r="Q77" s="11"/>
      <c r="R77" s="11"/>
      <c r="S77" s="11"/>
      <c r="T77" s="11"/>
      <c r="U77" s="10"/>
      <c r="V77" s="11"/>
      <c r="W77" s="11"/>
    </row>
    <row r="78" spans="1:23" ht="12" customHeight="1" x14ac:dyDescent="0.25">
      <c r="A78" s="49" t="s">
        <v>41</v>
      </c>
      <c r="B78" s="13"/>
      <c r="C78" s="13"/>
      <c r="D78" s="13"/>
      <c r="E78" s="13"/>
      <c r="F78" s="13"/>
      <c r="G78" s="13"/>
      <c r="H78" s="13"/>
      <c r="I78" s="13"/>
      <c r="J78" s="13"/>
      <c r="K78" s="13"/>
      <c r="L78" s="13"/>
      <c r="M78" s="13"/>
      <c r="N78" s="13"/>
      <c r="O78" s="11"/>
      <c r="P78" s="11"/>
      <c r="Q78" s="11"/>
      <c r="R78" s="11"/>
      <c r="S78" s="11"/>
      <c r="T78" s="11"/>
      <c r="U78" s="10"/>
      <c r="V78" s="11"/>
      <c r="W78" s="11"/>
    </row>
    <row r="79" spans="1:23" ht="12" customHeight="1" x14ac:dyDescent="0.25">
      <c r="A79" s="49" t="s">
        <v>42</v>
      </c>
      <c r="B79" s="7"/>
      <c r="C79" s="7"/>
      <c r="D79" s="7"/>
      <c r="E79" s="7"/>
      <c r="F79" s="7"/>
      <c r="G79" s="7"/>
      <c r="H79" s="7"/>
      <c r="I79" s="7"/>
      <c r="J79" s="7"/>
      <c r="K79" s="7"/>
      <c r="L79" s="7"/>
      <c r="M79" s="7"/>
      <c r="N79" s="5"/>
      <c r="O79" s="11"/>
      <c r="P79" s="11"/>
      <c r="Q79" s="11"/>
      <c r="R79" s="11"/>
      <c r="S79" s="11"/>
      <c r="T79" s="11"/>
      <c r="U79" s="10"/>
      <c r="V79" s="11"/>
      <c r="W79" s="11"/>
    </row>
    <row r="80" spans="1:23" ht="12" customHeight="1" x14ac:dyDescent="0.25">
      <c r="A80" s="64" t="s">
        <v>84</v>
      </c>
      <c r="B80" s="13"/>
      <c r="C80" s="13"/>
      <c r="D80" s="13"/>
      <c r="E80" s="13"/>
      <c r="F80" s="13"/>
      <c r="G80" s="13"/>
      <c r="H80" s="13"/>
      <c r="I80" s="13"/>
      <c r="J80" s="13"/>
      <c r="K80" s="13"/>
      <c r="L80" s="13"/>
      <c r="M80" s="13"/>
      <c r="N80" s="13"/>
      <c r="O80" s="11"/>
      <c r="P80" s="11"/>
      <c r="Q80" s="11"/>
      <c r="R80" s="11"/>
      <c r="S80" s="11"/>
      <c r="T80" s="11"/>
      <c r="U80" s="10"/>
      <c r="V80" s="11"/>
      <c r="W80" s="11"/>
    </row>
    <row r="81" spans="1:23" ht="12" customHeight="1" x14ac:dyDescent="0.25">
      <c r="A81" s="49" t="s">
        <v>85</v>
      </c>
      <c r="B81" s="13"/>
      <c r="C81" s="13"/>
      <c r="D81" s="13"/>
      <c r="E81" s="13"/>
      <c r="F81" s="13"/>
      <c r="G81" s="13"/>
      <c r="H81" s="13"/>
      <c r="I81" s="13"/>
      <c r="J81" s="13"/>
      <c r="K81" s="13"/>
      <c r="L81" s="13"/>
      <c r="M81" s="13"/>
      <c r="N81" s="13"/>
      <c r="O81" s="11"/>
      <c r="P81" s="11"/>
      <c r="Q81" s="11"/>
      <c r="R81" s="11"/>
      <c r="S81" s="11"/>
      <c r="T81" s="11"/>
      <c r="U81" s="10"/>
      <c r="V81" s="11"/>
      <c r="W81" s="11"/>
    </row>
    <row r="82" spans="1:23" ht="12" customHeight="1" x14ac:dyDescent="0.25">
      <c r="A82" s="49" t="s">
        <v>52</v>
      </c>
      <c r="B82" s="10"/>
      <c r="C82" s="10"/>
      <c r="D82" s="10"/>
      <c r="E82" s="10"/>
      <c r="F82" s="10"/>
      <c r="G82" s="10"/>
      <c r="H82" s="10"/>
      <c r="I82" s="10"/>
      <c r="J82" s="10"/>
      <c r="K82" s="10"/>
      <c r="L82" s="10"/>
      <c r="M82" s="10"/>
      <c r="N82" s="10"/>
      <c r="O82" s="11"/>
      <c r="P82" s="11"/>
      <c r="Q82" s="11"/>
      <c r="R82" s="11"/>
      <c r="S82" s="11"/>
      <c r="T82" s="11"/>
      <c r="U82" s="10"/>
      <c r="V82" s="11"/>
      <c r="W82" s="11"/>
    </row>
    <row r="83" spans="1:23" ht="12" customHeight="1" x14ac:dyDescent="0.25">
      <c r="A83" s="49" t="s">
        <v>43</v>
      </c>
      <c r="B83" s="10"/>
      <c r="C83" s="10"/>
      <c r="D83" s="10"/>
      <c r="E83" s="10"/>
      <c r="F83" s="10"/>
      <c r="G83" s="10"/>
      <c r="H83" s="10"/>
      <c r="I83" s="10"/>
      <c r="J83" s="10"/>
      <c r="K83" s="10"/>
      <c r="L83" s="10"/>
      <c r="M83" s="10"/>
      <c r="N83" s="10"/>
      <c r="O83" s="11"/>
      <c r="P83" s="11"/>
      <c r="Q83" s="11"/>
      <c r="R83" s="11"/>
      <c r="S83" s="11"/>
      <c r="T83" s="11"/>
      <c r="U83" s="10"/>
      <c r="V83" s="11"/>
      <c r="W83" s="11"/>
    </row>
    <row r="84" spans="1:23" ht="12" customHeight="1" x14ac:dyDescent="0.25">
      <c r="A84" s="50" t="s">
        <v>86</v>
      </c>
      <c r="B84" s="11"/>
      <c r="C84" s="11"/>
      <c r="D84" s="11"/>
      <c r="E84" s="11"/>
      <c r="F84" s="11"/>
      <c r="G84" s="11"/>
      <c r="H84" s="11"/>
      <c r="I84" s="11"/>
      <c r="J84" s="11"/>
      <c r="K84" s="11"/>
      <c r="L84" s="11"/>
      <c r="M84" s="11"/>
      <c r="N84" s="11"/>
      <c r="O84" s="11"/>
      <c r="P84" s="11"/>
      <c r="Q84" s="11"/>
      <c r="R84" s="11"/>
      <c r="S84" s="11"/>
      <c r="T84" s="11"/>
      <c r="U84" s="10"/>
      <c r="V84" s="11"/>
      <c r="W84" s="11"/>
    </row>
    <row r="85" spans="1:23" ht="12" customHeight="1" x14ac:dyDescent="0.25">
      <c r="A85" s="50" t="s">
        <v>87</v>
      </c>
      <c r="B85" s="11"/>
      <c r="C85" s="11"/>
      <c r="D85" s="11"/>
      <c r="E85" s="11"/>
      <c r="F85" s="11"/>
      <c r="G85" s="11"/>
      <c r="H85" s="11"/>
      <c r="I85" s="11"/>
      <c r="J85" s="11"/>
      <c r="K85" s="11"/>
      <c r="L85" s="11"/>
      <c r="M85" s="11"/>
      <c r="N85" s="11"/>
      <c r="O85" s="11"/>
      <c r="P85" s="11"/>
      <c r="Q85" s="11"/>
      <c r="R85" s="11"/>
      <c r="S85" s="11"/>
      <c r="T85" s="11"/>
      <c r="U85" s="10"/>
      <c r="V85" s="11"/>
      <c r="W85" s="11"/>
    </row>
    <row r="86" spans="1:23" ht="12" customHeight="1" x14ac:dyDescent="0.25">
      <c r="A86" s="49" t="s">
        <v>44</v>
      </c>
      <c r="B86" s="11"/>
      <c r="C86" s="11"/>
      <c r="D86" s="11"/>
      <c r="E86" s="11"/>
      <c r="F86" s="11"/>
      <c r="G86" s="11"/>
      <c r="H86" s="11"/>
      <c r="I86" s="11"/>
      <c r="J86" s="11"/>
      <c r="K86" s="11"/>
      <c r="L86" s="11"/>
      <c r="M86" s="11"/>
      <c r="N86" s="11"/>
      <c r="O86" s="11"/>
      <c r="P86" s="11"/>
      <c r="Q86" s="11"/>
      <c r="R86" s="11"/>
      <c r="S86" s="11"/>
      <c r="T86" s="11"/>
      <c r="U86" s="10"/>
      <c r="V86" s="11"/>
      <c r="W86" s="11"/>
    </row>
    <row r="87" spans="1:23" ht="12" customHeight="1" x14ac:dyDescent="0.25">
      <c r="A87" s="49" t="s">
        <v>88</v>
      </c>
      <c r="B87" s="11"/>
      <c r="C87" s="11"/>
      <c r="D87" s="11"/>
      <c r="E87" s="11"/>
      <c r="F87" s="11"/>
      <c r="G87" s="11"/>
      <c r="H87" s="11"/>
      <c r="I87" s="11"/>
      <c r="J87" s="11"/>
      <c r="K87" s="11"/>
      <c r="L87" s="11"/>
      <c r="M87" s="11"/>
      <c r="N87" s="11"/>
      <c r="O87" s="11"/>
      <c r="P87" s="11"/>
      <c r="Q87" s="11"/>
      <c r="R87" s="11"/>
      <c r="S87" s="11"/>
      <c r="T87" s="11"/>
      <c r="U87" s="10"/>
      <c r="V87" s="11"/>
      <c r="W87" s="11"/>
    </row>
    <row r="88" spans="1:23" ht="12" customHeight="1" x14ac:dyDescent="0.25">
      <c r="A88" s="48" t="s">
        <v>45</v>
      </c>
      <c r="B88" s="11"/>
      <c r="C88" s="11"/>
      <c r="D88" s="11"/>
      <c r="E88" s="11"/>
      <c r="F88" s="11"/>
      <c r="G88" s="11"/>
      <c r="H88" s="11"/>
      <c r="I88" s="11"/>
      <c r="J88" s="11"/>
      <c r="K88" s="11"/>
      <c r="L88" s="11"/>
      <c r="M88" s="11"/>
      <c r="N88" s="11"/>
      <c r="O88" s="11"/>
      <c r="P88" s="11"/>
      <c r="Q88" s="11"/>
      <c r="R88" s="11"/>
      <c r="S88" s="11"/>
      <c r="T88" s="11"/>
      <c r="U88" s="10"/>
      <c r="V88" s="11"/>
      <c r="W88" s="11"/>
    </row>
    <row r="89" spans="1:23" ht="24" customHeight="1" x14ac:dyDescent="0.25">
      <c r="A89" s="51" t="s">
        <v>46</v>
      </c>
      <c r="B89" s="11"/>
      <c r="C89" s="11"/>
      <c r="D89" s="11"/>
      <c r="E89" s="11"/>
      <c r="F89" s="11"/>
      <c r="G89" s="11"/>
      <c r="H89" s="11"/>
      <c r="I89" s="11"/>
      <c r="J89" s="11"/>
      <c r="K89" s="11"/>
      <c r="L89" s="11"/>
      <c r="M89" s="11"/>
      <c r="N89" s="11"/>
      <c r="O89" s="11"/>
      <c r="P89" s="11"/>
      <c r="Q89" s="11"/>
      <c r="R89" s="11"/>
      <c r="S89" s="11"/>
      <c r="T89" s="11"/>
      <c r="U89" s="10"/>
      <c r="V89" s="11"/>
      <c r="W89" s="11"/>
    </row>
    <row r="90" spans="1:23" s="23" customFormat="1" ht="20.25" customHeight="1" x14ac:dyDescent="0.25">
      <c r="A90" s="88" t="s">
        <v>171</v>
      </c>
      <c r="B90" s="88"/>
      <c r="C90" s="88"/>
      <c r="D90" s="88"/>
      <c r="E90" s="88"/>
      <c r="F90" s="88"/>
      <c r="G90" s="88"/>
      <c r="H90" s="88"/>
      <c r="I90" s="88"/>
      <c r="J90" s="88"/>
      <c r="K90" s="88"/>
      <c r="L90" s="88"/>
      <c r="M90" s="88"/>
      <c r="N90" s="88"/>
      <c r="O90" s="88"/>
      <c r="P90" s="88"/>
      <c r="Q90" s="88"/>
      <c r="R90" s="88"/>
      <c r="S90" s="88"/>
      <c r="T90" s="88"/>
      <c r="U90" s="88"/>
    </row>
    <row r="91" spans="1:23" ht="15" customHeight="1" x14ac:dyDescent="0.25">
      <c r="A91" s="35"/>
      <c r="B91" s="137" t="s">
        <v>36</v>
      </c>
      <c r="C91" s="138"/>
      <c r="D91" s="138"/>
      <c r="E91" s="131"/>
      <c r="F91" s="137" t="s">
        <v>37</v>
      </c>
      <c r="G91" s="138"/>
      <c r="H91" s="138"/>
      <c r="I91" s="131"/>
      <c r="J91" s="137" t="s">
        <v>38</v>
      </c>
      <c r="K91" s="138"/>
      <c r="L91" s="138"/>
      <c r="M91" s="131"/>
      <c r="N91" s="137" t="s">
        <v>39</v>
      </c>
      <c r="O91" s="138"/>
      <c r="P91" s="138"/>
      <c r="Q91" s="131"/>
      <c r="R91" s="137" t="s">
        <v>40</v>
      </c>
      <c r="S91" s="138"/>
      <c r="T91" s="138"/>
      <c r="U91" s="131"/>
      <c r="V91" s="11"/>
      <c r="W91" s="11"/>
    </row>
    <row r="92" spans="1:23" ht="42" customHeight="1" x14ac:dyDescent="0.25">
      <c r="A92" s="36" t="s">
        <v>18</v>
      </c>
      <c r="B92" s="37" t="s">
        <v>110</v>
      </c>
      <c r="C92" s="38" t="s">
        <v>111</v>
      </c>
      <c r="D92" s="37" t="s">
        <v>112</v>
      </c>
      <c r="E92" s="38" t="s">
        <v>113</v>
      </c>
      <c r="F92" s="37" t="s">
        <v>114</v>
      </c>
      <c r="G92" s="38" t="s">
        <v>115</v>
      </c>
      <c r="H92" s="37" t="s">
        <v>116</v>
      </c>
      <c r="I92" s="38" t="s">
        <v>117</v>
      </c>
      <c r="J92" s="37" t="s">
        <v>118</v>
      </c>
      <c r="K92" s="38" t="s">
        <v>119</v>
      </c>
      <c r="L92" s="37" t="s">
        <v>120</v>
      </c>
      <c r="M92" s="38" t="s">
        <v>121</v>
      </c>
      <c r="N92" s="37" t="s">
        <v>122</v>
      </c>
      <c r="O92" s="38" t="s">
        <v>123</v>
      </c>
      <c r="P92" s="37" t="s">
        <v>124</v>
      </c>
      <c r="Q92" s="38" t="s">
        <v>125</v>
      </c>
      <c r="R92" s="37" t="s">
        <v>126</v>
      </c>
      <c r="S92" s="38" t="s">
        <v>127</v>
      </c>
      <c r="T92" s="37" t="s">
        <v>128</v>
      </c>
      <c r="U92" s="82" t="s">
        <v>129</v>
      </c>
      <c r="V92" s="11"/>
      <c r="W92" s="11"/>
    </row>
    <row r="93" spans="1:23" s="23" customFormat="1" ht="15" customHeight="1" x14ac:dyDescent="0.25">
      <c r="A93" s="104" t="s">
        <v>24</v>
      </c>
      <c r="B93" s="105">
        <v>51005</v>
      </c>
      <c r="C93" s="106">
        <v>1.16665977E-2</v>
      </c>
      <c r="D93" s="105">
        <v>886025</v>
      </c>
      <c r="E93" s="106">
        <v>0.36525274689999998</v>
      </c>
      <c r="F93" s="105">
        <v>17607</v>
      </c>
      <c r="G93" s="106">
        <v>4.4597377399999999E-2</v>
      </c>
      <c r="H93" s="105">
        <v>101340</v>
      </c>
      <c r="I93" s="106">
        <v>0.37235312920000002</v>
      </c>
      <c r="J93" s="125" t="s">
        <v>73</v>
      </c>
      <c r="K93" s="126" t="s">
        <v>73</v>
      </c>
      <c r="L93" s="125" t="s">
        <v>73</v>
      </c>
      <c r="M93" s="126" t="s">
        <v>73</v>
      </c>
      <c r="N93" s="105">
        <v>36603</v>
      </c>
      <c r="O93" s="106">
        <v>4.0467169599999998E-2</v>
      </c>
      <c r="P93" s="105">
        <v>192528</v>
      </c>
      <c r="Q93" s="106">
        <v>0.33651975560000003</v>
      </c>
      <c r="R93" s="105">
        <v>19380</v>
      </c>
      <c r="S93" s="106">
        <v>2.4154137799999999E-2</v>
      </c>
      <c r="T93" s="105">
        <v>234217</v>
      </c>
      <c r="U93" s="107">
        <v>0.42763505039999999</v>
      </c>
    </row>
    <row r="94" spans="1:23" s="23" customFormat="1" ht="15" customHeight="1" x14ac:dyDescent="0.25">
      <c r="A94" s="104" t="s">
        <v>25</v>
      </c>
      <c r="B94" s="105">
        <v>51737</v>
      </c>
      <c r="C94" s="106">
        <v>1.1499704899999999E-2</v>
      </c>
      <c r="D94" s="105">
        <v>867456</v>
      </c>
      <c r="E94" s="106">
        <v>0.31056882629999999</v>
      </c>
      <c r="F94" s="105">
        <v>17824</v>
      </c>
      <c r="G94" s="106">
        <v>4.4955269200000002E-2</v>
      </c>
      <c r="H94" s="105">
        <v>97322</v>
      </c>
      <c r="I94" s="106">
        <v>0.2923767894</v>
      </c>
      <c r="J94" s="125" t="s">
        <v>73</v>
      </c>
      <c r="K94" s="126" t="s">
        <v>73</v>
      </c>
      <c r="L94" s="125" t="s">
        <v>73</v>
      </c>
      <c r="M94" s="126" t="s">
        <v>73</v>
      </c>
      <c r="N94" s="105">
        <v>37761</v>
      </c>
      <c r="O94" s="106">
        <v>4.02506646E-2</v>
      </c>
      <c r="P94" s="105">
        <v>175472</v>
      </c>
      <c r="Q94" s="106">
        <v>0.26576640029999998</v>
      </c>
      <c r="R94" s="105">
        <v>19939</v>
      </c>
      <c r="S94" s="106">
        <v>2.35950256E-2</v>
      </c>
      <c r="T94" s="105">
        <v>219326</v>
      </c>
      <c r="U94" s="107">
        <v>0.35563821629999998</v>
      </c>
    </row>
    <row r="95" spans="1:23" s="23" customFormat="1" ht="15" customHeight="1" x14ac:dyDescent="0.25">
      <c r="A95" s="104" t="s">
        <v>26</v>
      </c>
      <c r="B95" s="105">
        <v>49575</v>
      </c>
      <c r="C95" s="106">
        <v>1.2196568099999999E-2</v>
      </c>
      <c r="D95" s="105">
        <v>909216</v>
      </c>
      <c r="E95" s="106">
        <v>0.26466157709999999</v>
      </c>
      <c r="F95" s="105">
        <v>16544</v>
      </c>
      <c r="G95" s="106">
        <v>4.6345631300000002E-2</v>
      </c>
      <c r="H95" s="105">
        <v>86493</v>
      </c>
      <c r="I95" s="106">
        <v>0.2356674014</v>
      </c>
      <c r="J95" s="125" t="s">
        <v>73</v>
      </c>
      <c r="K95" s="126" t="s">
        <v>73</v>
      </c>
      <c r="L95" s="125" t="s">
        <v>73</v>
      </c>
      <c r="M95" s="126" t="s">
        <v>73</v>
      </c>
      <c r="N95" s="105">
        <v>34937</v>
      </c>
      <c r="O95" s="106">
        <v>4.06497065E-2</v>
      </c>
      <c r="P95" s="105">
        <v>163446</v>
      </c>
      <c r="Q95" s="106">
        <v>0.20041518659999999</v>
      </c>
      <c r="R95" s="105">
        <v>18504</v>
      </c>
      <c r="S95" s="106">
        <v>2.4346119100000001E-2</v>
      </c>
      <c r="T95" s="105">
        <v>211309</v>
      </c>
      <c r="U95" s="107">
        <v>0.28066607869999999</v>
      </c>
    </row>
    <row r="96" spans="1:23" s="23" customFormat="1" ht="15" customHeight="1" x14ac:dyDescent="0.25">
      <c r="A96" s="104" t="s">
        <v>27</v>
      </c>
      <c r="B96" s="105">
        <v>52320</v>
      </c>
      <c r="C96" s="106">
        <v>1.2345955800000001E-2</v>
      </c>
      <c r="D96" s="105">
        <v>795314</v>
      </c>
      <c r="E96" s="106">
        <v>0.21676859400000001</v>
      </c>
      <c r="F96" s="105">
        <v>16974</v>
      </c>
      <c r="G96" s="106">
        <v>4.8916990399999999E-2</v>
      </c>
      <c r="H96" s="105">
        <v>73833</v>
      </c>
      <c r="I96" s="106">
        <v>0.2032628655</v>
      </c>
      <c r="J96" s="125" t="s">
        <v>73</v>
      </c>
      <c r="K96" s="126" t="s">
        <v>73</v>
      </c>
      <c r="L96" s="125" t="s">
        <v>73</v>
      </c>
      <c r="M96" s="126" t="s">
        <v>73</v>
      </c>
      <c r="N96" s="105">
        <v>36922</v>
      </c>
      <c r="O96" s="106">
        <v>4.1772969600000001E-2</v>
      </c>
      <c r="P96" s="105">
        <v>139791</v>
      </c>
      <c r="Q96" s="106">
        <v>0.1644348511</v>
      </c>
      <c r="R96" s="105">
        <v>19835</v>
      </c>
      <c r="S96" s="106">
        <v>2.48236004E-2</v>
      </c>
      <c r="T96" s="105">
        <v>184448</v>
      </c>
      <c r="U96" s="107">
        <v>0.23790870240000001</v>
      </c>
    </row>
    <row r="97" spans="1:23" s="23" customFormat="1" ht="15" customHeight="1" x14ac:dyDescent="0.25">
      <c r="A97" s="104" t="s">
        <v>28</v>
      </c>
      <c r="B97" s="105">
        <v>51682</v>
      </c>
      <c r="C97" s="106">
        <v>1.30329318E-2</v>
      </c>
      <c r="D97" s="105">
        <v>692264</v>
      </c>
      <c r="E97" s="106">
        <v>0.190535484</v>
      </c>
      <c r="F97" s="105">
        <v>17297</v>
      </c>
      <c r="G97" s="106">
        <v>5.1286688900000002E-2</v>
      </c>
      <c r="H97" s="105">
        <v>71752</v>
      </c>
      <c r="I97" s="106">
        <v>0.20861717560000001</v>
      </c>
      <c r="J97" s="125" t="s">
        <v>73</v>
      </c>
      <c r="K97" s="126" t="s">
        <v>73</v>
      </c>
      <c r="L97" s="125" t="s">
        <v>73</v>
      </c>
      <c r="M97" s="126" t="s">
        <v>73</v>
      </c>
      <c r="N97" s="105">
        <v>35471</v>
      </c>
      <c r="O97" s="106">
        <v>4.2349943700000003E-2</v>
      </c>
      <c r="P97" s="105">
        <v>124294</v>
      </c>
      <c r="Q97" s="106">
        <v>0.15368066259999999</v>
      </c>
      <c r="R97" s="105">
        <v>19100</v>
      </c>
      <c r="S97" s="106">
        <v>2.60926467E-2</v>
      </c>
      <c r="T97" s="105">
        <v>162368</v>
      </c>
      <c r="U97" s="107">
        <v>0.22534022810000001</v>
      </c>
    </row>
    <row r="98" spans="1:23" s="23" customFormat="1" ht="15" customHeight="1" x14ac:dyDescent="0.25">
      <c r="A98" s="104" t="s">
        <v>29</v>
      </c>
      <c r="B98" s="105">
        <v>52505</v>
      </c>
      <c r="C98" s="106">
        <v>1.2618661200000001E-2</v>
      </c>
      <c r="D98" s="105">
        <v>767807</v>
      </c>
      <c r="E98" s="106">
        <v>0.1943741869</v>
      </c>
      <c r="F98" s="105">
        <v>17110</v>
      </c>
      <c r="G98" s="106">
        <v>4.6429211099999999E-2</v>
      </c>
      <c r="H98" s="105">
        <v>78528</v>
      </c>
      <c r="I98" s="106">
        <v>0.20486331229999999</v>
      </c>
      <c r="J98" s="125" t="s">
        <v>73</v>
      </c>
      <c r="K98" s="126" t="s">
        <v>73</v>
      </c>
      <c r="L98" s="125" t="s">
        <v>73</v>
      </c>
      <c r="M98" s="126" t="s">
        <v>73</v>
      </c>
      <c r="N98" s="105">
        <v>36281</v>
      </c>
      <c r="O98" s="106">
        <v>4.1495109500000002E-2</v>
      </c>
      <c r="P98" s="105">
        <v>137535</v>
      </c>
      <c r="Q98" s="106">
        <v>0.1563800467</v>
      </c>
      <c r="R98" s="105">
        <v>19614</v>
      </c>
      <c r="S98" s="106">
        <v>2.5111512799999999E-2</v>
      </c>
      <c r="T98" s="105">
        <v>189815</v>
      </c>
      <c r="U98" s="107">
        <v>0.23853087649999999</v>
      </c>
    </row>
    <row r="99" spans="1:23" s="23" customFormat="1" ht="15" customHeight="1" x14ac:dyDescent="0.25">
      <c r="A99" s="108" t="s">
        <v>30</v>
      </c>
      <c r="B99" s="105">
        <v>55263</v>
      </c>
      <c r="C99" s="106">
        <v>1.2020918699999999E-2</v>
      </c>
      <c r="D99" s="105">
        <v>799718</v>
      </c>
      <c r="E99" s="106">
        <v>0.1908523704</v>
      </c>
      <c r="F99" s="105">
        <v>18318</v>
      </c>
      <c r="G99" s="106">
        <v>4.5664513699999999E-2</v>
      </c>
      <c r="H99" s="105">
        <v>82026</v>
      </c>
      <c r="I99" s="106">
        <v>0.19968741779999999</v>
      </c>
      <c r="J99" s="125" t="s">
        <v>73</v>
      </c>
      <c r="K99" s="126" t="s">
        <v>73</v>
      </c>
      <c r="L99" s="125" t="s">
        <v>73</v>
      </c>
      <c r="M99" s="126" t="s">
        <v>73</v>
      </c>
      <c r="N99" s="105">
        <v>39816</v>
      </c>
      <c r="O99" s="106">
        <v>4.1867507900000003E-2</v>
      </c>
      <c r="P99" s="105">
        <v>140074</v>
      </c>
      <c r="Q99" s="106">
        <v>0.1539834819</v>
      </c>
      <c r="R99" s="105">
        <v>21506</v>
      </c>
      <c r="S99" s="106">
        <v>2.5154363799999999E-2</v>
      </c>
      <c r="T99" s="105">
        <v>200177</v>
      </c>
      <c r="U99" s="107">
        <v>0.23722432239999999</v>
      </c>
    </row>
    <row r="100" spans="1:23" s="23" customFormat="1" ht="15" customHeight="1" x14ac:dyDescent="0.25">
      <c r="A100" s="108" t="s">
        <v>31</v>
      </c>
      <c r="B100" s="105">
        <v>52592</v>
      </c>
      <c r="C100" s="106">
        <v>1.19230767E-2</v>
      </c>
      <c r="D100" s="105">
        <v>810481</v>
      </c>
      <c r="E100" s="106">
        <v>0.1939623989</v>
      </c>
      <c r="F100" s="105">
        <v>17868</v>
      </c>
      <c r="G100" s="106">
        <v>4.5515565399999999E-2</v>
      </c>
      <c r="H100" s="105">
        <v>97619</v>
      </c>
      <c r="I100" s="106">
        <v>0.2598060351</v>
      </c>
      <c r="J100" s="125" t="s">
        <v>73</v>
      </c>
      <c r="K100" s="126" t="s">
        <v>73</v>
      </c>
      <c r="L100" s="125" t="s">
        <v>73</v>
      </c>
      <c r="M100" s="126" t="s">
        <v>73</v>
      </c>
      <c r="N100" s="105">
        <v>37180</v>
      </c>
      <c r="O100" s="106">
        <v>4.2702451900000001E-2</v>
      </c>
      <c r="P100" s="105">
        <v>145934</v>
      </c>
      <c r="Q100" s="106">
        <v>0.1678061951</v>
      </c>
      <c r="R100" s="105">
        <v>20512</v>
      </c>
      <c r="S100" s="106">
        <v>2.5779272499999999E-2</v>
      </c>
      <c r="T100" s="105">
        <v>201813</v>
      </c>
      <c r="U100" s="107">
        <v>0.24803782520000001</v>
      </c>
    </row>
    <row r="101" spans="1:23" s="23" customFormat="1" ht="15" customHeight="1" x14ac:dyDescent="0.25">
      <c r="A101" s="108" t="s">
        <v>32</v>
      </c>
      <c r="B101" s="105">
        <v>50383</v>
      </c>
      <c r="C101" s="106">
        <v>1.2847650699999999E-2</v>
      </c>
      <c r="D101" s="105">
        <v>742341</v>
      </c>
      <c r="E101" s="106">
        <v>0.19927237249999999</v>
      </c>
      <c r="F101" s="105">
        <v>17791</v>
      </c>
      <c r="G101" s="106">
        <v>5.1858674799999997E-2</v>
      </c>
      <c r="H101" s="105">
        <v>94310</v>
      </c>
      <c r="I101" s="106">
        <v>0.27473759949999998</v>
      </c>
      <c r="J101" s="125" t="s">
        <v>73</v>
      </c>
      <c r="K101" s="126" t="s">
        <v>73</v>
      </c>
      <c r="L101" s="125" t="s">
        <v>73</v>
      </c>
      <c r="M101" s="126" t="s">
        <v>73</v>
      </c>
      <c r="N101" s="105">
        <v>35582</v>
      </c>
      <c r="O101" s="106">
        <v>4.4802824499999998E-2</v>
      </c>
      <c r="P101" s="105">
        <v>149839</v>
      </c>
      <c r="Q101" s="106">
        <v>0.18852344539999999</v>
      </c>
      <c r="R101" s="105">
        <v>18685</v>
      </c>
      <c r="S101" s="106">
        <v>2.62404714E-2</v>
      </c>
      <c r="T101" s="105">
        <v>189000</v>
      </c>
      <c r="U101" s="107">
        <v>0.25451940270000001</v>
      </c>
    </row>
    <row r="102" spans="1:23" s="23" customFormat="1" ht="15" customHeight="1" x14ac:dyDescent="0.25">
      <c r="A102" s="108" t="s">
        <v>33</v>
      </c>
      <c r="B102" s="105">
        <v>54721</v>
      </c>
      <c r="C102" s="106">
        <v>1.2048023E-2</v>
      </c>
      <c r="D102" s="105">
        <v>839585</v>
      </c>
      <c r="E102" s="106">
        <v>0.21916529840000001</v>
      </c>
      <c r="F102" s="105">
        <v>19687</v>
      </c>
      <c r="G102" s="106">
        <v>5.0168314999999998E-2</v>
      </c>
      <c r="H102" s="105">
        <v>89897</v>
      </c>
      <c r="I102" s="106">
        <v>0.25150657180000002</v>
      </c>
      <c r="J102" s="125" t="s">
        <v>73</v>
      </c>
      <c r="K102" s="126" t="s">
        <v>73</v>
      </c>
      <c r="L102" s="125" t="s">
        <v>73</v>
      </c>
      <c r="M102" s="126" t="s">
        <v>73</v>
      </c>
      <c r="N102" s="105">
        <v>40083</v>
      </c>
      <c r="O102" s="106">
        <v>4.3812399000000002E-2</v>
      </c>
      <c r="P102" s="105">
        <v>158954</v>
      </c>
      <c r="Q102" s="106">
        <v>0.17984436130000001</v>
      </c>
      <c r="R102" s="105">
        <v>23026</v>
      </c>
      <c r="S102" s="106">
        <v>2.8064162699999999E-2</v>
      </c>
      <c r="T102" s="105">
        <v>207579</v>
      </c>
      <c r="U102" s="107">
        <v>0.25065447239999999</v>
      </c>
    </row>
    <row r="103" spans="1:23" s="23" customFormat="1" ht="15" customHeight="1" x14ac:dyDescent="0.25">
      <c r="A103" s="108" t="s">
        <v>34</v>
      </c>
      <c r="B103" s="105">
        <v>50042</v>
      </c>
      <c r="C103" s="106">
        <v>1.24597266E-2</v>
      </c>
      <c r="D103" s="105">
        <v>785283</v>
      </c>
      <c r="E103" s="106">
        <v>0.2140939171</v>
      </c>
      <c r="F103" s="105">
        <v>16738</v>
      </c>
      <c r="G103" s="106">
        <v>5.01100217E-2</v>
      </c>
      <c r="H103" s="105">
        <v>82695</v>
      </c>
      <c r="I103" s="106">
        <v>0.2473336005</v>
      </c>
      <c r="J103" s="125" t="s">
        <v>73</v>
      </c>
      <c r="K103" s="126" t="s">
        <v>73</v>
      </c>
      <c r="L103" s="125" t="s">
        <v>73</v>
      </c>
      <c r="M103" s="126" t="s">
        <v>73</v>
      </c>
      <c r="N103" s="105">
        <v>37139</v>
      </c>
      <c r="O103" s="106">
        <v>4.3981251200000002E-2</v>
      </c>
      <c r="P103" s="105">
        <v>147111</v>
      </c>
      <c r="Q103" s="106">
        <v>0.17687818320000001</v>
      </c>
      <c r="R103" s="105">
        <v>19895</v>
      </c>
      <c r="S103" s="106">
        <v>2.60485882E-2</v>
      </c>
      <c r="T103" s="105">
        <v>197397</v>
      </c>
      <c r="U103" s="107">
        <v>0.2505798078</v>
      </c>
    </row>
    <row r="104" spans="1:23" s="23" customFormat="1" ht="15" customHeight="1" x14ac:dyDescent="0.25">
      <c r="A104" s="108" t="s">
        <v>35</v>
      </c>
      <c r="B104" s="105">
        <v>348010</v>
      </c>
      <c r="C104" s="106">
        <v>0.1012487864</v>
      </c>
      <c r="D104" s="105">
        <v>903983</v>
      </c>
      <c r="E104" s="106">
        <v>0.2046941045</v>
      </c>
      <c r="F104" s="105">
        <v>54528</v>
      </c>
      <c r="G104" s="106">
        <v>0.16125531200000001</v>
      </c>
      <c r="H104" s="105">
        <v>94144</v>
      </c>
      <c r="I104" s="106">
        <v>0.23744057299999999</v>
      </c>
      <c r="J104" s="125" t="s">
        <v>73</v>
      </c>
      <c r="K104" s="126" t="s">
        <v>73</v>
      </c>
      <c r="L104" s="125" t="s">
        <v>73</v>
      </c>
      <c r="M104" s="126" t="s">
        <v>73</v>
      </c>
      <c r="N104" s="105">
        <v>84257</v>
      </c>
      <c r="O104" s="106">
        <v>0.10934415829999999</v>
      </c>
      <c r="P104" s="105">
        <v>170022</v>
      </c>
      <c r="Q104" s="106">
        <v>0.1683592837</v>
      </c>
      <c r="R104" s="105">
        <v>95535</v>
      </c>
      <c r="S104" s="106">
        <v>0.140679254</v>
      </c>
      <c r="T104" s="105">
        <v>223184</v>
      </c>
      <c r="U104" s="107">
        <v>0.24402148239999999</v>
      </c>
    </row>
    <row r="105" spans="1:23" s="23" customFormat="1" ht="15" customHeight="1" x14ac:dyDescent="0.25">
      <c r="A105" s="108" t="s">
        <v>89</v>
      </c>
      <c r="B105" s="109">
        <f t="shared" ref="B105:U105" si="3">AVERAGE(B93:B104)</f>
        <v>76652.916666666672</v>
      </c>
      <c r="C105" s="110">
        <f t="shared" si="3"/>
        <v>1.9659050133333331E-2</v>
      </c>
      <c r="D105" s="109">
        <f t="shared" si="3"/>
        <v>816622.75</v>
      </c>
      <c r="E105" s="110">
        <f t="shared" si="3"/>
        <v>0.23035015641666667</v>
      </c>
      <c r="F105" s="109">
        <f t="shared" si="3"/>
        <v>20690.5</v>
      </c>
      <c r="G105" s="110">
        <f t="shared" si="3"/>
        <v>5.725863090833333E-2</v>
      </c>
      <c r="H105" s="109">
        <f t="shared" si="3"/>
        <v>87496.583333333328</v>
      </c>
      <c r="I105" s="110">
        <f t="shared" si="3"/>
        <v>0.2489710392583333</v>
      </c>
      <c r="J105" s="127" t="s">
        <v>73</v>
      </c>
      <c r="K105" s="128" t="s">
        <v>73</v>
      </c>
      <c r="L105" s="127" t="s">
        <v>73</v>
      </c>
      <c r="M105" s="128" t="s">
        <v>73</v>
      </c>
      <c r="N105" s="109">
        <f t="shared" si="3"/>
        <v>41002.666666666664</v>
      </c>
      <c r="O105" s="110">
        <f t="shared" si="3"/>
        <v>4.7791346358333341E-2</v>
      </c>
      <c r="P105" s="109">
        <f t="shared" si="3"/>
        <v>153750</v>
      </c>
      <c r="Q105" s="110">
        <f t="shared" si="3"/>
        <v>0.19271598779166668</v>
      </c>
      <c r="R105" s="109">
        <f t="shared" si="3"/>
        <v>26294.25</v>
      </c>
      <c r="S105" s="110">
        <f t="shared" si="3"/>
        <v>3.5007429583333333E-2</v>
      </c>
      <c r="T105" s="109">
        <f t="shared" si="3"/>
        <v>201719.41666666666</v>
      </c>
      <c r="U105" s="111">
        <f t="shared" si="3"/>
        <v>0.27089637210833334</v>
      </c>
    </row>
    <row r="106" spans="1:23" ht="17.25" customHeight="1" x14ac:dyDescent="0.25">
      <c r="A106" s="48" t="s">
        <v>16</v>
      </c>
      <c r="B106" s="11"/>
      <c r="C106" s="11"/>
      <c r="D106" s="11"/>
      <c r="E106" s="11"/>
      <c r="F106" s="11"/>
      <c r="G106" s="11"/>
      <c r="H106" s="11"/>
      <c r="I106" s="11"/>
      <c r="J106" s="11"/>
      <c r="K106" s="11"/>
      <c r="L106" s="11"/>
      <c r="M106" s="11"/>
      <c r="N106" s="11"/>
      <c r="O106" s="11"/>
      <c r="P106" s="11"/>
      <c r="Q106" s="11"/>
      <c r="R106" s="11"/>
      <c r="S106" s="11"/>
      <c r="T106" s="11"/>
      <c r="U106" s="10"/>
      <c r="V106" s="11"/>
      <c r="W106" s="11"/>
    </row>
    <row r="107" spans="1:23" ht="12" customHeight="1" x14ac:dyDescent="0.25">
      <c r="A107" s="49" t="s">
        <v>41</v>
      </c>
      <c r="B107" s="11"/>
      <c r="C107" s="11"/>
      <c r="D107" s="11"/>
      <c r="E107" s="11"/>
      <c r="F107" s="11"/>
      <c r="G107" s="11"/>
      <c r="H107" s="11"/>
      <c r="I107" s="11"/>
      <c r="J107" s="11"/>
      <c r="K107" s="11"/>
      <c r="L107" s="11"/>
      <c r="M107" s="11"/>
      <c r="N107" s="11"/>
      <c r="O107" s="11"/>
      <c r="P107" s="11"/>
      <c r="Q107" s="11"/>
      <c r="R107" s="11"/>
      <c r="S107" s="11"/>
      <c r="T107" s="11"/>
      <c r="U107" s="10"/>
      <c r="V107" s="11"/>
      <c r="W107" s="11"/>
    </row>
    <row r="108" spans="1:23" ht="12" customHeight="1" x14ac:dyDescent="0.25">
      <c r="A108" s="49" t="s">
        <v>42</v>
      </c>
      <c r="B108" s="11"/>
      <c r="C108" s="11"/>
      <c r="D108" s="11"/>
      <c r="E108" s="11"/>
      <c r="F108" s="11"/>
      <c r="G108" s="11"/>
      <c r="H108" s="11"/>
      <c r="I108" s="11"/>
      <c r="J108" s="11"/>
      <c r="K108" s="11"/>
      <c r="L108" s="11"/>
      <c r="M108" s="11"/>
      <c r="N108" s="11"/>
      <c r="O108" s="11"/>
      <c r="P108" s="11"/>
      <c r="Q108" s="11"/>
      <c r="R108" s="11"/>
      <c r="S108" s="11"/>
      <c r="T108" s="11"/>
      <c r="U108" s="10"/>
      <c r="V108" s="11"/>
      <c r="W108" s="11"/>
    </row>
    <row r="109" spans="1:23" ht="12" customHeight="1" x14ac:dyDescent="0.25">
      <c r="A109" s="64" t="s">
        <v>84</v>
      </c>
      <c r="B109" s="11"/>
      <c r="C109" s="11"/>
      <c r="D109" s="11"/>
      <c r="E109" s="11"/>
      <c r="F109" s="11"/>
      <c r="G109" s="11"/>
      <c r="H109" s="11"/>
      <c r="I109" s="11"/>
      <c r="J109" s="11"/>
      <c r="K109" s="11"/>
      <c r="L109" s="11"/>
      <c r="M109" s="11"/>
      <c r="N109" s="11"/>
      <c r="O109" s="11"/>
      <c r="P109" s="11"/>
      <c r="Q109" s="11"/>
      <c r="R109" s="11"/>
      <c r="S109" s="11"/>
      <c r="T109" s="11"/>
      <c r="U109" s="10"/>
      <c r="V109" s="11"/>
      <c r="W109" s="11"/>
    </row>
    <row r="110" spans="1:23" ht="12" customHeight="1" x14ac:dyDescent="0.25">
      <c r="A110" s="49" t="s">
        <v>85</v>
      </c>
      <c r="B110" s="11"/>
      <c r="C110" s="11"/>
      <c r="D110" s="11"/>
      <c r="E110" s="11"/>
      <c r="F110" s="11"/>
      <c r="G110" s="11"/>
      <c r="H110" s="11"/>
      <c r="I110" s="11"/>
      <c r="J110" s="11"/>
      <c r="K110" s="11"/>
      <c r="L110" s="11"/>
      <c r="M110" s="11"/>
      <c r="N110" s="11"/>
      <c r="O110" s="11"/>
      <c r="P110" s="11"/>
      <c r="Q110" s="11"/>
      <c r="R110" s="11"/>
      <c r="S110" s="11"/>
      <c r="T110" s="11"/>
      <c r="U110" s="10"/>
      <c r="V110" s="11"/>
      <c r="W110" s="11"/>
    </row>
    <row r="111" spans="1:23" ht="12" customHeight="1" x14ac:dyDescent="0.25">
      <c r="A111" s="49" t="s">
        <v>52</v>
      </c>
      <c r="B111" s="11"/>
      <c r="C111" s="11"/>
      <c r="D111" s="11"/>
      <c r="E111" s="11"/>
      <c r="F111" s="11"/>
      <c r="G111" s="11"/>
      <c r="H111" s="11"/>
      <c r="I111" s="11"/>
      <c r="J111" s="11"/>
      <c r="K111" s="11"/>
      <c r="L111" s="11"/>
      <c r="M111" s="11"/>
      <c r="N111" s="11"/>
      <c r="O111" s="11"/>
      <c r="P111" s="11"/>
      <c r="Q111" s="11"/>
      <c r="R111" s="11"/>
      <c r="S111" s="11"/>
      <c r="T111" s="11"/>
      <c r="U111" s="10"/>
      <c r="V111" s="11"/>
      <c r="W111" s="11"/>
    </row>
    <row r="112" spans="1:23" ht="12" customHeight="1" x14ac:dyDescent="0.25">
      <c r="A112" s="49" t="s">
        <v>43</v>
      </c>
      <c r="B112" s="11"/>
      <c r="C112" s="11"/>
      <c r="D112" s="11"/>
      <c r="E112" s="11"/>
      <c r="F112" s="11"/>
      <c r="G112" s="11"/>
      <c r="H112" s="11"/>
      <c r="I112" s="11"/>
      <c r="J112" s="11"/>
      <c r="K112" s="11"/>
      <c r="L112" s="11"/>
      <c r="M112" s="11"/>
      <c r="N112" s="11"/>
      <c r="O112" s="11"/>
      <c r="P112" s="11"/>
      <c r="Q112" s="11"/>
      <c r="R112" s="11"/>
      <c r="S112" s="11"/>
      <c r="T112" s="11"/>
      <c r="U112" s="10"/>
      <c r="V112" s="11"/>
      <c r="W112" s="11"/>
    </row>
    <row r="113" spans="1:23" ht="12" customHeight="1" x14ac:dyDescent="0.25">
      <c r="A113" s="50" t="s">
        <v>86</v>
      </c>
      <c r="B113" s="11"/>
      <c r="C113" s="11"/>
      <c r="D113" s="11"/>
      <c r="E113" s="11"/>
      <c r="F113" s="11"/>
      <c r="G113" s="11"/>
      <c r="H113" s="11"/>
      <c r="I113" s="11"/>
      <c r="J113" s="11"/>
      <c r="K113" s="11"/>
      <c r="L113" s="11"/>
      <c r="M113" s="11"/>
      <c r="N113" s="11"/>
      <c r="O113" s="11"/>
      <c r="P113" s="11"/>
      <c r="Q113" s="11"/>
      <c r="R113" s="11"/>
      <c r="S113" s="11"/>
      <c r="T113" s="11"/>
      <c r="U113" s="10"/>
      <c r="V113" s="11"/>
      <c r="W113" s="11"/>
    </row>
    <row r="114" spans="1:23" ht="12" customHeight="1" x14ac:dyDescent="0.25">
      <c r="A114" s="50" t="s">
        <v>87</v>
      </c>
      <c r="B114" s="11"/>
      <c r="C114" s="11"/>
      <c r="D114" s="11"/>
      <c r="E114" s="11"/>
      <c r="F114" s="11"/>
      <c r="G114" s="11"/>
      <c r="H114" s="11"/>
      <c r="I114" s="11"/>
      <c r="J114" s="11"/>
      <c r="K114" s="11"/>
      <c r="L114" s="11"/>
      <c r="M114" s="11"/>
      <c r="N114" s="11"/>
      <c r="O114" s="11"/>
      <c r="P114" s="11"/>
      <c r="Q114" s="11"/>
      <c r="R114" s="11"/>
      <c r="S114" s="11"/>
      <c r="T114" s="11"/>
      <c r="U114" s="10"/>
      <c r="V114" s="11"/>
      <c r="W114" s="11"/>
    </row>
    <row r="115" spans="1:23" ht="12" customHeight="1" x14ac:dyDescent="0.25">
      <c r="A115" s="49" t="s">
        <v>44</v>
      </c>
      <c r="B115" s="11"/>
      <c r="C115" s="11"/>
      <c r="D115" s="11"/>
      <c r="E115" s="11"/>
      <c r="F115" s="11"/>
      <c r="G115" s="11"/>
      <c r="H115" s="11"/>
      <c r="I115" s="11"/>
      <c r="J115" s="11"/>
      <c r="K115" s="11"/>
      <c r="L115" s="11"/>
      <c r="M115" s="11"/>
      <c r="N115" s="11"/>
      <c r="O115" s="11"/>
      <c r="P115" s="11"/>
      <c r="Q115" s="11"/>
      <c r="R115" s="11"/>
      <c r="S115" s="11"/>
      <c r="T115" s="11"/>
      <c r="U115" s="10"/>
      <c r="V115" s="11"/>
      <c r="W115" s="11"/>
    </row>
    <row r="116" spans="1:23" ht="12" customHeight="1" x14ac:dyDescent="0.25">
      <c r="A116" s="49" t="s">
        <v>88</v>
      </c>
      <c r="B116" s="11"/>
      <c r="C116" s="11"/>
      <c r="D116" s="11"/>
      <c r="E116" s="11"/>
      <c r="F116" s="11"/>
      <c r="G116" s="11"/>
      <c r="H116" s="11"/>
      <c r="I116" s="11"/>
      <c r="J116" s="11"/>
      <c r="K116" s="11"/>
      <c r="L116" s="11"/>
      <c r="M116" s="11"/>
      <c r="N116" s="11"/>
      <c r="O116" s="11"/>
      <c r="P116" s="11"/>
      <c r="Q116" s="11"/>
      <c r="R116" s="11"/>
      <c r="S116" s="11"/>
      <c r="T116" s="11"/>
      <c r="U116" s="10"/>
      <c r="V116" s="11"/>
      <c r="W116" s="11"/>
    </row>
    <row r="117" spans="1:23" ht="12" customHeight="1" x14ac:dyDescent="0.25">
      <c r="A117" s="48" t="s">
        <v>45</v>
      </c>
      <c r="B117" s="11"/>
      <c r="C117" s="11"/>
      <c r="D117" s="11"/>
      <c r="E117" s="11"/>
      <c r="F117" s="11"/>
      <c r="G117" s="11"/>
      <c r="H117" s="11"/>
      <c r="I117" s="11"/>
      <c r="J117" s="11"/>
      <c r="K117" s="11"/>
      <c r="L117" s="11"/>
      <c r="M117" s="11"/>
      <c r="N117" s="11"/>
      <c r="O117" s="11"/>
      <c r="P117" s="11"/>
      <c r="Q117" s="11"/>
      <c r="R117" s="11"/>
      <c r="S117" s="11"/>
      <c r="T117" s="11"/>
      <c r="U117" s="10"/>
      <c r="V117" s="11"/>
      <c r="W117" s="11"/>
    </row>
    <row r="118" spans="1:23" ht="24" customHeight="1" x14ac:dyDescent="0.25">
      <c r="A118" s="51" t="s">
        <v>46</v>
      </c>
      <c r="B118" s="11"/>
      <c r="C118" s="11"/>
      <c r="D118" s="11"/>
      <c r="E118" s="11"/>
      <c r="F118" s="11"/>
      <c r="G118" s="11"/>
      <c r="H118" s="11"/>
      <c r="I118" s="11"/>
      <c r="J118" s="11"/>
      <c r="K118" s="11"/>
      <c r="L118" s="11"/>
      <c r="M118" s="11"/>
      <c r="N118" s="11"/>
      <c r="O118" s="11"/>
      <c r="P118" s="11"/>
      <c r="Q118" s="11"/>
      <c r="R118" s="11"/>
      <c r="S118" s="11"/>
      <c r="T118" s="11"/>
      <c r="U118" s="10"/>
      <c r="V118" s="11"/>
      <c r="W118" s="11"/>
    </row>
    <row r="119" spans="1:23" s="23" customFormat="1" ht="20.25" customHeight="1" x14ac:dyDescent="0.25">
      <c r="A119" s="88" t="s">
        <v>172</v>
      </c>
      <c r="B119" s="88"/>
      <c r="C119" s="88"/>
      <c r="D119" s="88"/>
      <c r="E119" s="88"/>
      <c r="F119" s="88"/>
      <c r="G119" s="88"/>
      <c r="H119" s="88"/>
      <c r="I119" s="88"/>
      <c r="J119" s="88"/>
      <c r="K119" s="88"/>
      <c r="L119" s="88"/>
      <c r="M119" s="88"/>
      <c r="N119" s="88"/>
      <c r="O119" s="88"/>
      <c r="P119" s="88"/>
      <c r="Q119" s="88"/>
      <c r="R119" s="88"/>
      <c r="S119" s="88"/>
      <c r="T119" s="88"/>
      <c r="U119" s="88"/>
    </row>
    <row r="120" spans="1:23" ht="15" customHeight="1" x14ac:dyDescent="0.25">
      <c r="A120" s="35"/>
      <c r="B120" s="137" t="s">
        <v>36</v>
      </c>
      <c r="C120" s="138"/>
      <c r="D120" s="138"/>
      <c r="E120" s="131"/>
      <c r="F120" s="137" t="s">
        <v>37</v>
      </c>
      <c r="G120" s="138"/>
      <c r="H120" s="138"/>
      <c r="I120" s="131"/>
      <c r="J120" s="137" t="s">
        <v>38</v>
      </c>
      <c r="K120" s="138"/>
      <c r="L120" s="138"/>
      <c r="M120" s="131"/>
      <c r="N120" s="137" t="s">
        <v>39</v>
      </c>
      <c r="O120" s="138"/>
      <c r="P120" s="138"/>
      <c r="Q120" s="131"/>
      <c r="R120" s="137" t="s">
        <v>40</v>
      </c>
      <c r="S120" s="138"/>
      <c r="T120" s="138"/>
      <c r="U120" s="131"/>
      <c r="V120" s="11"/>
      <c r="W120" s="11"/>
    </row>
    <row r="121" spans="1:23" ht="42" customHeight="1" x14ac:dyDescent="0.25">
      <c r="A121" s="36" t="s">
        <v>18</v>
      </c>
      <c r="B121" s="37" t="s">
        <v>110</v>
      </c>
      <c r="C121" s="38" t="s">
        <v>111</v>
      </c>
      <c r="D121" s="37" t="s">
        <v>112</v>
      </c>
      <c r="E121" s="38" t="s">
        <v>113</v>
      </c>
      <c r="F121" s="37" t="s">
        <v>114</v>
      </c>
      <c r="G121" s="38" t="s">
        <v>115</v>
      </c>
      <c r="H121" s="37" t="s">
        <v>116</v>
      </c>
      <c r="I121" s="38" t="s">
        <v>117</v>
      </c>
      <c r="J121" s="37" t="s">
        <v>118</v>
      </c>
      <c r="K121" s="38" t="s">
        <v>119</v>
      </c>
      <c r="L121" s="37" t="s">
        <v>120</v>
      </c>
      <c r="M121" s="38" t="s">
        <v>121</v>
      </c>
      <c r="N121" s="37" t="s">
        <v>122</v>
      </c>
      <c r="O121" s="38" t="s">
        <v>123</v>
      </c>
      <c r="P121" s="37" t="s">
        <v>124</v>
      </c>
      <c r="Q121" s="38" t="s">
        <v>125</v>
      </c>
      <c r="R121" s="37" t="s">
        <v>126</v>
      </c>
      <c r="S121" s="38" t="s">
        <v>127</v>
      </c>
      <c r="T121" s="37" t="s">
        <v>128</v>
      </c>
      <c r="U121" s="82" t="s">
        <v>129</v>
      </c>
      <c r="V121" s="11"/>
      <c r="W121" s="11"/>
    </row>
    <row r="122" spans="1:23" s="23" customFormat="1" ht="15" customHeight="1" x14ac:dyDescent="0.25">
      <c r="A122" s="104" t="s">
        <v>24</v>
      </c>
      <c r="B122" s="105">
        <v>37</v>
      </c>
      <c r="C122" s="106">
        <v>1.332469E-3</v>
      </c>
      <c r="D122" s="105">
        <v>4849</v>
      </c>
      <c r="E122" s="106">
        <v>0.38575974540000002</v>
      </c>
      <c r="F122" s="105">
        <v>85</v>
      </c>
      <c r="G122" s="106">
        <v>4.2016806699999999E-2</v>
      </c>
      <c r="H122" s="105">
        <v>604</v>
      </c>
      <c r="I122" s="106">
        <v>0.39348534200000002</v>
      </c>
      <c r="J122" s="125" t="s">
        <v>73</v>
      </c>
      <c r="K122" s="126" t="s">
        <v>73</v>
      </c>
      <c r="L122" s="125" t="s">
        <v>73</v>
      </c>
      <c r="M122" s="126" t="s">
        <v>73</v>
      </c>
      <c r="N122" s="105">
        <v>264</v>
      </c>
      <c r="O122" s="106">
        <v>3.1726955899999999E-2</v>
      </c>
      <c r="P122" s="105">
        <v>1345</v>
      </c>
      <c r="Q122" s="106">
        <v>0.32685297689999998</v>
      </c>
      <c r="R122" s="105">
        <v>334</v>
      </c>
      <c r="S122" s="106">
        <v>2.8250021100000001E-2</v>
      </c>
      <c r="T122" s="105">
        <v>2208</v>
      </c>
      <c r="U122" s="107">
        <v>0.30020394290000002</v>
      </c>
    </row>
    <row r="123" spans="1:23" s="23" customFormat="1" ht="15" customHeight="1" x14ac:dyDescent="0.25">
      <c r="A123" s="104" t="s">
        <v>25</v>
      </c>
      <c r="B123" s="105">
        <v>47</v>
      </c>
      <c r="C123" s="106">
        <v>1.5423996000000001E-3</v>
      </c>
      <c r="D123" s="105">
        <v>3958</v>
      </c>
      <c r="E123" s="106">
        <v>0.26476687399999999</v>
      </c>
      <c r="F123" s="105">
        <v>80</v>
      </c>
      <c r="G123" s="106">
        <v>3.52267723E-2</v>
      </c>
      <c r="H123" s="105">
        <v>438</v>
      </c>
      <c r="I123" s="106">
        <v>0.22519280210000001</v>
      </c>
      <c r="J123" s="125" t="s">
        <v>73</v>
      </c>
      <c r="K123" s="126" t="s">
        <v>73</v>
      </c>
      <c r="L123" s="125" t="s">
        <v>73</v>
      </c>
      <c r="M123" s="126" t="s">
        <v>73</v>
      </c>
      <c r="N123" s="105">
        <v>312</v>
      </c>
      <c r="O123" s="106">
        <v>3.8888196399999998E-2</v>
      </c>
      <c r="P123" s="105">
        <v>885</v>
      </c>
      <c r="Q123" s="106">
        <v>0.1792586591</v>
      </c>
      <c r="R123" s="105">
        <v>341</v>
      </c>
      <c r="S123" s="106">
        <v>2.74270088E-2</v>
      </c>
      <c r="T123" s="105">
        <v>1388</v>
      </c>
      <c r="U123" s="107">
        <v>0.17274424390000001</v>
      </c>
    </row>
    <row r="124" spans="1:23" s="23" customFormat="1" ht="15" customHeight="1" x14ac:dyDescent="0.25">
      <c r="A124" s="104" t="s">
        <v>26</v>
      </c>
      <c r="B124" s="105">
        <v>26</v>
      </c>
      <c r="C124" s="106">
        <v>9.5577689999999996E-4</v>
      </c>
      <c r="D124" s="105">
        <v>3450</v>
      </c>
      <c r="E124" s="106">
        <v>0.1575558296</v>
      </c>
      <c r="F124" s="105">
        <v>110</v>
      </c>
      <c r="G124" s="106">
        <v>5.6935817800000003E-2</v>
      </c>
      <c r="H124" s="105">
        <v>448</v>
      </c>
      <c r="I124" s="106">
        <v>0.1846661171</v>
      </c>
      <c r="J124" s="125" t="s">
        <v>73</v>
      </c>
      <c r="K124" s="126" t="s">
        <v>73</v>
      </c>
      <c r="L124" s="125" t="s">
        <v>73</v>
      </c>
      <c r="M124" s="126" t="s">
        <v>73</v>
      </c>
      <c r="N124" s="105">
        <v>334</v>
      </c>
      <c r="O124" s="106">
        <v>4.19967308E-2</v>
      </c>
      <c r="P124" s="105">
        <v>749</v>
      </c>
      <c r="Q124" s="106">
        <v>9.1755482099999994E-2</v>
      </c>
      <c r="R124" s="105">
        <v>242</v>
      </c>
      <c r="S124" s="106">
        <v>2.24094824E-2</v>
      </c>
      <c r="T124" s="105">
        <v>1242</v>
      </c>
      <c r="U124" s="107">
        <v>9.7190703500000003E-2</v>
      </c>
    </row>
    <row r="125" spans="1:23" s="23" customFormat="1" ht="15" customHeight="1" x14ac:dyDescent="0.25">
      <c r="A125" s="104" t="s">
        <v>27</v>
      </c>
      <c r="B125" s="105">
        <v>35</v>
      </c>
      <c r="C125" s="106">
        <v>1.3056291E-3</v>
      </c>
      <c r="D125" s="105">
        <v>2933</v>
      </c>
      <c r="E125" s="106">
        <v>0.11895684619999999</v>
      </c>
      <c r="F125" s="105">
        <v>97</v>
      </c>
      <c r="G125" s="106">
        <v>4.89157842E-2</v>
      </c>
      <c r="H125" s="105">
        <v>403</v>
      </c>
      <c r="I125" s="106">
        <v>0.1478356566</v>
      </c>
      <c r="J125" s="125" t="s">
        <v>73</v>
      </c>
      <c r="K125" s="126" t="s">
        <v>73</v>
      </c>
      <c r="L125" s="125" t="s">
        <v>73</v>
      </c>
      <c r="M125" s="126" t="s">
        <v>73</v>
      </c>
      <c r="N125" s="105">
        <v>403</v>
      </c>
      <c r="O125" s="106">
        <v>4.4957608199999999E-2</v>
      </c>
      <c r="P125" s="105">
        <v>730</v>
      </c>
      <c r="Q125" s="106">
        <v>9.4903796200000001E-2</v>
      </c>
      <c r="R125" s="105">
        <v>332</v>
      </c>
      <c r="S125" s="106">
        <v>2.8588650699999999E-2</v>
      </c>
      <c r="T125" s="105">
        <v>1434</v>
      </c>
      <c r="U125" s="107">
        <v>0.1053869332</v>
      </c>
    </row>
    <row r="126" spans="1:23" s="23" customFormat="1" ht="15" customHeight="1" x14ac:dyDescent="0.25">
      <c r="A126" s="104" t="s">
        <v>28</v>
      </c>
      <c r="B126" s="105">
        <v>25</v>
      </c>
      <c r="C126" s="106">
        <v>1.0230807E-3</v>
      </c>
      <c r="D126" s="105">
        <v>3268</v>
      </c>
      <c r="E126" s="106">
        <v>0.1275765147</v>
      </c>
      <c r="F126" s="105">
        <v>70</v>
      </c>
      <c r="G126" s="106">
        <v>3.3444816099999997E-2</v>
      </c>
      <c r="H126" s="105">
        <v>383</v>
      </c>
      <c r="I126" s="106">
        <v>0.16879682679999999</v>
      </c>
      <c r="J126" s="125" t="s">
        <v>73</v>
      </c>
      <c r="K126" s="126" t="s">
        <v>73</v>
      </c>
      <c r="L126" s="125" t="s">
        <v>73</v>
      </c>
      <c r="M126" s="126" t="s">
        <v>73</v>
      </c>
      <c r="N126" s="105">
        <v>299</v>
      </c>
      <c r="O126" s="106">
        <v>5.0755389599999999E-2</v>
      </c>
      <c r="P126" s="105">
        <v>706</v>
      </c>
      <c r="Q126" s="106">
        <v>0.1133044455</v>
      </c>
      <c r="R126" s="105">
        <v>237</v>
      </c>
      <c r="S126" s="106">
        <v>2.8800583300000002E-2</v>
      </c>
      <c r="T126" s="105">
        <v>1629</v>
      </c>
      <c r="U126" s="107">
        <v>0.14124685679999999</v>
      </c>
    </row>
    <row r="127" spans="1:23" s="23" customFormat="1" ht="15" customHeight="1" x14ac:dyDescent="0.25">
      <c r="A127" s="104" t="s">
        <v>29</v>
      </c>
      <c r="B127" s="105">
        <v>27</v>
      </c>
      <c r="C127" s="106">
        <v>1.0177925E-3</v>
      </c>
      <c r="D127" s="105">
        <v>3579</v>
      </c>
      <c r="E127" s="106">
        <v>0.1230742779</v>
      </c>
      <c r="F127" s="105">
        <v>61</v>
      </c>
      <c r="G127" s="106">
        <v>3.3134166200000002E-2</v>
      </c>
      <c r="H127" s="105">
        <v>433</v>
      </c>
      <c r="I127" s="106">
        <v>0.16019237880000001</v>
      </c>
      <c r="J127" s="125" t="s">
        <v>73</v>
      </c>
      <c r="K127" s="126" t="s">
        <v>73</v>
      </c>
      <c r="L127" s="125" t="s">
        <v>73</v>
      </c>
      <c r="M127" s="126" t="s">
        <v>73</v>
      </c>
      <c r="N127" s="105">
        <v>356</v>
      </c>
      <c r="O127" s="106">
        <v>4.3230115399999998E-2</v>
      </c>
      <c r="P127" s="105">
        <v>618</v>
      </c>
      <c r="Q127" s="106">
        <v>7.5716736100000001E-2</v>
      </c>
      <c r="R127" s="105">
        <v>269</v>
      </c>
      <c r="S127" s="106">
        <v>2.3044632900000001E-2</v>
      </c>
      <c r="T127" s="105">
        <v>1262</v>
      </c>
      <c r="U127" s="107">
        <v>9.4446939100000002E-2</v>
      </c>
    </row>
    <row r="128" spans="1:23" s="23" customFormat="1" ht="15" customHeight="1" x14ac:dyDescent="0.25">
      <c r="A128" s="108" t="s">
        <v>30</v>
      </c>
      <c r="B128" s="105">
        <v>35</v>
      </c>
      <c r="C128" s="106">
        <v>1.1679904E-3</v>
      </c>
      <c r="D128" s="105">
        <v>3969</v>
      </c>
      <c r="E128" s="106">
        <v>0.1318079171</v>
      </c>
      <c r="F128" s="105">
        <v>73</v>
      </c>
      <c r="G128" s="106">
        <v>3.6246276100000002E-2</v>
      </c>
      <c r="H128" s="105">
        <v>480</v>
      </c>
      <c r="I128" s="106">
        <v>0.18376722819999999</v>
      </c>
      <c r="J128" s="125" t="s">
        <v>73</v>
      </c>
      <c r="K128" s="126" t="s">
        <v>73</v>
      </c>
      <c r="L128" s="125" t="s">
        <v>73</v>
      </c>
      <c r="M128" s="126" t="s">
        <v>73</v>
      </c>
      <c r="N128" s="105">
        <v>352</v>
      </c>
      <c r="O128" s="106">
        <v>4.1392286E-2</v>
      </c>
      <c r="P128" s="105">
        <v>573</v>
      </c>
      <c r="Q128" s="106">
        <v>6.9971913499999996E-2</v>
      </c>
      <c r="R128" s="105">
        <v>313</v>
      </c>
      <c r="S128" s="106">
        <v>2.4447395100000002E-2</v>
      </c>
      <c r="T128" s="105">
        <v>1259</v>
      </c>
      <c r="U128" s="107">
        <v>9.5705055100000005E-2</v>
      </c>
    </row>
    <row r="129" spans="1:23" s="23" customFormat="1" ht="15" customHeight="1" x14ac:dyDescent="0.25">
      <c r="A129" s="108" t="s">
        <v>31</v>
      </c>
      <c r="B129" s="105">
        <v>36</v>
      </c>
      <c r="C129" s="106">
        <v>1.3167039000000001E-3</v>
      </c>
      <c r="D129" s="105">
        <v>4058</v>
      </c>
      <c r="E129" s="106">
        <v>0.1352847046</v>
      </c>
      <c r="F129" s="105">
        <v>137</v>
      </c>
      <c r="G129" s="106">
        <v>5.9000861299999999E-2</v>
      </c>
      <c r="H129" s="105">
        <v>499</v>
      </c>
      <c r="I129" s="106">
        <v>0.22030905079999999</v>
      </c>
      <c r="J129" s="125" t="s">
        <v>73</v>
      </c>
      <c r="K129" s="126" t="s">
        <v>73</v>
      </c>
      <c r="L129" s="125" t="s">
        <v>73</v>
      </c>
      <c r="M129" s="126" t="s">
        <v>73</v>
      </c>
      <c r="N129" s="105">
        <v>333</v>
      </c>
      <c r="O129" s="106">
        <v>4.5140300899999999E-2</v>
      </c>
      <c r="P129" s="105">
        <v>617</v>
      </c>
      <c r="Q129" s="106">
        <v>8.47527473E-2</v>
      </c>
      <c r="R129" s="105">
        <v>266</v>
      </c>
      <c r="S129" s="106">
        <v>2.30462658E-2</v>
      </c>
      <c r="T129" s="105">
        <v>1340</v>
      </c>
      <c r="U129" s="107">
        <v>0.1040372671</v>
      </c>
    </row>
    <row r="130" spans="1:23" s="23" customFormat="1" ht="15" customHeight="1" x14ac:dyDescent="0.25">
      <c r="A130" s="108" t="s">
        <v>32</v>
      </c>
      <c r="B130" s="105">
        <v>31</v>
      </c>
      <c r="C130" s="106">
        <v>1.3342515E-3</v>
      </c>
      <c r="D130" s="105">
        <v>3702</v>
      </c>
      <c r="E130" s="106">
        <v>0.14486401879999999</v>
      </c>
      <c r="F130" s="105">
        <v>63</v>
      </c>
      <c r="G130" s="106">
        <v>3.3925686599999998E-2</v>
      </c>
      <c r="H130" s="105">
        <v>653</v>
      </c>
      <c r="I130" s="106">
        <v>0.2524159258</v>
      </c>
      <c r="J130" s="125" t="s">
        <v>73</v>
      </c>
      <c r="K130" s="126" t="s">
        <v>73</v>
      </c>
      <c r="L130" s="125" t="s">
        <v>73</v>
      </c>
      <c r="M130" s="126" t="s">
        <v>73</v>
      </c>
      <c r="N130" s="105">
        <v>298</v>
      </c>
      <c r="O130" s="106">
        <v>4.42661913E-2</v>
      </c>
      <c r="P130" s="105">
        <v>810</v>
      </c>
      <c r="Q130" s="106">
        <v>0.1180413874</v>
      </c>
      <c r="R130" s="105">
        <v>250</v>
      </c>
      <c r="S130" s="106">
        <v>2.72806635E-2</v>
      </c>
      <c r="T130" s="105">
        <v>1314</v>
      </c>
      <c r="U130" s="107">
        <v>0.1213632585</v>
      </c>
    </row>
    <row r="131" spans="1:23" s="23" customFormat="1" ht="15" customHeight="1" x14ac:dyDescent="0.25">
      <c r="A131" s="108" t="s">
        <v>33</v>
      </c>
      <c r="B131" s="105">
        <v>37</v>
      </c>
      <c r="C131" s="106">
        <v>1.261292E-3</v>
      </c>
      <c r="D131" s="105">
        <v>4639</v>
      </c>
      <c r="E131" s="106">
        <v>0.16577329900000001</v>
      </c>
      <c r="F131" s="105">
        <v>122</v>
      </c>
      <c r="G131" s="106">
        <v>5.3958425499999997E-2</v>
      </c>
      <c r="H131" s="105">
        <v>590</v>
      </c>
      <c r="I131" s="106">
        <v>0.2246763138</v>
      </c>
      <c r="J131" s="125" t="s">
        <v>73</v>
      </c>
      <c r="K131" s="126" t="s">
        <v>73</v>
      </c>
      <c r="L131" s="125" t="s">
        <v>73</v>
      </c>
      <c r="M131" s="126" t="s">
        <v>73</v>
      </c>
      <c r="N131" s="105">
        <v>411</v>
      </c>
      <c r="O131" s="106">
        <v>6.4078578100000005E-2</v>
      </c>
      <c r="P131" s="105">
        <v>685</v>
      </c>
      <c r="Q131" s="106">
        <v>9.1983349000000006E-2</v>
      </c>
      <c r="R131" s="105">
        <v>369</v>
      </c>
      <c r="S131" s="106">
        <v>3.2084166599999998E-2</v>
      </c>
      <c r="T131" s="105">
        <v>1410</v>
      </c>
      <c r="U131" s="107">
        <v>0.1095230698</v>
      </c>
    </row>
    <row r="132" spans="1:23" s="23" customFormat="1" ht="15" customHeight="1" x14ac:dyDescent="0.25">
      <c r="A132" s="108" t="s">
        <v>34</v>
      </c>
      <c r="B132" s="105">
        <v>36</v>
      </c>
      <c r="C132" s="106">
        <v>1.4258554999999999E-3</v>
      </c>
      <c r="D132" s="105">
        <v>3771</v>
      </c>
      <c r="E132" s="106">
        <v>0.14236098</v>
      </c>
      <c r="F132" s="105">
        <v>103</v>
      </c>
      <c r="G132" s="106">
        <v>4.7795823699999997E-2</v>
      </c>
      <c r="H132" s="105">
        <v>507</v>
      </c>
      <c r="I132" s="106">
        <v>0.24154359219999999</v>
      </c>
      <c r="J132" s="125" t="s">
        <v>73</v>
      </c>
      <c r="K132" s="126" t="s">
        <v>73</v>
      </c>
      <c r="L132" s="125" t="s">
        <v>73</v>
      </c>
      <c r="M132" s="126" t="s">
        <v>73</v>
      </c>
      <c r="N132" s="105">
        <v>343</v>
      </c>
      <c r="O132" s="106">
        <v>4.5304451199999998E-2</v>
      </c>
      <c r="P132" s="105">
        <v>633</v>
      </c>
      <c r="Q132" s="106">
        <v>9.6981767999999996E-2</v>
      </c>
      <c r="R132" s="105">
        <v>318</v>
      </c>
      <c r="S132" s="106">
        <v>3.0585745899999999E-2</v>
      </c>
      <c r="T132" s="105">
        <v>1489</v>
      </c>
      <c r="U132" s="107">
        <v>0.11945447250000001</v>
      </c>
    </row>
    <row r="133" spans="1:23" s="23" customFormat="1" ht="15" customHeight="1" x14ac:dyDescent="0.25">
      <c r="A133" s="108" t="s">
        <v>35</v>
      </c>
      <c r="B133" s="105">
        <v>2192</v>
      </c>
      <c r="C133" s="106">
        <v>0.10071678000000001</v>
      </c>
      <c r="D133" s="105">
        <v>4608</v>
      </c>
      <c r="E133" s="106">
        <v>0.13811707579999999</v>
      </c>
      <c r="F133" s="105">
        <v>321</v>
      </c>
      <c r="G133" s="106">
        <v>0.1655492522</v>
      </c>
      <c r="H133" s="105">
        <v>524</v>
      </c>
      <c r="I133" s="106">
        <v>0.21103503830000001</v>
      </c>
      <c r="J133" s="125" t="s">
        <v>73</v>
      </c>
      <c r="K133" s="126" t="s">
        <v>73</v>
      </c>
      <c r="L133" s="125" t="s">
        <v>73</v>
      </c>
      <c r="M133" s="126" t="s">
        <v>73</v>
      </c>
      <c r="N133" s="105">
        <v>655</v>
      </c>
      <c r="O133" s="106">
        <v>0.1131260794</v>
      </c>
      <c r="P133" s="105">
        <v>830</v>
      </c>
      <c r="Q133" s="106">
        <v>9.92466818E-2</v>
      </c>
      <c r="R133" s="105">
        <v>1263</v>
      </c>
      <c r="S133" s="106">
        <v>0.14528931319999999</v>
      </c>
      <c r="T133" s="105">
        <v>1739</v>
      </c>
      <c r="U133" s="107">
        <v>0.1206214885</v>
      </c>
    </row>
    <row r="134" spans="1:23" s="23" customFormat="1" ht="15" customHeight="1" x14ac:dyDescent="0.25">
      <c r="A134" s="108" t="s">
        <v>89</v>
      </c>
      <c r="B134" s="109">
        <f t="shared" ref="B134:U134" si="4">AVERAGE(B122:B133)</f>
        <v>213.66666666666666</v>
      </c>
      <c r="C134" s="110">
        <f t="shared" si="4"/>
        <v>9.5333350916666677E-3</v>
      </c>
      <c r="D134" s="109">
        <f t="shared" si="4"/>
        <v>3898.6666666666665</v>
      </c>
      <c r="E134" s="110">
        <f t="shared" si="4"/>
        <v>0.16965817359166668</v>
      </c>
      <c r="F134" s="109">
        <f t="shared" si="4"/>
        <v>110.16666666666667</v>
      </c>
      <c r="G134" s="110">
        <f t="shared" si="4"/>
        <v>5.3845874058333333E-2</v>
      </c>
      <c r="H134" s="109">
        <f t="shared" si="4"/>
        <v>496.83333333333331</v>
      </c>
      <c r="I134" s="110">
        <f t="shared" si="4"/>
        <v>0.21782635604166664</v>
      </c>
      <c r="J134" s="127" t="s">
        <v>73</v>
      </c>
      <c r="K134" s="128" t="s">
        <v>73</v>
      </c>
      <c r="L134" s="127" t="s">
        <v>73</v>
      </c>
      <c r="M134" s="128" t="s">
        <v>73</v>
      </c>
      <c r="N134" s="109">
        <f t="shared" si="4"/>
        <v>363.33333333333331</v>
      </c>
      <c r="O134" s="110">
        <f t="shared" si="4"/>
        <v>5.0405240266666658E-2</v>
      </c>
      <c r="P134" s="109">
        <f t="shared" si="4"/>
        <v>765.08333333333337</v>
      </c>
      <c r="Q134" s="110">
        <f t="shared" si="4"/>
        <v>0.12023082857499996</v>
      </c>
      <c r="R134" s="109">
        <f t="shared" si="4"/>
        <v>377.83333333333331</v>
      </c>
      <c r="S134" s="110">
        <f t="shared" si="4"/>
        <v>3.6771160774999999E-2</v>
      </c>
      <c r="T134" s="109">
        <f t="shared" si="4"/>
        <v>1476.1666666666667</v>
      </c>
      <c r="U134" s="111">
        <f t="shared" si="4"/>
        <v>0.1318270192416667</v>
      </c>
    </row>
    <row r="135" spans="1:23" ht="17.25" customHeight="1" x14ac:dyDescent="0.25">
      <c r="A135" s="48" t="s">
        <v>16</v>
      </c>
      <c r="B135" s="6"/>
      <c r="C135" s="6"/>
      <c r="D135" s="6"/>
      <c r="E135" s="6"/>
      <c r="F135" s="6"/>
      <c r="G135" s="6"/>
      <c r="H135" s="6"/>
      <c r="I135" s="6"/>
      <c r="J135" s="6"/>
      <c r="K135" s="6"/>
      <c r="L135" s="6"/>
      <c r="M135" s="6"/>
      <c r="N135" s="6"/>
      <c r="O135" s="11"/>
      <c r="P135" s="11"/>
      <c r="Q135" s="11"/>
      <c r="R135" s="11"/>
      <c r="S135" s="11"/>
      <c r="T135" s="11"/>
      <c r="U135" s="10"/>
      <c r="V135" s="11"/>
      <c r="W135" s="11"/>
    </row>
    <row r="136" spans="1:23" ht="12" customHeight="1" x14ac:dyDescent="0.25">
      <c r="A136" s="49" t="s">
        <v>41</v>
      </c>
      <c r="B136" s="13"/>
      <c r="C136" s="13"/>
      <c r="D136" s="13"/>
      <c r="E136" s="13"/>
      <c r="F136" s="13"/>
      <c r="G136" s="13"/>
      <c r="H136" s="13"/>
      <c r="I136" s="13"/>
      <c r="J136" s="13"/>
      <c r="K136" s="13"/>
      <c r="L136" s="13"/>
      <c r="M136" s="13"/>
      <c r="N136" s="13"/>
      <c r="O136" s="11"/>
      <c r="P136" s="11"/>
      <c r="Q136" s="11"/>
      <c r="R136" s="11"/>
      <c r="S136" s="11"/>
      <c r="T136" s="11"/>
      <c r="U136" s="10"/>
      <c r="V136" s="11"/>
      <c r="W136" s="11"/>
    </row>
    <row r="137" spans="1:23" ht="12" customHeight="1" x14ac:dyDescent="0.25">
      <c r="A137" s="49" t="s">
        <v>42</v>
      </c>
      <c r="B137" s="7"/>
      <c r="C137" s="7"/>
      <c r="D137" s="7"/>
      <c r="E137" s="7"/>
      <c r="F137" s="7"/>
      <c r="G137" s="7"/>
      <c r="H137" s="7"/>
      <c r="I137" s="7"/>
      <c r="J137" s="7"/>
      <c r="K137" s="7"/>
      <c r="L137" s="7"/>
      <c r="M137" s="7"/>
      <c r="N137" s="5"/>
      <c r="O137" s="11"/>
      <c r="P137" s="11"/>
      <c r="Q137" s="11"/>
      <c r="R137" s="11"/>
      <c r="S137" s="11"/>
      <c r="T137" s="11"/>
      <c r="U137" s="10"/>
      <c r="V137" s="11"/>
      <c r="W137" s="11"/>
    </row>
    <row r="138" spans="1:23" ht="12" customHeight="1" x14ac:dyDescent="0.25">
      <c r="A138" s="64" t="s">
        <v>84</v>
      </c>
      <c r="B138" s="13"/>
      <c r="C138" s="13"/>
      <c r="D138" s="13"/>
      <c r="E138" s="13"/>
      <c r="F138" s="13"/>
      <c r="G138" s="13"/>
      <c r="H138" s="13"/>
      <c r="I138" s="13"/>
      <c r="J138" s="13"/>
      <c r="K138" s="13"/>
      <c r="L138" s="13"/>
      <c r="M138" s="13"/>
      <c r="N138" s="13"/>
      <c r="O138" s="11"/>
      <c r="P138" s="11"/>
      <c r="Q138" s="11"/>
      <c r="R138" s="11"/>
      <c r="S138" s="11"/>
      <c r="T138" s="11"/>
      <c r="U138" s="10"/>
      <c r="V138" s="11"/>
      <c r="W138" s="11"/>
    </row>
    <row r="139" spans="1:23" ht="12" customHeight="1" x14ac:dyDescent="0.25">
      <c r="A139" s="49" t="s">
        <v>85</v>
      </c>
      <c r="B139" s="13"/>
      <c r="C139" s="13"/>
      <c r="D139" s="13"/>
      <c r="E139" s="13"/>
      <c r="F139" s="13"/>
      <c r="G139" s="13"/>
      <c r="H139" s="13"/>
      <c r="I139" s="13"/>
      <c r="J139" s="13"/>
      <c r="K139" s="13"/>
      <c r="L139" s="13"/>
      <c r="M139" s="13"/>
      <c r="N139" s="13"/>
      <c r="O139" s="11"/>
      <c r="P139" s="11"/>
      <c r="Q139" s="11"/>
      <c r="R139" s="11"/>
      <c r="S139" s="11"/>
      <c r="T139" s="11"/>
      <c r="U139" s="10"/>
      <c r="V139" s="11"/>
      <c r="W139" s="11"/>
    </row>
    <row r="140" spans="1:23" ht="12" customHeight="1" x14ac:dyDescent="0.25">
      <c r="A140" s="49" t="s">
        <v>52</v>
      </c>
      <c r="B140" s="10"/>
      <c r="C140" s="10"/>
      <c r="D140" s="10"/>
      <c r="E140" s="10"/>
      <c r="F140" s="10"/>
      <c r="G140" s="10"/>
      <c r="H140" s="10"/>
      <c r="I140" s="10"/>
      <c r="J140" s="10"/>
      <c r="K140" s="10"/>
      <c r="L140" s="10"/>
      <c r="M140" s="10"/>
      <c r="N140" s="10"/>
      <c r="O140" s="11"/>
      <c r="P140" s="11"/>
      <c r="Q140" s="11"/>
      <c r="R140" s="11"/>
      <c r="S140" s="11"/>
      <c r="T140" s="11"/>
      <c r="U140" s="10"/>
      <c r="V140" s="11"/>
      <c r="W140" s="11"/>
    </row>
    <row r="141" spans="1:23" ht="12" customHeight="1" x14ac:dyDescent="0.25">
      <c r="A141" s="49" t="s">
        <v>43</v>
      </c>
      <c r="B141" s="10"/>
      <c r="C141" s="10"/>
      <c r="D141" s="10"/>
      <c r="E141" s="10"/>
      <c r="F141" s="10"/>
      <c r="G141" s="10"/>
      <c r="H141" s="10"/>
      <c r="I141" s="10"/>
      <c r="J141" s="10"/>
      <c r="K141" s="10"/>
      <c r="L141" s="10"/>
      <c r="M141" s="10"/>
      <c r="N141" s="10"/>
      <c r="O141" s="11"/>
      <c r="P141" s="11"/>
      <c r="Q141" s="11"/>
      <c r="R141" s="11"/>
      <c r="S141" s="11"/>
      <c r="T141" s="11"/>
      <c r="U141" s="10"/>
      <c r="V141" s="11"/>
      <c r="W141" s="11"/>
    </row>
    <row r="142" spans="1:23" ht="12" customHeight="1" x14ac:dyDescent="0.25">
      <c r="A142" s="50" t="s">
        <v>86</v>
      </c>
      <c r="B142" s="11"/>
      <c r="C142" s="11"/>
      <c r="D142" s="11"/>
      <c r="E142" s="11"/>
      <c r="F142" s="11"/>
      <c r="G142" s="11"/>
      <c r="H142" s="11"/>
      <c r="I142" s="11"/>
      <c r="J142" s="11"/>
      <c r="K142" s="11"/>
      <c r="L142" s="11"/>
      <c r="M142" s="11"/>
      <c r="N142" s="11"/>
      <c r="O142" s="11"/>
      <c r="P142" s="11"/>
      <c r="Q142" s="11"/>
      <c r="R142" s="11"/>
      <c r="S142" s="11"/>
      <c r="T142" s="11"/>
      <c r="U142" s="10"/>
      <c r="V142" s="11"/>
      <c r="W142" s="11"/>
    </row>
    <row r="143" spans="1:23" ht="12" customHeight="1" x14ac:dyDescent="0.25">
      <c r="A143" s="50" t="s">
        <v>87</v>
      </c>
      <c r="B143" s="11"/>
      <c r="C143" s="11"/>
      <c r="D143" s="11"/>
      <c r="E143" s="11"/>
      <c r="F143" s="11"/>
      <c r="G143" s="11"/>
      <c r="H143" s="11"/>
      <c r="I143" s="11"/>
      <c r="J143" s="11"/>
      <c r="K143" s="11"/>
      <c r="L143" s="11"/>
      <c r="M143" s="11"/>
      <c r="N143" s="11"/>
      <c r="O143" s="11"/>
      <c r="P143" s="11"/>
      <c r="Q143" s="11"/>
      <c r="R143" s="11"/>
      <c r="S143" s="11"/>
      <c r="T143" s="11"/>
      <c r="U143" s="10"/>
      <c r="V143" s="11"/>
      <c r="W143" s="11"/>
    </row>
    <row r="144" spans="1:23" ht="12" customHeight="1" x14ac:dyDescent="0.25">
      <c r="A144" s="49" t="s">
        <v>44</v>
      </c>
      <c r="B144" s="11"/>
      <c r="C144" s="11"/>
      <c r="D144" s="11"/>
      <c r="E144" s="11"/>
      <c r="F144" s="11"/>
      <c r="G144" s="11"/>
      <c r="H144" s="11"/>
      <c r="I144" s="11"/>
      <c r="J144" s="11"/>
      <c r="K144" s="11"/>
      <c r="L144" s="11"/>
      <c r="M144" s="11"/>
      <c r="N144" s="11"/>
      <c r="O144" s="11"/>
      <c r="P144" s="11"/>
      <c r="Q144" s="11"/>
      <c r="R144" s="11"/>
      <c r="S144" s="11"/>
      <c r="T144" s="11"/>
      <c r="U144" s="10"/>
      <c r="V144" s="11"/>
      <c r="W144" s="11"/>
    </row>
    <row r="145" spans="1:23" ht="12" customHeight="1" x14ac:dyDescent="0.25">
      <c r="A145" s="49" t="s">
        <v>88</v>
      </c>
      <c r="B145" s="11"/>
      <c r="C145" s="11"/>
      <c r="D145" s="11"/>
      <c r="E145" s="11"/>
      <c r="F145" s="11"/>
      <c r="G145" s="11"/>
      <c r="H145" s="11"/>
      <c r="I145" s="11"/>
      <c r="J145" s="11"/>
      <c r="K145" s="11"/>
      <c r="L145" s="11"/>
      <c r="M145" s="11"/>
      <c r="N145" s="11"/>
      <c r="O145" s="11"/>
      <c r="P145" s="11"/>
      <c r="Q145" s="11"/>
      <c r="R145" s="11"/>
      <c r="S145" s="11"/>
      <c r="T145" s="11"/>
      <c r="U145" s="10"/>
      <c r="V145" s="11"/>
      <c r="W145" s="11"/>
    </row>
    <row r="146" spans="1:23" ht="12" customHeight="1" x14ac:dyDescent="0.25">
      <c r="A146" s="48" t="s">
        <v>45</v>
      </c>
      <c r="B146" s="11"/>
      <c r="C146" s="11"/>
      <c r="D146" s="11"/>
      <c r="E146" s="11"/>
      <c r="F146" s="11"/>
      <c r="G146" s="11"/>
      <c r="H146" s="11"/>
      <c r="I146" s="11"/>
      <c r="J146" s="11"/>
      <c r="K146" s="11"/>
      <c r="L146" s="11"/>
      <c r="M146" s="11"/>
      <c r="N146" s="11"/>
      <c r="O146" s="11"/>
      <c r="P146" s="11"/>
      <c r="Q146" s="11"/>
      <c r="R146" s="11"/>
      <c r="S146" s="11"/>
      <c r="T146" s="11"/>
      <c r="U146" s="10"/>
      <c r="V146" s="11"/>
      <c r="W146" s="11"/>
    </row>
    <row r="147" spans="1:23" ht="24" customHeight="1" x14ac:dyDescent="0.25">
      <c r="A147" s="51" t="s">
        <v>46</v>
      </c>
      <c r="B147" s="11"/>
      <c r="C147" s="11"/>
      <c r="D147" s="11"/>
      <c r="E147" s="11"/>
      <c r="F147" s="11"/>
      <c r="G147" s="11"/>
      <c r="H147" s="11"/>
      <c r="I147" s="11"/>
      <c r="J147" s="11"/>
      <c r="K147" s="11"/>
      <c r="L147" s="11"/>
      <c r="M147" s="11"/>
      <c r="N147" s="11"/>
      <c r="O147" s="11"/>
      <c r="P147" s="11"/>
      <c r="Q147" s="11"/>
      <c r="R147" s="11"/>
      <c r="S147" s="11"/>
      <c r="T147" s="11"/>
      <c r="U147" s="10"/>
      <c r="V147" s="11"/>
      <c r="W147" s="11"/>
    </row>
    <row r="148" spans="1:23" s="23" customFormat="1" ht="20.25" customHeight="1" x14ac:dyDescent="0.25">
      <c r="A148" s="88" t="s">
        <v>173</v>
      </c>
      <c r="B148" s="88"/>
      <c r="C148" s="88"/>
      <c r="D148" s="88"/>
      <c r="E148" s="88"/>
      <c r="F148" s="88"/>
      <c r="G148" s="88"/>
      <c r="H148" s="88"/>
      <c r="I148" s="88"/>
      <c r="J148" s="88"/>
      <c r="K148" s="88"/>
      <c r="L148" s="88"/>
      <c r="M148" s="88"/>
      <c r="N148" s="88"/>
      <c r="O148" s="88"/>
      <c r="P148" s="88"/>
      <c r="Q148" s="88"/>
      <c r="R148" s="88"/>
      <c r="S148" s="88"/>
      <c r="T148" s="88"/>
      <c r="U148" s="88"/>
    </row>
    <row r="149" spans="1:23" ht="15" customHeight="1" x14ac:dyDescent="0.25">
      <c r="A149" s="35"/>
      <c r="B149" s="137" t="s">
        <v>36</v>
      </c>
      <c r="C149" s="138"/>
      <c r="D149" s="138"/>
      <c r="E149" s="131"/>
      <c r="F149" s="137" t="s">
        <v>37</v>
      </c>
      <c r="G149" s="138"/>
      <c r="H149" s="138"/>
      <c r="I149" s="131"/>
      <c r="J149" s="137" t="s">
        <v>38</v>
      </c>
      <c r="K149" s="138"/>
      <c r="L149" s="138"/>
      <c r="M149" s="131"/>
      <c r="N149" s="137" t="s">
        <v>39</v>
      </c>
      <c r="O149" s="138"/>
      <c r="P149" s="138"/>
      <c r="Q149" s="131"/>
      <c r="R149" s="137" t="s">
        <v>40</v>
      </c>
      <c r="S149" s="138"/>
      <c r="T149" s="138"/>
      <c r="U149" s="131"/>
      <c r="V149" s="11"/>
      <c r="W149" s="11"/>
    </row>
    <row r="150" spans="1:23" ht="42" customHeight="1" x14ac:dyDescent="0.25">
      <c r="A150" s="36" t="s">
        <v>18</v>
      </c>
      <c r="B150" s="37" t="s">
        <v>110</v>
      </c>
      <c r="C150" s="38" t="s">
        <v>111</v>
      </c>
      <c r="D150" s="37" t="s">
        <v>112</v>
      </c>
      <c r="E150" s="38" t="s">
        <v>113</v>
      </c>
      <c r="F150" s="37" t="s">
        <v>114</v>
      </c>
      <c r="G150" s="38" t="s">
        <v>115</v>
      </c>
      <c r="H150" s="37" t="s">
        <v>116</v>
      </c>
      <c r="I150" s="38" t="s">
        <v>117</v>
      </c>
      <c r="J150" s="37" t="s">
        <v>118</v>
      </c>
      <c r="K150" s="38" t="s">
        <v>119</v>
      </c>
      <c r="L150" s="37" t="s">
        <v>120</v>
      </c>
      <c r="M150" s="38" t="s">
        <v>121</v>
      </c>
      <c r="N150" s="37" t="s">
        <v>122</v>
      </c>
      <c r="O150" s="38" t="s">
        <v>123</v>
      </c>
      <c r="P150" s="37" t="s">
        <v>124</v>
      </c>
      <c r="Q150" s="38" t="s">
        <v>125</v>
      </c>
      <c r="R150" s="37" t="s">
        <v>126</v>
      </c>
      <c r="S150" s="38" t="s">
        <v>127</v>
      </c>
      <c r="T150" s="37" t="s">
        <v>128</v>
      </c>
      <c r="U150" s="82" t="s">
        <v>129</v>
      </c>
      <c r="V150" s="11"/>
      <c r="W150" s="11"/>
    </row>
    <row r="151" spans="1:23" s="23" customFormat="1" ht="15" customHeight="1" x14ac:dyDescent="0.25">
      <c r="A151" s="104" t="s">
        <v>24</v>
      </c>
      <c r="B151" s="105">
        <v>4339</v>
      </c>
      <c r="C151" s="106">
        <v>1.7355445000000001E-3</v>
      </c>
      <c r="D151" s="105">
        <v>333967</v>
      </c>
      <c r="E151" s="106">
        <v>0.32192413990000002</v>
      </c>
      <c r="F151" s="105">
        <v>3049</v>
      </c>
      <c r="G151" s="106">
        <v>2.3566603299999999E-2</v>
      </c>
      <c r="H151" s="105">
        <v>27177</v>
      </c>
      <c r="I151" s="106">
        <v>0.35716444780000001</v>
      </c>
      <c r="J151" s="125" t="s">
        <v>73</v>
      </c>
      <c r="K151" s="126" t="s">
        <v>73</v>
      </c>
      <c r="L151" s="125" t="s">
        <v>73</v>
      </c>
      <c r="M151" s="126" t="s">
        <v>73</v>
      </c>
      <c r="N151" s="105">
        <v>15569</v>
      </c>
      <c r="O151" s="106">
        <v>2.7333456200000002E-2</v>
      </c>
      <c r="P151" s="105">
        <v>66510</v>
      </c>
      <c r="Q151" s="106">
        <v>0.21533191739999999</v>
      </c>
      <c r="R151" s="105">
        <v>9104</v>
      </c>
      <c r="S151" s="106">
        <v>1.4149653099999999E-2</v>
      </c>
      <c r="T151" s="105">
        <v>109791</v>
      </c>
      <c r="U151" s="107">
        <v>0.32550245039999998</v>
      </c>
    </row>
    <row r="152" spans="1:23" s="23" customFormat="1" ht="15" customHeight="1" x14ac:dyDescent="0.25">
      <c r="A152" s="104" t="s">
        <v>25</v>
      </c>
      <c r="B152" s="105">
        <v>4592</v>
      </c>
      <c r="C152" s="106">
        <v>1.7561867999999999E-3</v>
      </c>
      <c r="D152" s="105">
        <v>272757</v>
      </c>
      <c r="E152" s="106">
        <v>0.22415448060000001</v>
      </c>
      <c r="F152" s="105">
        <v>3136</v>
      </c>
      <c r="G152" s="106">
        <v>2.3449709499999999E-2</v>
      </c>
      <c r="H152" s="105">
        <v>19883</v>
      </c>
      <c r="I152" s="106">
        <v>0.20788766559999999</v>
      </c>
      <c r="J152" s="125" t="s">
        <v>73</v>
      </c>
      <c r="K152" s="126" t="s">
        <v>73</v>
      </c>
      <c r="L152" s="125" t="s">
        <v>73</v>
      </c>
      <c r="M152" s="126" t="s">
        <v>73</v>
      </c>
      <c r="N152" s="105">
        <v>16254</v>
      </c>
      <c r="O152" s="106">
        <v>2.70684806E-2</v>
      </c>
      <c r="P152" s="105">
        <v>52607</v>
      </c>
      <c r="Q152" s="106">
        <v>0.13581888410000001</v>
      </c>
      <c r="R152" s="105">
        <v>10024</v>
      </c>
      <c r="S152" s="106">
        <v>1.4994360700000001E-2</v>
      </c>
      <c r="T152" s="105">
        <v>86308</v>
      </c>
      <c r="U152" s="107">
        <v>0.20748960850000001</v>
      </c>
    </row>
    <row r="153" spans="1:23" s="23" customFormat="1" ht="15" customHeight="1" x14ac:dyDescent="0.25">
      <c r="A153" s="104" t="s">
        <v>26</v>
      </c>
      <c r="B153" s="105">
        <v>4635</v>
      </c>
      <c r="C153" s="106">
        <v>1.9680559000000001E-3</v>
      </c>
      <c r="D153" s="105">
        <v>258827</v>
      </c>
      <c r="E153" s="106">
        <v>0.1416545806</v>
      </c>
      <c r="F153" s="105">
        <v>2998</v>
      </c>
      <c r="G153" s="106">
        <v>2.5070872500000001E-2</v>
      </c>
      <c r="H153" s="105">
        <v>16023</v>
      </c>
      <c r="I153" s="106">
        <v>0.1344245241</v>
      </c>
      <c r="J153" s="125" t="s">
        <v>73</v>
      </c>
      <c r="K153" s="126" t="s">
        <v>73</v>
      </c>
      <c r="L153" s="125" t="s">
        <v>73</v>
      </c>
      <c r="M153" s="126" t="s">
        <v>73</v>
      </c>
      <c r="N153" s="105">
        <v>15288</v>
      </c>
      <c r="O153" s="106">
        <v>2.7698713100000001E-2</v>
      </c>
      <c r="P153" s="105">
        <v>46561</v>
      </c>
      <c r="Q153" s="106">
        <v>8.69890948E-2</v>
      </c>
      <c r="R153" s="105">
        <v>8904</v>
      </c>
      <c r="S153" s="106">
        <v>1.4893069E-2</v>
      </c>
      <c r="T153" s="105">
        <v>79822</v>
      </c>
      <c r="U153" s="107">
        <v>0.1308810557</v>
      </c>
    </row>
    <row r="154" spans="1:23" s="23" customFormat="1" ht="15" customHeight="1" x14ac:dyDescent="0.25">
      <c r="A154" s="104" t="s">
        <v>27</v>
      </c>
      <c r="B154" s="105">
        <v>4629</v>
      </c>
      <c r="C154" s="106">
        <v>1.9157016999999999E-3</v>
      </c>
      <c r="D154" s="105">
        <v>220627</v>
      </c>
      <c r="E154" s="106">
        <v>0.1062196359</v>
      </c>
      <c r="F154" s="105">
        <v>3059</v>
      </c>
      <c r="G154" s="106">
        <v>2.51200985E-2</v>
      </c>
      <c r="H154" s="105">
        <v>12229</v>
      </c>
      <c r="I154" s="106">
        <v>0.1038512165</v>
      </c>
      <c r="J154" s="125" t="s">
        <v>73</v>
      </c>
      <c r="K154" s="126" t="s">
        <v>73</v>
      </c>
      <c r="L154" s="125" t="s">
        <v>73</v>
      </c>
      <c r="M154" s="126" t="s">
        <v>73</v>
      </c>
      <c r="N154" s="105">
        <v>15775</v>
      </c>
      <c r="O154" s="106">
        <v>2.87959549E-2</v>
      </c>
      <c r="P154" s="105">
        <v>39732</v>
      </c>
      <c r="Q154" s="106">
        <v>7.5397367600000001E-2</v>
      </c>
      <c r="R154" s="105">
        <v>10386</v>
      </c>
      <c r="S154" s="106">
        <v>1.6626325500000001E-2</v>
      </c>
      <c r="T154" s="105">
        <v>69503</v>
      </c>
      <c r="U154" s="107">
        <v>0.11171331900000001</v>
      </c>
    </row>
    <row r="155" spans="1:23" s="23" customFormat="1" ht="15" customHeight="1" x14ac:dyDescent="0.25">
      <c r="A155" s="104" t="s">
        <v>28</v>
      </c>
      <c r="B155" s="105">
        <v>4599</v>
      </c>
      <c r="C155" s="106">
        <v>2.1039206000000002E-3</v>
      </c>
      <c r="D155" s="105">
        <v>193428</v>
      </c>
      <c r="E155" s="106">
        <v>9.4680175199999994E-2</v>
      </c>
      <c r="F155" s="105">
        <v>3056</v>
      </c>
      <c r="G155" s="106">
        <v>2.69783538E-2</v>
      </c>
      <c r="H155" s="105">
        <v>11414</v>
      </c>
      <c r="I155" s="106">
        <v>0.10225399559999999</v>
      </c>
      <c r="J155" s="125" t="s">
        <v>73</v>
      </c>
      <c r="K155" s="126" t="s">
        <v>73</v>
      </c>
      <c r="L155" s="125" t="s">
        <v>73</v>
      </c>
      <c r="M155" s="126" t="s">
        <v>73</v>
      </c>
      <c r="N155" s="105">
        <v>15495</v>
      </c>
      <c r="O155" s="106">
        <v>3.08506783E-2</v>
      </c>
      <c r="P155" s="105">
        <v>34915</v>
      </c>
      <c r="Q155" s="106">
        <v>7.0730971099999998E-2</v>
      </c>
      <c r="R155" s="105">
        <v>7751</v>
      </c>
      <c r="S155" s="106">
        <v>1.3605621300000001E-2</v>
      </c>
      <c r="T155" s="105">
        <v>61105</v>
      </c>
      <c r="U155" s="107">
        <v>0.1071042332</v>
      </c>
    </row>
    <row r="156" spans="1:23" s="23" customFormat="1" ht="15" customHeight="1" x14ac:dyDescent="0.25">
      <c r="A156" s="104" t="s">
        <v>29</v>
      </c>
      <c r="B156" s="105">
        <v>4472</v>
      </c>
      <c r="C156" s="106">
        <v>1.8875186999999999E-3</v>
      </c>
      <c r="D156" s="105">
        <v>215977</v>
      </c>
      <c r="E156" s="106">
        <v>9.3230446600000003E-2</v>
      </c>
      <c r="F156" s="105">
        <v>3130</v>
      </c>
      <c r="G156" s="106">
        <v>2.55289301E-2</v>
      </c>
      <c r="H156" s="105">
        <v>13080</v>
      </c>
      <c r="I156" s="106">
        <v>0.1053445443</v>
      </c>
      <c r="J156" s="125" t="s">
        <v>73</v>
      </c>
      <c r="K156" s="126" t="s">
        <v>73</v>
      </c>
      <c r="L156" s="125" t="s">
        <v>73</v>
      </c>
      <c r="M156" s="126" t="s">
        <v>73</v>
      </c>
      <c r="N156" s="105">
        <v>15821</v>
      </c>
      <c r="O156" s="106">
        <v>2.8643952100000002E-2</v>
      </c>
      <c r="P156" s="105">
        <v>39233</v>
      </c>
      <c r="Q156" s="106">
        <v>6.8783245000000007E-2</v>
      </c>
      <c r="R156" s="105">
        <v>8720</v>
      </c>
      <c r="S156" s="106">
        <v>1.4450699399999999E-2</v>
      </c>
      <c r="T156" s="105">
        <v>72797</v>
      </c>
      <c r="U156" s="107">
        <v>0.11139624419999999</v>
      </c>
    </row>
    <row r="157" spans="1:23" s="23" customFormat="1" ht="15" customHeight="1" x14ac:dyDescent="0.25">
      <c r="A157" s="108" t="s">
        <v>30</v>
      </c>
      <c r="B157" s="105">
        <v>4763</v>
      </c>
      <c r="C157" s="106">
        <v>1.8014468E-3</v>
      </c>
      <c r="D157" s="105">
        <v>224710</v>
      </c>
      <c r="E157" s="106">
        <v>9.4788189300000006E-2</v>
      </c>
      <c r="F157" s="105">
        <v>3315</v>
      </c>
      <c r="G157" s="106">
        <v>2.4999434399999999E-2</v>
      </c>
      <c r="H157" s="105">
        <v>14027</v>
      </c>
      <c r="I157" s="106">
        <v>0.1134705302</v>
      </c>
      <c r="J157" s="125" t="s">
        <v>73</v>
      </c>
      <c r="K157" s="126" t="s">
        <v>73</v>
      </c>
      <c r="L157" s="125" t="s">
        <v>73</v>
      </c>
      <c r="M157" s="126" t="s">
        <v>73</v>
      </c>
      <c r="N157" s="105">
        <v>16874</v>
      </c>
      <c r="O157" s="106">
        <v>2.72528324E-2</v>
      </c>
      <c r="P157" s="105">
        <v>39224</v>
      </c>
      <c r="Q157" s="106">
        <v>6.95822475E-2</v>
      </c>
      <c r="R157" s="105">
        <v>9790</v>
      </c>
      <c r="S157" s="106">
        <v>1.42596835E-2</v>
      </c>
      <c r="T157" s="105">
        <v>74846</v>
      </c>
      <c r="U157" s="107">
        <v>0.11238425</v>
      </c>
    </row>
    <row r="158" spans="1:23" s="23" customFormat="1" ht="15" customHeight="1" x14ac:dyDescent="0.25">
      <c r="A158" s="108" t="s">
        <v>31</v>
      </c>
      <c r="B158" s="105">
        <v>4621</v>
      </c>
      <c r="C158" s="106">
        <v>1.8889728999999999E-3</v>
      </c>
      <c r="D158" s="105">
        <v>231353</v>
      </c>
      <c r="E158" s="106">
        <v>9.8900586900000004E-2</v>
      </c>
      <c r="F158" s="105">
        <v>3324</v>
      </c>
      <c r="G158" s="106">
        <v>2.6987748299999999E-2</v>
      </c>
      <c r="H158" s="105">
        <v>19737</v>
      </c>
      <c r="I158" s="106">
        <v>0.18168177839999999</v>
      </c>
      <c r="J158" s="125" t="s">
        <v>73</v>
      </c>
      <c r="K158" s="126" t="s">
        <v>73</v>
      </c>
      <c r="L158" s="125" t="s">
        <v>73</v>
      </c>
      <c r="M158" s="126" t="s">
        <v>73</v>
      </c>
      <c r="N158" s="105">
        <v>16937</v>
      </c>
      <c r="O158" s="106">
        <v>3.12359953E-2</v>
      </c>
      <c r="P158" s="105">
        <v>39888</v>
      </c>
      <c r="Q158" s="106">
        <v>7.4867675199999997E-2</v>
      </c>
      <c r="R158" s="105">
        <v>9765</v>
      </c>
      <c r="S158" s="106">
        <v>1.5967832099999999E-2</v>
      </c>
      <c r="T158" s="105">
        <v>77638</v>
      </c>
      <c r="U158" s="107">
        <v>0.1224910307</v>
      </c>
    </row>
    <row r="159" spans="1:23" s="23" customFormat="1" ht="15" customHeight="1" x14ac:dyDescent="0.25">
      <c r="A159" s="108" t="s">
        <v>32</v>
      </c>
      <c r="B159" s="105">
        <v>4408</v>
      </c>
      <c r="C159" s="106">
        <v>2.1029530999999999E-3</v>
      </c>
      <c r="D159" s="105">
        <v>217912</v>
      </c>
      <c r="E159" s="106">
        <v>0.1052879774</v>
      </c>
      <c r="F159" s="105">
        <v>3194</v>
      </c>
      <c r="G159" s="106">
        <v>2.8141465000000001E-2</v>
      </c>
      <c r="H159" s="105">
        <v>18831</v>
      </c>
      <c r="I159" s="106">
        <v>0.18164893360000001</v>
      </c>
      <c r="J159" s="125" t="s">
        <v>73</v>
      </c>
      <c r="K159" s="126" t="s">
        <v>73</v>
      </c>
      <c r="L159" s="125" t="s">
        <v>73</v>
      </c>
      <c r="M159" s="126" t="s">
        <v>73</v>
      </c>
      <c r="N159" s="105">
        <v>14653</v>
      </c>
      <c r="O159" s="106">
        <v>3.00414754E-2</v>
      </c>
      <c r="P159" s="105">
        <v>43955</v>
      </c>
      <c r="Q159" s="106">
        <v>9.4371827800000002E-2</v>
      </c>
      <c r="R159" s="105">
        <v>8676</v>
      </c>
      <c r="S159" s="106">
        <v>1.5896660699999999E-2</v>
      </c>
      <c r="T159" s="105">
        <v>71773</v>
      </c>
      <c r="U159" s="107">
        <v>0.1246281887</v>
      </c>
    </row>
    <row r="160" spans="1:23" s="23" customFormat="1" ht="15" customHeight="1" x14ac:dyDescent="0.25">
      <c r="A160" s="108" t="s">
        <v>33</v>
      </c>
      <c r="B160" s="105">
        <v>4761</v>
      </c>
      <c r="C160" s="106">
        <v>1.915557E-3</v>
      </c>
      <c r="D160" s="105">
        <v>248904</v>
      </c>
      <c r="E160" s="106">
        <v>0.1149268086</v>
      </c>
      <c r="F160" s="105">
        <v>3580</v>
      </c>
      <c r="G160" s="106">
        <v>2.84334594E-2</v>
      </c>
      <c r="H160" s="105">
        <v>18278</v>
      </c>
      <c r="I160" s="106">
        <v>0.161083644</v>
      </c>
      <c r="J160" s="125" t="s">
        <v>73</v>
      </c>
      <c r="K160" s="126" t="s">
        <v>73</v>
      </c>
      <c r="L160" s="125" t="s">
        <v>73</v>
      </c>
      <c r="M160" s="126" t="s">
        <v>73</v>
      </c>
      <c r="N160" s="105">
        <v>16679</v>
      </c>
      <c r="O160" s="106">
        <v>2.9476738799999999E-2</v>
      </c>
      <c r="P160" s="105">
        <v>46509</v>
      </c>
      <c r="Q160" s="106">
        <v>8.5764074600000004E-2</v>
      </c>
      <c r="R160" s="105">
        <v>9926</v>
      </c>
      <c r="S160" s="106">
        <v>1.5969932900000001E-2</v>
      </c>
      <c r="T160" s="105">
        <v>78414</v>
      </c>
      <c r="U160" s="107">
        <v>0.12223176550000001</v>
      </c>
    </row>
    <row r="161" spans="1:23" s="23" customFormat="1" ht="15" customHeight="1" x14ac:dyDescent="0.25">
      <c r="A161" s="108" t="s">
        <v>34</v>
      </c>
      <c r="B161" s="105">
        <v>4759</v>
      </c>
      <c r="C161" s="106">
        <v>2.1754026000000001E-3</v>
      </c>
      <c r="D161" s="105">
        <v>229785</v>
      </c>
      <c r="E161" s="106">
        <v>0.1085531071</v>
      </c>
      <c r="F161" s="105">
        <v>3376</v>
      </c>
      <c r="G161" s="106">
        <v>3.0319359099999998E-2</v>
      </c>
      <c r="H161" s="105">
        <v>15832</v>
      </c>
      <c r="I161" s="106">
        <v>0.1472018447</v>
      </c>
      <c r="J161" s="125" t="s">
        <v>73</v>
      </c>
      <c r="K161" s="126" t="s">
        <v>73</v>
      </c>
      <c r="L161" s="125" t="s">
        <v>73</v>
      </c>
      <c r="M161" s="126" t="s">
        <v>73</v>
      </c>
      <c r="N161" s="105">
        <v>16160</v>
      </c>
      <c r="O161" s="106">
        <v>3.1551962099999997E-2</v>
      </c>
      <c r="P161" s="105">
        <v>40884</v>
      </c>
      <c r="Q161" s="106">
        <v>8.0824615099999997E-2</v>
      </c>
      <c r="R161" s="105">
        <v>9471</v>
      </c>
      <c r="S161" s="106">
        <v>1.61212352E-2</v>
      </c>
      <c r="T161" s="105">
        <v>74745</v>
      </c>
      <c r="U161" s="107">
        <v>0.12060021780000001</v>
      </c>
    </row>
    <row r="162" spans="1:23" s="23" customFormat="1" ht="15" customHeight="1" x14ac:dyDescent="0.25">
      <c r="A162" s="108" t="s">
        <v>35</v>
      </c>
      <c r="B162" s="105">
        <v>138574</v>
      </c>
      <c r="C162" s="106">
        <v>7.8609363000000002E-2</v>
      </c>
      <c r="D162" s="105">
        <v>262107</v>
      </c>
      <c r="E162" s="106">
        <v>0.1023825074</v>
      </c>
      <c r="F162" s="105">
        <v>12571</v>
      </c>
      <c r="G162" s="106">
        <v>0.1202230213</v>
      </c>
      <c r="H162" s="105">
        <v>18315</v>
      </c>
      <c r="I162" s="106">
        <v>0.14159148360000001</v>
      </c>
      <c r="J162" s="125" t="s">
        <v>73</v>
      </c>
      <c r="K162" s="126" t="s">
        <v>73</v>
      </c>
      <c r="L162" s="125" t="s">
        <v>73</v>
      </c>
      <c r="M162" s="126" t="s">
        <v>73</v>
      </c>
      <c r="N162" s="105">
        <v>30484</v>
      </c>
      <c r="O162" s="106">
        <v>6.7455461600000002E-2</v>
      </c>
      <c r="P162" s="105">
        <v>48124</v>
      </c>
      <c r="Q162" s="106">
        <v>7.76935396E-2</v>
      </c>
      <c r="R162" s="105">
        <v>41721</v>
      </c>
      <c r="S162" s="106">
        <v>8.5220552899999996E-2</v>
      </c>
      <c r="T162" s="105">
        <v>83179</v>
      </c>
      <c r="U162" s="107">
        <v>0.1164741977</v>
      </c>
    </row>
    <row r="163" spans="1:23" s="23" customFormat="1" ht="15" customHeight="1" x14ac:dyDescent="0.25">
      <c r="A163" s="108" t="s">
        <v>89</v>
      </c>
      <c r="B163" s="109">
        <f t="shared" ref="B163:U163" si="5">AVERAGE(B151:B162)</f>
        <v>15762.666666666666</v>
      </c>
      <c r="C163" s="110">
        <f t="shared" si="5"/>
        <v>8.3217186333333342E-3</v>
      </c>
      <c r="D163" s="109">
        <f t="shared" si="5"/>
        <v>242529.5</v>
      </c>
      <c r="E163" s="110">
        <f t="shared" si="5"/>
        <v>0.13389188629166665</v>
      </c>
      <c r="F163" s="109">
        <f t="shared" si="5"/>
        <v>3982.3333333333335</v>
      </c>
      <c r="G163" s="110">
        <f t="shared" si="5"/>
        <v>3.4068254599999993E-2</v>
      </c>
      <c r="H163" s="109">
        <f t="shared" si="5"/>
        <v>17068.833333333332</v>
      </c>
      <c r="I163" s="110">
        <f t="shared" si="5"/>
        <v>0.16146705070000003</v>
      </c>
      <c r="J163" s="127" t="s">
        <v>73</v>
      </c>
      <c r="K163" s="128" t="s">
        <v>73</v>
      </c>
      <c r="L163" s="127" t="s">
        <v>73</v>
      </c>
      <c r="M163" s="128" t="s">
        <v>73</v>
      </c>
      <c r="N163" s="109">
        <f t="shared" si="5"/>
        <v>17165.75</v>
      </c>
      <c r="O163" s="110">
        <f t="shared" si="5"/>
        <v>3.2283808400000003E-2</v>
      </c>
      <c r="P163" s="109">
        <f t="shared" si="5"/>
        <v>44845.166666666664</v>
      </c>
      <c r="Q163" s="110">
        <f t="shared" si="5"/>
        <v>9.4679621650000004E-2</v>
      </c>
      <c r="R163" s="109">
        <f t="shared" si="5"/>
        <v>12019.833333333334</v>
      </c>
      <c r="S163" s="110">
        <f t="shared" si="5"/>
        <v>2.1012968858333331E-2</v>
      </c>
      <c r="T163" s="109">
        <f t="shared" si="5"/>
        <v>78326.75</v>
      </c>
      <c r="U163" s="111">
        <f t="shared" si="5"/>
        <v>0.14274138011666668</v>
      </c>
    </row>
    <row r="164" spans="1:23" ht="17.25" customHeight="1" x14ac:dyDescent="0.25">
      <c r="A164" s="48" t="s">
        <v>16</v>
      </c>
      <c r="B164" s="11"/>
      <c r="C164" s="11"/>
      <c r="D164" s="11"/>
      <c r="E164" s="11"/>
      <c r="F164" s="11"/>
      <c r="G164" s="11"/>
      <c r="H164" s="11"/>
      <c r="I164" s="11"/>
      <c r="J164" s="11"/>
      <c r="K164" s="11"/>
      <c r="L164" s="11"/>
      <c r="M164" s="11"/>
      <c r="N164" s="11"/>
      <c r="O164" s="11"/>
      <c r="P164" s="11"/>
      <c r="Q164" s="11"/>
      <c r="R164" s="11"/>
      <c r="S164" s="11"/>
      <c r="T164" s="11"/>
      <c r="U164" s="10"/>
      <c r="V164" s="11"/>
      <c r="W164" s="11"/>
    </row>
    <row r="165" spans="1:23" ht="12" customHeight="1" x14ac:dyDescent="0.25">
      <c r="A165" s="49" t="s">
        <v>41</v>
      </c>
      <c r="B165" s="11"/>
      <c r="C165" s="11"/>
      <c r="D165" s="11"/>
      <c r="E165" s="11"/>
      <c r="F165" s="11"/>
      <c r="G165" s="11"/>
      <c r="H165" s="11"/>
      <c r="I165" s="11"/>
      <c r="J165" s="11"/>
      <c r="K165" s="11"/>
      <c r="L165" s="11"/>
      <c r="M165" s="11"/>
      <c r="N165" s="11"/>
      <c r="O165" s="11"/>
      <c r="P165" s="11"/>
      <c r="Q165" s="11"/>
      <c r="R165" s="11"/>
      <c r="S165" s="11"/>
      <c r="T165" s="11"/>
      <c r="U165" s="10"/>
      <c r="V165" s="11"/>
      <c r="W165" s="11"/>
    </row>
    <row r="166" spans="1:23" ht="12" customHeight="1" x14ac:dyDescent="0.25">
      <c r="A166" s="49" t="s">
        <v>42</v>
      </c>
      <c r="B166" s="11"/>
      <c r="C166" s="11"/>
      <c r="D166" s="11"/>
      <c r="E166" s="11"/>
      <c r="F166" s="11"/>
      <c r="G166" s="11"/>
      <c r="H166" s="11"/>
      <c r="I166" s="11"/>
      <c r="J166" s="11"/>
      <c r="K166" s="11"/>
      <c r="L166" s="11"/>
      <c r="M166" s="11"/>
      <c r="N166" s="11"/>
      <c r="O166" s="11"/>
      <c r="P166" s="11"/>
      <c r="Q166" s="11"/>
      <c r="R166" s="11"/>
      <c r="S166" s="11"/>
      <c r="T166" s="11"/>
      <c r="U166" s="10"/>
      <c r="V166" s="11"/>
      <c r="W166" s="11"/>
    </row>
    <row r="167" spans="1:23" ht="12" customHeight="1" x14ac:dyDescent="0.25">
      <c r="A167" s="64" t="s">
        <v>84</v>
      </c>
      <c r="B167" s="11"/>
      <c r="C167" s="11"/>
      <c r="D167" s="11"/>
      <c r="E167" s="11"/>
      <c r="F167" s="11"/>
      <c r="G167" s="11"/>
      <c r="H167" s="11"/>
      <c r="I167" s="11"/>
      <c r="J167" s="11"/>
      <c r="K167" s="11"/>
      <c r="L167" s="11"/>
      <c r="M167" s="11"/>
      <c r="N167" s="11"/>
      <c r="O167" s="11"/>
      <c r="P167" s="11"/>
      <c r="Q167" s="11"/>
      <c r="R167" s="11"/>
      <c r="S167" s="11"/>
      <c r="T167" s="11"/>
      <c r="U167" s="10"/>
      <c r="V167" s="11"/>
      <c r="W167" s="11"/>
    </row>
    <row r="168" spans="1:23" ht="12" customHeight="1" x14ac:dyDescent="0.25">
      <c r="A168" s="49" t="s">
        <v>85</v>
      </c>
      <c r="B168" s="11"/>
      <c r="C168" s="11"/>
      <c r="D168" s="11"/>
      <c r="E168" s="11"/>
      <c r="F168" s="11"/>
      <c r="G168" s="11"/>
      <c r="H168" s="11"/>
      <c r="I168" s="11"/>
      <c r="J168" s="11"/>
      <c r="K168" s="11"/>
      <c r="L168" s="11"/>
      <c r="M168" s="11"/>
      <c r="N168" s="11"/>
      <c r="O168" s="11"/>
      <c r="P168" s="11"/>
      <c r="Q168" s="11"/>
      <c r="R168" s="11"/>
      <c r="S168" s="11"/>
      <c r="T168" s="11"/>
      <c r="U168" s="10"/>
      <c r="V168" s="11"/>
      <c r="W168" s="11"/>
    </row>
    <row r="169" spans="1:23" ht="12" customHeight="1" x14ac:dyDescent="0.25">
      <c r="A169" s="49" t="s">
        <v>52</v>
      </c>
      <c r="B169" s="11"/>
      <c r="C169" s="11"/>
      <c r="D169" s="11"/>
      <c r="E169" s="11"/>
      <c r="F169" s="11"/>
      <c r="G169" s="11"/>
      <c r="H169" s="11"/>
      <c r="I169" s="11"/>
      <c r="J169" s="11"/>
      <c r="K169" s="11"/>
      <c r="L169" s="11"/>
      <c r="M169" s="11"/>
      <c r="N169" s="11"/>
      <c r="O169" s="11"/>
      <c r="P169" s="11"/>
      <c r="Q169" s="11"/>
      <c r="R169" s="11"/>
      <c r="S169" s="11"/>
      <c r="T169" s="11"/>
      <c r="U169" s="10"/>
      <c r="V169" s="11"/>
      <c r="W169" s="11"/>
    </row>
    <row r="170" spans="1:23" ht="12" customHeight="1" x14ac:dyDescent="0.25">
      <c r="A170" s="49" t="s">
        <v>43</v>
      </c>
      <c r="B170" s="11"/>
      <c r="C170" s="11"/>
      <c r="D170" s="11"/>
      <c r="E170" s="11"/>
      <c r="F170" s="11"/>
      <c r="G170" s="11"/>
      <c r="H170" s="11"/>
      <c r="I170" s="11"/>
      <c r="J170" s="11"/>
      <c r="K170" s="11"/>
      <c r="L170" s="11"/>
      <c r="M170" s="11"/>
      <c r="N170" s="11"/>
      <c r="O170" s="11"/>
      <c r="P170" s="11"/>
      <c r="Q170" s="11"/>
      <c r="R170" s="11"/>
      <c r="S170" s="11"/>
      <c r="T170" s="11"/>
      <c r="U170" s="10"/>
      <c r="V170" s="11"/>
      <c r="W170" s="11"/>
    </row>
    <row r="171" spans="1:23" ht="12" customHeight="1" x14ac:dyDescent="0.25">
      <c r="A171" s="50" t="s">
        <v>86</v>
      </c>
      <c r="B171" s="11"/>
      <c r="C171" s="11"/>
      <c r="D171" s="11"/>
      <c r="E171" s="11"/>
      <c r="F171" s="11"/>
      <c r="G171" s="11"/>
      <c r="H171" s="11"/>
      <c r="I171" s="11"/>
      <c r="J171" s="11"/>
      <c r="K171" s="11"/>
      <c r="L171" s="11"/>
      <c r="M171" s="11"/>
      <c r="N171" s="11"/>
      <c r="O171" s="11"/>
      <c r="P171" s="11"/>
      <c r="Q171" s="11"/>
      <c r="R171" s="11"/>
      <c r="S171" s="11"/>
      <c r="T171" s="11"/>
      <c r="U171" s="10"/>
      <c r="V171" s="11"/>
      <c r="W171" s="11"/>
    </row>
    <row r="172" spans="1:23" ht="12" customHeight="1" x14ac:dyDescent="0.25">
      <c r="A172" s="50" t="s">
        <v>87</v>
      </c>
      <c r="B172" s="11"/>
      <c r="C172" s="11"/>
      <c r="D172" s="11"/>
      <c r="E172" s="11"/>
      <c r="F172" s="11"/>
      <c r="G172" s="11"/>
      <c r="H172" s="11"/>
      <c r="I172" s="11"/>
      <c r="J172" s="11"/>
      <c r="K172" s="11"/>
      <c r="L172" s="11"/>
      <c r="M172" s="11"/>
      <c r="N172" s="11"/>
      <c r="O172" s="11"/>
      <c r="P172" s="11"/>
      <c r="Q172" s="11"/>
      <c r="R172" s="11"/>
      <c r="S172" s="11"/>
      <c r="T172" s="11"/>
      <c r="U172" s="10"/>
      <c r="V172" s="11"/>
      <c r="W172" s="11"/>
    </row>
    <row r="173" spans="1:23" ht="12" customHeight="1" x14ac:dyDescent="0.25">
      <c r="A173" s="49" t="s">
        <v>44</v>
      </c>
      <c r="B173" s="11"/>
      <c r="C173" s="11"/>
      <c r="D173" s="11"/>
      <c r="E173" s="11"/>
      <c r="F173" s="11"/>
      <c r="G173" s="11"/>
      <c r="H173" s="11"/>
      <c r="I173" s="11"/>
      <c r="J173" s="11"/>
      <c r="K173" s="11"/>
      <c r="L173" s="11"/>
      <c r="M173" s="11"/>
      <c r="N173" s="11"/>
      <c r="O173" s="11"/>
      <c r="P173" s="11"/>
      <c r="Q173" s="11"/>
      <c r="R173" s="11"/>
      <c r="S173" s="11"/>
      <c r="T173" s="11"/>
      <c r="U173" s="10"/>
      <c r="V173" s="11"/>
      <c r="W173" s="11"/>
    </row>
    <row r="174" spans="1:23" ht="12" customHeight="1" x14ac:dyDescent="0.25">
      <c r="A174" s="49" t="s">
        <v>88</v>
      </c>
      <c r="B174" s="11"/>
      <c r="C174" s="11"/>
      <c r="D174" s="11"/>
      <c r="E174" s="11"/>
      <c r="F174" s="11"/>
      <c r="G174" s="11"/>
      <c r="H174" s="11"/>
      <c r="I174" s="11"/>
      <c r="J174" s="11"/>
      <c r="K174" s="11"/>
      <c r="L174" s="11"/>
      <c r="M174" s="11"/>
      <c r="N174" s="11"/>
      <c r="O174" s="11"/>
      <c r="P174" s="11"/>
      <c r="Q174" s="11"/>
      <c r="R174" s="11"/>
      <c r="S174" s="11"/>
      <c r="T174" s="11"/>
      <c r="U174" s="10"/>
      <c r="V174" s="11"/>
      <c r="W174" s="11"/>
    </row>
    <row r="175" spans="1:23" ht="12" customHeight="1" x14ac:dyDescent="0.25">
      <c r="A175" s="48" t="s">
        <v>45</v>
      </c>
      <c r="B175" s="11"/>
      <c r="C175" s="11"/>
      <c r="D175" s="11"/>
      <c r="E175" s="11"/>
      <c r="F175" s="11"/>
      <c r="G175" s="11"/>
      <c r="H175" s="11"/>
      <c r="I175" s="11"/>
      <c r="J175" s="11"/>
      <c r="K175" s="11"/>
      <c r="L175" s="11"/>
      <c r="M175" s="11"/>
      <c r="N175" s="11"/>
      <c r="O175" s="11"/>
      <c r="P175" s="11"/>
      <c r="Q175" s="11"/>
      <c r="R175" s="11"/>
      <c r="S175" s="11"/>
      <c r="T175" s="11"/>
      <c r="U175" s="10"/>
      <c r="V175" s="11"/>
      <c r="W175" s="11"/>
    </row>
    <row r="176" spans="1:23" ht="24" customHeight="1" x14ac:dyDescent="0.25">
      <c r="A176" s="51" t="s">
        <v>46</v>
      </c>
      <c r="B176" s="11"/>
      <c r="C176" s="11"/>
      <c r="D176" s="11"/>
      <c r="E176" s="11"/>
      <c r="F176" s="11"/>
      <c r="G176" s="11"/>
      <c r="H176" s="11"/>
      <c r="I176" s="11"/>
      <c r="J176" s="11"/>
      <c r="K176" s="11"/>
      <c r="L176" s="11"/>
      <c r="M176" s="11"/>
      <c r="N176" s="11"/>
      <c r="O176" s="11"/>
      <c r="P176" s="11"/>
      <c r="Q176" s="11"/>
      <c r="R176" s="11"/>
      <c r="S176" s="11"/>
      <c r="T176" s="11"/>
      <c r="U176" s="10"/>
      <c r="V176" s="11"/>
      <c r="W176" s="11"/>
    </row>
    <row r="177" spans="1:23" s="23" customFormat="1" ht="20.25" customHeight="1" x14ac:dyDescent="0.25">
      <c r="A177" s="88" t="s">
        <v>174</v>
      </c>
      <c r="B177" s="88"/>
      <c r="C177" s="88"/>
      <c r="D177" s="88"/>
      <c r="E177" s="88"/>
      <c r="F177" s="88"/>
      <c r="G177" s="88"/>
      <c r="H177" s="88"/>
      <c r="I177" s="88"/>
      <c r="J177" s="88"/>
      <c r="K177" s="88"/>
      <c r="L177" s="88"/>
      <c r="M177" s="88"/>
      <c r="N177" s="88"/>
      <c r="O177" s="88"/>
      <c r="P177" s="88"/>
      <c r="Q177" s="88"/>
      <c r="R177" s="88"/>
      <c r="S177" s="88"/>
      <c r="T177" s="88"/>
      <c r="U177" s="88"/>
    </row>
    <row r="178" spans="1:23" ht="15" customHeight="1" x14ac:dyDescent="0.25">
      <c r="A178" s="35"/>
      <c r="B178" s="137" t="s">
        <v>36</v>
      </c>
      <c r="C178" s="138"/>
      <c r="D178" s="138"/>
      <c r="E178" s="131"/>
      <c r="F178" s="137" t="s">
        <v>37</v>
      </c>
      <c r="G178" s="138"/>
      <c r="H178" s="138"/>
      <c r="I178" s="131"/>
      <c r="J178" s="137" t="s">
        <v>38</v>
      </c>
      <c r="K178" s="138"/>
      <c r="L178" s="138"/>
      <c r="M178" s="131"/>
      <c r="N178" s="137" t="s">
        <v>39</v>
      </c>
      <c r="O178" s="138"/>
      <c r="P178" s="138"/>
      <c r="Q178" s="131"/>
      <c r="R178" s="137" t="s">
        <v>40</v>
      </c>
      <c r="S178" s="138"/>
      <c r="T178" s="138"/>
      <c r="U178" s="131"/>
      <c r="V178" s="11"/>
      <c r="W178" s="11"/>
    </row>
    <row r="179" spans="1:23" ht="42" customHeight="1" x14ac:dyDescent="0.25">
      <c r="A179" s="36" t="s">
        <v>18</v>
      </c>
      <c r="B179" s="37" t="s">
        <v>110</v>
      </c>
      <c r="C179" s="38" t="s">
        <v>111</v>
      </c>
      <c r="D179" s="37" t="s">
        <v>112</v>
      </c>
      <c r="E179" s="38" t="s">
        <v>113</v>
      </c>
      <c r="F179" s="37" t="s">
        <v>114</v>
      </c>
      <c r="G179" s="38" t="s">
        <v>115</v>
      </c>
      <c r="H179" s="37" t="s">
        <v>116</v>
      </c>
      <c r="I179" s="38" t="s">
        <v>117</v>
      </c>
      <c r="J179" s="37" t="s">
        <v>118</v>
      </c>
      <c r="K179" s="38" t="s">
        <v>119</v>
      </c>
      <c r="L179" s="37" t="s">
        <v>120</v>
      </c>
      <c r="M179" s="38" t="s">
        <v>121</v>
      </c>
      <c r="N179" s="37" t="s">
        <v>122</v>
      </c>
      <c r="O179" s="38" t="s">
        <v>123</v>
      </c>
      <c r="P179" s="37" t="s">
        <v>124</v>
      </c>
      <c r="Q179" s="38" t="s">
        <v>125</v>
      </c>
      <c r="R179" s="37" t="s">
        <v>126</v>
      </c>
      <c r="S179" s="38" t="s">
        <v>127</v>
      </c>
      <c r="T179" s="37" t="s">
        <v>128</v>
      </c>
      <c r="U179" s="82" t="s">
        <v>129</v>
      </c>
      <c r="V179" s="11"/>
      <c r="W179" s="11"/>
    </row>
    <row r="180" spans="1:23" s="23" customFormat="1" ht="15" customHeight="1" x14ac:dyDescent="0.25">
      <c r="A180" s="104" t="s">
        <v>24</v>
      </c>
      <c r="B180" s="105">
        <v>4287</v>
      </c>
      <c r="C180" s="106">
        <v>8.0344091000000006E-3</v>
      </c>
      <c r="D180" s="105">
        <v>124312</v>
      </c>
      <c r="E180" s="106">
        <v>0.40566505679999998</v>
      </c>
      <c r="F180" s="105">
        <v>17369</v>
      </c>
      <c r="G180" s="106">
        <v>0.1211455434</v>
      </c>
      <c r="H180" s="105">
        <v>52051</v>
      </c>
      <c r="I180" s="106">
        <v>0.48086285740000001</v>
      </c>
      <c r="J180" s="125" t="s">
        <v>73</v>
      </c>
      <c r="K180" s="126" t="s">
        <v>73</v>
      </c>
      <c r="L180" s="125" t="s">
        <v>73</v>
      </c>
      <c r="M180" s="126" t="s">
        <v>73</v>
      </c>
      <c r="N180" s="105">
        <v>23733</v>
      </c>
      <c r="O180" s="106">
        <v>6.7429042199999997E-2</v>
      </c>
      <c r="P180" s="105">
        <v>85248</v>
      </c>
      <c r="Q180" s="106">
        <v>0.34767855390000002</v>
      </c>
      <c r="R180" s="105">
        <v>15907</v>
      </c>
      <c r="S180" s="106">
        <v>6.45379856E-2</v>
      </c>
      <c r="T180" s="105">
        <v>117587</v>
      </c>
      <c r="U180" s="107">
        <v>0.58847639829999998</v>
      </c>
    </row>
    <row r="181" spans="1:23" s="23" customFormat="1" ht="15" customHeight="1" x14ac:dyDescent="0.25">
      <c r="A181" s="104" t="s">
        <v>25</v>
      </c>
      <c r="B181" s="105">
        <v>4384</v>
      </c>
      <c r="C181" s="106">
        <v>7.9775377000000005E-3</v>
      </c>
      <c r="D181" s="105">
        <v>118412</v>
      </c>
      <c r="E181" s="106">
        <v>0.34099044229999997</v>
      </c>
      <c r="F181" s="105">
        <v>15422</v>
      </c>
      <c r="G181" s="106">
        <v>0.1155578201</v>
      </c>
      <c r="H181" s="105">
        <v>48427</v>
      </c>
      <c r="I181" s="106">
        <v>0.42244883719999998</v>
      </c>
      <c r="J181" s="125" t="s">
        <v>73</v>
      </c>
      <c r="K181" s="126" t="s">
        <v>73</v>
      </c>
      <c r="L181" s="125" t="s">
        <v>73</v>
      </c>
      <c r="M181" s="126" t="s">
        <v>73</v>
      </c>
      <c r="N181" s="105">
        <v>25304</v>
      </c>
      <c r="O181" s="106">
        <v>6.8784420799999996E-2</v>
      </c>
      <c r="P181" s="105">
        <v>76159</v>
      </c>
      <c r="Q181" s="106">
        <v>0.2830379408</v>
      </c>
      <c r="R181" s="105">
        <v>16722</v>
      </c>
      <c r="S181" s="106">
        <v>6.2788418600000007E-2</v>
      </c>
      <c r="T181" s="105">
        <v>111415</v>
      </c>
      <c r="U181" s="107">
        <v>0.5193809291</v>
      </c>
    </row>
    <row r="182" spans="1:23" s="23" customFormat="1" ht="15" customHeight="1" x14ac:dyDescent="0.25">
      <c r="A182" s="104" t="s">
        <v>26</v>
      </c>
      <c r="B182" s="105">
        <v>4204</v>
      </c>
      <c r="C182" s="106">
        <v>8.2358863999999997E-3</v>
      </c>
      <c r="D182" s="105">
        <v>124281</v>
      </c>
      <c r="E182" s="106">
        <v>0.3008387495</v>
      </c>
      <c r="F182" s="105">
        <v>14638</v>
      </c>
      <c r="G182" s="106">
        <v>0.12159221169999999</v>
      </c>
      <c r="H182" s="105">
        <v>45665</v>
      </c>
      <c r="I182" s="106">
        <v>0.36838793469999997</v>
      </c>
      <c r="J182" s="125" t="s">
        <v>73</v>
      </c>
      <c r="K182" s="126" t="s">
        <v>73</v>
      </c>
      <c r="L182" s="125" t="s">
        <v>73</v>
      </c>
      <c r="M182" s="126" t="s">
        <v>73</v>
      </c>
      <c r="N182" s="105">
        <v>22964</v>
      </c>
      <c r="O182" s="106">
        <v>6.8260116100000004E-2</v>
      </c>
      <c r="P182" s="105">
        <v>70247</v>
      </c>
      <c r="Q182" s="106">
        <v>0.22573306130000001</v>
      </c>
      <c r="R182" s="105">
        <v>14791</v>
      </c>
      <c r="S182" s="106">
        <v>6.1395352700000003E-2</v>
      </c>
      <c r="T182" s="105">
        <v>117268</v>
      </c>
      <c r="U182" s="107">
        <v>0.47586931729999998</v>
      </c>
    </row>
    <row r="183" spans="1:23" s="23" customFormat="1" ht="15" customHeight="1" x14ac:dyDescent="0.25">
      <c r="A183" s="104" t="s">
        <v>27</v>
      </c>
      <c r="B183" s="105">
        <v>4233</v>
      </c>
      <c r="C183" s="106">
        <v>8.0118255999999995E-3</v>
      </c>
      <c r="D183" s="105">
        <v>109484</v>
      </c>
      <c r="E183" s="106">
        <v>0.25368534710000001</v>
      </c>
      <c r="F183" s="105">
        <v>16198</v>
      </c>
      <c r="G183" s="106">
        <v>0.12754832869999999</v>
      </c>
      <c r="H183" s="105">
        <v>39899</v>
      </c>
      <c r="I183" s="106">
        <v>0.31745236110000002</v>
      </c>
      <c r="J183" s="125" t="s">
        <v>73</v>
      </c>
      <c r="K183" s="126" t="s">
        <v>73</v>
      </c>
      <c r="L183" s="125" t="s">
        <v>73</v>
      </c>
      <c r="M183" s="126" t="s">
        <v>73</v>
      </c>
      <c r="N183" s="105">
        <v>24534</v>
      </c>
      <c r="O183" s="106">
        <v>7.0626844199999997E-2</v>
      </c>
      <c r="P183" s="105">
        <v>62465</v>
      </c>
      <c r="Q183" s="106">
        <v>0.1999967983</v>
      </c>
      <c r="R183" s="105">
        <v>15123</v>
      </c>
      <c r="S183" s="106">
        <v>6.03474076E-2</v>
      </c>
      <c r="T183" s="105">
        <v>109820</v>
      </c>
      <c r="U183" s="107">
        <v>0.4400932924</v>
      </c>
    </row>
    <row r="184" spans="1:23" s="23" customFormat="1" ht="15" customHeight="1" x14ac:dyDescent="0.25">
      <c r="A184" s="104" t="s">
        <v>28</v>
      </c>
      <c r="B184" s="105">
        <v>4124</v>
      </c>
      <c r="C184" s="106">
        <v>8.3913237999999994E-3</v>
      </c>
      <c r="D184" s="105">
        <v>97823</v>
      </c>
      <c r="E184" s="106">
        <v>0.2312622342</v>
      </c>
      <c r="F184" s="105">
        <v>15410</v>
      </c>
      <c r="G184" s="106">
        <v>0.1259161812</v>
      </c>
      <c r="H184" s="105">
        <v>40361</v>
      </c>
      <c r="I184" s="106">
        <v>0.33798087389999998</v>
      </c>
      <c r="J184" s="125" t="s">
        <v>73</v>
      </c>
      <c r="K184" s="126" t="s">
        <v>73</v>
      </c>
      <c r="L184" s="125" t="s">
        <v>73</v>
      </c>
      <c r="M184" s="126" t="s">
        <v>73</v>
      </c>
      <c r="N184" s="105">
        <v>23141</v>
      </c>
      <c r="O184" s="106">
        <v>6.9324489899999994E-2</v>
      </c>
      <c r="P184" s="105">
        <v>56920</v>
      </c>
      <c r="Q184" s="106">
        <v>0.19252299149999999</v>
      </c>
      <c r="R184" s="105">
        <v>14540</v>
      </c>
      <c r="S184" s="106">
        <v>6.1538982399999997E-2</v>
      </c>
      <c r="T184" s="105">
        <v>100672</v>
      </c>
      <c r="U184" s="107">
        <v>0.43099211409999999</v>
      </c>
    </row>
    <row r="185" spans="1:23" s="23" customFormat="1" ht="15" customHeight="1" x14ac:dyDescent="0.25">
      <c r="A185" s="104" t="s">
        <v>29</v>
      </c>
      <c r="B185" s="105">
        <v>4119</v>
      </c>
      <c r="C185" s="106">
        <v>8.1474653999999997E-3</v>
      </c>
      <c r="D185" s="105">
        <v>108667</v>
      </c>
      <c r="E185" s="106">
        <v>0.23592231960000001</v>
      </c>
      <c r="F185" s="105">
        <v>14940</v>
      </c>
      <c r="G185" s="106">
        <v>0.12562750689999999</v>
      </c>
      <c r="H185" s="105">
        <v>43914</v>
      </c>
      <c r="I185" s="106">
        <v>0.34520870999999997</v>
      </c>
      <c r="J185" s="125" t="s">
        <v>73</v>
      </c>
      <c r="K185" s="126" t="s">
        <v>73</v>
      </c>
      <c r="L185" s="125" t="s">
        <v>73</v>
      </c>
      <c r="M185" s="126" t="s">
        <v>73</v>
      </c>
      <c r="N185" s="105">
        <v>23685</v>
      </c>
      <c r="O185" s="106">
        <v>6.9309103699999999E-2</v>
      </c>
      <c r="P185" s="105">
        <v>60455</v>
      </c>
      <c r="Q185" s="106">
        <v>0.1919297744</v>
      </c>
      <c r="R185" s="105">
        <v>14454</v>
      </c>
      <c r="S185" s="106">
        <v>5.9922640300000003E-2</v>
      </c>
      <c r="T185" s="105">
        <v>111032</v>
      </c>
      <c r="U185" s="107">
        <v>0.43466278320000001</v>
      </c>
    </row>
    <row r="186" spans="1:23" s="23" customFormat="1" ht="15" customHeight="1" x14ac:dyDescent="0.25">
      <c r="A186" s="108" t="s">
        <v>30</v>
      </c>
      <c r="B186" s="105">
        <v>4219</v>
      </c>
      <c r="C186" s="106">
        <v>6.9682440000000002E-3</v>
      </c>
      <c r="D186" s="105">
        <v>112042</v>
      </c>
      <c r="E186" s="106">
        <v>0.20422254100000001</v>
      </c>
      <c r="F186" s="105">
        <v>17539</v>
      </c>
      <c r="G186" s="106">
        <v>0.12852662279999999</v>
      </c>
      <c r="H186" s="105">
        <v>44070</v>
      </c>
      <c r="I186" s="106">
        <v>0.33455809790000002</v>
      </c>
      <c r="J186" s="125" t="s">
        <v>73</v>
      </c>
      <c r="K186" s="126" t="s">
        <v>73</v>
      </c>
      <c r="L186" s="125" t="s">
        <v>73</v>
      </c>
      <c r="M186" s="126" t="s">
        <v>73</v>
      </c>
      <c r="N186" s="105">
        <v>26483</v>
      </c>
      <c r="O186" s="106">
        <v>7.1545124000000002E-2</v>
      </c>
      <c r="P186" s="105">
        <v>59370</v>
      </c>
      <c r="Q186" s="106">
        <v>0.1864190708</v>
      </c>
      <c r="R186" s="105">
        <v>16082</v>
      </c>
      <c r="S186" s="106">
        <v>6.2120486400000001E-2</v>
      </c>
      <c r="T186" s="105">
        <v>110204</v>
      </c>
      <c r="U186" s="107">
        <v>0.42195947499999997</v>
      </c>
    </row>
    <row r="187" spans="1:23" s="23" customFormat="1" ht="15" customHeight="1" x14ac:dyDescent="0.25">
      <c r="A187" s="108" t="s">
        <v>31</v>
      </c>
      <c r="B187" s="105">
        <v>4029</v>
      </c>
      <c r="C187" s="106">
        <v>6.9152068000000004E-3</v>
      </c>
      <c r="D187" s="105">
        <v>111604</v>
      </c>
      <c r="E187" s="106">
        <v>0.19938329169999999</v>
      </c>
      <c r="F187" s="105">
        <v>15320</v>
      </c>
      <c r="G187" s="106">
        <v>0.1193146417</v>
      </c>
      <c r="H187" s="105">
        <v>52665</v>
      </c>
      <c r="I187" s="106">
        <v>0.40487246110000003</v>
      </c>
      <c r="J187" s="125" t="s">
        <v>73</v>
      </c>
      <c r="K187" s="126" t="s">
        <v>73</v>
      </c>
      <c r="L187" s="125" t="s">
        <v>73</v>
      </c>
      <c r="M187" s="126" t="s">
        <v>73</v>
      </c>
      <c r="N187" s="105">
        <v>24325</v>
      </c>
      <c r="O187" s="106">
        <v>7.2753973400000005E-2</v>
      </c>
      <c r="P187" s="105">
        <v>61282</v>
      </c>
      <c r="Q187" s="106">
        <v>0.2074486811</v>
      </c>
      <c r="R187" s="105">
        <v>14810</v>
      </c>
      <c r="S187" s="106">
        <v>6.1442849000000001E-2</v>
      </c>
      <c r="T187" s="105">
        <v>111162</v>
      </c>
      <c r="U187" s="107">
        <v>0.44134672650000001</v>
      </c>
    </row>
    <row r="188" spans="1:23" s="23" customFormat="1" ht="15" customHeight="1" x14ac:dyDescent="0.25">
      <c r="A188" s="108" t="s">
        <v>32</v>
      </c>
      <c r="B188" s="105">
        <v>3860</v>
      </c>
      <c r="C188" s="106">
        <v>8.0158156999999997E-3</v>
      </c>
      <c r="D188" s="105">
        <v>108526</v>
      </c>
      <c r="E188" s="106">
        <v>0.2433667611</v>
      </c>
      <c r="F188" s="105">
        <v>15901</v>
      </c>
      <c r="G188" s="106">
        <v>0.1301003919</v>
      </c>
      <c r="H188" s="105">
        <v>51267</v>
      </c>
      <c r="I188" s="106">
        <v>0.43586604429999998</v>
      </c>
      <c r="J188" s="125" t="s">
        <v>73</v>
      </c>
      <c r="K188" s="126" t="s">
        <v>73</v>
      </c>
      <c r="L188" s="125" t="s">
        <v>73</v>
      </c>
      <c r="M188" s="126" t="s">
        <v>73</v>
      </c>
      <c r="N188" s="105">
        <v>23484</v>
      </c>
      <c r="O188" s="106">
        <v>7.1746960900000004E-2</v>
      </c>
      <c r="P188" s="105">
        <v>73628</v>
      </c>
      <c r="Q188" s="106">
        <v>0.26046597189999998</v>
      </c>
      <c r="R188" s="105">
        <v>14747</v>
      </c>
      <c r="S188" s="106">
        <v>6.3784602100000004E-2</v>
      </c>
      <c r="T188" s="105">
        <v>114296</v>
      </c>
      <c r="U188" s="107">
        <v>0.46443098100000002</v>
      </c>
    </row>
    <row r="189" spans="1:23" s="23" customFormat="1" ht="15" customHeight="1" x14ac:dyDescent="0.25">
      <c r="A189" s="108" t="s">
        <v>33</v>
      </c>
      <c r="B189" s="105">
        <v>4150</v>
      </c>
      <c r="C189" s="106">
        <v>7.5132975999999997E-3</v>
      </c>
      <c r="D189" s="105">
        <v>128775</v>
      </c>
      <c r="E189" s="106">
        <v>0.2932355995</v>
      </c>
      <c r="F189" s="105">
        <v>16958</v>
      </c>
      <c r="G189" s="106">
        <v>0.123748504</v>
      </c>
      <c r="H189" s="105">
        <v>49159</v>
      </c>
      <c r="I189" s="106">
        <v>0.4094365552</v>
      </c>
      <c r="J189" s="125" t="s">
        <v>73</v>
      </c>
      <c r="K189" s="126" t="s">
        <v>73</v>
      </c>
      <c r="L189" s="125" t="s">
        <v>73</v>
      </c>
      <c r="M189" s="126" t="s">
        <v>73</v>
      </c>
      <c r="N189" s="105">
        <v>27094</v>
      </c>
      <c r="O189" s="106">
        <v>7.4171206399999995E-2</v>
      </c>
      <c r="P189" s="105">
        <v>69661</v>
      </c>
      <c r="Q189" s="106">
        <v>0.232969804</v>
      </c>
      <c r="R189" s="105">
        <v>17299</v>
      </c>
      <c r="S189" s="106">
        <v>6.5651850499999997E-2</v>
      </c>
      <c r="T189" s="105">
        <v>117372</v>
      </c>
      <c r="U189" s="107">
        <v>0.4502583657</v>
      </c>
    </row>
    <row r="190" spans="1:23" s="23" customFormat="1" ht="15" customHeight="1" x14ac:dyDescent="0.25">
      <c r="A190" s="108" t="s">
        <v>34</v>
      </c>
      <c r="B190" s="105">
        <v>3637</v>
      </c>
      <c r="C190" s="106">
        <v>7.6558427999999998E-3</v>
      </c>
      <c r="D190" s="105">
        <v>116266</v>
      </c>
      <c r="E190" s="106">
        <v>0.2775778961</v>
      </c>
      <c r="F190" s="105">
        <v>14051</v>
      </c>
      <c r="G190" s="106">
        <v>0.1179863968</v>
      </c>
      <c r="H190" s="105">
        <v>44676</v>
      </c>
      <c r="I190" s="106">
        <v>0.39879671859999999</v>
      </c>
      <c r="J190" s="125" t="s">
        <v>73</v>
      </c>
      <c r="K190" s="126" t="s">
        <v>73</v>
      </c>
      <c r="L190" s="125" t="s">
        <v>73</v>
      </c>
      <c r="M190" s="126" t="s">
        <v>73</v>
      </c>
      <c r="N190" s="105">
        <v>23846</v>
      </c>
      <c r="O190" s="106">
        <v>7.09567225E-2</v>
      </c>
      <c r="P190" s="105">
        <v>59880</v>
      </c>
      <c r="Q190" s="106">
        <v>0.21820964600000001</v>
      </c>
      <c r="R190" s="105">
        <v>15318</v>
      </c>
      <c r="S190" s="106">
        <v>6.4585494199999996E-2</v>
      </c>
      <c r="T190" s="105">
        <v>109633</v>
      </c>
      <c r="U190" s="107">
        <v>0.44862425119999999</v>
      </c>
    </row>
    <row r="191" spans="1:23" s="23" customFormat="1" ht="15" customHeight="1" x14ac:dyDescent="0.25">
      <c r="A191" s="108" t="s">
        <v>35</v>
      </c>
      <c r="B191" s="105">
        <v>62349</v>
      </c>
      <c r="C191" s="106">
        <v>0.1465662744</v>
      </c>
      <c r="D191" s="105">
        <v>134461</v>
      </c>
      <c r="E191" s="106">
        <v>0.25963335700000001</v>
      </c>
      <c r="F191" s="105">
        <v>35408</v>
      </c>
      <c r="G191" s="106">
        <v>0.28651653570000002</v>
      </c>
      <c r="H191" s="105">
        <v>51053</v>
      </c>
      <c r="I191" s="106">
        <v>0.37846753750000001</v>
      </c>
      <c r="J191" s="125" t="s">
        <v>73</v>
      </c>
      <c r="K191" s="126" t="s">
        <v>73</v>
      </c>
      <c r="L191" s="125" t="s">
        <v>73</v>
      </c>
      <c r="M191" s="126" t="s">
        <v>73</v>
      </c>
      <c r="N191" s="105">
        <v>46020</v>
      </c>
      <c r="O191" s="106">
        <v>0.14742156419999999</v>
      </c>
      <c r="P191" s="105">
        <v>68938</v>
      </c>
      <c r="Q191" s="106">
        <v>0.2084381501</v>
      </c>
      <c r="R191" s="105">
        <v>70076</v>
      </c>
      <c r="S191" s="106">
        <v>0.28880408169999999</v>
      </c>
      <c r="T191" s="105">
        <v>125687</v>
      </c>
      <c r="U191" s="107">
        <v>0.44565591240000002</v>
      </c>
    </row>
    <row r="192" spans="1:23" s="23" customFormat="1" ht="15" customHeight="1" x14ac:dyDescent="0.25">
      <c r="A192" s="108" t="s">
        <v>89</v>
      </c>
      <c r="B192" s="109">
        <f t="shared" ref="B192:U192" si="6">AVERAGE(B180:B191)</f>
        <v>8966.25</v>
      </c>
      <c r="C192" s="110">
        <f t="shared" si="6"/>
        <v>1.9369427441666667E-2</v>
      </c>
      <c r="D192" s="109">
        <f t="shared" si="6"/>
        <v>116221.08333333333</v>
      </c>
      <c r="E192" s="110">
        <f t="shared" si="6"/>
        <v>0.27048196632499999</v>
      </c>
      <c r="F192" s="109">
        <f t="shared" si="6"/>
        <v>17429.5</v>
      </c>
      <c r="G192" s="110">
        <f t="shared" si="6"/>
        <v>0.13696505707500004</v>
      </c>
      <c r="H192" s="109">
        <f t="shared" si="6"/>
        <v>46933.916666666664</v>
      </c>
      <c r="I192" s="110">
        <f t="shared" si="6"/>
        <v>0.38619491574166664</v>
      </c>
      <c r="J192" s="127" t="s">
        <v>73</v>
      </c>
      <c r="K192" s="128" t="s">
        <v>73</v>
      </c>
      <c r="L192" s="127" t="s">
        <v>73</v>
      </c>
      <c r="M192" s="128" t="s">
        <v>73</v>
      </c>
      <c r="N192" s="109">
        <f t="shared" si="6"/>
        <v>26217.75</v>
      </c>
      <c r="O192" s="110">
        <f t="shared" si="6"/>
        <v>7.6860797358333316E-2</v>
      </c>
      <c r="P192" s="109">
        <f t="shared" si="6"/>
        <v>67021.083333333328</v>
      </c>
      <c r="Q192" s="110">
        <f t="shared" si="6"/>
        <v>0.22957087034166668</v>
      </c>
      <c r="R192" s="109">
        <f t="shared" si="6"/>
        <v>19989.083333333332</v>
      </c>
      <c r="S192" s="110">
        <f t="shared" si="6"/>
        <v>8.1410012591666678E-2</v>
      </c>
      <c r="T192" s="109">
        <f t="shared" si="6"/>
        <v>113012.33333333333</v>
      </c>
      <c r="U192" s="111">
        <f t="shared" si="6"/>
        <v>0.46347921218333332</v>
      </c>
    </row>
    <row r="193" spans="1:23" ht="17.25" customHeight="1" x14ac:dyDescent="0.25">
      <c r="A193" s="48" t="s">
        <v>16</v>
      </c>
      <c r="B193" s="6"/>
      <c r="C193" s="6"/>
      <c r="D193" s="6"/>
      <c r="E193" s="6"/>
      <c r="F193" s="6"/>
      <c r="G193" s="6"/>
      <c r="H193" s="6"/>
      <c r="I193" s="6"/>
      <c r="J193" s="6"/>
      <c r="K193" s="6"/>
      <c r="L193" s="6"/>
      <c r="M193" s="6"/>
      <c r="N193" s="6"/>
      <c r="O193" s="11"/>
      <c r="P193" s="11"/>
      <c r="Q193" s="11"/>
      <c r="R193" s="11"/>
      <c r="S193" s="11"/>
      <c r="T193" s="11"/>
      <c r="U193" s="10"/>
      <c r="V193" s="11"/>
      <c r="W193" s="11"/>
    </row>
    <row r="194" spans="1:23" ht="12" customHeight="1" x14ac:dyDescent="0.25">
      <c r="A194" s="49" t="s">
        <v>41</v>
      </c>
      <c r="B194" s="13"/>
      <c r="C194" s="13"/>
      <c r="D194" s="13"/>
      <c r="E194" s="13"/>
      <c r="F194" s="13"/>
      <c r="G194" s="13"/>
      <c r="H194" s="13"/>
      <c r="I194" s="13"/>
      <c r="J194" s="13"/>
      <c r="K194" s="13"/>
      <c r="L194" s="13"/>
      <c r="M194" s="13"/>
      <c r="N194" s="13"/>
      <c r="O194" s="11"/>
      <c r="P194" s="11"/>
      <c r="Q194" s="11"/>
      <c r="R194" s="11"/>
      <c r="S194" s="11"/>
      <c r="T194" s="11"/>
      <c r="U194" s="10"/>
      <c r="V194" s="11"/>
      <c r="W194" s="11"/>
    </row>
    <row r="195" spans="1:23" ht="12" customHeight="1" x14ac:dyDescent="0.25">
      <c r="A195" s="49" t="s">
        <v>42</v>
      </c>
      <c r="B195" s="7"/>
      <c r="C195" s="7"/>
      <c r="D195" s="7"/>
      <c r="E195" s="7"/>
      <c r="F195" s="7"/>
      <c r="G195" s="7"/>
      <c r="H195" s="7"/>
      <c r="I195" s="7"/>
      <c r="J195" s="7"/>
      <c r="K195" s="7"/>
      <c r="L195" s="7"/>
      <c r="M195" s="7"/>
      <c r="N195" s="5"/>
      <c r="O195" s="11"/>
      <c r="P195" s="11"/>
      <c r="Q195" s="11"/>
      <c r="R195" s="11"/>
      <c r="S195" s="11"/>
      <c r="T195" s="11"/>
      <c r="U195" s="10"/>
      <c r="V195" s="11"/>
      <c r="W195" s="11"/>
    </row>
    <row r="196" spans="1:23" ht="12" customHeight="1" x14ac:dyDescent="0.25">
      <c r="A196" s="64" t="s">
        <v>84</v>
      </c>
      <c r="B196" s="13"/>
      <c r="C196" s="13"/>
      <c r="D196" s="13"/>
      <c r="E196" s="13"/>
      <c r="F196" s="13"/>
      <c r="G196" s="13"/>
      <c r="H196" s="13"/>
      <c r="I196" s="13"/>
      <c r="J196" s="13"/>
      <c r="K196" s="13"/>
      <c r="L196" s="13"/>
      <c r="M196" s="13"/>
      <c r="N196" s="13"/>
      <c r="O196" s="11"/>
      <c r="P196" s="11"/>
      <c r="Q196" s="11"/>
      <c r="R196" s="11"/>
      <c r="S196" s="11"/>
      <c r="T196" s="11"/>
      <c r="U196" s="10"/>
      <c r="V196" s="11"/>
      <c r="W196" s="11"/>
    </row>
    <row r="197" spans="1:23" ht="12" customHeight="1" x14ac:dyDescent="0.25">
      <c r="A197" s="49" t="s">
        <v>85</v>
      </c>
      <c r="B197" s="13"/>
      <c r="C197" s="13"/>
      <c r="D197" s="13"/>
      <c r="E197" s="13"/>
      <c r="F197" s="13"/>
      <c r="G197" s="13"/>
      <c r="H197" s="13"/>
      <c r="I197" s="13"/>
      <c r="J197" s="13"/>
      <c r="K197" s="13"/>
      <c r="L197" s="13"/>
      <c r="M197" s="13"/>
      <c r="N197" s="13"/>
      <c r="O197" s="11"/>
      <c r="P197" s="11"/>
      <c r="Q197" s="11"/>
      <c r="R197" s="11"/>
      <c r="S197" s="11"/>
      <c r="T197" s="11"/>
      <c r="U197" s="10"/>
      <c r="V197" s="11"/>
      <c r="W197" s="11"/>
    </row>
    <row r="198" spans="1:23" ht="12" customHeight="1" x14ac:dyDescent="0.25">
      <c r="A198" s="49" t="s">
        <v>52</v>
      </c>
      <c r="B198" s="10"/>
      <c r="C198" s="10"/>
      <c r="D198" s="10"/>
      <c r="E198" s="10"/>
      <c r="F198" s="10"/>
      <c r="G198" s="10"/>
      <c r="H198" s="10"/>
      <c r="I198" s="10"/>
      <c r="J198" s="10"/>
      <c r="K198" s="10"/>
      <c r="L198" s="10"/>
      <c r="M198" s="10"/>
      <c r="N198" s="10"/>
      <c r="O198" s="11"/>
      <c r="P198" s="11"/>
      <c r="Q198" s="11"/>
      <c r="R198" s="11"/>
      <c r="S198" s="11"/>
      <c r="T198" s="11"/>
      <c r="U198" s="10"/>
      <c r="V198" s="11"/>
      <c r="W198" s="11"/>
    </row>
    <row r="199" spans="1:23" ht="12" customHeight="1" x14ac:dyDescent="0.25">
      <c r="A199" s="49" t="s">
        <v>43</v>
      </c>
      <c r="B199" s="10"/>
      <c r="C199" s="10"/>
      <c r="D199" s="10"/>
      <c r="E199" s="10"/>
      <c r="F199" s="10"/>
      <c r="G199" s="10"/>
      <c r="H199" s="10"/>
      <c r="I199" s="10"/>
      <c r="J199" s="10"/>
      <c r="K199" s="10"/>
      <c r="L199" s="10"/>
      <c r="M199" s="10"/>
      <c r="N199" s="10"/>
      <c r="O199" s="11"/>
      <c r="P199" s="11"/>
      <c r="Q199" s="11"/>
      <c r="R199" s="11"/>
      <c r="S199" s="11"/>
      <c r="T199" s="11"/>
      <c r="U199" s="10"/>
      <c r="V199" s="11"/>
      <c r="W199" s="11"/>
    </row>
    <row r="200" spans="1:23" ht="12" customHeight="1" x14ac:dyDescent="0.25">
      <c r="A200" s="50" t="s">
        <v>86</v>
      </c>
      <c r="B200" s="11"/>
      <c r="C200" s="11"/>
      <c r="D200" s="11"/>
      <c r="E200" s="11"/>
      <c r="F200" s="11"/>
      <c r="G200" s="11"/>
      <c r="H200" s="11"/>
      <c r="I200" s="11"/>
      <c r="J200" s="11"/>
      <c r="K200" s="11"/>
      <c r="L200" s="11"/>
      <c r="M200" s="11"/>
      <c r="N200" s="11"/>
      <c r="O200" s="11"/>
      <c r="P200" s="11"/>
      <c r="Q200" s="11"/>
      <c r="R200" s="11"/>
      <c r="S200" s="11"/>
      <c r="T200" s="11"/>
      <c r="U200" s="10"/>
      <c r="V200" s="11"/>
      <c r="W200" s="11"/>
    </row>
    <row r="201" spans="1:23" ht="12" customHeight="1" x14ac:dyDescent="0.25">
      <c r="A201" s="50" t="s">
        <v>87</v>
      </c>
      <c r="B201" s="11"/>
      <c r="C201" s="11"/>
      <c r="D201" s="11"/>
      <c r="E201" s="11"/>
      <c r="F201" s="11"/>
      <c r="G201" s="11"/>
      <c r="H201" s="11"/>
      <c r="I201" s="11"/>
      <c r="J201" s="11"/>
      <c r="K201" s="11"/>
      <c r="L201" s="11"/>
      <c r="M201" s="11"/>
      <c r="N201" s="11"/>
      <c r="O201" s="11"/>
      <c r="P201" s="11"/>
      <c r="Q201" s="11"/>
      <c r="R201" s="11"/>
      <c r="S201" s="11"/>
      <c r="T201" s="11"/>
      <c r="U201" s="10"/>
      <c r="V201" s="11"/>
      <c r="W201" s="11"/>
    </row>
    <row r="202" spans="1:23" ht="12" customHeight="1" x14ac:dyDescent="0.25">
      <c r="A202" s="49" t="s">
        <v>44</v>
      </c>
      <c r="B202" s="11"/>
      <c r="C202" s="11"/>
      <c r="D202" s="11"/>
      <c r="E202" s="11"/>
      <c r="F202" s="11"/>
      <c r="G202" s="11"/>
      <c r="H202" s="11"/>
      <c r="I202" s="11"/>
      <c r="J202" s="11"/>
      <c r="K202" s="11"/>
      <c r="L202" s="11"/>
      <c r="M202" s="11"/>
      <c r="N202" s="11"/>
      <c r="O202" s="11"/>
      <c r="P202" s="11"/>
      <c r="Q202" s="11"/>
      <c r="R202" s="11"/>
      <c r="S202" s="11"/>
      <c r="T202" s="11"/>
      <c r="U202" s="10"/>
      <c r="V202" s="11"/>
      <c r="W202" s="11"/>
    </row>
    <row r="203" spans="1:23" ht="12" customHeight="1" x14ac:dyDescent="0.25">
      <c r="A203" s="49" t="s">
        <v>88</v>
      </c>
      <c r="B203" s="11"/>
      <c r="C203" s="11"/>
      <c r="D203" s="11"/>
      <c r="E203" s="11"/>
      <c r="F203" s="11"/>
      <c r="G203" s="11"/>
      <c r="H203" s="11"/>
      <c r="I203" s="11"/>
      <c r="J203" s="11"/>
      <c r="K203" s="11"/>
      <c r="L203" s="11"/>
      <c r="M203" s="11"/>
      <c r="N203" s="11"/>
      <c r="O203" s="11"/>
      <c r="P203" s="11"/>
      <c r="Q203" s="11"/>
      <c r="R203" s="11"/>
      <c r="S203" s="11"/>
      <c r="T203" s="11"/>
      <c r="U203" s="10"/>
      <c r="V203" s="11"/>
      <c r="W203" s="11"/>
    </row>
    <row r="204" spans="1:23" ht="12" customHeight="1" x14ac:dyDescent="0.25">
      <c r="A204" s="48" t="s">
        <v>45</v>
      </c>
      <c r="B204" s="11"/>
      <c r="C204" s="11"/>
      <c r="D204" s="11"/>
      <c r="E204" s="11"/>
      <c r="F204" s="11"/>
      <c r="G204" s="11"/>
      <c r="H204" s="11"/>
      <c r="I204" s="11"/>
      <c r="J204" s="11"/>
      <c r="K204" s="11"/>
      <c r="L204" s="11"/>
      <c r="M204" s="11"/>
      <c r="N204" s="11"/>
      <c r="O204" s="11"/>
      <c r="P204" s="11"/>
      <c r="Q204" s="11"/>
      <c r="R204" s="11"/>
      <c r="S204" s="11"/>
      <c r="T204" s="11"/>
      <c r="U204" s="10"/>
      <c r="V204" s="11"/>
      <c r="W204" s="11"/>
    </row>
    <row r="205" spans="1:23" ht="24" customHeight="1" x14ac:dyDescent="0.25">
      <c r="A205" s="51" t="s">
        <v>46</v>
      </c>
      <c r="B205" s="11"/>
      <c r="C205" s="11"/>
      <c r="D205" s="11"/>
      <c r="E205" s="11"/>
      <c r="F205" s="11"/>
      <c r="G205" s="11"/>
      <c r="H205" s="11"/>
      <c r="I205" s="11"/>
      <c r="J205" s="11"/>
      <c r="K205" s="11"/>
      <c r="L205" s="11"/>
      <c r="M205" s="11"/>
      <c r="N205" s="11"/>
      <c r="O205" s="11"/>
      <c r="P205" s="11"/>
      <c r="Q205" s="11"/>
      <c r="R205" s="11"/>
      <c r="S205" s="11"/>
      <c r="T205" s="11"/>
      <c r="U205" s="10"/>
      <c r="V205" s="11"/>
      <c r="W205" s="11"/>
    </row>
    <row r="206" spans="1:23" s="23" customFormat="1" ht="20.25" customHeight="1" x14ac:dyDescent="0.25">
      <c r="A206" s="88" t="s">
        <v>175</v>
      </c>
      <c r="B206" s="88"/>
      <c r="C206" s="88"/>
      <c r="D206" s="88"/>
      <c r="E206" s="88"/>
      <c r="F206" s="88"/>
      <c r="G206" s="88"/>
      <c r="H206" s="88"/>
      <c r="I206" s="88"/>
      <c r="J206" s="88"/>
      <c r="K206" s="88"/>
      <c r="L206" s="88"/>
      <c r="M206" s="88"/>
      <c r="N206" s="88"/>
      <c r="O206" s="88"/>
      <c r="P206" s="88"/>
      <c r="Q206" s="88"/>
      <c r="R206" s="88"/>
      <c r="S206" s="88"/>
      <c r="T206" s="88"/>
      <c r="U206" s="88"/>
    </row>
    <row r="207" spans="1:23" ht="15" customHeight="1" x14ac:dyDescent="0.25">
      <c r="A207" s="35"/>
      <c r="B207" s="137" t="s">
        <v>36</v>
      </c>
      <c r="C207" s="138"/>
      <c r="D207" s="138"/>
      <c r="E207" s="131"/>
      <c r="F207" s="137" t="s">
        <v>37</v>
      </c>
      <c r="G207" s="138"/>
      <c r="H207" s="138"/>
      <c r="I207" s="131"/>
      <c r="J207" s="137" t="s">
        <v>38</v>
      </c>
      <c r="K207" s="138"/>
      <c r="L207" s="138"/>
      <c r="M207" s="131"/>
      <c r="N207" s="137" t="s">
        <v>39</v>
      </c>
      <c r="O207" s="138"/>
      <c r="P207" s="138"/>
      <c r="Q207" s="131"/>
      <c r="R207" s="137" t="s">
        <v>40</v>
      </c>
      <c r="S207" s="138"/>
      <c r="T207" s="138"/>
      <c r="U207" s="131"/>
      <c r="V207" s="11"/>
      <c r="W207" s="11"/>
    </row>
    <row r="208" spans="1:23" ht="42" customHeight="1" x14ac:dyDescent="0.25">
      <c r="A208" s="36" t="s">
        <v>18</v>
      </c>
      <c r="B208" s="37" t="s">
        <v>110</v>
      </c>
      <c r="C208" s="38" t="s">
        <v>111</v>
      </c>
      <c r="D208" s="37" t="s">
        <v>112</v>
      </c>
      <c r="E208" s="38" t="s">
        <v>113</v>
      </c>
      <c r="F208" s="37" t="s">
        <v>114</v>
      </c>
      <c r="G208" s="38" t="s">
        <v>115</v>
      </c>
      <c r="H208" s="37" t="s">
        <v>116</v>
      </c>
      <c r="I208" s="38" t="s">
        <v>117</v>
      </c>
      <c r="J208" s="37" t="s">
        <v>118</v>
      </c>
      <c r="K208" s="38" t="s">
        <v>119</v>
      </c>
      <c r="L208" s="37" t="s">
        <v>120</v>
      </c>
      <c r="M208" s="38" t="s">
        <v>121</v>
      </c>
      <c r="N208" s="37" t="s">
        <v>122</v>
      </c>
      <c r="O208" s="38" t="s">
        <v>123</v>
      </c>
      <c r="P208" s="37" t="s">
        <v>124</v>
      </c>
      <c r="Q208" s="38" t="s">
        <v>125</v>
      </c>
      <c r="R208" s="37" t="s">
        <v>126</v>
      </c>
      <c r="S208" s="38" t="s">
        <v>127</v>
      </c>
      <c r="T208" s="37" t="s">
        <v>128</v>
      </c>
      <c r="U208" s="82" t="s">
        <v>129</v>
      </c>
      <c r="V208" s="11"/>
      <c r="W208" s="11"/>
    </row>
    <row r="209" spans="1:23" s="23" customFormat="1" ht="15" customHeight="1" x14ac:dyDescent="0.25">
      <c r="A209" s="104" t="s">
        <v>24</v>
      </c>
      <c r="B209" s="105">
        <v>84787</v>
      </c>
      <c r="C209" s="106">
        <v>6.1790710000000004E-3</v>
      </c>
      <c r="D209" s="105">
        <v>3360529</v>
      </c>
      <c r="E209" s="106">
        <v>0.43701117880000001</v>
      </c>
      <c r="F209" s="105">
        <v>95138</v>
      </c>
      <c r="G209" s="106">
        <v>7.9997040199999994E-2</v>
      </c>
      <c r="H209" s="105">
        <v>376310</v>
      </c>
      <c r="I209" s="106">
        <v>0.44171987979999999</v>
      </c>
      <c r="J209" s="125" t="s">
        <v>73</v>
      </c>
      <c r="K209" s="126" t="s">
        <v>73</v>
      </c>
      <c r="L209" s="125" t="s">
        <v>73</v>
      </c>
      <c r="M209" s="126" t="s">
        <v>73</v>
      </c>
      <c r="N209" s="105">
        <v>192935</v>
      </c>
      <c r="O209" s="106">
        <v>5.5840495900000002E-2</v>
      </c>
      <c r="P209" s="105">
        <v>917867</v>
      </c>
      <c r="Q209" s="106">
        <v>0.41021695489999999</v>
      </c>
      <c r="R209" s="105">
        <v>154931</v>
      </c>
      <c r="S209" s="106">
        <v>4.2100918199999997E-2</v>
      </c>
      <c r="T209" s="105">
        <v>1492686</v>
      </c>
      <c r="U209" s="107">
        <v>0.55614336090000005</v>
      </c>
    </row>
    <row r="210" spans="1:23" s="23" customFormat="1" ht="15" customHeight="1" x14ac:dyDescent="0.25">
      <c r="A210" s="104" t="s">
        <v>25</v>
      </c>
      <c r="B210" s="105">
        <v>85838</v>
      </c>
      <c r="C210" s="106">
        <v>6.1201640999999996E-3</v>
      </c>
      <c r="D210" s="105">
        <v>3275093</v>
      </c>
      <c r="E210" s="106">
        <v>0.37738299069999998</v>
      </c>
      <c r="F210" s="105">
        <v>92040</v>
      </c>
      <c r="G210" s="106">
        <v>8.4342560600000005E-2</v>
      </c>
      <c r="H210" s="105">
        <v>347373</v>
      </c>
      <c r="I210" s="106">
        <v>0.3872600061</v>
      </c>
      <c r="J210" s="125" t="s">
        <v>73</v>
      </c>
      <c r="K210" s="126" t="s">
        <v>73</v>
      </c>
      <c r="L210" s="125" t="s">
        <v>73</v>
      </c>
      <c r="M210" s="126" t="s">
        <v>73</v>
      </c>
      <c r="N210" s="105">
        <v>200663</v>
      </c>
      <c r="O210" s="106">
        <v>5.5802717299999999E-2</v>
      </c>
      <c r="P210" s="105">
        <v>834716</v>
      </c>
      <c r="Q210" s="106">
        <v>0.32866729480000001</v>
      </c>
      <c r="R210" s="105">
        <v>162705</v>
      </c>
      <c r="S210" s="106">
        <v>4.2278554400000001E-2</v>
      </c>
      <c r="T210" s="105">
        <v>1455022</v>
      </c>
      <c r="U210" s="107">
        <v>0.48886710210000001</v>
      </c>
    </row>
    <row r="211" spans="1:23" s="23" customFormat="1" ht="15" customHeight="1" x14ac:dyDescent="0.25">
      <c r="A211" s="104" t="s">
        <v>26</v>
      </c>
      <c r="B211" s="105">
        <v>81970</v>
      </c>
      <c r="C211" s="106">
        <v>6.3825883999999999E-3</v>
      </c>
      <c r="D211" s="105">
        <v>3506580</v>
      </c>
      <c r="E211" s="106">
        <v>0.32430923659999999</v>
      </c>
      <c r="F211" s="105">
        <v>86357</v>
      </c>
      <c r="G211" s="106">
        <v>8.8060979999999997E-2</v>
      </c>
      <c r="H211" s="105">
        <v>321151</v>
      </c>
      <c r="I211" s="106">
        <v>0.3144839405</v>
      </c>
      <c r="J211" s="125" t="s">
        <v>73</v>
      </c>
      <c r="K211" s="126" t="s">
        <v>73</v>
      </c>
      <c r="L211" s="125" t="s">
        <v>73</v>
      </c>
      <c r="M211" s="126" t="s">
        <v>73</v>
      </c>
      <c r="N211" s="105">
        <v>187690</v>
      </c>
      <c r="O211" s="106">
        <v>5.69535423E-2</v>
      </c>
      <c r="P211" s="105">
        <v>758161</v>
      </c>
      <c r="Q211" s="106">
        <v>0.24376058789999999</v>
      </c>
      <c r="R211" s="105">
        <v>148040</v>
      </c>
      <c r="S211" s="106">
        <v>4.2285870699999999E-2</v>
      </c>
      <c r="T211" s="105">
        <v>1514190</v>
      </c>
      <c r="U211" s="107">
        <v>0.42205916170000002</v>
      </c>
    </row>
    <row r="212" spans="1:23" s="23" customFormat="1" ht="15" customHeight="1" x14ac:dyDescent="0.25">
      <c r="A212" s="104" t="s">
        <v>27</v>
      </c>
      <c r="B212" s="105">
        <v>85737</v>
      </c>
      <c r="C212" s="106">
        <v>6.4067433999999996E-3</v>
      </c>
      <c r="D212" s="105">
        <v>3209309</v>
      </c>
      <c r="E212" s="106">
        <v>0.27708731819999999</v>
      </c>
      <c r="F212" s="105">
        <v>94684</v>
      </c>
      <c r="G212" s="106">
        <v>9.4703603600000005E-2</v>
      </c>
      <c r="H212" s="105">
        <v>272337</v>
      </c>
      <c r="I212" s="106">
        <v>0.26838026970000001</v>
      </c>
      <c r="J212" s="125" t="s">
        <v>73</v>
      </c>
      <c r="K212" s="126" t="s">
        <v>73</v>
      </c>
      <c r="L212" s="125" t="s">
        <v>73</v>
      </c>
      <c r="M212" s="126" t="s">
        <v>73</v>
      </c>
      <c r="N212" s="105">
        <v>201961</v>
      </c>
      <c r="O212" s="106">
        <v>5.9508529599999999E-2</v>
      </c>
      <c r="P212" s="105">
        <v>658295</v>
      </c>
      <c r="Q212" s="106">
        <v>0.20673899500000001</v>
      </c>
      <c r="R212" s="105">
        <v>158416</v>
      </c>
      <c r="S212" s="106">
        <v>4.3416262599999998E-2</v>
      </c>
      <c r="T212" s="105">
        <v>1436407</v>
      </c>
      <c r="U212" s="107">
        <v>0.39075410220000001</v>
      </c>
    </row>
    <row r="213" spans="1:23" s="23" customFormat="1" ht="15" customHeight="1" x14ac:dyDescent="0.25">
      <c r="A213" s="104" t="s">
        <v>28</v>
      </c>
      <c r="B213" s="105">
        <v>83775</v>
      </c>
      <c r="C213" s="106">
        <v>6.7376698000000002E-3</v>
      </c>
      <c r="D213" s="105">
        <v>2895069</v>
      </c>
      <c r="E213" s="106">
        <v>0.25090675280000002</v>
      </c>
      <c r="F213" s="105">
        <v>91167</v>
      </c>
      <c r="G213" s="106">
        <v>9.5300367499999997E-2</v>
      </c>
      <c r="H213" s="105">
        <v>268801</v>
      </c>
      <c r="I213" s="106">
        <v>0.27792241359999997</v>
      </c>
      <c r="J213" s="125" t="s">
        <v>73</v>
      </c>
      <c r="K213" s="126" t="s">
        <v>73</v>
      </c>
      <c r="L213" s="125" t="s">
        <v>73</v>
      </c>
      <c r="M213" s="126" t="s">
        <v>73</v>
      </c>
      <c r="N213" s="105">
        <v>193085</v>
      </c>
      <c r="O213" s="106">
        <v>6.0344946099999998E-2</v>
      </c>
      <c r="P213" s="105">
        <v>580799</v>
      </c>
      <c r="Q213" s="106">
        <v>0.1916247817</v>
      </c>
      <c r="R213" s="105">
        <v>148440</v>
      </c>
      <c r="S213" s="106">
        <v>4.3610864399999998E-2</v>
      </c>
      <c r="T213" s="105">
        <v>1318348</v>
      </c>
      <c r="U213" s="107">
        <v>0.38188401030000002</v>
      </c>
    </row>
    <row r="214" spans="1:23" s="23" customFormat="1" ht="15" customHeight="1" x14ac:dyDescent="0.25">
      <c r="A214" s="104" t="s">
        <v>29</v>
      </c>
      <c r="B214" s="105">
        <v>83829</v>
      </c>
      <c r="C214" s="106">
        <v>6.4027355999999999E-3</v>
      </c>
      <c r="D214" s="105">
        <v>3184251</v>
      </c>
      <c r="E214" s="106">
        <v>0.25402182820000002</v>
      </c>
      <c r="F214" s="105">
        <v>93056</v>
      </c>
      <c r="G214" s="106">
        <v>9.1121044600000006E-2</v>
      </c>
      <c r="H214" s="105">
        <v>292514</v>
      </c>
      <c r="I214" s="106">
        <v>0.2765370707</v>
      </c>
      <c r="J214" s="125" t="s">
        <v>73</v>
      </c>
      <c r="K214" s="126" t="s">
        <v>73</v>
      </c>
      <c r="L214" s="125" t="s">
        <v>73</v>
      </c>
      <c r="M214" s="126" t="s">
        <v>73</v>
      </c>
      <c r="N214" s="105">
        <v>196540</v>
      </c>
      <c r="O214" s="106">
        <v>5.8473181700000001E-2</v>
      </c>
      <c r="P214" s="105">
        <v>627632</v>
      </c>
      <c r="Q214" s="106">
        <v>0.19019335949999999</v>
      </c>
      <c r="R214" s="105">
        <v>150254</v>
      </c>
      <c r="S214" s="106">
        <v>4.2659872299999999E-2</v>
      </c>
      <c r="T214" s="105">
        <v>1463966</v>
      </c>
      <c r="U214" s="107">
        <v>0.38753475059999998</v>
      </c>
    </row>
    <row r="215" spans="1:23" s="23" customFormat="1" ht="15" customHeight="1" x14ac:dyDescent="0.25">
      <c r="A215" s="108" t="s">
        <v>30</v>
      </c>
      <c r="B215" s="105">
        <v>87887</v>
      </c>
      <c r="C215" s="106">
        <v>5.8525885999999999E-3</v>
      </c>
      <c r="D215" s="105">
        <v>3289202</v>
      </c>
      <c r="E215" s="106">
        <v>0.2320301924</v>
      </c>
      <c r="F215" s="105">
        <v>98540</v>
      </c>
      <c r="G215" s="106">
        <v>8.6106632799999999E-2</v>
      </c>
      <c r="H215" s="105">
        <v>297567</v>
      </c>
      <c r="I215" s="106">
        <v>0.26127235129999998</v>
      </c>
      <c r="J215" s="125" t="s">
        <v>73</v>
      </c>
      <c r="K215" s="126" t="s">
        <v>73</v>
      </c>
      <c r="L215" s="125" t="s">
        <v>73</v>
      </c>
      <c r="M215" s="126" t="s">
        <v>73</v>
      </c>
      <c r="N215" s="105">
        <v>210082</v>
      </c>
      <c r="O215" s="106">
        <v>5.71241184E-2</v>
      </c>
      <c r="P215" s="105">
        <v>634723</v>
      </c>
      <c r="Q215" s="106">
        <v>0.18685690229999999</v>
      </c>
      <c r="R215" s="105">
        <v>168056</v>
      </c>
      <c r="S215" s="106">
        <v>4.2583155800000001E-2</v>
      </c>
      <c r="T215" s="105">
        <v>1474902</v>
      </c>
      <c r="U215" s="107">
        <v>0.368487273</v>
      </c>
    </row>
    <row r="216" spans="1:23" s="23" customFormat="1" ht="15" customHeight="1" x14ac:dyDescent="0.25">
      <c r="A216" s="108" t="s">
        <v>31</v>
      </c>
      <c r="B216" s="105">
        <v>83766</v>
      </c>
      <c r="C216" s="106">
        <v>5.7201537000000002E-3</v>
      </c>
      <c r="D216" s="105">
        <v>3274278</v>
      </c>
      <c r="E216" s="106">
        <v>0.23516645119999999</v>
      </c>
      <c r="F216" s="105">
        <v>91820</v>
      </c>
      <c r="G216" s="106">
        <v>8.3427827900000001E-2</v>
      </c>
      <c r="H216" s="105">
        <v>360187</v>
      </c>
      <c r="I216" s="106">
        <v>0.32889464759999998</v>
      </c>
      <c r="J216" s="125" t="s">
        <v>73</v>
      </c>
      <c r="K216" s="126" t="s">
        <v>73</v>
      </c>
      <c r="L216" s="125" t="s">
        <v>73</v>
      </c>
      <c r="M216" s="126" t="s">
        <v>73</v>
      </c>
      <c r="N216" s="105">
        <v>199733</v>
      </c>
      <c r="O216" s="106">
        <v>5.9348469199999997E-2</v>
      </c>
      <c r="P216" s="105">
        <v>676351</v>
      </c>
      <c r="Q216" s="106">
        <v>0.20986062680000001</v>
      </c>
      <c r="R216" s="105">
        <v>154239</v>
      </c>
      <c r="S216" s="106">
        <v>4.2405820099999998E-2</v>
      </c>
      <c r="T216" s="105">
        <v>1494280</v>
      </c>
      <c r="U216" s="107">
        <v>0.39234972130000001</v>
      </c>
    </row>
    <row r="217" spans="1:23" s="23" customFormat="1" ht="15" customHeight="1" x14ac:dyDescent="0.25">
      <c r="A217" s="108" t="s">
        <v>32</v>
      </c>
      <c r="B217" s="105">
        <v>80145</v>
      </c>
      <c r="C217" s="106">
        <v>6.3867697999999999E-3</v>
      </c>
      <c r="D217" s="105">
        <v>3167235</v>
      </c>
      <c r="E217" s="106">
        <v>0.26580454590000002</v>
      </c>
      <c r="F217" s="105">
        <v>94158</v>
      </c>
      <c r="G217" s="106">
        <v>9.7259709400000005E-2</v>
      </c>
      <c r="H217" s="105">
        <v>357727</v>
      </c>
      <c r="I217" s="106">
        <v>0.37241737580000001</v>
      </c>
      <c r="J217" s="125" t="s">
        <v>73</v>
      </c>
      <c r="K217" s="126" t="s">
        <v>73</v>
      </c>
      <c r="L217" s="125" t="s">
        <v>73</v>
      </c>
      <c r="M217" s="126" t="s">
        <v>73</v>
      </c>
      <c r="N217" s="105">
        <v>196625</v>
      </c>
      <c r="O217" s="106">
        <v>6.2309427399999999E-2</v>
      </c>
      <c r="P217" s="105">
        <v>771887</v>
      </c>
      <c r="Q217" s="106">
        <v>0.2582258824</v>
      </c>
      <c r="R217" s="105">
        <v>148510</v>
      </c>
      <c r="S217" s="106">
        <v>4.4625807000000003E-2</v>
      </c>
      <c r="T217" s="105">
        <v>1482933</v>
      </c>
      <c r="U217" s="107">
        <v>0.41570971550000002</v>
      </c>
    </row>
    <row r="218" spans="1:23" s="23" customFormat="1" ht="15" customHeight="1" x14ac:dyDescent="0.25">
      <c r="A218" s="108" t="s">
        <v>33</v>
      </c>
      <c r="B218" s="105">
        <v>86299</v>
      </c>
      <c r="C218" s="106">
        <v>6.0429372999999996E-3</v>
      </c>
      <c r="D218" s="105">
        <v>3535555</v>
      </c>
      <c r="E218" s="106">
        <v>0.29442056929999999</v>
      </c>
      <c r="F218" s="105">
        <v>102411</v>
      </c>
      <c r="G218" s="106">
        <v>9.2992868300000003E-2</v>
      </c>
      <c r="H218" s="105">
        <v>341998</v>
      </c>
      <c r="I218" s="106">
        <v>0.3442743419</v>
      </c>
      <c r="J218" s="125" t="s">
        <v>73</v>
      </c>
      <c r="K218" s="126" t="s">
        <v>73</v>
      </c>
      <c r="L218" s="125" t="s">
        <v>73</v>
      </c>
      <c r="M218" s="126" t="s">
        <v>73</v>
      </c>
      <c r="N218" s="105">
        <v>220218</v>
      </c>
      <c r="O218" s="106">
        <v>6.2107173199999997E-2</v>
      </c>
      <c r="P218" s="105">
        <v>773216</v>
      </c>
      <c r="Q218" s="106">
        <v>0.23733519710000001</v>
      </c>
      <c r="R218" s="105">
        <v>174561</v>
      </c>
      <c r="S218" s="106">
        <v>4.6072266700000003E-2</v>
      </c>
      <c r="T218" s="105">
        <v>1533666</v>
      </c>
      <c r="U218" s="107">
        <v>0.39889087309999999</v>
      </c>
    </row>
    <row r="219" spans="1:23" s="23" customFormat="1" ht="15" customHeight="1" x14ac:dyDescent="0.25">
      <c r="A219" s="108" t="s">
        <v>34</v>
      </c>
      <c r="B219" s="105">
        <v>79959</v>
      </c>
      <c r="C219" s="106">
        <v>6.4470092999999997E-3</v>
      </c>
      <c r="D219" s="105">
        <v>3248150</v>
      </c>
      <c r="E219" s="106">
        <v>0.2844084389</v>
      </c>
      <c r="F219" s="105">
        <v>88282</v>
      </c>
      <c r="G219" s="106">
        <v>9.4010932199999994E-2</v>
      </c>
      <c r="H219" s="105">
        <v>317149</v>
      </c>
      <c r="I219" s="106">
        <v>0.3415102954</v>
      </c>
      <c r="J219" s="125" t="s">
        <v>73</v>
      </c>
      <c r="K219" s="126" t="s">
        <v>73</v>
      </c>
      <c r="L219" s="125" t="s">
        <v>73</v>
      </c>
      <c r="M219" s="126" t="s">
        <v>73</v>
      </c>
      <c r="N219" s="105">
        <v>198313</v>
      </c>
      <c r="O219" s="106">
        <v>6.1401813999999999E-2</v>
      </c>
      <c r="P219" s="105">
        <v>684630</v>
      </c>
      <c r="Q219" s="106">
        <v>0.22418608400000001</v>
      </c>
      <c r="R219" s="105">
        <v>160219</v>
      </c>
      <c r="S219" s="106">
        <v>4.5905339599999997E-2</v>
      </c>
      <c r="T219" s="105">
        <v>1440665</v>
      </c>
      <c r="U219" s="107">
        <v>0.39729736360000001</v>
      </c>
    </row>
    <row r="220" spans="1:23" s="23" customFormat="1" ht="15" customHeight="1" x14ac:dyDescent="0.25">
      <c r="A220" s="108" t="s">
        <v>35</v>
      </c>
      <c r="B220" s="105">
        <v>1538517</v>
      </c>
      <c r="C220" s="106">
        <v>0.14118168819999999</v>
      </c>
      <c r="D220" s="105">
        <v>3819935</v>
      </c>
      <c r="E220" s="106">
        <v>0.27435843380000002</v>
      </c>
      <c r="F220" s="105">
        <v>232437</v>
      </c>
      <c r="G220" s="106">
        <v>0.24091454179999999</v>
      </c>
      <c r="H220" s="105">
        <v>363242</v>
      </c>
      <c r="I220" s="106">
        <v>0.32410299790000002</v>
      </c>
      <c r="J220" s="125" t="s">
        <v>73</v>
      </c>
      <c r="K220" s="126" t="s">
        <v>73</v>
      </c>
      <c r="L220" s="125" t="s">
        <v>73</v>
      </c>
      <c r="M220" s="126" t="s">
        <v>73</v>
      </c>
      <c r="N220" s="105">
        <v>437664</v>
      </c>
      <c r="O220" s="106">
        <v>0.1466174217</v>
      </c>
      <c r="P220" s="105">
        <v>777729</v>
      </c>
      <c r="Q220" s="106">
        <v>0.2103381241</v>
      </c>
      <c r="R220" s="105">
        <v>781649</v>
      </c>
      <c r="S220" s="106">
        <v>0.23257818599999999</v>
      </c>
      <c r="T220" s="105">
        <v>1691036</v>
      </c>
      <c r="U220" s="107">
        <v>0.39834155869999999</v>
      </c>
    </row>
    <row r="221" spans="1:23" s="23" customFormat="1" ht="15" customHeight="1" x14ac:dyDescent="0.25">
      <c r="A221" s="108" t="s">
        <v>89</v>
      </c>
      <c r="B221" s="109">
        <f t="shared" ref="B221:U221" si="7">AVERAGE(B209:B220)</f>
        <v>205209.08333333334</v>
      </c>
      <c r="C221" s="110">
        <f t="shared" si="7"/>
        <v>1.7488343266666664E-2</v>
      </c>
      <c r="D221" s="109">
        <f t="shared" si="7"/>
        <v>3313765.5</v>
      </c>
      <c r="E221" s="110">
        <f t="shared" si="7"/>
        <v>0.29224232806666667</v>
      </c>
      <c r="F221" s="109">
        <f t="shared" si="7"/>
        <v>105007.5</v>
      </c>
      <c r="G221" s="110">
        <f t="shared" si="7"/>
        <v>0.10235317574166665</v>
      </c>
      <c r="H221" s="109">
        <f t="shared" si="7"/>
        <v>326363</v>
      </c>
      <c r="I221" s="110">
        <f t="shared" si="7"/>
        <v>0.32823129919166666</v>
      </c>
      <c r="J221" s="127" t="s">
        <v>73</v>
      </c>
      <c r="K221" s="128" t="s">
        <v>73</v>
      </c>
      <c r="L221" s="127" t="s">
        <v>73</v>
      </c>
      <c r="M221" s="128" t="s">
        <v>73</v>
      </c>
      <c r="N221" s="109">
        <f t="shared" si="7"/>
        <v>219625.75</v>
      </c>
      <c r="O221" s="110">
        <f t="shared" si="7"/>
        <v>6.631931973333334E-2</v>
      </c>
      <c r="P221" s="109">
        <f t="shared" si="7"/>
        <v>724667.16666666663</v>
      </c>
      <c r="Q221" s="110">
        <f t="shared" si="7"/>
        <v>0.24150039920833336</v>
      </c>
      <c r="R221" s="109">
        <f t="shared" si="7"/>
        <v>209168.33333333334</v>
      </c>
      <c r="S221" s="110">
        <f t="shared" si="7"/>
        <v>5.9210243150000001E-2</v>
      </c>
      <c r="T221" s="109">
        <f t="shared" si="7"/>
        <v>1483175.0833333333</v>
      </c>
      <c r="U221" s="111">
        <f t="shared" si="7"/>
        <v>0.41652658275000004</v>
      </c>
    </row>
    <row r="222" spans="1:23" ht="17.25" customHeight="1" x14ac:dyDescent="0.25">
      <c r="A222" s="48" t="s">
        <v>16</v>
      </c>
      <c r="B222" s="11"/>
      <c r="C222" s="11"/>
      <c r="D222" s="11"/>
      <c r="E222" s="11"/>
      <c r="F222" s="11"/>
      <c r="G222" s="11"/>
      <c r="H222" s="11"/>
      <c r="I222" s="11"/>
      <c r="J222" s="11"/>
      <c r="K222" s="11"/>
      <c r="L222" s="11"/>
      <c r="M222" s="11"/>
      <c r="N222" s="11"/>
      <c r="O222" s="11"/>
      <c r="P222" s="11"/>
      <c r="Q222" s="11"/>
      <c r="R222" s="11"/>
      <c r="S222" s="11"/>
      <c r="T222" s="11"/>
      <c r="U222" s="10"/>
      <c r="V222" s="11"/>
      <c r="W222" s="11"/>
    </row>
    <row r="223" spans="1:23" ht="12" customHeight="1" x14ac:dyDescent="0.25">
      <c r="A223" s="49" t="s">
        <v>41</v>
      </c>
      <c r="B223" s="11"/>
      <c r="C223" s="11"/>
      <c r="D223" s="11"/>
      <c r="E223" s="11"/>
      <c r="F223" s="11"/>
      <c r="G223" s="11"/>
      <c r="H223" s="11"/>
      <c r="I223" s="11"/>
      <c r="J223" s="11"/>
      <c r="K223" s="11"/>
      <c r="L223" s="11"/>
      <c r="M223" s="11"/>
      <c r="N223" s="11"/>
      <c r="O223" s="11"/>
      <c r="P223" s="11"/>
      <c r="Q223" s="11"/>
      <c r="R223" s="11"/>
      <c r="S223" s="11"/>
      <c r="T223" s="11"/>
      <c r="U223" s="10"/>
      <c r="V223" s="11"/>
      <c r="W223" s="11"/>
    </row>
    <row r="224" spans="1:23" ht="12" customHeight="1" x14ac:dyDescent="0.25">
      <c r="A224" s="49" t="s">
        <v>42</v>
      </c>
      <c r="B224" s="11"/>
      <c r="C224" s="11"/>
      <c r="D224" s="11"/>
      <c r="E224" s="11"/>
      <c r="F224" s="11"/>
      <c r="G224" s="11"/>
      <c r="H224" s="11"/>
      <c r="I224" s="11"/>
      <c r="J224" s="11"/>
      <c r="K224" s="11"/>
      <c r="L224" s="11"/>
      <c r="M224" s="11"/>
      <c r="N224" s="11"/>
      <c r="O224" s="11"/>
      <c r="P224" s="11"/>
      <c r="Q224" s="11"/>
      <c r="R224" s="11"/>
      <c r="S224" s="11"/>
      <c r="T224" s="11"/>
      <c r="U224" s="10"/>
      <c r="V224" s="11"/>
      <c r="W224" s="11"/>
    </row>
    <row r="225" spans="1:23" ht="12" customHeight="1" x14ac:dyDescent="0.25">
      <c r="A225" s="64" t="s">
        <v>84</v>
      </c>
      <c r="B225" s="11"/>
      <c r="C225" s="11"/>
      <c r="D225" s="11"/>
      <c r="E225" s="11"/>
      <c r="F225" s="11"/>
      <c r="G225" s="11"/>
      <c r="H225" s="11"/>
      <c r="I225" s="11"/>
      <c r="J225" s="11"/>
      <c r="K225" s="11"/>
      <c r="L225" s="11"/>
      <c r="M225" s="11"/>
      <c r="N225" s="11"/>
      <c r="O225" s="11"/>
      <c r="P225" s="11"/>
      <c r="Q225" s="11"/>
      <c r="R225" s="11"/>
      <c r="S225" s="11"/>
      <c r="T225" s="11"/>
      <c r="U225" s="10"/>
      <c r="V225" s="11"/>
      <c r="W225" s="11"/>
    </row>
    <row r="226" spans="1:23" ht="12" customHeight="1" x14ac:dyDescent="0.25">
      <c r="A226" s="49" t="s">
        <v>85</v>
      </c>
      <c r="B226" s="11"/>
      <c r="C226" s="11"/>
      <c r="D226" s="11"/>
      <c r="E226" s="11"/>
      <c r="F226" s="11"/>
      <c r="G226" s="11"/>
      <c r="H226" s="11"/>
      <c r="I226" s="11"/>
      <c r="J226" s="11"/>
      <c r="K226" s="11"/>
      <c r="L226" s="11"/>
      <c r="M226" s="11"/>
      <c r="N226" s="11"/>
      <c r="O226" s="11"/>
      <c r="P226" s="11"/>
      <c r="Q226" s="11"/>
      <c r="R226" s="11"/>
      <c r="S226" s="11"/>
      <c r="T226" s="11"/>
      <c r="U226" s="10"/>
      <c r="V226" s="11"/>
      <c r="W226" s="11"/>
    </row>
    <row r="227" spans="1:23" ht="12" customHeight="1" x14ac:dyDescent="0.25">
      <c r="A227" s="49" t="s">
        <v>52</v>
      </c>
      <c r="B227" s="11"/>
      <c r="C227" s="11"/>
      <c r="D227" s="11"/>
      <c r="E227" s="11"/>
      <c r="F227" s="11"/>
      <c r="G227" s="11"/>
      <c r="H227" s="11"/>
      <c r="I227" s="11"/>
      <c r="J227" s="11"/>
      <c r="K227" s="11"/>
      <c r="L227" s="11"/>
      <c r="M227" s="11"/>
      <c r="N227" s="11"/>
      <c r="O227" s="11"/>
      <c r="P227" s="11"/>
      <c r="Q227" s="11"/>
      <c r="R227" s="11"/>
      <c r="S227" s="11"/>
      <c r="T227" s="11"/>
      <c r="U227" s="10"/>
      <c r="V227" s="11"/>
      <c r="W227" s="11"/>
    </row>
    <row r="228" spans="1:23" ht="12" customHeight="1" x14ac:dyDescent="0.25">
      <c r="A228" s="49" t="s">
        <v>43</v>
      </c>
      <c r="B228" s="11"/>
      <c r="C228" s="11"/>
      <c r="D228" s="11"/>
      <c r="E228" s="11"/>
      <c r="F228" s="11"/>
      <c r="G228" s="11"/>
      <c r="H228" s="11"/>
      <c r="I228" s="11"/>
      <c r="J228" s="11"/>
      <c r="K228" s="11"/>
      <c r="L228" s="11"/>
      <c r="M228" s="11"/>
      <c r="N228" s="11"/>
      <c r="O228" s="11"/>
      <c r="P228" s="11"/>
      <c r="Q228" s="11"/>
      <c r="R228" s="11"/>
      <c r="S228" s="11"/>
      <c r="T228" s="11"/>
      <c r="U228" s="10"/>
      <c r="V228" s="11"/>
      <c r="W228" s="11"/>
    </row>
    <row r="229" spans="1:23" ht="12" customHeight="1" x14ac:dyDescent="0.25">
      <c r="A229" s="50" t="s">
        <v>86</v>
      </c>
      <c r="B229" s="11"/>
      <c r="C229" s="11"/>
      <c r="D229" s="11"/>
      <c r="E229" s="11"/>
      <c r="F229" s="11"/>
      <c r="G229" s="11"/>
      <c r="H229" s="11"/>
      <c r="I229" s="11"/>
      <c r="J229" s="11"/>
      <c r="K229" s="11"/>
      <c r="L229" s="11"/>
      <c r="M229" s="11"/>
      <c r="N229" s="11"/>
      <c r="O229" s="11"/>
      <c r="P229" s="11"/>
      <c r="Q229" s="11"/>
      <c r="R229" s="11"/>
      <c r="S229" s="11"/>
      <c r="T229" s="11"/>
      <c r="U229" s="10"/>
      <c r="V229" s="11"/>
      <c r="W229" s="11"/>
    </row>
    <row r="230" spans="1:23" ht="12" customHeight="1" x14ac:dyDescent="0.25">
      <c r="A230" s="50" t="s">
        <v>87</v>
      </c>
      <c r="B230" s="11"/>
      <c r="C230" s="11"/>
      <c r="D230" s="11"/>
      <c r="E230" s="11"/>
      <c r="F230" s="11"/>
      <c r="G230" s="11"/>
      <c r="H230" s="11"/>
      <c r="I230" s="11"/>
      <c r="J230" s="11"/>
      <c r="K230" s="11"/>
      <c r="L230" s="11"/>
      <c r="M230" s="11"/>
      <c r="N230" s="11"/>
      <c r="O230" s="11"/>
      <c r="P230" s="11"/>
      <c r="Q230" s="11"/>
      <c r="R230" s="11"/>
      <c r="S230" s="11"/>
      <c r="T230" s="11"/>
      <c r="U230" s="10"/>
      <c r="V230" s="11"/>
      <c r="W230" s="11"/>
    </row>
    <row r="231" spans="1:23" ht="12" customHeight="1" x14ac:dyDescent="0.25">
      <c r="A231" s="49" t="s">
        <v>44</v>
      </c>
      <c r="B231" s="11"/>
      <c r="C231" s="11"/>
      <c r="D231" s="11"/>
      <c r="E231" s="11"/>
      <c r="F231" s="11"/>
      <c r="G231" s="11"/>
      <c r="H231" s="11"/>
      <c r="I231" s="11"/>
      <c r="J231" s="11"/>
      <c r="K231" s="11"/>
      <c r="L231" s="11"/>
      <c r="M231" s="11"/>
      <c r="N231" s="11"/>
      <c r="O231" s="11"/>
      <c r="P231" s="11"/>
      <c r="Q231" s="11"/>
      <c r="R231" s="11"/>
      <c r="S231" s="11"/>
      <c r="T231" s="11"/>
      <c r="U231" s="10"/>
      <c r="V231" s="11"/>
      <c r="W231" s="11"/>
    </row>
    <row r="232" spans="1:23" ht="12" customHeight="1" x14ac:dyDescent="0.25">
      <c r="A232" s="49" t="s">
        <v>88</v>
      </c>
      <c r="B232" s="11"/>
      <c r="C232" s="11"/>
      <c r="D232" s="11"/>
      <c r="E232" s="11"/>
      <c r="F232" s="11"/>
      <c r="G232" s="11"/>
      <c r="H232" s="11"/>
      <c r="I232" s="11"/>
      <c r="J232" s="11"/>
      <c r="K232" s="11"/>
      <c r="L232" s="11"/>
      <c r="M232" s="11"/>
      <c r="N232" s="11"/>
      <c r="O232" s="11"/>
      <c r="P232" s="11"/>
      <c r="Q232" s="11"/>
      <c r="R232" s="11"/>
      <c r="S232" s="11"/>
      <c r="T232" s="11"/>
      <c r="U232" s="10"/>
      <c r="V232" s="11"/>
      <c r="W232" s="11"/>
    </row>
    <row r="233" spans="1:23" ht="12" customHeight="1" x14ac:dyDescent="0.25">
      <c r="A233" s="48" t="s">
        <v>45</v>
      </c>
      <c r="B233" s="11"/>
      <c r="C233" s="11"/>
      <c r="D233" s="11"/>
      <c r="E233" s="11"/>
      <c r="F233" s="11"/>
      <c r="G233" s="11"/>
      <c r="H233" s="11"/>
      <c r="I233" s="11"/>
      <c r="J233" s="11"/>
      <c r="K233" s="11"/>
      <c r="L233" s="11"/>
      <c r="M233" s="11"/>
      <c r="N233" s="11"/>
      <c r="O233" s="11"/>
      <c r="P233" s="11"/>
      <c r="Q233" s="11"/>
      <c r="R233" s="11"/>
      <c r="S233" s="11"/>
      <c r="T233" s="11"/>
      <c r="U233" s="10"/>
      <c r="V233" s="11"/>
      <c r="W233" s="11"/>
    </row>
    <row r="234" spans="1:23" ht="12" customHeight="1" x14ac:dyDescent="0.25">
      <c r="A234" s="51" t="s">
        <v>46</v>
      </c>
      <c r="B234" s="11"/>
      <c r="C234" s="11"/>
      <c r="D234" s="11"/>
      <c r="E234" s="11"/>
      <c r="F234" s="11"/>
      <c r="G234" s="11"/>
      <c r="H234" s="11"/>
      <c r="I234" s="11"/>
      <c r="J234" s="11"/>
      <c r="K234" s="11"/>
      <c r="L234" s="11"/>
      <c r="M234" s="11"/>
      <c r="N234" s="11"/>
      <c r="O234" s="11"/>
      <c r="P234" s="11"/>
      <c r="Q234" s="11"/>
      <c r="R234" s="11"/>
      <c r="S234" s="11"/>
      <c r="T234" s="11"/>
      <c r="U234" s="10"/>
      <c r="V234" s="11"/>
      <c r="W234" s="11"/>
    </row>
    <row r="235" spans="1:23" x14ac:dyDescent="0.25">
      <c r="A235" s="33" t="s">
        <v>15</v>
      </c>
      <c r="B235" s="11"/>
      <c r="C235" s="11"/>
      <c r="D235" s="11"/>
      <c r="E235" s="11"/>
      <c r="F235" s="11"/>
      <c r="G235" s="11"/>
      <c r="H235" s="11"/>
      <c r="I235" s="11"/>
      <c r="J235" s="11"/>
      <c r="K235" s="11"/>
      <c r="L235" s="11"/>
      <c r="M235" s="11"/>
      <c r="N235" s="11"/>
      <c r="O235" s="11"/>
      <c r="P235" s="11"/>
      <c r="Q235" s="11"/>
      <c r="R235" s="11"/>
      <c r="S235" s="11"/>
      <c r="T235" s="11"/>
      <c r="U235" s="10"/>
      <c r="V235" s="11"/>
      <c r="W235" s="11"/>
    </row>
    <row r="236" spans="1:23" hidden="1" x14ac:dyDescent="0.25">
      <c r="A236" s="11"/>
      <c r="B236" s="11"/>
      <c r="C236" s="11"/>
      <c r="D236" s="11"/>
      <c r="E236" s="11"/>
      <c r="F236" s="11"/>
      <c r="G236" s="11"/>
      <c r="H236" s="11"/>
      <c r="I236" s="11"/>
      <c r="J236" s="11"/>
      <c r="K236" s="11"/>
      <c r="L236" s="11"/>
      <c r="M236" s="11"/>
      <c r="N236" s="11"/>
      <c r="O236" s="11"/>
      <c r="P236" s="11"/>
      <c r="Q236" s="11"/>
      <c r="R236" s="11"/>
      <c r="S236" s="11"/>
      <c r="T236" s="11"/>
      <c r="U236" s="10"/>
      <c r="V236" s="11"/>
      <c r="W236" s="11"/>
    </row>
    <row r="237" spans="1:23" hidden="1" x14ac:dyDescent="0.25">
      <c r="A237" s="11"/>
      <c r="B237" s="11"/>
      <c r="C237" s="11"/>
      <c r="D237" s="11"/>
      <c r="E237" s="11"/>
      <c r="F237" s="11"/>
      <c r="G237" s="11"/>
      <c r="H237" s="11"/>
      <c r="I237" s="11"/>
      <c r="J237" s="11"/>
      <c r="K237" s="11"/>
      <c r="L237" s="11"/>
      <c r="M237" s="11"/>
      <c r="N237" s="11"/>
      <c r="O237" s="11"/>
      <c r="P237" s="11"/>
      <c r="Q237" s="11"/>
      <c r="R237" s="11"/>
      <c r="S237" s="11"/>
      <c r="T237" s="11"/>
      <c r="U237" s="10"/>
      <c r="V237" s="11"/>
      <c r="W237" s="11"/>
    </row>
    <row r="238" spans="1:23" hidden="1" x14ac:dyDescent="0.25">
      <c r="A238" s="11"/>
      <c r="B238" s="11"/>
      <c r="C238" s="11"/>
      <c r="D238" s="11"/>
      <c r="E238" s="11"/>
      <c r="F238" s="11"/>
      <c r="G238" s="11"/>
      <c r="H238" s="11"/>
      <c r="I238" s="11"/>
      <c r="J238" s="11"/>
      <c r="K238" s="11"/>
      <c r="L238" s="11"/>
      <c r="M238" s="11"/>
      <c r="N238" s="11"/>
      <c r="O238" s="11"/>
      <c r="P238" s="11"/>
      <c r="Q238" s="11"/>
      <c r="R238" s="11"/>
      <c r="S238" s="11"/>
      <c r="T238" s="11"/>
      <c r="U238" s="10"/>
      <c r="V238" s="11"/>
      <c r="W238" s="11"/>
    </row>
    <row r="239" spans="1:23" hidden="1" x14ac:dyDescent="0.25">
      <c r="A239" s="11"/>
      <c r="B239" s="11"/>
      <c r="C239" s="11"/>
      <c r="D239" s="11"/>
      <c r="E239" s="11"/>
      <c r="F239" s="11"/>
      <c r="G239" s="11"/>
      <c r="H239" s="11"/>
      <c r="I239" s="11"/>
      <c r="J239" s="11"/>
      <c r="K239" s="11"/>
      <c r="L239" s="11"/>
      <c r="M239" s="11"/>
      <c r="N239" s="11"/>
      <c r="O239" s="11"/>
      <c r="P239" s="11"/>
      <c r="Q239" s="11"/>
      <c r="R239" s="11"/>
      <c r="S239" s="11"/>
      <c r="T239" s="11"/>
      <c r="U239" s="10"/>
      <c r="V239" s="11"/>
      <c r="W239" s="11"/>
    </row>
    <row r="240" spans="1:23" hidden="1" x14ac:dyDescent="0.25">
      <c r="A240" s="11"/>
      <c r="B240" s="11"/>
      <c r="C240" s="11"/>
      <c r="D240" s="11"/>
      <c r="E240" s="11"/>
      <c r="F240" s="11"/>
      <c r="G240" s="11"/>
      <c r="H240" s="11"/>
      <c r="I240" s="11"/>
      <c r="J240" s="11"/>
      <c r="K240" s="11"/>
      <c r="L240" s="11"/>
      <c r="M240" s="11"/>
      <c r="N240" s="11"/>
      <c r="O240" s="11"/>
      <c r="P240" s="11"/>
      <c r="Q240" s="11"/>
      <c r="R240" s="11"/>
      <c r="S240" s="11"/>
      <c r="T240" s="11"/>
      <c r="U240" s="10"/>
      <c r="V240" s="11"/>
      <c r="W240" s="11"/>
    </row>
    <row r="241" spans="1:23" hidden="1" x14ac:dyDescent="0.25">
      <c r="A241" s="11"/>
      <c r="B241" s="11"/>
      <c r="C241" s="11"/>
      <c r="D241" s="11"/>
      <c r="E241" s="11"/>
      <c r="F241" s="11"/>
      <c r="G241" s="11"/>
      <c r="H241" s="11"/>
      <c r="I241" s="11"/>
      <c r="J241" s="11"/>
      <c r="K241" s="11"/>
      <c r="L241" s="11"/>
      <c r="M241" s="11"/>
      <c r="N241" s="11"/>
      <c r="O241" s="11"/>
      <c r="P241" s="11"/>
      <c r="Q241" s="11"/>
      <c r="R241" s="11"/>
      <c r="S241" s="11"/>
      <c r="T241" s="11"/>
      <c r="U241" s="10"/>
      <c r="V241" s="11"/>
      <c r="W241" s="11"/>
    </row>
    <row r="242" spans="1:23" hidden="1" x14ac:dyDescent="0.25">
      <c r="A242" s="11"/>
      <c r="B242" s="11"/>
      <c r="C242" s="11"/>
      <c r="D242" s="11"/>
      <c r="E242" s="11"/>
      <c r="F242" s="11"/>
      <c r="G242" s="11"/>
      <c r="H242" s="11"/>
      <c r="I242" s="11"/>
      <c r="J242" s="11"/>
      <c r="K242" s="11"/>
      <c r="L242" s="11"/>
      <c r="M242" s="11"/>
      <c r="N242" s="11"/>
      <c r="O242" s="11"/>
      <c r="P242" s="11"/>
      <c r="Q242" s="11"/>
      <c r="R242" s="11"/>
      <c r="S242" s="11"/>
      <c r="T242" s="11"/>
      <c r="U242" s="10"/>
      <c r="V242" s="11"/>
      <c r="W242" s="11"/>
    </row>
    <row r="243" spans="1:23" hidden="1" x14ac:dyDescent="0.25">
      <c r="A243" s="11"/>
      <c r="B243" s="11"/>
      <c r="C243" s="11"/>
      <c r="D243" s="11"/>
      <c r="E243" s="11"/>
      <c r="F243" s="11"/>
      <c r="G243" s="11"/>
      <c r="H243" s="11"/>
      <c r="I243" s="11"/>
      <c r="J243" s="11"/>
      <c r="K243" s="11"/>
      <c r="L243" s="11"/>
      <c r="M243" s="11"/>
      <c r="N243" s="11"/>
      <c r="O243" s="11"/>
      <c r="P243" s="11"/>
      <c r="Q243" s="11"/>
      <c r="R243" s="11"/>
      <c r="S243" s="11"/>
      <c r="T243" s="11"/>
      <c r="U243" s="10"/>
      <c r="V243" s="11"/>
      <c r="W243" s="11"/>
    </row>
    <row r="244" spans="1:23" hidden="1" x14ac:dyDescent="0.25">
      <c r="A244" s="11"/>
      <c r="B244" s="11"/>
      <c r="C244" s="11"/>
      <c r="D244" s="11"/>
      <c r="E244" s="11"/>
      <c r="F244" s="11"/>
      <c r="G244" s="11"/>
      <c r="H244" s="11"/>
      <c r="I244" s="11"/>
      <c r="J244" s="11"/>
      <c r="K244" s="11"/>
      <c r="L244" s="11"/>
      <c r="M244" s="11"/>
      <c r="N244" s="11"/>
      <c r="O244" s="11"/>
      <c r="P244" s="11"/>
      <c r="Q244" s="11"/>
      <c r="R244" s="11"/>
      <c r="S244" s="11"/>
      <c r="T244" s="11"/>
      <c r="U244" s="10"/>
      <c r="V244" s="11"/>
      <c r="W244" s="11"/>
    </row>
    <row r="245" spans="1:23" hidden="1" x14ac:dyDescent="0.25">
      <c r="B245" s="11"/>
      <c r="C245" s="11"/>
      <c r="D245" s="11"/>
      <c r="E245" s="11"/>
      <c r="F245" s="11"/>
      <c r="G245" s="11"/>
      <c r="H245" s="11"/>
      <c r="I245" s="11"/>
      <c r="J245" s="11"/>
      <c r="K245" s="11"/>
      <c r="L245" s="11"/>
      <c r="M245" s="11"/>
      <c r="N245" s="11"/>
      <c r="O245" s="11"/>
      <c r="P245" s="11"/>
      <c r="Q245" s="11"/>
      <c r="R245" s="11"/>
      <c r="S245" s="11"/>
      <c r="T245" s="11"/>
      <c r="U245" s="10"/>
      <c r="V245" s="11"/>
      <c r="W245" s="11"/>
    </row>
    <row r="246" spans="1:23" hidden="1" x14ac:dyDescent="0.25">
      <c r="A246" s="11"/>
      <c r="B246" s="11"/>
      <c r="C246" s="11"/>
      <c r="D246" s="11"/>
      <c r="E246" s="11"/>
      <c r="F246" s="11"/>
      <c r="G246" s="11"/>
      <c r="H246" s="11"/>
      <c r="I246" s="11"/>
      <c r="J246" s="11"/>
      <c r="K246" s="11"/>
      <c r="L246" s="11"/>
      <c r="M246" s="11"/>
      <c r="N246" s="11"/>
      <c r="O246" s="11"/>
      <c r="P246" s="11"/>
      <c r="Q246" s="11"/>
      <c r="R246" s="11"/>
      <c r="S246" s="11"/>
      <c r="T246" s="11"/>
      <c r="U246" s="10"/>
      <c r="V246" s="11"/>
      <c r="W246" s="11"/>
    </row>
    <row r="247" spans="1:23" hidden="1" x14ac:dyDescent="0.25">
      <c r="A247" s="11"/>
      <c r="B247" s="11"/>
      <c r="C247" s="11"/>
      <c r="D247" s="11"/>
      <c r="E247" s="11"/>
      <c r="F247" s="11"/>
      <c r="G247" s="11"/>
      <c r="H247" s="11"/>
      <c r="I247" s="11"/>
      <c r="J247" s="11"/>
      <c r="K247" s="11"/>
      <c r="L247" s="11"/>
      <c r="M247" s="11"/>
      <c r="N247" s="11"/>
      <c r="O247" s="11"/>
      <c r="P247" s="11"/>
      <c r="Q247" s="11"/>
      <c r="R247" s="11"/>
      <c r="S247" s="11"/>
      <c r="T247" s="11"/>
      <c r="U247" s="10"/>
      <c r="V247" s="11"/>
      <c r="W247" s="11"/>
    </row>
    <row r="248" spans="1:23" hidden="1" x14ac:dyDescent="0.25">
      <c r="A248" s="11"/>
      <c r="B248" s="11"/>
      <c r="C248" s="11"/>
      <c r="D248" s="11"/>
      <c r="E248" s="11"/>
      <c r="F248" s="11"/>
      <c r="G248" s="11"/>
      <c r="H248" s="11"/>
      <c r="I248" s="11"/>
      <c r="J248" s="11"/>
      <c r="K248" s="11"/>
      <c r="L248" s="11"/>
      <c r="M248" s="11"/>
      <c r="N248" s="11"/>
      <c r="O248" s="11"/>
      <c r="P248" s="11"/>
      <c r="Q248" s="11"/>
      <c r="R248" s="11"/>
      <c r="S248" s="11"/>
      <c r="T248" s="11"/>
      <c r="U248" s="10"/>
      <c r="V248" s="11"/>
      <c r="W248" s="11"/>
    </row>
    <row r="249" spans="1:23" hidden="1" x14ac:dyDescent="0.25">
      <c r="A249" s="11"/>
      <c r="B249" s="11"/>
      <c r="C249" s="11"/>
      <c r="D249" s="11"/>
      <c r="E249" s="11"/>
      <c r="F249" s="11"/>
      <c r="G249" s="11"/>
      <c r="H249" s="11"/>
      <c r="I249" s="11"/>
      <c r="J249" s="11"/>
      <c r="K249" s="11"/>
      <c r="L249" s="11"/>
      <c r="M249" s="11"/>
      <c r="N249" s="11"/>
      <c r="O249" s="11"/>
      <c r="P249" s="11"/>
      <c r="Q249" s="11"/>
      <c r="R249" s="11"/>
      <c r="S249" s="11"/>
      <c r="T249" s="11"/>
      <c r="U249" s="10"/>
      <c r="V249" s="11"/>
      <c r="W249" s="11"/>
    </row>
    <row r="250" spans="1:23" hidden="1" x14ac:dyDescent="0.25">
      <c r="A250" s="11"/>
      <c r="B250" s="11"/>
      <c r="C250" s="11"/>
      <c r="D250" s="11"/>
      <c r="E250" s="11"/>
      <c r="F250" s="11"/>
      <c r="G250" s="11"/>
      <c r="H250" s="11"/>
      <c r="I250" s="11"/>
      <c r="J250" s="11"/>
      <c r="K250" s="11"/>
      <c r="L250" s="11"/>
      <c r="M250" s="11"/>
      <c r="N250" s="11"/>
      <c r="O250" s="11"/>
      <c r="P250" s="11"/>
      <c r="Q250" s="11"/>
      <c r="R250" s="11"/>
      <c r="S250" s="11"/>
      <c r="T250" s="11"/>
      <c r="U250" s="10"/>
      <c r="V250" s="11"/>
      <c r="W250" s="11"/>
    </row>
    <row r="251" spans="1:23" hidden="1" x14ac:dyDescent="0.25">
      <c r="A251" s="11"/>
      <c r="B251" s="11"/>
      <c r="C251" s="11"/>
      <c r="D251" s="11"/>
      <c r="E251" s="11"/>
      <c r="F251" s="11"/>
      <c r="G251" s="11"/>
      <c r="H251" s="11"/>
      <c r="I251" s="11"/>
      <c r="J251" s="11"/>
      <c r="K251" s="11"/>
      <c r="L251" s="11"/>
      <c r="M251" s="11"/>
      <c r="N251" s="11"/>
      <c r="O251" s="11"/>
      <c r="P251" s="11"/>
      <c r="Q251" s="11"/>
      <c r="R251" s="11"/>
      <c r="S251" s="11"/>
      <c r="T251" s="11"/>
      <c r="U251" s="10"/>
      <c r="V251" s="11"/>
      <c r="W251" s="11"/>
    </row>
    <row r="252" spans="1:23" hidden="1" x14ac:dyDescent="0.25">
      <c r="A252" s="11"/>
      <c r="B252" s="11"/>
      <c r="C252" s="11"/>
      <c r="D252" s="11"/>
      <c r="E252" s="11"/>
      <c r="F252" s="11"/>
      <c r="G252" s="11"/>
      <c r="H252" s="11"/>
      <c r="I252" s="11"/>
      <c r="J252" s="11"/>
      <c r="K252" s="11"/>
      <c r="L252" s="11"/>
      <c r="M252" s="11"/>
      <c r="N252" s="11"/>
      <c r="O252" s="11"/>
      <c r="P252" s="11"/>
      <c r="Q252" s="11"/>
      <c r="R252" s="11"/>
      <c r="S252" s="11"/>
      <c r="T252" s="11"/>
      <c r="U252" s="10"/>
      <c r="V252" s="11"/>
      <c r="W252" s="11"/>
    </row>
    <row r="253" spans="1:23" hidden="1" x14ac:dyDescent="0.25">
      <c r="A253" s="11"/>
      <c r="B253" s="11"/>
      <c r="C253" s="11"/>
      <c r="D253" s="11"/>
      <c r="E253" s="11"/>
      <c r="F253" s="11"/>
      <c r="G253" s="11"/>
      <c r="H253" s="11"/>
      <c r="I253" s="11"/>
      <c r="J253" s="11"/>
      <c r="K253" s="11"/>
      <c r="L253" s="11"/>
      <c r="M253" s="11"/>
      <c r="N253" s="11"/>
      <c r="O253" s="11"/>
      <c r="P253" s="11"/>
      <c r="Q253" s="11"/>
      <c r="R253" s="11"/>
      <c r="S253" s="11"/>
      <c r="T253" s="11"/>
      <c r="U253" s="10"/>
      <c r="V253" s="11"/>
      <c r="W253" s="11"/>
    </row>
    <row r="254" spans="1:23" hidden="1" x14ac:dyDescent="0.25">
      <c r="A254" s="11"/>
      <c r="B254" s="11"/>
      <c r="C254" s="11"/>
      <c r="D254" s="11"/>
      <c r="E254" s="11"/>
      <c r="F254" s="11"/>
      <c r="G254" s="11"/>
      <c r="H254" s="11"/>
      <c r="I254" s="11"/>
      <c r="J254" s="11"/>
      <c r="K254" s="11"/>
      <c r="L254" s="11"/>
      <c r="M254" s="11"/>
      <c r="N254" s="11"/>
      <c r="O254" s="11"/>
      <c r="P254" s="11"/>
      <c r="Q254" s="11"/>
      <c r="R254" s="11"/>
      <c r="S254" s="11"/>
      <c r="T254" s="11"/>
      <c r="U254" s="10"/>
      <c r="V254" s="11"/>
      <c r="W254" s="11"/>
    </row>
    <row r="255" spans="1:23" hidden="1" x14ac:dyDescent="0.25">
      <c r="A255" s="11"/>
      <c r="B255" s="11"/>
      <c r="C255" s="11"/>
      <c r="D255" s="11"/>
      <c r="E255" s="11"/>
      <c r="F255" s="11"/>
      <c r="G255" s="11"/>
      <c r="H255" s="11"/>
      <c r="I255" s="11"/>
      <c r="J255" s="11"/>
      <c r="K255" s="11"/>
      <c r="L255" s="11"/>
      <c r="M255" s="11"/>
      <c r="N255" s="11"/>
      <c r="O255" s="11"/>
      <c r="P255" s="11"/>
      <c r="Q255" s="11"/>
      <c r="R255" s="11"/>
      <c r="S255" s="11"/>
      <c r="T255" s="11"/>
      <c r="U255" s="10"/>
      <c r="V255" s="11"/>
      <c r="W255" s="11"/>
    </row>
    <row r="256" spans="1:23" hidden="1" x14ac:dyDescent="0.25">
      <c r="A256" s="11"/>
      <c r="B256" s="11"/>
      <c r="C256" s="11"/>
      <c r="D256" s="11"/>
      <c r="E256" s="11"/>
      <c r="F256" s="11"/>
      <c r="G256" s="11"/>
      <c r="H256" s="11"/>
      <c r="I256" s="11"/>
      <c r="J256" s="11"/>
      <c r="K256" s="11"/>
      <c r="L256" s="11"/>
      <c r="M256" s="11"/>
      <c r="N256" s="11"/>
      <c r="O256" s="11"/>
      <c r="P256" s="11"/>
      <c r="Q256" s="11"/>
      <c r="R256" s="11"/>
      <c r="S256" s="11"/>
      <c r="T256" s="11"/>
      <c r="U256" s="10"/>
      <c r="V256" s="11"/>
      <c r="W256" s="11"/>
    </row>
    <row r="257" spans="1:23" hidden="1" x14ac:dyDescent="0.25">
      <c r="A257" s="11"/>
      <c r="B257" s="11"/>
      <c r="C257" s="11"/>
      <c r="D257" s="11"/>
      <c r="E257" s="11"/>
      <c r="F257" s="11"/>
      <c r="G257" s="11"/>
      <c r="H257" s="11"/>
      <c r="I257" s="11"/>
      <c r="J257" s="11"/>
      <c r="K257" s="11"/>
      <c r="L257" s="11"/>
      <c r="M257" s="11"/>
      <c r="N257" s="11"/>
      <c r="O257" s="11"/>
      <c r="P257" s="11"/>
      <c r="Q257" s="11"/>
      <c r="R257" s="11"/>
      <c r="S257" s="11"/>
      <c r="T257" s="11"/>
      <c r="U257" s="10"/>
      <c r="V257" s="11"/>
      <c r="W257" s="11"/>
    </row>
    <row r="258" spans="1:23" hidden="1" x14ac:dyDescent="0.25">
      <c r="A258" s="11"/>
      <c r="B258" s="11"/>
      <c r="C258" s="11"/>
      <c r="D258" s="11"/>
      <c r="E258" s="11"/>
      <c r="F258" s="11"/>
      <c r="G258" s="11"/>
      <c r="H258" s="11"/>
      <c r="I258" s="11"/>
      <c r="J258" s="11"/>
      <c r="K258" s="11"/>
      <c r="L258" s="11"/>
      <c r="M258" s="11"/>
      <c r="N258" s="11"/>
      <c r="O258" s="11"/>
      <c r="P258" s="11"/>
      <c r="Q258" s="11"/>
      <c r="R258" s="11"/>
      <c r="S258" s="11"/>
      <c r="T258" s="11"/>
      <c r="U258" s="10"/>
      <c r="V258" s="11"/>
      <c r="W258" s="11"/>
    </row>
    <row r="259" spans="1:23" hidden="1" x14ac:dyDescent="0.25">
      <c r="A259" s="11"/>
      <c r="B259" s="11"/>
      <c r="C259" s="11"/>
      <c r="D259" s="11"/>
      <c r="E259" s="11"/>
      <c r="F259" s="11"/>
      <c r="G259" s="11"/>
      <c r="H259" s="11"/>
      <c r="I259" s="11"/>
      <c r="J259" s="11"/>
      <c r="K259" s="11"/>
      <c r="L259" s="11"/>
      <c r="M259" s="11"/>
      <c r="N259" s="11"/>
      <c r="O259" s="11"/>
      <c r="P259" s="11"/>
      <c r="Q259" s="11"/>
      <c r="R259" s="11"/>
      <c r="S259" s="11"/>
      <c r="T259" s="11"/>
      <c r="U259" s="10"/>
      <c r="V259" s="11"/>
      <c r="W259" s="11"/>
    </row>
    <row r="260" spans="1:23" hidden="1" x14ac:dyDescent="0.25">
      <c r="A260" s="11"/>
      <c r="B260" s="11"/>
      <c r="C260" s="11"/>
      <c r="D260" s="11"/>
      <c r="E260" s="11"/>
      <c r="F260" s="11"/>
      <c r="G260" s="11"/>
      <c r="H260" s="11"/>
      <c r="I260" s="11"/>
      <c r="J260" s="11"/>
      <c r="K260" s="11"/>
      <c r="L260" s="11"/>
      <c r="M260" s="11"/>
      <c r="N260" s="11"/>
      <c r="O260" s="11"/>
      <c r="P260" s="11"/>
      <c r="Q260" s="11"/>
      <c r="R260" s="11"/>
      <c r="S260" s="11"/>
      <c r="T260" s="11"/>
      <c r="U260" s="10"/>
      <c r="V260" s="11"/>
      <c r="W260" s="11"/>
    </row>
    <row r="261" spans="1:23" hidden="1" x14ac:dyDescent="0.25">
      <c r="A261" s="11"/>
      <c r="B261" s="11"/>
      <c r="C261" s="11"/>
      <c r="D261" s="11"/>
      <c r="E261" s="11"/>
      <c r="F261" s="11"/>
      <c r="G261" s="11"/>
      <c r="H261" s="11"/>
      <c r="I261" s="11"/>
      <c r="J261" s="11"/>
      <c r="K261" s="11"/>
      <c r="L261" s="11"/>
      <c r="M261" s="11"/>
      <c r="N261" s="11"/>
      <c r="O261" s="11"/>
      <c r="P261" s="11"/>
      <c r="Q261" s="11"/>
      <c r="R261" s="11"/>
      <c r="S261" s="11"/>
      <c r="T261" s="11"/>
      <c r="U261" s="10"/>
      <c r="V261" s="11"/>
      <c r="W261" s="11"/>
    </row>
    <row r="262" spans="1:23" hidden="1" x14ac:dyDescent="0.25">
      <c r="A262" s="11"/>
      <c r="B262" s="11"/>
      <c r="C262" s="11"/>
      <c r="D262" s="11"/>
      <c r="E262" s="11"/>
      <c r="F262" s="11"/>
      <c r="G262" s="11"/>
      <c r="H262" s="11"/>
      <c r="I262" s="11"/>
      <c r="J262" s="11"/>
      <c r="K262" s="11"/>
      <c r="L262" s="11"/>
      <c r="M262" s="11"/>
      <c r="N262" s="11"/>
      <c r="O262" s="11"/>
      <c r="P262" s="11"/>
      <c r="Q262" s="11"/>
      <c r="R262" s="11"/>
      <c r="S262" s="11"/>
      <c r="T262" s="11"/>
      <c r="U262" s="10"/>
      <c r="V262" s="11"/>
      <c r="W262" s="11"/>
    </row>
    <row r="263" spans="1:23" hidden="1" x14ac:dyDescent="0.25">
      <c r="A263" s="11"/>
      <c r="B263" s="11"/>
      <c r="C263" s="11"/>
      <c r="D263" s="11"/>
      <c r="E263" s="11"/>
      <c r="F263" s="11"/>
      <c r="G263" s="11"/>
      <c r="H263" s="11"/>
      <c r="I263" s="11"/>
      <c r="J263" s="11"/>
      <c r="K263" s="11"/>
      <c r="L263" s="11"/>
      <c r="M263" s="11"/>
      <c r="N263" s="11"/>
      <c r="O263" s="11"/>
      <c r="P263" s="11"/>
      <c r="Q263" s="11"/>
      <c r="R263" s="11"/>
      <c r="S263" s="11"/>
      <c r="T263" s="11"/>
      <c r="U263" s="10"/>
      <c r="V263" s="11"/>
      <c r="W263" s="11"/>
    </row>
    <row r="264" spans="1:23" hidden="1" x14ac:dyDescent="0.25">
      <c r="A264" s="11"/>
      <c r="B264" s="11"/>
      <c r="C264" s="11"/>
      <c r="D264" s="11"/>
      <c r="E264" s="11"/>
      <c r="F264" s="11"/>
      <c r="G264" s="11"/>
      <c r="H264" s="11"/>
      <c r="I264" s="11"/>
      <c r="J264" s="11"/>
      <c r="K264" s="11"/>
      <c r="L264" s="11"/>
      <c r="M264" s="11"/>
      <c r="N264" s="11"/>
      <c r="O264" s="11"/>
      <c r="P264" s="11"/>
      <c r="Q264" s="11"/>
      <c r="R264" s="11"/>
      <c r="S264" s="11"/>
      <c r="T264" s="11"/>
      <c r="U264" s="10"/>
      <c r="V264" s="11"/>
      <c r="W264" s="11"/>
    </row>
    <row r="265" spans="1:23" hidden="1" x14ac:dyDescent="0.25">
      <c r="A265" s="11"/>
      <c r="B265" s="11"/>
      <c r="C265" s="11"/>
      <c r="D265" s="11"/>
      <c r="E265" s="11"/>
      <c r="F265" s="11"/>
      <c r="G265" s="11"/>
      <c r="H265" s="11"/>
      <c r="I265" s="11"/>
      <c r="J265" s="11"/>
      <c r="K265" s="11"/>
      <c r="L265" s="11"/>
      <c r="M265" s="11"/>
      <c r="N265" s="11"/>
      <c r="O265" s="11"/>
      <c r="P265" s="11"/>
      <c r="Q265" s="11"/>
      <c r="R265" s="11"/>
      <c r="S265" s="11"/>
      <c r="T265" s="11"/>
      <c r="U265" s="10"/>
      <c r="V265" s="11"/>
      <c r="W265" s="11"/>
    </row>
    <row r="266" spans="1:23" hidden="1" x14ac:dyDescent="0.25">
      <c r="A266" s="11"/>
      <c r="B266" s="11"/>
      <c r="C266" s="11"/>
      <c r="D266" s="11"/>
      <c r="E266" s="11"/>
      <c r="F266" s="11"/>
      <c r="G266" s="11"/>
      <c r="H266" s="11"/>
      <c r="I266" s="11"/>
      <c r="J266" s="11"/>
      <c r="K266" s="11"/>
      <c r="L266" s="11"/>
      <c r="M266" s="11"/>
      <c r="N266" s="11"/>
      <c r="O266" s="11"/>
      <c r="P266" s="11"/>
      <c r="Q266" s="11"/>
      <c r="R266" s="11"/>
      <c r="S266" s="11"/>
      <c r="T266" s="11"/>
      <c r="U266" s="10"/>
      <c r="V266" s="11"/>
      <c r="W266" s="11"/>
    </row>
    <row r="267" spans="1:23" hidden="1" x14ac:dyDescent="0.25">
      <c r="A267" s="11"/>
      <c r="B267" s="11"/>
      <c r="C267" s="11"/>
      <c r="D267" s="11"/>
      <c r="E267" s="11"/>
      <c r="F267" s="11"/>
      <c r="G267" s="11"/>
      <c r="H267" s="11"/>
      <c r="I267" s="11"/>
      <c r="J267" s="11"/>
      <c r="K267" s="11"/>
      <c r="L267" s="11"/>
      <c r="M267" s="11"/>
      <c r="N267" s="11"/>
      <c r="O267" s="11"/>
      <c r="P267" s="11"/>
      <c r="Q267" s="11"/>
      <c r="R267" s="11"/>
      <c r="S267" s="11"/>
      <c r="T267" s="11"/>
      <c r="U267" s="10"/>
      <c r="V267" s="11"/>
      <c r="W267" s="11"/>
    </row>
    <row r="268" spans="1:23" hidden="1" x14ac:dyDescent="0.25">
      <c r="A268" s="11"/>
      <c r="B268" s="11"/>
      <c r="C268" s="11"/>
      <c r="D268" s="11"/>
      <c r="E268" s="11"/>
      <c r="F268" s="11"/>
      <c r="G268" s="11"/>
      <c r="H268" s="11"/>
      <c r="I268" s="11"/>
      <c r="J268" s="11"/>
      <c r="K268" s="11"/>
      <c r="L268" s="11"/>
      <c r="M268" s="11"/>
      <c r="N268" s="11"/>
      <c r="O268" s="11"/>
      <c r="P268" s="11"/>
      <c r="Q268" s="11"/>
      <c r="R268" s="11"/>
      <c r="S268" s="11"/>
      <c r="T268" s="11"/>
      <c r="U268" s="10"/>
      <c r="V268" s="11"/>
      <c r="W268" s="11"/>
    </row>
    <row r="269" spans="1:23" hidden="1" x14ac:dyDescent="0.25">
      <c r="A269" s="11"/>
      <c r="B269" s="11"/>
      <c r="C269" s="11"/>
      <c r="D269" s="11"/>
      <c r="E269" s="11"/>
      <c r="F269" s="11"/>
      <c r="G269" s="11"/>
      <c r="H269" s="11"/>
      <c r="I269" s="11"/>
      <c r="J269" s="11"/>
      <c r="K269" s="11"/>
      <c r="L269" s="11"/>
      <c r="M269" s="11"/>
      <c r="N269" s="11"/>
      <c r="O269" s="11"/>
      <c r="P269" s="11"/>
      <c r="Q269" s="11"/>
      <c r="R269" s="11"/>
      <c r="S269" s="11"/>
      <c r="T269" s="11"/>
      <c r="U269" s="10"/>
      <c r="V269" s="11"/>
      <c r="W269" s="11"/>
    </row>
    <row r="270" spans="1:23" hidden="1" x14ac:dyDescent="0.25">
      <c r="A270" s="11"/>
      <c r="B270" s="11"/>
      <c r="C270" s="11"/>
      <c r="D270" s="11"/>
      <c r="E270" s="11"/>
      <c r="F270" s="11"/>
      <c r="G270" s="11"/>
      <c r="H270" s="11"/>
      <c r="I270" s="11"/>
      <c r="J270" s="11"/>
      <c r="K270" s="11"/>
      <c r="L270" s="11"/>
      <c r="M270" s="11"/>
      <c r="N270" s="11"/>
      <c r="O270" s="11"/>
      <c r="P270" s="11"/>
      <c r="Q270" s="11"/>
      <c r="R270" s="11"/>
      <c r="S270" s="11"/>
      <c r="T270" s="11"/>
      <c r="U270" s="10"/>
      <c r="V270" s="11"/>
      <c r="W270" s="11"/>
    </row>
    <row r="271" spans="1:23" hidden="1" x14ac:dyDescent="0.25">
      <c r="A271" s="11"/>
      <c r="B271" s="11"/>
      <c r="C271" s="11"/>
      <c r="D271" s="11"/>
      <c r="E271" s="11"/>
      <c r="F271" s="11"/>
      <c r="G271" s="11"/>
      <c r="H271" s="11"/>
      <c r="I271" s="11"/>
      <c r="J271" s="11"/>
      <c r="K271" s="11"/>
      <c r="L271" s="11"/>
      <c r="M271" s="11"/>
      <c r="N271" s="11"/>
      <c r="O271" s="11"/>
      <c r="P271" s="11"/>
      <c r="Q271" s="11"/>
      <c r="R271" s="11"/>
      <c r="S271" s="11"/>
      <c r="T271" s="11"/>
      <c r="U271" s="10"/>
      <c r="V271" s="11"/>
      <c r="W271" s="11"/>
    </row>
    <row r="272" spans="1:23" hidden="1" x14ac:dyDescent="0.25">
      <c r="A272" s="11"/>
      <c r="B272" s="11"/>
      <c r="C272" s="11"/>
      <c r="D272" s="11"/>
      <c r="E272" s="11"/>
      <c r="F272" s="11"/>
      <c r="G272" s="11"/>
      <c r="H272" s="11"/>
      <c r="I272" s="11"/>
      <c r="J272" s="11"/>
      <c r="K272" s="11"/>
      <c r="L272" s="11"/>
      <c r="M272" s="11"/>
      <c r="N272" s="11"/>
      <c r="O272" s="11"/>
      <c r="P272" s="11"/>
      <c r="Q272" s="11"/>
      <c r="R272" s="11"/>
      <c r="S272" s="11"/>
      <c r="T272" s="11"/>
      <c r="U272" s="10"/>
      <c r="V272" s="11"/>
      <c r="W272" s="11"/>
    </row>
    <row r="273" spans="1:23" hidden="1" x14ac:dyDescent="0.25">
      <c r="A273" s="11"/>
      <c r="B273" s="11"/>
      <c r="C273" s="11"/>
      <c r="D273" s="11"/>
      <c r="E273" s="11"/>
      <c r="F273" s="11"/>
      <c r="G273" s="11"/>
      <c r="H273" s="11"/>
      <c r="I273" s="11"/>
      <c r="J273" s="11"/>
      <c r="K273" s="11"/>
      <c r="L273" s="11"/>
      <c r="M273" s="11"/>
      <c r="N273" s="11"/>
      <c r="O273" s="11"/>
      <c r="P273" s="11"/>
      <c r="Q273" s="11"/>
      <c r="R273" s="11"/>
      <c r="S273" s="11"/>
      <c r="T273" s="11"/>
      <c r="U273" s="10"/>
      <c r="V273" s="11"/>
      <c r="W273" s="11"/>
    </row>
    <row r="274" spans="1:23" hidden="1" x14ac:dyDescent="0.25">
      <c r="A274" s="11"/>
      <c r="B274" s="11"/>
      <c r="C274" s="11"/>
      <c r="D274" s="11"/>
      <c r="E274" s="11"/>
      <c r="F274" s="11"/>
      <c r="G274" s="11"/>
      <c r="H274" s="11"/>
      <c r="I274" s="11"/>
      <c r="J274" s="11"/>
      <c r="K274" s="11"/>
      <c r="L274" s="11"/>
      <c r="M274" s="11"/>
      <c r="N274" s="11"/>
      <c r="O274" s="11"/>
      <c r="P274" s="11"/>
      <c r="Q274" s="11"/>
      <c r="R274" s="11"/>
      <c r="S274" s="11"/>
      <c r="T274" s="11"/>
      <c r="U274" s="10"/>
      <c r="V274" s="11"/>
      <c r="W274" s="11"/>
    </row>
    <row r="275" spans="1:23" hidden="1" x14ac:dyDescent="0.25">
      <c r="A275" s="11"/>
      <c r="B275" s="11"/>
      <c r="C275" s="11"/>
      <c r="D275" s="11"/>
      <c r="E275" s="11"/>
      <c r="F275" s="11"/>
      <c r="G275" s="11"/>
      <c r="H275" s="11"/>
      <c r="I275" s="11"/>
      <c r="J275" s="11"/>
      <c r="K275" s="11"/>
      <c r="L275" s="11"/>
      <c r="M275" s="11"/>
      <c r="N275" s="11"/>
      <c r="O275" s="11"/>
      <c r="P275" s="11"/>
      <c r="Q275" s="11"/>
      <c r="R275" s="11"/>
      <c r="S275" s="11"/>
      <c r="T275" s="11"/>
      <c r="U275" s="10"/>
      <c r="V275" s="11"/>
      <c r="W275" s="11"/>
    </row>
    <row r="276" spans="1:23" hidden="1" x14ac:dyDescent="0.25">
      <c r="A276" s="11"/>
      <c r="B276" s="11"/>
      <c r="C276" s="11"/>
      <c r="D276" s="11"/>
      <c r="E276" s="11"/>
      <c r="F276" s="11"/>
      <c r="G276" s="11"/>
      <c r="H276" s="11"/>
      <c r="I276" s="11"/>
      <c r="J276" s="11"/>
      <c r="K276" s="11"/>
      <c r="L276" s="11"/>
      <c r="M276" s="11"/>
      <c r="N276" s="11"/>
      <c r="O276" s="11"/>
      <c r="P276" s="11"/>
      <c r="Q276" s="11"/>
      <c r="R276" s="11"/>
      <c r="S276" s="11"/>
      <c r="T276" s="11"/>
      <c r="U276" s="10"/>
      <c r="V276" s="11"/>
      <c r="W276" s="11"/>
    </row>
    <row r="277" spans="1:23" hidden="1" x14ac:dyDescent="0.25">
      <c r="A277" s="11"/>
      <c r="B277" s="11"/>
      <c r="C277" s="11"/>
      <c r="D277" s="11"/>
      <c r="E277" s="11"/>
      <c r="F277" s="11"/>
      <c r="G277" s="11"/>
      <c r="H277" s="11"/>
      <c r="I277" s="11"/>
      <c r="J277" s="11"/>
      <c r="K277" s="11"/>
      <c r="L277" s="11"/>
      <c r="M277" s="11"/>
      <c r="N277" s="11"/>
      <c r="O277" s="11"/>
      <c r="P277" s="11"/>
      <c r="Q277" s="11"/>
      <c r="R277" s="11"/>
      <c r="S277" s="11"/>
      <c r="T277" s="11"/>
      <c r="U277" s="10"/>
      <c r="V277" s="11"/>
      <c r="W277" s="11"/>
    </row>
    <row r="278" spans="1:23" hidden="1" x14ac:dyDescent="0.25">
      <c r="A278" s="11"/>
      <c r="B278" s="11"/>
      <c r="C278" s="11"/>
      <c r="D278" s="11"/>
      <c r="E278" s="11"/>
      <c r="F278" s="11"/>
      <c r="G278" s="11"/>
      <c r="H278" s="11"/>
      <c r="I278" s="11"/>
      <c r="J278" s="11"/>
      <c r="K278" s="11"/>
      <c r="L278" s="11"/>
      <c r="M278" s="11"/>
      <c r="N278" s="11"/>
      <c r="O278" s="11"/>
      <c r="P278" s="11"/>
      <c r="Q278" s="11"/>
      <c r="R278" s="11"/>
      <c r="S278" s="11"/>
      <c r="T278" s="11"/>
      <c r="U278" s="10"/>
      <c r="V278" s="11"/>
      <c r="W278" s="11"/>
    </row>
    <row r="279" spans="1:23" hidden="1" x14ac:dyDescent="0.25">
      <c r="A279" s="11"/>
      <c r="B279" s="11"/>
      <c r="C279" s="11"/>
      <c r="D279" s="11"/>
      <c r="E279" s="11"/>
      <c r="F279" s="11"/>
      <c r="G279" s="11"/>
      <c r="H279" s="11"/>
      <c r="I279" s="11"/>
      <c r="J279" s="11"/>
      <c r="K279" s="11"/>
      <c r="L279" s="11"/>
      <c r="M279" s="11"/>
      <c r="N279" s="11"/>
      <c r="O279" s="11"/>
      <c r="P279" s="11"/>
      <c r="Q279" s="11"/>
      <c r="R279" s="11"/>
      <c r="S279" s="11"/>
      <c r="T279" s="11"/>
      <c r="U279" s="10"/>
      <c r="V279" s="11"/>
      <c r="W279" s="11"/>
    </row>
    <row r="280" spans="1:23" hidden="1" x14ac:dyDescent="0.25">
      <c r="A280" s="11"/>
      <c r="B280" s="11"/>
      <c r="C280" s="11"/>
      <c r="D280" s="11"/>
      <c r="E280" s="11"/>
      <c r="F280" s="11"/>
      <c r="G280" s="11"/>
      <c r="H280" s="11"/>
      <c r="I280" s="11"/>
      <c r="J280" s="11"/>
      <c r="K280" s="11"/>
      <c r="L280" s="11"/>
      <c r="M280" s="11"/>
      <c r="N280" s="11"/>
      <c r="O280" s="11"/>
      <c r="P280" s="11"/>
      <c r="Q280" s="11"/>
      <c r="R280" s="11"/>
      <c r="S280" s="11"/>
      <c r="T280" s="11"/>
      <c r="U280" s="10"/>
      <c r="V280" s="11"/>
      <c r="W280" s="11"/>
    </row>
    <row r="281" spans="1:23" hidden="1" x14ac:dyDescent="0.25">
      <c r="A281" s="11"/>
      <c r="B281" s="11"/>
      <c r="C281" s="11"/>
      <c r="D281" s="11"/>
      <c r="E281" s="11"/>
      <c r="F281" s="11"/>
      <c r="G281" s="11"/>
      <c r="H281" s="11"/>
      <c r="I281" s="11"/>
      <c r="J281" s="11"/>
      <c r="K281" s="11"/>
      <c r="L281" s="11"/>
      <c r="M281" s="11"/>
      <c r="N281" s="11"/>
      <c r="O281" s="11"/>
      <c r="P281" s="11"/>
      <c r="Q281" s="11"/>
      <c r="R281" s="11"/>
      <c r="S281" s="11"/>
      <c r="T281" s="11"/>
      <c r="U281" s="10"/>
      <c r="V281" s="11"/>
      <c r="W281" s="11"/>
    </row>
    <row r="282" spans="1:23" hidden="1" x14ac:dyDescent="0.25">
      <c r="A282" s="11"/>
      <c r="B282" s="11"/>
      <c r="C282" s="11"/>
      <c r="D282" s="11"/>
      <c r="E282" s="11"/>
      <c r="F282" s="11"/>
      <c r="G282" s="11"/>
      <c r="H282" s="11"/>
      <c r="I282" s="11"/>
      <c r="J282" s="11"/>
      <c r="K282" s="11"/>
      <c r="L282" s="11"/>
      <c r="M282" s="11"/>
      <c r="N282" s="11"/>
      <c r="O282" s="11"/>
      <c r="P282" s="11"/>
      <c r="Q282" s="11"/>
      <c r="R282" s="11"/>
      <c r="S282" s="11"/>
      <c r="T282" s="11"/>
      <c r="U282" s="10"/>
      <c r="V282" s="11"/>
      <c r="W282" s="11"/>
    </row>
    <row r="283" spans="1:23" hidden="1" x14ac:dyDescent="0.25">
      <c r="A283" s="11"/>
      <c r="B283" s="11"/>
      <c r="C283" s="11"/>
      <c r="D283" s="11"/>
      <c r="E283" s="11"/>
      <c r="F283" s="11"/>
      <c r="G283" s="11"/>
      <c r="H283" s="11"/>
      <c r="I283" s="11"/>
      <c r="J283" s="11"/>
      <c r="K283" s="11"/>
      <c r="L283" s="11"/>
      <c r="M283" s="11"/>
      <c r="N283" s="11"/>
      <c r="O283" s="11"/>
      <c r="P283" s="11"/>
      <c r="Q283" s="11"/>
      <c r="R283" s="11"/>
      <c r="S283" s="11"/>
      <c r="T283" s="11"/>
      <c r="U283" s="10"/>
      <c r="V283" s="11"/>
      <c r="W283" s="11"/>
    </row>
    <row r="284" spans="1:23" hidden="1" x14ac:dyDescent="0.25">
      <c r="A284" s="11"/>
      <c r="B284" s="11"/>
      <c r="C284" s="11"/>
      <c r="D284" s="11"/>
      <c r="E284" s="11"/>
      <c r="F284" s="11"/>
      <c r="G284" s="11"/>
      <c r="H284" s="11"/>
      <c r="I284" s="11"/>
      <c r="J284" s="11"/>
      <c r="K284" s="11"/>
      <c r="L284" s="11"/>
      <c r="M284" s="11"/>
      <c r="N284" s="11"/>
      <c r="O284" s="11"/>
      <c r="P284" s="11"/>
      <c r="Q284" s="11"/>
      <c r="R284" s="11"/>
      <c r="S284" s="11"/>
      <c r="T284" s="11"/>
      <c r="U284" s="10"/>
      <c r="V284" s="11"/>
      <c r="W284" s="11"/>
    </row>
    <row r="285" spans="1:23" hidden="1" x14ac:dyDescent="0.25">
      <c r="A285" s="11"/>
      <c r="B285" s="11"/>
      <c r="C285" s="11"/>
      <c r="D285" s="11"/>
      <c r="E285" s="11"/>
      <c r="F285" s="11"/>
      <c r="G285" s="11"/>
      <c r="H285" s="11"/>
      <c r="I285" s="11"/>
      <c r="J285" s="11"/>
      <c r="K285" s="11"/>
      <c r="L285" s="11"/>
      <c r="M285" s="11"/>
      <c r="N285" s="11"/>
      <c r="O285" s="11"/>
      <c r="P285" s="11"/>
      <c r="Q285" s="11"/>
      <c r="R285" s="11"/>
      <c r="S285" s="11"/>
      <c r="T285" s="11"/>
      <c r="U285" s="10"/>
      <c r="V285" s="11"/>
      <c r="W285" s="11"/>
    </row>
    <row r="286" spans="1:23" hidden="1" x14ac:dyDescent="0.25">
      <c r="A286" s="11"/>
      <c r="B286" s="11"/>
      <c r="C286" s="11"/>
      <c r="D286" s="11"/>
      <c r="E286" s="11"/>
      <c r="F286" s="11"/>
      <c r="G286" s="11"/>
      <c r="H286" s="11"/>
      <c r="I286" s="11"/>
      <c r="J286" s="11"/>
      <c r="K286" s="11"/>
      <c r="L286" s="11"/>
      <c r="M286" s="11"/>
      <c r="N286" s="11"/>
      <c r="O286" s="11"/>
      <c r="P286" s="11"/>
      <c r="Q286" s="11"/>
      <c r="R286" s="11"/>
      <c r="S286" s="11"/>
      <c r="T286" s="11"/>
      <c r="U286" s="10"/>
      <c r="V286" s="11"/>
      <c r="W286" s="11"/>
    </row>
    <row r="287" spans="1:23" hidden="1" x14ac:dyDescent="0.25">
      <c r="A287" s="11"/>
      <c r="B287" s="11"/>
      <c r="C287" s="11"/>
      <c r="D287" s="11"/>
      <c r="E287" s="11"/>
      <c r="F287" s="11"/>
      <c r="G287" s="11"/>
      <c r="H287" s="11"/>
      <c r="I287" s="11"/>
      <c r="J287" s="11"/>
      <c r="K287" s="11"/>
      <c r="L287" s="11"/>
      <c r="M287" s="11"/>
      <c r="N287" s="11"/>
      <c r="O287" s="11"/>
      <c r="P287" s="11"/>
      <c r="Q287" s="11"/>
      <c r="R287" s="11"/>
      <c r="S287" s="11"/>
      <c r="T287" s="11"/>
      <c r="U287" s="10"/>
      <c r="V287" s="11"/>
      <c r="W287" s="11"/>
    </row>
    <row r="288" spans="1:23" hidden="1" x14ac:dyDescent="0.25">
      <c r="A288" s="11"/>
      <c r="B288" s="11"/>
      <c r="C288" s="11"/>
      <c r="D288" s="11"/>
      <c r="E288" s="11"/>
      <c r="F288" s="11"/>
      <c r="G288" s="11"/>
      <c r="H288" s="11"/>
      <c r="I288" s="11"/>
      <c r="J288" s="11"/>
      <c r="K288" s="11"/>
      <c r="L288" s="11"/>
      <c r="M288" s="11"/>
      <c r="N288" s="11"/>
      <c r="O288" s="11"/>
      <c r="P288" s="11"/>
      <c r="Q288" s="11"/>
      <c r="R288" s="11"/>
      <c r="S288" s="11"/>
      <c r="T288" s="11"/>
      <c r="U288" s="10"/>
      <c r="V288" s="11"/>
      <c r="W288" s="11"/>
    </row>
    <row r="289" spans="1:23" hidden="1" x14ac:dyDescent="0.25">
      <c r="A289" s="11"/>
      <c r="B289" s="11"/>
      <c r="C289" s="11"/>
      <c r="D289" s="11"/>
      <c r="E289" s="11"/>
      <c r="F289" s="11"/>
      <c r="G289" s="11"/>
      <c r="H289" s="11"/>
      <c r="I289" s="11"/>
      <c r="J289" s="11"/>
      <c r="K289" s="11"/>
      <c r="L289" s="11"/>
      <c r="M289" s="11"/>
      <c r="N289" s="11"/>
      <c r="O289" s="11"/>
      <c r="P289" s="11"/>
      <c r="Q289" s="11"/>
      <c r="R289" s="11"/>
      <c r="S289" s="11"/>
      <c r="T289" s="11"/>
      <c r="U289" s="10"/>
      <c r="V289" s="11"/>
      <c r="W289" s="11"/>
    </row>
    <row r="290" spans="1:23" hidden="1" x14ac:dyDescent="0.25">
      <c r="A290" s="11"/>
      <c r="B290" s="11"/>
      <c r="C290" s="11"/>
      <c r="D290" s="11"/>
      <c r="E290" s="11"/>
      <c r="F290" s="11"/>
      <c r="G290" s="11"/>
      <c r="H290" s="11"/>
      <c r="I290" s="11"/>
      <c r="J290" s="11"/>
      <c r="K290" s="11"/>
      <c r="L290" s="11"/>
      <c r="M290" s="11"/>
      <c r="N290" s="11"/>
      <c r="O290" s="11"/>
      <c r="P290" s="11"/>
      <c r="Q290" s="11"/>
      <c r="R290" s="11"/>
      <c r="S290" s="11"/>
      <c r="T290" s="11"/>
      <c r="U290" s="10"/>
      <c r="V290" s="11"/>
      <c r="W290" s="11"/>
    </row>
    <row r="291" spans="1:23" hidden="1" x14ac:dyDescent="0.25">
      <c r="A291" s="11"/>
      <c r="B291" s="11"/>
      <c r="C291" s="11"/>
      <c r="D291" s="11"/>
      <c r="E291" s="11"/>
      <c r="F291" s="11"/>
      <c r="G291" s="11"/>
      <c r="H291" s="11"/>
      <c r="I291" s="11"/>
      <c r="J291" s="11"/>
      <c r="K291" s="11"/>
      <c r="L291" s="11"/>
      <c r="M291" s="11"/>
      <c r="N291" s="11"/>
      <c r="O291" s="11"/>
      <c r="P291" s="11"/>
      <c r="Q291" s="11"/>
      <c r="R291" s="11"/>
      <c r="S291" s="11"/>
      <c r="T291" s="11"/>
      <c r="U291" s="10"/>
      <c r="V291" s="11"/>
      <c r="W291" s="11"/>
    </row>
    <row r="292" spans="1:23" hidden="1" x14ac:dyDescent="0.25">
      <c r="A292" s="11"/>
      <c r="B292" s="11"/>
      <c r="C292" s="11"/>
      <c r="D292" s="11"/>
      <c r="E292" s="11"/>
      <c r="F292" s="11"/>
      <c r="G292" s="11"/>
      <c r="H292" s="11"/>
      <c r="I292" s="11"/>
      <c r="J292" s="11"/>
      <c r="K292" s="11"/>
      <c r="L292" s="11"/>
      <c r="M292" s="11"/>
      <c r="N292" s="11"/>
      <c r="O292" s="11"/>
      <c r="P292" s="11"/>
      <c r="Q292" s="11"/>
      <c r="R292" s="11"/>
      <c r="S292" s="11"/>
      <c r="T292" s="11"/>
      <c r="U292" s="10"/>
      <c r="V292" s="11"/>
      <c r="W292" s="11"/>
    </row>
    <row r="293" spans="1:23" hidden="1" x14ac:dyDescent="0.25">
      <c r="A293" s="11"/>
      <c r="B293" s="11"/>
      <c r="C293" s="11"/>
      <c r="D293" s="11"/>
      <c r="E293" s="11"/>
      <c r="F293" s="11"/>
      <c r="G293" s="11"/>
      <c r="H293" s="11"/>
      <c r="I293" s="11"/>
      <c r="J293" s="11"/>
      <c r="K293" s="11"/>
      <c r="L293" s="11"/>
      <c r="M293" s="11"/>
      <c r="N293" s="11"/>
      <c r="O293" s="11"/>
      <c r="P293" s="11"/>
      <c r="Q293" s="11"/>
      <c r="R293" s="11"/>
      <c r="S293" s="11"/>
      <c r="T293" s="11"/>
      <c r="U293" s="10"/>
      <c r="V293" s="11"/>
      <c r="W293" s="11"/>
    </row>
    <row r="294" spans="1:23" hidden="1" x14ac:dyDescent="0.25">
      <c r="A294" s="11"/>
      <c r="B294" s="11"/>
      <c r="C294" s="11"/>
      <c r="D294" s="11"/>
      <c r="E294" s="11"/>
      <c r="F294" s="11"/>
      <c r="G294" s="11"/>
      <c r="H294" s="11"/>
      <c r="I294" s="11"/>
      <c r="J294" s="11"/>
      <c r="K294" s="11"/>
      <c r="L294" s="11"/>
      <c r="M294" s="11"/>
      <c r="N294" s="11"/>
      <c r="O294" s="11"/>
      <c r="P294" s="11"/>
      <c r="Q294" s="11"/>
      <c r="R294" s="11"/>
      <c r="S294" s="11"/>
      <c r="T294" s="11"/>
      <c r="U294" s="10"/>
      <c r="V294" s="11"/>
      <c r="W294" s="11"/>
    </row>
    <row r="295" spans="1:23" hidden="1" x14ac:dyDescent="0.25">
      <c r="A295" s="11"/>
      <c r="B295" s="11"/>
      <c r="C295" s="11"/>
      <c r="D295" s="11"/>
      <c r="E295" s="11"/>
      <c r="F295" s="11"/>
      <c r="G295" s="11"/>
      <c r="H295" s="11"/>
      <c r="I295" s="11"/>
      <c r="J295" s="11"/>
      <c r="K295" s="11"/>
      <c r="L295" s="11"/>
      <c r="M295" s="11"/>
      <c r="N295" s="11"/>
      <c r="O295" s="11"/>
      <c r="P295" s="11"/>
      <c r="Q295" s="11"/>
      <c r="R295" s="11"/>
      <c r="S295" s="11"/>
      <c r="T295" s="11"/>
      <c r="U295" s="10"/>
      <c r="V295" s="11"/>
      <c r="W295" s="11"/>
    </row>
    <row r="296" spans="1:23" hidden="1" x14ac:dyDescent="0.25">
      <c r="A296" s="11"/>
      <c r="B296" s="11"/>
      <c r="C296" s="11"/>
      <c r="D296" s="11"/>
      <c r="E296" s="11"/>
      <c r="F296" s="11"/>
      <c r="G296" s="11"/>
      <c r="H296" s="11"/>
      <c r="I296" s="11"/>
      <c r="J296" s="11"/>
      <c r="K296" s="11"/>
      <c r="L296" s="11"/>
      <c r="M296" s="11"/>
      <c r="N296" s="11"/>
      <c r="O296" s="11"/>
      <c r="P296" s="11"/>
      <c r="Q296" s="11"/>
      <c r="R296" s="11"/>
      <c r="S296" s="11"/>
      <c r="T296" s="11"/>
      <c r="U296" s="10"/>
      <c r="V296" s="11"/>
      <c r="W296" s="11"/>
    </row>
    <row r="297" spans="1:23" hidden="1" x14ac:dyDescent="0.25">
      <c r="A297" s="11"/>
      <c r="B297" s="11"/>
      <c r="C297" s="11"/>
      <c r="D297" s="11"/>
      <c r="E297" s="11"/>
      <c r="F297" s="11"/>
      <c r="G297" s="11"/>
      <c r="H297" s="11"/>
      <c r="I297" s="11"/>
      <c r="J297" s="11"/>
      <c r="K297" s="11"/>
      <c r="L297" s="11"/>
      <c r="M297" s="11"/>
      <c r="N297" s="11"/>
      <c r="O297" s="11"/>
      <c r="P297" s="11"/>
      <c r="Q297" s="11"/>
      <c r="R297" s="11"/>
      <c r="S297" s="11"/>
      <c r="T297" s="11"/>
      <c r="U297" s="10"/>
      <c r="V297" s="11"/>
      <c r="W297" s="11"/>
    </row>
    <row r="298" spans="1:23" hidden="1" x14ac:dyDescent="0.25">
      <c r="A298" s="11"/>
      <c r="B298" s="11"/>
      <c r="C298" s="11"/>
      <c r="D298" s="11"/>
      <c r="E298" s="11"/>
      <c r="F298" s="11"/>
      <c r="G298" s="11"/>
      <c r="H298" s="11"/>
      <c r="I298" s="11"/>
      <c r="J298" s="11"/>
      <c r="K298" s="11"/>
      <c r="L298" s="11"/>
      <c r="M298" s="11"/>
      <c r="N298" s="11"/>
      <c r="O298" s="11"/>
      <c r="P298" s="11"/>
      <c r="Q298" s="11"/>
      <c r="R298" s="11"/>
      <c r="S298" s="11"/>
      <c r="T298" s="11"/>
      <c r="U298" s="10"/>
      <c r="V298" s="11"/>
      <c r="W298" s="11"/>
    </row>
    <row r="299" spans="1:23" hidden="1" x14ac:dyDescent="0.25">
      <c r="A299" s="11"/>
      <c r="B299" s="11"/>
      <c r="C299" s="11"/>
      <c r="D299" s="11"/>
      <c r="E299" s="11"/>
      <c r="F299" s="11"/>
      <c r="G299" s="11"/>
      <c r="H299" s="11"/>
      <c r="I299" s="11"/>
      <c r="J299" s="11"/>
      <c r="K299" s="11"/>
      <c r="L299" s="11"/>
      <c r="M299" s="11"/>
      <c r="N299" s="11"/>
      <c r="O299" s="11"/>
      <c r="P299" s="11"/>
      <c r="Q299" s="11"/>
      <c r="R299" s="11"/>
      <c r="S299" s="11"/>
      <c r="T299" s="11"/>
      <c r="U299" s="10"/>
      <c r="V299" s="11"/>
      <c r="W299" s="11"/>
    </row>
    <row r="300" spans="1:23" hidden="1" x14ac:dyDescent="0.25">
      <c r="A300" s="11"/>
      <c r="B300" s="11"/>
      <c r="C300" s="11"/>
      <c r="D300" s="11"/>
      <c r="E300" s="11"/>
      <c r="F300" s="11"/>
      <c r="G300" s="11"/>
      <c r="H300" s="11"/>
      <c r="I300" s="11"/>
      <c r="J300" s="11"/>
      <c r="K300" s="11"/>
      <c r="L300" s="11"/>
      <c r="M300" s="11"/>
      <c r="N300" s="11"/>
      <c r="O300" s="11"/>
      <c r="P300" s="11"/>
      <c r="Q300" s="11"/>
      <c r="R300" s="11"/>
      <c r="S300" s="11"/>
      <c r="T300" s="11"/>
      <c r="U300" s="10"/>
      <c r="V300" s="11"/>
      <c r="W300" s="11"/>
    </row>
    <row r="301" spans="1:23" hidden="1" x14ac:dyDescent="0.25">
      <c r="A301" s="11"/>
      <c r="B301" s="11"/>
      <c r="C301" s="11"/>
      <c r="D301" s="11"/>
      <c r="E301" s="11"/>
      <c r="F301" s="11"/>
      <c r="G301" s="11"/>
      <c r="H301" s="11"/>
      <c r="I301" s="11"/>
      <c r="J301" s="11"/>
      <c r="K301" s="11"/>
      <c r="L301" s="11"/>
      <c r="M301" s="11"/>
      <c r="N301" s="11"/>
      <c r="O301" s="11"/>
      <c r="P301" s="11"/>
      <c r="Q301" s="11"/>
      <c r="R301" s="11"/>
      <c r="S301" s="11"/>
      <c r="T301" s="11"/>
      <c r="U301" s="10"/>
      <c r="V301" s="11"/>
      <c r="W301" s="11"/>
    </row>
    <row r="302" spans="1:23" hidden="1" x14ac:dyDescent="0.25">
      <c r="A302" s="11"/>
      <c r="B302" s="11"/>
      <c r="C302" s="11"/>
      <c r="D302" s="11"/>
      <c r="E302" s="11"/>
      <c r="F302" s="11"/>
      <c r="G302" s="11"/>
      <c r="H302" s="11"/>
      <c r="I302" s="11"/>
      <c r="J302" s="11"/>
      <c r="K302" s="11"/>
      <c r="L302" s="11"/>
      <c r="M302" s="11"/>
      <c r="N302" s="11"/>
      <c r="O302" s="11"/>
      <c r="P302" s="11"/>
      <c r="Q302" s="11"/>
      <c r="R302" s="11"/>
      <c r="S302" s="11"/>
      <c r="T302" s="11"/>
      <c r="U302" s="10"/>
      <c r="V302" s="11"/>
      <c r="W302" s="11"/>
    </row>
    <row r="303" spans="1:23" hidden="1" x14ac:dyDescent="0.25">
      <c r="A303" s="11"/>
      <c r="B303" s="11"/>
      <c r="C303" s="11"/>
      <c r="D303" s="11"/>
      <c r="E303" s="11"/>
      <c r="F303" s="11"/>
      <c r="G303" s="11"/>
      <c r="H303" s="11"/>
      <c r="I303" s="11"/>
      <c r="J303" s="11"/>
      <c r="K303" s="11"/>
      <c r="L303" s="11"/>
      <c r="M303" s="11"/>
      <c r="N303" s="11"/>
      <c r="O303" s="11"/>
      <c r="P303" s="11"/>
      <c r="Q303" s="11"/>
      <c r="R303" s="11"/>
      <c r="S303" s="11"/>
      <c r="T303" s="11"/>
      <c r="U303" s="10"/>
      <c r="V303" s="11"/>
      <c r="W303" s="11"/>
    </row>
    <row r="304" spans="1:23" hidden="1" x14ac:dyDescent="0.25">
      <c r="A304" s="11"/>
      <c r="B304" s="11"/>
      <c r="C304" s="11"/>
      <c r="D304" s="11"/>
      <c r="E304" s="11"/>
      <c r="F304" s="11"/>
      <c r="G304" s="11"/>
      <c r="H304" s="11"/>
      <c r="I304" s="11"/>
      <c r="J304" s="11"/>
      <c r="K304" s="11"/>
      <c r="L304" s="11"/>
      <c r="M304" s="11"/>
      <c r="N304" s="11"/>
      <c r="O304" s="11"/>
      <c r="P304" s="11"/>
      <c r="Q304" s="11"/>
      <c r="R304" s="11"/>
      <c r="S304" s="11"/>
      <c r="T304" s="11"/>
      <c r="U304" s="10"/>
      <c r="V304" s="11"/>
      <c r="W304" s="11"/>
    </row>
    <row r="305" spans="1:23" hidden="1" x14ac:dyDescent="0.25">
      <c r="A305" s="11"/>
      <c r="B305" s="11"/>
      <c r="C305" s="11"/>
      <c r="D305" s="11"/>
      <c r="E305" s="11"/>
      <c r="F305" s="11"/>
      <c r="G305" s="11"/>
      <c r="H305" s="11"/>
      <c r="I305" s="11"/>
      <c r="J305" s="11"/>
      <c r="K305" s="11"/>
      <c r="L305" s="11"/>
      <c r="M305" s="11"/>
      <c r="N305" s="11"/>
      <c r="O305" s="11"/>
      <c r="P305" s="11"/>
      <c r="Q305" s="11"/>
      <c r="R305" s="11"/>
      <c r="S305" s="11"/>
      <c r="T305" s="11"/>
      <c r="U305" s="10"/>
      <c r="V305" s="11"/>
      <c r="W305" s="11"/>
    </row>
    <row r="306" spans="1:23" hidden="1" x14ac:dyDescent="0.25">
      <c r="A306" s="11"/>
      <c r="B306" s="11"/>
      <c r="C306" s="11"/>
      <c r="D306" s="11"/>
      <c r="E306" s="11"/>
      <c r="F306" s="11"/>
      <c r="G306" s="11"/>
      <c r="H306" s="11"/>
      <c r="I306" s="11"/>
      <c r="J306" s="11"/>
      <c r="K306" s="11"/>
      <c r="L306" s="11"/>
      <c r="M306" s="11"/>
      <c r="N306" s="11"/>
      <c r="O306" s="11"/>
      <c r="P306" s="11"/>
      <c r="Q306" s="11"/>
      <c r="R306" s="11"/>
      <c r="S306" s="11"/>
      <c r="T306" s="11"/>
      <c r="U306" s="10"/>
      <c r="V306" s="11"/>
      <c r="W306" s="11"/>
    </row>
    <row r="307" spans="1:23" hidden="1" x14ac:dyDescent="0.25">
      <c r="A307" s="11"/>
      <c r="B307" s="11"/>
      <c r="C307" s="11"/>
      <c r="D307" s="11"/>
      <c r="E307" s="11"/>
      <c r="F307" s="11"/>
      <c r="G307" s="11"/>
      <c r="H307" s="11"/>
      <c r="I307" s="11"/>
      <c r="J307" s="11"/>
      <c r="K307" s="11"/>
      <c r="L307" s="11"/>
      <c r="M307" s="11"/>
      <c r="N307" s="11"/>
      <c r="O307" s="11"/>
      <c r="P307" s="11"/>
      <c r="Q307" s="11"/>
      <c r="R307" s="11"/>
      <c r="S307" s="11"/>
      <c r="T307" s="11"/>
      <c r="U307" s="10"/>
      <c r="V307" s="11"/>
      <c r="W307" s="11"/>
    </row>
    <row r="308" spans="1:23" hidden="1" x14ac:dyDescent="0.25">
      <c r="A308" s="11"/>
      <c r="B308" s="11"/>
      <c r="C308" s="11"/>
      <c r="D308" s="11"/>
      <c r="E308" s="11"/>
      <c r="F308" s="11"/>
      <c r="G308" s="11"/>
      <c r="H308" s="11"/>
      <c r="I308" s="11"/>
      <c r="J308" s="11"/>
      <c r="K308" s="11"/>
      <c r="L308" s="11"/>
      <c r="M308" s="11"/>
      <c r="N308" s="11"/>
      <c r="O308" s="11"/>
      <c r="P308" s="11"/>
      <c r="Q308" s="11"/>
      <c r="R308" s="11"/>
      <c r="S308" s="11"/>
      <c r="T308" s="11"/>
      <c r="U308" s="10"/>
      <c r="V308" s="11"/>
      <c r="W308" s="11"/>
    </row>
    <row r="309" spans="1:23" hidden="1" x14ac:dyDescent="0.25">
      <c r="A309" s="11"/>
      <c r="B309" s="11"/>
      <c r="C309" s="11"/>
      <c r="D309" s="11"/>
      <c r="E309" s="11"/>
      <c r="F309" s="11"/>
      <c r="G309" s="11"/>
      <c r="H309" s="11"/>
      <c r="I309" s="11"/>
      <c r="J309" s="11"/>
      <c r="K309" s="11"/>
      <c r="L309" s="11"/>
      <c r="M309" s="11"/>
      <c r="N309" s="11"/>
      <c r="O309" s="11"/>
      <c r="P309" s="11"/>
      <c r="Q309" s="11"/>
      <c r="R309" s="11"/>
      <c r="S309" s="11"/>
      <c r="T309" s="11"/>
      <c r="U309" s="10"/>
      <c r="V309" s="11"/>
      <c r="W309" s="11"/>
    </row>
    <row r="310" spans="1:23" hidden="1" x14ac:dyDescent="0.25">
      <c r="A310" s="11"/>
      <c r="B310" s="11"/>
      <c r="C310" s="11"/>
      <c r="D310" s="11"/>
      <c r="E310" s="11"/>
      <c r="F310" s="11"/>
      <c r="G310" s="11"/>
      <c r="H310" s="11"/>
      <c r="I310" s="11"/>
      <c r="J310" s="11"/>
      <c r="K310" s="11"/>
      <c r="L310" s="11"/>
      <c r="M310" s="11"/>
      <c r="N310" s="11"/>
      <c r="O310" s="11"/>
      <c r="P310" s="11"/>
      <c r="Q310" s="11"/>
      <c r="R310" s="11"/>
      <c r="S310" s="11"/>
      <c r="T310" s="11"/>
      <c r="U310" s="10"/>
      <c r="V310" s="11"/>
      <c r="W310" s="11"/>
    </row>
    <row r="311" spans="1:23" hidden="1" x14ac:dyDescent="0.25">
      <c r="A311" s="11"/>
      <c r="B311" s="11"/>
      <c r="C311" s="11"/>
      <c r="D311" s="11"/>
      <c r="E311" s="11"/>
      <c r="F311" s="11"/>
      <c r="G311" s="11"/>
      <c r="H311" s="11"/>
      <c r="I311" s="11"/>
      <c r="J311" s="11"/>
      <c r="K311" s="11"/>
      <c r="L311" s="11"/>
      <c r="M311" s="11"/>
      <c r="N311" s="11"/>
      <c r="O311" s="11"/>
      <c r="P311" s="11"/>
      <c r="Q311" s="11"/>
      <c r="R311" s="11"/>
      <c r="S311" s="11"/>
      <c r="T311" s="11"/>
      <c r="U311" s="10"/>
      <c r="V311" s="11"/>
      <c r="W311" s="11"/>
    </row>
    <row r="312" spans="1:23" hidden="1" x14ac:dyDescent="0.25">
      <c r="A312" s="11"/>
      <c r="B312" s="11"/>
      <c r="C312" s="11"/>
      <c r="D312" s="11"/>
      <c r="E312" s="11"/>
      <c r="F312" s="11"/>
      <c r="G312" s="11"/>
      <c r="H312" s="11"/>
      <c r="I312" s="11"/>
      <c r="J312" s="11"/>
      <c r="K312" s="11"/>
      <c r="L312" s="11"/>
      <c r="M312" s="11"/>
      <c r="N312" s="11"/>
      <c r="O312" s="11"/>
      <c r="P312" s="11"/>
      <c r="Q312" s="11"/>
      <c r="R312" s="11"/>
      <c r="S312" s="11"/>
      <c r="T312" s="11"/>
      <c r="U312" s="10"/>
      <c r="V312" s="11"/>
      <c r="W312" s="11"/>
    </row>
    <row r="313" spans="1:23" hidden="1" x14ac:dyDescent="0.25">
      <c r="A313" s="11"/>
      <c r="B313" s="11"/>
      <c r="C313" s="11"/>
      <c r="D313" s="11"/>
      <c r="E313" s="11"/>
      <c r="F313" s="11"/>
      <c r="G313" s="11"/>
      <c r="H313" s="11"/>
      <c r="I313" s="11"/>
      <c r="J313" s="11"/>
      <c r="K313" s="11"/>
      <c r="L313" s="11"/>
      <c r="M313" s="11"/>
      <c r="N313" s="11"/>
      <c r="O313" s="11"/>
      <c r="P313" s="11"/>
      <c r="Q313" s="11"/>
      <c r="R313" s="11"/>
      <c r="S313" s="11"/>
      <c r="T313" s="11"/>
      <c r="U313" s="10"/>
      <c r="V313" s="11"/>
      <c r="W313" s="11"/>
    </row>
    <row r="314" spans="1:23" hidden="1" x14ac:dyDescent="0.25">
      <c r="A314" s="11"/>
      <c r="B314" s="11"/>
      <c r="C314" s="11"/>
      <c r="D314" s="11"/>
      <c r="E314" s="11"/>
      <c r="F314" s="11"/>
      <c r="G314" s="11"/>
      <c r="H314" s="11"/>
      <c r="I314" s="11"/>
      <c r="J314" s="11"/>
      <c r="K314" s="11"/>
      <c r="L314" s="11"/>
      <c r="M314" s="11"/>
      <c r="N314" s="11"/>
      <c r="O314" s="11"/>
      <c r="P314" s="11"/>
      <c r="Q314" s="11"/>
      <c r="R314" s="11"/>
      <c r="S314" s="11"/>
      <c r="T314" s="11"/>
      <c r="U314" s="10"/>
      <c r="V314" s="11"/>
      <c r="W314" s="11"/>
    </row>
    <row r="315" spans="1:23" hidden="1" x14ac:dyDescent="0.25">
      <c r="A315" s="11"/>
      <c r="B315" s="11"/>
      <c r="C315" s="11"/>
      <c r="D315" s="11"/>
      <c r="E315" s="11"/>
      <c r="F315" s="11"/>
      <c r="G315" s="11"/>
      <c r="H315" s="11"/>
      <c r="I315" s="11"/>
      <c r="J315" s="11"/>
      <c r="K315" s="11"/>
      <c r="L315" s="11"/>
      <c r="M315" s="11"/>
      <c r="N315" s="11"/>
      <c r="O315" s="11"/>
      <c r="P315" s="11"/>
      <c r="Q315" s="11"/>
      <c r="R315" s="11"/>
      <c r="S315" s="11"/>
      <c r="T315" s="11"/>
      <c r="U315" s="10"/>
      <c r="V315" s="11"/>
      <c r="W315" s="11"/>
    </row>
    <row r="316" spans="1:23" hidden="1" x14ac:dyDescent="0.25">
      <c r="A316" s="11"/>
      <c r="B316" s="11"/>
      <c r="C316" s="11"/>
      <c r="D316" s="11"/>
      <c r="E316" s="11"/>
      <c r="F316" s="11"/>
      <c r="G316" s="11"/>
      <c r="H316" s="11"/>
      <c r="I316" s="11"/>
      <c r="J316" s="11"/>
      <c r="K316" s="11"/>
      <c r="L316" s="11"/>
      <c r="M316" s="11"/>
      <c r="N316" s="11"/>
      <c r="O316" s="11"/>
      <c r="P316" s="11"/>
      <c r="Q316" s="11"/>
      <c r="R316" s="11"/>
      <c r="S316" s="11"/>
      <c r="T316" s="11"/>
      <c r="U316" s="10"/>
      <c r="V316" s="11"/>
      <c r="W316" s="11"/>
    </row>
    <row r="317" spans="1:23" hidden="1" x14ac:dyDescent="0.25">
      <c r="A317" s="11"/>
      <c r="B317" s="11"/>
      <c r="C317" s="11"/>
      <c r="D317" s="11"/>
      <c r="E317" s="11"/>
      <c r="F317" s="11"/>
      <c r="G317" s="11"/>
      <c r="H317" s="11"/>
      <c r="I317" s="11"/>
      <c r="J317" s="11"/>
      <c r="K317" s="11"/>
      <c r="L317" s="11"/>
      <c r="M317" s="11"/>
      <c r="N317" s="11"/>
      <c r="O317" s="11"/>
      <c r="P317" s="11"/>
      <c r="Q317" s="11"/>
      <c r="R317" s="11"/>
      <c r="S317" s="11"/>
      <c r="T317" s="11"/>
      <c r="U317" s="10"/>
      <c r="V317" s="11"/>
      <c r="W317" s="11"/>
    </row>
    <row r="318" spans="1:23" hidden="1" x14ac:dyDescent="0.25">
      <c r="A318" s="11"/>
      <c r="B318" s="11"/>
      <c r="C318" s="11"/>
      <c r="D318" s="11"/>
      <c r="E318" s="11"/>
      <c r="F318" s="11"/>
      <c r="G318" s="11"/>
      <c r="H318" s="11"/>
      <c r="I318" s="11"/>
      <c r="J318" s="11"/>
      <c r="K318" s="11"/>
      <c r="L318" s="11"/>
      <c r="M318" s="11"/>
      <c r="N318" s="11"/>
      <c r="O318" s="11"/>
      <c r="P318" s="11"/>
      <c r="Q318" s="11"/>
      <c r="R318" s="11"/>
      <c r="S318" s="11"/>
      <c r="T318" s="11"/>
      <c r="U318" s="10"/>
      <c r="V318" s="11"/>
      <c r="W318" s="11"/>
    </row>
    <row r="319" spans="1:23" hidden="1" x14ac:dyDescent="0.25">
      <c r="A319" s="11"/>
      <c r="B319" s="11"/>
      <c r="C319" s="11"/>
      <c r="D319" s="11"/>
      <c r="E319" s="11"/>
      <c r="F319" s="11"/>
      <c r="G319" s="11"/>
      <c r="H319" s="11"/>
      <c r="I319" s="11"/>
      <c r="J319" s="11"/>
      <c r="K319" s="11"/>
      <c r="L319" s="11"/>
      <c r="M319" s="11"/>
      <c r="N319" s="11"/>
      <c r="O319" s="11"/>
      <c r="P319" s="11"/>
      <c r="Q319" s="11"/>
      <c r="R319" s="11"/>
      <c r="S319" s="11"/>
      <c r="T319" s="11"/>
      <c r="U319" s="10"/>
      <c r="V319" s="11"/>
      <c r="W319" s="11"/>
    </row>
    <row r="320" spans="1:23" hidden="1" x14ac:dyDescent="0.25">
      <c r="A320" s="11"/>
      <c r="B320" s="11"/>
      <c r="C320" s="11"/>
      <c r="D320" s="11"/>
      <c r="E320" s="11"/>
      <c r="F320" s="11"/>
      <c r="G320" s="11"/>
      <c r="H320" s="11"/>
      <c r="I320" s="11"/>
      <c r="J320" s="11"/>
      <c r="K320" s="11"/>
      <c r="L320" s="11"/>
      <c r="M320" s="11"/>
      <c r="N320" s="11"/>
      <c r="O320" s="11"/>
      <c r="P320" s="11"/>
      <c r="Q320" s="11"/>
      <c r="R320" s="11"/>
      <c r="S320" s="11"/>
      <c r="T320" s="11"/>
      <c r="U320" s="10"/>
      <c r="V320" s="11"/>
      <c r="W320" s="11"/>
    </row>
    <row r="321" spans="1:23" hidden="1" x14ac:dyDescent="0.25">
      <c r="A321" s="11"/>
      <c r="B321" s="11"/>
      <c r="C321" s="11"/>
      <c r="D321" s="11"/>
      <c r="E321" s="11"/>
      <c r="F321" s="11"/>
      <c r="G321" s="11"/>
      <c r="H321" s="11"/>
      <c r="I321" s="11"/>
      <c r="J321" s="11"/>
      <c r="K321" s="11"/>
      <c r="L321" s="11"/>
      <c r="M321" s="11"/>
      <c r="N321" s="11"/>
      <c r="O321" s="11"/>
      <c r="P321" s="11"/>
      <c r="Q321" s="11"/>
      <c r="R321" s="11"/>
      <c r="S321" s="11"/>
      <c r="T321" s="11"/>
      <c r="U321" s="10"/>
      <c r="V321" s="11"/>
      <c r="W321" s="11"/>
    </row>
    <row r="322" spans="1:23" hidden="1" x14ac:dyDescent="0.25">
      <c r="A322" s="11"/>
      <c r="B322" s="11"/>
      <c r="C322" s="11"/>
      <c r="D322" s="11"/>
      <c r="E322" s="11"/>
      <c r="F322" s="11"/>
      <c r="G322" s="11"/>
      <c r="H322" s="11"/>
      <c r="I322" s="11"/>
      <c r="J322" s="11"/>
      <c r="K322" s="11"/>
      <c r="L322" s="11"/>
      <c r="M322" s="11"/>
      <c r="N322" s="11"/>
      <c r="O322" s="11"/>
      <c r="P322" s="11"/>
      <c r="Q322" s="11"/>
      <c r="R322" s="11"/>
      <c r="S322" s="11"/>
      <c r="T322" s="11"/>
      <c r="U322" s="10"/>
      <c r="V322" s="11"/>
      <c r="W322" s="11"/>
    </row>
    <row r="323" spans="1:23" hidden="1" x14ac:dyDescent="0.25">
      <c r="A323" s="11"/>
      <c r="B323" s="11"/>
      <c r="C323" s="11"/>
      <c r="D323" s="11"/>
      <c r="E323" s="11"/>
      <c r="F323" s="11"/>
      <c r="G323" s="11"/>
      <c r="H323" s="11"/>
      <c r="I323" s="11"/>
      <c r="J323" s="11"/>
      <c r="K323" s="11"/>
      <c r="L323" s="11"/>
      <c r="M323" s="11"/>
      <c r="N323" s="11"/>
      <c r="O323" s="11"/>
      <c r="P323" s="11"/>
      <c r="Q323" s="11"/>
      <c r="R323" s="11"/>
      <c r="S323" s="11"/>
      <c r="T323" s="11"/>
      <c r="U323" s="10"/>
      <c r="V323" s="11"/>
      <c r="W323" s="11"/>
    </row>
    <row r="324" spans="1:23" hidden="1" x14ac:dyDescent="0.25">
      <c r="A324" s="11"/>
      <c r="B324" s="11"/>
      <c r="C324" s="11"/>
      <c r="D324" s="11"/>
      <c r="E324" s="11"/>
      <c r="F324" s="11"/>
      <c r="G324" s="11"/>
      <c r="H324" s="11"/>
      <c r="I324" s="11"/>
      <c r="J324" s="11"/>
      <c r="K324" s="11"/>
      <c r="L324" s="11"/>
      <c r="M324" s="11"/>
      <c r="N324" s="11"/>
      <c r="O324" s="11"/>
      <c r="P324" s="11"/>
      <c r="Q324" s="11"/>
      <c r="R324" s="11"/>
      <c r="S324" s="11"/>
      <c r="T324" s="11"/>
      <c r="U324" s="10"/>
      <c r="V324" s="11"/>
      <c r="W324" s="11"/>
    </row>
    <row r="325" spans="1:23" hidden="1" x14ac:dyDescent="0.25">
      <c r="A325" s="11"/>
      <c r="B325" s="11"/>
      <c r="C325" s="11"/>
      <c r="D325" s="11"/>
      <c r="E325" s="11"/>
      <c r="F325" s="11"/>
      <c r="G325" s="11"/>
      <c r="H325" s="11"/>
      <c r="I325" s="11"/>
      <c r="J325" s="11"/>
      <c r="K325" s="11"/>
      <c r="L325" s="11"/>
      <c r="M325" s="11"/>
      <c r="N325" s="11"/>
      <c r="O325" s="11"/>
      <c r="P325" s="11"/>
      <c r="Q325" s="11"/>
      <c r="R325" s="11"/>
      <c r="S325" s="11"/>
      <c r="T325" s="11"/>
      <c r="U325" s="10"/>
      <c r="V325" s="11"/>
      <c r="W325" s="11"/>
    </row>
    <row r="326" spans="1:23" hidden="1" x14ac:dyDescent="0.25">
      <c r="A326" s="11"/>
      <c r="B326" s="11"/>
      <c r="C326" s="11"/>
      <c r="D326" s="11"/>
      <c r="E326" s="11"/>
      <c r="F326" s="11"/>
      <c r="G326" s="11"/>
      <c r="H326" s="11"/>
      <c r="I326" s="11"/>
      <c r="J326" s="11"/>
      <c r="K326" s="11"/>
      <c r="L326" s="11"/>
      <c r="M326" s="11"/>
      <c r="N326" s="11"/>
      <c r="O326" s="11"/>
      <c r="P326" s="11"/>
      <c r="Q326" s="11"/>
      <c r="R326" s="11"/>
      <c r="S326" s="11"/>
      <c r="T326" s="11"/>
      <c r="U326" s="10"/>
      <c r="V326" s="11"/>
      <c r="W326" s="11"/>
    </row>
    <row r="327" spans="1:23" hidden="1" x14ac:dyDescent="0.25">
      <c r="A327" s="11"/>
      <c r="B327" s="11"/>
      <c r="C327" s="11"/>
      <c r="D327" s="11"/>
      <c r="E327" s="11"/>
      <c r="F327" s="11"/>
      <c r="G327" s="11"/>
      <c r="H327" s="11"/>
      <c r="I327" s="11"/>
      <c r="J327" s="11"/>
      <c r="K327" s="11"/>
      <c r="L327" s="11"/>
      <c r="M327" s="11"/>
      <c r="N327" s="11"/>
      <c r="O327" s="11"/>
      <c r="P327" s="11"/>
      <c r="Q327" s="11"/>
      <c r="R327" s="11"/>
      <c r="S327" s="11"/>
      <c r="T327" s="11"/>
      <c r="U327" s="10"/>
      <c r="V327" s="11"/>
      <c r="W327" s="11"/>
    </row>
    <row r="328" spans="1:23" hidden="1" x14ac:dyDescent="0.25">
      <c r="A328" s="11"/>
      <c r="B328" s="11"/>
      <c r="C328" s="11"/>
      <c r="D328" s="11"/>
      <c r="E328" s="11"/>
      <c r="F328" s="11"/>
      <c r="G328" s="11"/>
      <c r="H328" s="11"/>
      <c r="I328" s="11"/>
      <c r="J328" s="11"/>
      <c r="K328" s="11"/>
      <c r="L328" s="11"/>
      <c r="M328" s="11"/>
      <c r="N328" s="11"/>
      <c r="O328" s="11"/>
      <c r="P328" s="11"/>
      <c r="Q328" s="11"/>
      <c r="R328" s="11"/>
      <c r="S328" s="11"/>
      <c r="T328" s="11"/>
      <c r="U328" s="10"/>
      <c r="V328" s="11"/>
      <c r="W328" s="11"/>
    </row>
    <row r="329" spans="1:23" hidden="1" x14ac:dyDescent="0.25">
      <c r="A329" s="11"/>
      <c r="B329" s="11"/>
      <c r="C329" s="11"/>
      <c r="D329" s="11"/>
      <c r="E329" s="11"/>
      <c r="F329" s="11"/>
      <c r="G329" s="11"/>
      <c r="H329" s="11"/>
      <c r="I329" s="11"/>
      <c r="J329" s="11"/>
      <c r="K329" s="11"/>
      <c r="L329" s="11"/>
      <c r="M329" s="11"/>
      <c r="N329" s="11"/>
      <c r="O329" s="11"/>
      <c r="P329" s="11"/>
      <c r="Q329" s="11"/>
      <c r="R329" s="11"/>
      <c r="S329" s="11"/>
      <c r="T329" s="11"/>
      <c r="U329" s="10"/>
      <c r="V329" s="11"/>
      <c r="W329" s="11"/>
    </row>
    <row r="330" spans="1:23" hidden="1" x14ac:dyDescent="0.25">
      <c r="A330" s="11"/>
      <c r="B330" s="11"/>
      <c r="C330" s="11"/>
      <c r="D330" s="11"/>
      <c r="E330" s="11"/>
      <c r="F330" s="11"/>
      <c r="G330" s="11"/>
      <c r="H330" s="11"/>
      <c r="I330" s="11"/>
      <c r="J330" s="11"/>
      <c r="K330" s="11"/>
      <c r="L330" s="11"/>
      <c r="M330" s="11"/>
      <c r="N330" s="11"/>
      <c r="O330" s="11"/>
      <c r="P330" s="11"/>
      <c r="Q330" s="11"/>
      <c r="R330" s="11"/>
      <c r="S330" s="11"/>
      <c r="T330" s="11"/>
      <c r="U330" s="10"/>
      <c r="V330" s="11"/>
      <c r="W330" s="11"/>
    </row>
    <row r="331" spans="1:23" hidden="1" x14ac:dyDescent="0.25">
      <c r="A331" s="11"/>
      <c r="B331" s="11"/>
      <c r="C331" s="11"/>
      <c r="D331" s="11"/>
      <c r="E331" s="11"/>
      <c r="F331" s="11"/>
      <c r="G331" s="11"/>
      <c r="H331" s="11"/>
      <c r="I331" s="11"/>
      <c r="J331" s="11"/>
      <c r="K331" s="11"/>
      <c r="L331" s="11"/>
      <c r="M331" s="11"/>
      <c r="N331" s="11"/>
      <c r="O331" s="11"/>
      <c r="P331" s="11"/>
      <c r="Q331" s="11"/>
      <c r="R331" s="11"/>
      <c r="S331" s="11"/>
      <c r="T331" s="11"/>
      <c r="U331" s="10"/>
      <c r="V331" s="11"/>
      <c r="W331" s="11"/>
    </row>
    <row r="332" spans="1:23" hidden="1" x14ac:dyDescent="0.25">
      <c r="A332" s="11"/>
      <c r="B332" s="11"/>
      <c r="C332" s="11"/>
      <c r="D332" s="11"/>
      <c r="E332" s="11"/>
      <c r="F332" s="11"/>
      <c r="G332" s="11"/>
      <c r="H332" s="11"/>
      <c r="I332" s="11"/>
      <c r="J332" s="11"/>
      <c r="K332" s="11"/>
      <c r="L332" s="11"/>
      <c r="M332" s="11"/>
      <c r="N332" s="11"/>
      <c r="O332" s="11"/>
      <c r="P332" s="11"/>
      <c r="Q332" s="11"/>
      <c r="R332" s="11"/>
      <c r="S332" s="11"/>
      <c r="T332" s="11"/>
      <c r="U332" s="10"/>
      <c r="V332" s="11"/>
      <c r="W332" s="11"/>
    </row>
    <row r="333" spans="1:23" hidden="1" x14ac:dyDescent="0.25">
      <c r="A333" s="11"/>
      <c r="B333" s="11"/>
      <c r="C333" s="11"/>
      <c r="D333" s="11"/>
      <c r="E333" s="11"/>
      <c r="F333" s="11"/>
      <c r="G333" s="11"/>
      <c r="H333" s="11"/>
      <c r="I333" s="11"/>
      <c r="J333" s="11"/>
      <c r="K333" s="11"/>
      <c r="L333" s="11"/>
      <c r="M333" s="11"/>
      <c r="N333" s="11"/>
      <c r="O333" s="11"/>
      <c r="P333" s="11"/>
      <c r="Q333" s="11"/>
      <c r="R333" s="11"/>
      <c r="S333" s="11"/>
      <c r="T333" s="11"/>
      <c r="U333" s="10"/>
      <c r="V333" s="11"/>
      <c r="W333" s="11"/>
    </row>
    <row r="334" spans="1:23" hidden="1" x14ac:dyDescent="0.25">
      <c r="A334" s="11"/>
      <c r="B334" s="11"/>
      <c r="C334" s="11"/>
      <c r="D334" s="11"/>
      <c r="E334" s="11"/>
      <c r="F334" s="11"/>
      <c r="G334" s="11"/>
      <c r="H334" s="11"/>
      <c r="I334" s="11"/>
      <c r="J334" s="11"/>
      <c r="K334" s="11"/>
      <c r="L334" s="11"/>
      <c r="M334" s="11"/>
      <c r="N334" s="11"/>
      <c r="O334" s="11"/>
      <c r="P334" s="11"/>
      <c r="Q334" s="11"/>
      <c r="R334" s="11"/>
      <c r="S334" s="11"/>
      <c r="T334" s="11"/>
      <c r="U334" s="10"/>
      <c r="V334" s="11"/>
      <c r="W334" s="11"/>
    </row>
    <row r="335" spans="1:23" hidden="1" x14ac:dyDescent="0.25">
      <c r="A335" s="11"/>
      <c r="B335" s="11"/>
      <c r="C335" s="11"/>
      <c r="D335" s="11"/>
      <c r="E335" s="11"/>
      <c r="F335" s="11"/>
      <c r="G335" s="11"/>
      <c r="H335" s="11"/>
      <c r="I335" s="11"/>
      <c r="J335" s="11"/>
      <c r="K335" s="11"/>
      <c r="L335" s="11"/>
      <c r="M335" s="11"/>
      <c r="N335" s="11"/>
      <c r="O335" s="11"/>
      <c r="P335" s="11"/>
      <c r="Q335" s="11"/>
      <c r="R335" s="11"/>
      <c r="S335" s="11"/>
      <c r="T335" s="11"/>
      <c r="U335" s="10"/>
      <c r="V335" s="11"/>
      <c r="W335" s="11"/>
    </row>
    <row r="336" spans="1:23" hidden="1" x14ac:dyDescent="0.25">
      <c r="A336" s="11"/>
      <c r="B336" s="11"/>
      <c r="C336" s="11"/>
      <c r="D336" s="11"/>
      <c r="E336" s="11"/>
      <c r="F336" s="11"/>
      <c r="G336" s="11"/>
      <c r="H336" s="11"/>
      <c r="I336" s="11"/>
      <c r="J336" s="11"/>
      <c r="K336" s="11"/>
      <c r="L336" s="11"/>
      <c r="M336" s="11"/>
      <c r="N336" s="11"/>
      <c r="O336" s="11"/>
      <c r="P336" s="11"/>
      <c r="Q336" s="11"/>
      <c r="R336" s="11"/>
      <c r="S336" s="11"/>
      <c r="T336" s="11"/>
      <c r="U336" s="10"/>
      <c r="V336" s="11"/>
      <c r="W336" s="11"/>
    </row>
    <row r="337" spans="1:23" hidden="1" x14ac:dyDescent="0.25">
      <c r="A337" s="11"/>
      <c r="B337" s="11"/>
      <c r="C337" s="11"/>
      <c r="D337" s="11"/>
      <c r="E337" s="11"/>
      <c r="F337" s="11"/>
      <c r="G337" s="11"/>
      <c r="H337" s="11"/>
      <c r="I337" s="11"/>
      <c r="J337" s="11"/>
      <c r="K337" s="11"/>
      <c r="L337" s="11"/>
      <c r="M337" s="11"/>
      <c r="N337" s="11"/>
      <c r="O337" s="11"/>
      <c r="P337" s="11"/>
      <c r="Q337" s="11"/>
      <c r="R337" s="11"/>
      <c r="S337" s="11"/>
      <c r="T337" s="11"/>
      <c r="U337" s="10"/>
      <c r="V337" s="11"/>
      <c r="W337" s="11"/>
    </row>
    <row r="338" spans="1:23" hidden="1" x14ac:dyDescent="0.25">
      <c r="A338" s="11"/>
      <c r="B338" s="11"/>
      <c r="C338" s="11"/>
      <c r="D338" s="11"/>
      <c r="E338" s="11"/>
      <c r="F338" s="11"/>
      <c r="G338" s="11"/>
      <c r="H338" s="11"/>
      <c r="I338" s="11"/>
      <c r="J338" s="11"/>
      <c r="K338" s="11"/>
      <c r="L338" s="11"/>
      <c r="M338" s="11"/>
      <c r="N338" s="11"/>
      <c r="O338" s="11"/>
      <c r="P338" s="11"/>
      <c r="Q338" s="11"/>
      <c r="R338" s="11"/>
      <c r="S338" s="11"/>
      <c r="T338" s="11"/>
      <c r="U338" s="10"/>
      <c r="V338" s="11"/>
      <c r="W338" s="11"/>
    </row>
    <row r="339" spans="1:23" hidden="1" x14ac:dyDescent="0.25">
      <c r="A339" s="11"/>
      <c r="B339" s="11"/>
      <c r="C339" s="11"/>
      <c r="D339" s="11"/>
      <c r="E339" s="11"/>
      <c r="F339" s="11"/>
      <c r="G339" s="11"/>
      <c r="H339" s="11"/>
      <c r="I339" s="11"/>
      <c r="J339" s="11"/>
      <c r="K339" s="11"/>
      <c r="L339" s="11"/>
      <c r="M339" s="11"/>
      <c r="N339" s="11"/>
      <c r="O339" s="11"/>
      <c r="P339" s="11"/>
      <c r="Q339" s="11"/>
      <c r="R339" s="11"/>
      <c r="S339" s="11"/>
      <c r="T339" s="11"/>
      <c r="U339" s="10"/>
      <c r="V339" s="11"/>
      <c r="W339" s="11"/>
    </row>
    <row r="340" spans="1:23" hidden="1" x14ac:dyDescent="0.25">
      <c r="A340" s="11"/>
      <c r="B340" s="11"/>
      <c r="C340" s="11"/>
      <c r="D340" s="11"/>
      <c r="E340" s="11"/>
      <c r="F340" s="11"/>
      <c r="G340" s="11"/>
      <c r="H340" s="11"/>
      <c r="I340" s="11"/>
      <c r="J340" s="11"/>
      <c r="K340" s="11"/>
      <c r="L340" s="11"/>
      <c r="M340" s="11"/>
      <c r="N340" s="11"/>
      <c r="O340" s="11"/>
      <c r="P340" s="11"/>
      <c r="Q340" s="11"/>
      <c r="R340" s="11"/>
      <c r="S340" s="11"/>
      <c r="T340" s="11"/>
      <c r="U340" s="10"/>
      <c r="V340" s="11"/>
      <c r="W340" s="11"/>
    </row>
    <row r="341" spans="1:23" hidden="1" x14ac:dyDescent="0.25">
      <c r="A341" s="11"/>
      <c r="B341" s="11"/>
      <c r="C341" s="11"/>
      <c r="D341" s="11"/>
      <c r="E341" s="11"/>
      <c r="F341" s="11"/>
      <c r="G341" s="11"/>
      <c r="H341" s="11"/>
      <c r="I341" s="11"/>
      <c r="J341" s="11"/>
      <c r="K341" s="11"/>
      <c r="L341" s="11"/>
      <c r="M341" s="11"/>
      <c r="N341" s="11"/>
      <c r="O341" s="11"/>
      <c r="P341" s="11"/>
      <c r="Q341" s="11"/>
      <c r="R341" s="11"/>
      <c r="S341" s="11"/>
      <c r="T341" s="11"/>
      <c r="U341" s="10"/>
      <c r="V341" s="11"/>
      <c r="W341" s="11"/>
    </row>
    <row r="342" spans="1:23" hidden="1" x14ac:dyDescent="0.25">
      <c r="A342" s="11"/>
      <c r="B342" s="11"/>
      <c r="C342" s="11"/>
      <c r="D342" s="11"/>
      <c r="E342" s="11"/>
      <c r="F342" s="11"/>
      <c r="G342" s="11"/>
      <c r="H342" s="11"/>
      <c r="I342" s="11"/>
      <c r="J342" s="11"/>
      <c r="K342" s="11"/>
      <c r="L342" s="11"/>
      <c r="M342" s="11"/>
      <c r="N342" s="11"/>
      <c r="O342" s="11"/>
      <c r="P342" s="11"/>
      <c r="Q342" s="11"/>
      <c r="R342" s="11"/>
      <c r="S342" s="11"/>
      <c r="T342" s="11"/>
      <c r="U342" s="10"/>
      <c r="V342" s="11"/>
      <c r="W342" s="11"/>
    </row>
    <row r="343" spans="1:23" hidden="1" x14ac:dyDescent="0.25">
      <c r="A343" s="11"/>
      <c r="B343" s="11"/>
      <c r="C343" s="11"/>
      <c r="D343" s="11"/>
      <c r="E343" s="11"/>
      <c r="F343" s="11"/>
      <c r="G343" s="11"/>
      <c r="H343" s="11"/>
      <c r="I343" s="11"/>
      <c r="J343" s="11"/>
      <c r="K343" s="11"/>
      <c r="L343" s="11"/>
      <c r="M343" s="11"/>
      <c r="N343" s="11"/>
      <c r="O343" s="11"/>
      <c r="P343" s="11"/>
      <c r="Q343" s="11"/>
      <c r="R343" s="11"/>
      <c r="S343" s="11"/>
      <c r="T343" s="11"/>
      <c r="U343" s="10"/>
      <c r="V343" s="11"/>
      <c r="W343" s="11"/>
    </row>
    <row r="344" spans="1:23" hidden="1" x14ac:dyDescent="0.25">
      <c r="A344" s="11"/>
      <c r="B344" s="11"/>
      <c r="C344" s="11"/>
      <c r="D344" s="11"/>
      <c r="E344" s="11"/>
      <c r="F344" s="11"/>
      <c r="G344" s="11"/>
      <c r="H344" s="11"/>
      <c r="I344" s="11"/>
      <c r="J344" s="11"/>
      <c r="K344" s="11"/>
      <c r="L344" s="11"/>
      <c r="M344" s="11"/>
      <c r="N344" s="11"/>
      <c r="O344" s="11"/>
      <c r="P344" s="11"/>
      <c r="Q344" s="11"/>
      <c r="R344" s="11"/>
      <c r="S344" s="11"/>
      <c r="T344" s="11"/>
      <c r="U344" s="10"/>
      <c r="V344" s="11"/>
      <c r="W344" s="11"/>
    </row>
    <row r="345" spans="1:23" hidden="1" x14ac:dyDescent="0.25">
      <c r="A345" s="11"/>
      <c r="B345" s="11"/>
      <c r="C345" s="11"/>
      <c r="D345" s="11"/>
      <c r="E345" s="11"/>
      <c r="F345" s="11"/>
      <c r="G345" s="11"/>
      <c r="H345" s="11"/>
      <c r="I345" s="11"/>
      <c r="J345" s="11"/>
      <c r="K345" s="11"/>
      <c r="L345" s="11"/>
      <c r="M345" s="11"/>
      <c r="N345" s="11"/>
      <c r="O345" s="11"/>
      <c r="P345" s="11"/>
      <c r="Q345" s="11"/>
      <c r="R345" s="11"/>
      <c r="S345" s="11"/>
      <c r="T345" s="11"/>
      <c r="U345" s="10"/>
      <c r="V345" s="11"/>
      <c r="W345" s="11"/>
    </row>
    <row r="346" spans="1:23" hidden="1" x14ac:dyDescent="0.25">
      <c r="A346" s="11"/>
      <c r="B346" s="11"/>
      <c r="C346" s="11"/>
      <c r="D346" s="11"/>
      <c r="E346" s="11"/>
      <c r="F346" s="11"/>
      <c r="G346" s="11"/>
      <c r="H346" s="11"/>
      <c r="I346" s="11"/>
      <c r="J346" s="11"/>
      <c r="K346" s="11"/>
      <c r="L346" s="11"/>
      <c r="M346" s="11"/>
      <c r="N346" s="11"/>
      <c r="O346" s="11"/>
      <c r="P346" s="11"/>
      <c r="Q346" s="11"/>
      <c r="R346" s="11"/>
      <c r="S346" s="11"/>
      <c r="T346" s="11"/>
      <c r="U346" s="10"/>
      <c r="V346" s="11"/>
      <c r="W346" s="11"/>
    </row>
    <row r="347" spans="1:23" hidden="1" x14ac:dyDescent="0.25">
      <c r="A347" s="11"/>
      <c r="B347" s="11"/>
      <c r="C347" s="11"/>
      <c r="D347" s="11"/>
      <c r="E347" s="11"/>
      <c r="F347" s="11"/>
      <c r="G347" s="11"/>
      <c r="H347" s="11"/>
      <c r="I347" s="11"/>
      <c r="J347" s="11"/>
      <c r="K347" s="11"/>
      <c r="L347" s="11"/>
      <c r="M347" s="11"/>
      <c r="N347" s="11"/>
      <c r="O347" s="11"/>
      <c r="P347" s="11"/>
      <c r="Q347" s="11"/>
      <c r="R347" s="11"/>
      <c r="S347" s="11"/>
      <c r="T347" s="11"/>
      <c r="U347" s="10"/>
      <c r="V347" s="11"/>
      <c r="W347" s="11"/>
    </row>
    <row r="348" spans="1:23" hidden="1" x14ac:dyDescent="0.25">
      <c r="A348" s="11"/>
      <c r="B348" s="11"/>
      <c r="C348" s="11"/>
      <c r="D348" s="11"/>
      <c r="E348" s="11"/>
      <c r="F348" s="11"/>
      <c r="G348" s="11"/>
      <c r="H348" s="11"/>
      <c r="I348" s="11"/>
      <c r="J348" s="11"/>
      <c r="K348" s="11"/>
      <c r="L348" s="11"/>
      <c r="M348" s="11"/>
      <c r="N348" s="11"/>
      <c r="O348" s="11"/>
      <c r="P348" s="11"/>
      <c r="Q348" s="11"/>
      <c r="R348" s="11"/>
      <c r="S348" s="11"/>
      <c r="T348" s="11"/>
      <c r="U348" s="10"/>
      <c r="V348" s="11"/>
      <c r="W348" s="11"/>
    </row>
    <row r="349" spans="1:23" hidden="1" x14ac:dyDescent="0.25">
      <c r="A349" s="11"/>
      <c r="B349" s="11"/>
      <c r="C349" s="11"/>
      <c r="D349" s="11"/>
      <c r="E349" s="11"/>
      <c r="F349" s="11"/>
      <c r="G349" s="11"/>
      <c r="H349" s="11"/>
      <c r="I349" s="11"/>
      <c r="J349" s="11"/>
      <c r="K349" s="11"/>
      <c r="L349" s="11"/>
      <c r="M349" s="11"/>
      <c r="N349" s="11"/>
      <c r="O349" s="11"/>
      <c r="P349" s="11"/>
      <c r="Q349" s="11"/>
      <c r="R349" s="11"/>
      <c r="S349" s="11"/>
      <c r="T349" s="11"/>
      <c r="U349" s="10"/>
      <c r="V349" s="11"/>
      <c r="W349" s="11"/>
    </row>
    <row r="350" spans="1:23" hidden="1" x14ac:dyDescent="0.25">
      <c r="A350" s="11"/>
      <c r="B350" s="11"/>
      <c r="C350" s="11"/>
      <c r="D350" s="11"/>
      <c r="E350" s="11"/>
      <c r="F350" s="11"/>
      <c r="G350" s="11"/>
      <c r="H350" s="11"/>
      <c r="I350" s="11"/>
      <c r="J350" s="11"/>
      <c r="K350" s="11"/>
      <c r="L350" s="11"/>
      <c r="M350" s="11"/>
      <c r="N350" s="11"/>
      <c r="O350" s="11"/>
      <c r="P350" s="11"/>
      <c r="Q350" s="11"/>
      <c r="R350" s="11"/>
      <c r="S350" s="11"/>
      <c r="T350" s="11"/>
      <c r="U350" s="10"/>
      <c r="V350" s="11"/>
      <c r="W350" s="11"/>
    </row>
    <row r="351" spans="1:23" hidden="1" x14ac:dyDescent="0.25">
      <c r="A351" s="11"/>
      <c r="B351" s="11"/>
      <c r="C351" s="11"/>
      <c r="D351" s="11"/>
      <c r="E351" s="11"/>
      <c r="F351" s="11"/>
      <c r="G351" s="11"/>
      <c r="H351" s="11"/>
      <c r="I351" s="11"/>
      <c r="J351" s="11"/>
      <c r="K351" s="11"/>
      <c r="L351" s="11"/>
      <c r="M351" s="11"/>
      <c r="N351" s="11"/>
      <c r="O351" s="11"/>
      <c r="P351" s="11"/>
      <c r="Q351" s="11"/>
      <c r="R351" s="11"/>
      <c r="S351" s="11"/>
      <c r="T351" s="11"/>
      <c r="U351" s="10"/>
      <c r="V351" s="11"/>
      <c r="W351" s="11"/>
    </row>
    <row r="352" spans="1:23" hidden="1" x14ac:dyDescent="0.25">
      <c r="A352" s="11"/>
      <c r="B352" s="11"/>
      <c r="C352" s="11"/>
      <c r="D352" s="11"/>
      <c r="E352" s="11"/>
      <c r="F352" s="11"/>
      <c r="G352" s="11"/>
      <c r="H352" s="11"/>
      <c r="I352" s="11"/>
      <c r="J352" s="11"/>
      <c r="K352" s="11"/>
      <c r="L352" s="11"/>
      <c r="M352" s="11"/>
      <c r="N352" s="11"/>
      <c r="O352" s="11"/>
      <c r="P352" s="11"/>
      <c r="Q352" s="11"/>
      <c r="R352" s="11"/>
      <c r="S352" s="11"/>
      <c r="T352" s="11"/>
      <c r="U352" s="10"/>
      <c r="V352" s="11"/>
      <c r="W352" s="11"/>
    </row>
    <row r="353" spans="1:23" hidden="1" x14ac:dyDescent="0.25">
      <c r="A353" s="11"/>
      <c r="B353" s="11"/>
      <c r="C353" s="11"/>
      <c r="D353" s="11"/>
      <c r="E353" s="11"/>
      <c r="F353" s="11"/>
      <c r="G353" s="11"/>
      <c r="H353" s="11"/>
      <c r="I353" s="11"/>
      <c r="J353" s="11"/>
      <c r="K353" s="11"/>
      <c r="L353" s="11"/>
      <c r="M353" s="11"/>
      <c r="N353" s="11"/>
      <c r="O353" s="11"/>
      <c r="P353" s="11"/>
      <c r="Q353" s="11"/>
      <c r="R353" s="11"/>
      <c r="S353" s="11"/>
      <c r="T353" s="11"/>
      <c r="U353" s="10"/>
      <c r="V353" s="11"/>
      <c r="W353" s="11"/>
    </row>
    <row r="354" spans="1:23" hidden="1" x14ac:dyDescent="0.25">
      <c r="A354" s="11"/>
      <c r="B354" s="11"/>
      <c r="C354" s="11"/>
      <c r="D354" s="11"/>
      <c r="E354" s="11"/>
      <c r="F354" s="11"/>
      <c r="G354" s="11"/>
      <c r="H354" s="11"/>
      <c r="I354" s="11"/>
      <c r="J354" s="11"/>
      <c r="K354" s="11"/>
      <c r="L354" s="11"/>
      <c r="M354" s="11"/>
      <c r="N354" s="11"/>
      <c r="O354" s="11"/>
      <c r="P354" s="11"/>
      <c r="Q354" s="11"/>
      <c r="R354" s="11"/>
      <c r="S354" s="11"/>
      <c r="T354" s="11"/>
      <c r="U354" s="10"/>
      <c r="V354" s="11"/>
      <c r="W354" s="11"/>
    </row>
    <row r="355" spans="1:23" hidden="1" x14ac:dyDescent="0.25">
      <c r="A355" s="11"/>
      <c r="B355" s="11"/>
      <c r="C355" s="11"/>
      <c r="D355" s="11"/>
      <c r="E355" s="11"/>
      <c r="F355" s="11"/>
      <c r="G355" s="11"/>
      <c r="H355" s="11"/>
      <c r="I355" s="11"/>
      <c r="J355" s="11"/>
      <c r="K355" s="11"/>
      <c r="L355" s="11"/>
      <c r="M355" s="11"/>
      <c r="N355" s="11"/>
      <c r="O355" s="11"/>
      <c r="P355" s="11"/>
      <c r="Q355" s="11"/>
      <c r="R355" s="11"/>
      <c r="S355" s="11"/>
      <c r="T355" s="11"/>
      <c r="U355" s="10"/>
      <c r="V355" s="11"/>
      <c r="W355" s="11"/>
    </row>
    <row r="356" spans="1:23" hidden="1" x14ac:dyDescent="0.25">
      <c r="A356" s="11"/>
      <c r="B356" s="11"/>
      <c r="C356" s="11"/>
      <c r="D356" s="11"/>
      <c r="E356" s="11"/>
      <c r="F356" s="11"/>
      <c r="G356" s="11"/>
      <c r="H356" s="11"/>
      <c r="I356" s="11"/>
      <c r="J356" s="11"/>
      <c r="K356" s="11"/>
      <c r="L356" s="11"/>
      <c r="M356" s="11"/>
      <c r="N356" s="11"/>
      <c r="O356" s="11"/>
      <c r="P356" s="11"/>
      <c r="Q356" s="11"/>
      <c r="R356" s="11"/>
      <c r="S356" s="11"/>
      <c r="T356" s="11"/>
      <c r="U356" s="10"/>
      <c r="V356" s="11"/>
      <c r="W356" s="11"/>
    </row>
    <row r="357" spans="1:23" hidden="1" x14ac:dyDescent="0.25">
      <c r="A357" s="11"/>
      <c r="B357" s="11"/>
      <c r="C357" s="11"/>
      <c r="D357" s="11"/>
      <c r="E357" s="11"/>
      <c r="F357" s="11"/>
      <c r="G357" s="11"/>
      <c r="H357" s="11"/>
      <c r="I357" s="11"/>
      <c r="J357" s="11"/>
      <c r="K357" s="11"/>
      <c r="L357" s="11"/>
      <c r="M357" s="11"/>
      <c r="N357" s="11"/>
      <c r="O357" s="11"/>
      <c r="P357" s="11"/>
      <c r="Q357" s="11"/>
      <c r="R357" s="11"/>
      <c r="S357" s="11"/>
      <c r="T357" s="11"/>
      <c r="U357" s="10"/>
      <c r="V357" s="11"/>
      <c r="W357" s="11"/>
    </row>
    <row r="358" spans="1:23" hidden="1" x14ac:dyDescent="0.25">
      <c r="A358" s="11"/>
      <c r="B358" s="11"/>
      <c r="C358" s="11"/>
      <c r="D358" s="11"/>
      <c r="E358" s="11"/>
      <c r="F358" s="11"/>
      <c r="G358" s="11"/>
      <c r="H358" s="11"/>
      <c r="I358" s="11"/>
      <c r="J358" s="11"/>
      <c r="K358" s="11"/>
      <c r="L358" s="11"/>
      <c r="M358" s="11"/>
      <c r="N358" s="11"/>
      <c r="O358" s="11"/>
      <c r="P358" s="11"/>
      <c r="Q358" s="11"/>
      <c r="R358" s="11"/>
      <c r="S358" s="11"/>
      <c r="T358" s="11"/>
      <c r="U358" s="10"/>
      <c r="V358" s="11"/>
      <c r="W358" s="11"/>
    </row>
    <row r="359" spans="1:23" hidden="1" x14ac:dyDescent="0.25">
      <c r="A359" s="11"/>
      <c r="B359" s="11"/>
      <c r="C359" s="11"/>
      <c r="D359" s="11"/>
      <c r="E359" s="11"/>
      <c r="F359" s="11"/>
      <c r="G359" s="11"/>
      <c r="H359" s="11"/>
      <c r="I359" s="11"/>
      <c r="J359" s="11"/>
      <c r="K359" s="11"/>
      <c r="L359" s="11"/>
      <c r="M359" s="11"/>
      <c r="N359" s="11"/>
      <c r="O359" s="11"/>
      <c r="P359" s="11"/>
      <c r="Q359" s="11"/>
      <c r="R359" s="11"/>
      <c r="S359" s="11"/>
      <c r="T359" s="11"/>
      <c r="U359" s="10"/>
      <c r="V359" s="11"/>
      <c r="W359" s="11"/>
    </row>
    <row r="360" spans="1:23" hidden="1" x14ac:dyDescent="0.25">
      <c r="A360" s="11"/>
      <c r="B360" s="11"/>
      <c r="C360" s="11"/>
      <c r="D360" s="11"/>
      <c r="E360" s="11"/>
      <c r="F360" s="11"/>
      <c r="G360" s="11"/>
      <c r="H360" s="11"/>
      <c r="I360" s="11"/>
      <c r="J360" s="11"/>
      <c r="K360" s="11"/>
      <c r="L360" s="11"/>
      <c r="M360" s="11"/>
      <c r="N360" s="11"/>
      <c r="O360" s="11"/>
      <c r="P360" s="11"/>
      <c r="Q360" s="11"/>
      <c r="R360" s="11"/>
      <c r="S360" s="11"/>
      <c r="T360" s="11"/>
      <c r="U360" s="10"/>
      <c r="V360" s="11"/>
      <c r="W360" s="11"/>
    </row>
    <row r="361" spans="1:23" hidden="1" x14ac:dyDescent="0.25">
      <c r="A361" s="11"/>
      <c r="B361" s="11"/>
      <c r="C361" s="11"/>
      <c r="D361" s="11"/>
      <c r="E361" s="11"/>
      <c r="F361" s="11"/>
      <c r="G361" s="11"/>
      <c r="H361" s="11"/>
      <c r="I361" s="11"/>
      <c r="J361" s="11"/>
      <c r="K361" s="11"/>
      <c r="L361" s="11"/>
      <c r="M361" s="11"/>
      <c r="N361" s="11"/>
      <c r="O361" s="11"/>
      <c r="P361" s="11"/>
      <c r="Q361" s="11"/>
      <c r="R361" s="11"/>
      <c r="S361" s="11"/>
      <c r="T361" s="11"/>
      <c r="U361" s="10"/>
      <c r="V361" s="11"/>
      <c r="W361" s="11"/>
    </row>
    <row r="362" spans="1:23" hidden="1" x14ac:dyDescent="0.25">
      <c r="A362" s="11"/>
      <c r="B362" s="11"/>
      <c r="C362" s="11"/>
      <c r="D362" s="11"/>
      <c r="E362" s="11"/>
      <c r="F362" s="11"/>
      <c r="G362" s="11"/>
      <c r="H362" s="11"/>
      <c r="I362" s="11"/>
      <c r="J362" s="11"/>
      <c r="K362" s="11"/>
      <c r="L362" s="11"/>
      <c r="M362" s="11"/>
      <c r="N362" s="11"/>
      <c r="O362" s="11"/>
      <c r="P362" s="11"/>
      <c r="Q362" s="11"/>
      <c r="R362" s="11"/>
      <c r="S362" s="11"/>
      <c r="T362" s="11"/>
      <c r="U362" s="10"/>
      <c r="V362" s="11"/>
      <c r="W362" s="11"/>
    </row>
    <row r="363" spans="1:23" hidden="1" x14ac:dyDescent="0.25">
      <c r="A363" s="11"/>
      <c r="B363" s="11"/>
      <c r="C363" s="11"/>
      <c r="D363" s="11"/>
      <c r="E363" s="11"/>
      <c r="F363" s="11"/>
      <c r="G363" s="11"/>
      <c r="H363" s="11"/>
      <c r="I363" s="11"/>
      <c r="J363" s="11"/>
      <c r="K363" s="11"/>
      <c r="L363" s="11"/>
      <c r="M363" s="11"/>
      <c r="N363" s="11"/>
      <c r="O363" s="11"/>
      <c r="P363" s="11"/>
      <c r="Q363" s="11"/>
      <c r="R363" s="11"/>
      <c r="S363" s="11"/>
      <c r="T363" s="11"/>
      <c r="U363" s="10"/>
      <c r="V363" s="11"/>
      <c r="W363" s="11"/>
    </row>
    <row r="364" spans="1:23" hidden="1" x14ac:dyDescent="0.25">
      <c r="A364" s="11"/>
      <c r="B364" s="11"/>
      <c r="C364" s="11"/>
      <c r="D364" s="11"/>
      <c r="E364" s="11"/>
      <c r="F364" s="11"/>
      <c r="G364" s="11"/>
      <c r="H364" s="11"/>
      <c r="I364" s="11"/>
      <c r="J364" s="11"/>
      <c r="K364" s="11"/>
      <c r="L364" s="11"/>
      <c r="M364" s="11"/>
      <c r="N364" s="11"/>
      <c r="O364" s="11"/>
      <c r="P364" s="11"/>
      <c r="Q364" s="11"/>
      <c r="R364" s="11"/>
      <c r="S364" s="11"/>
      <c r="T364" s="11"/>
      <c r="U364" s="10"/>
      <c r="V364" s="11"/>
      <c r="W364" s="11"/>
    </row>
    <row r="365" spans="1:23" hidden="1" x14ac:dyDescent="0.25">
      <c r="A365" s="11"/>
      <c r="B365" s="11"/>
      <c r="C365" s="11"/>
      <c r="D365" s="11"/>
      <c r="E365" s="11"/>
      <c r="F365" s="11"/>
      <c r="G365" s="11"/>
      <c r="H365" s="11"/>
      <c r="I365" s="11"/>
      <c r="J365" s="11"/>
      <c r="K365" s="11"/>
      <c r="L365" s="11"/>
      <c r="M365" s="11"/>
      <c r="N365" s="11"/>
      <c r="O365" s="11"/>
      <c r="P365" s="11"/>
      <c r="Q365" s="11"/>
      <c r="R365" s="11"/>
      <c r="S365" s="11"/>
      <c r="T365" s="11"/>
      <c r="U365" s="10"/>
      <c r="V365" s="11"/>
      <c r="W365" s="11"/>
    </row>
    <row r="366" spans="1:23" hidden="1" x14ac:dyDescent="0.25">
      <c r="A366" s="11"/>
      <c r="B366" s="11"/>
      <c r="C366" s="11"/>
      <c r="D366" s="11"/>
      <c r="E366" s="11"/>
      <c r="F366" s="11"/>
      <c r="G366" s="11"/>
      <c r="H366" s="11"/>
      <c r="I366" s="11"/>
      <c r="J366" s="11"/>
      <c r="K366" s="11"/>
      <c r="L366" s="11"/>
      <c r="M366" s="11"/>
      <c r="N366" s="11"/>
      <c r="O366" s="11"/>
      <c r="P366" s="11"/>
      <c r="Q366" s="11"/>
      <c r="R366" s="11"/>
      <c r="S366" s="11"/>
      <c r="T366" s="11"/>
      <c r="U366" s="10"/>
      <c r="V366" s="11"/>
      <c r="W366" s="11"/>
    </row>
    <row r="367" spans="1:23" hidden="1" x14ac:dyDescent="0.25">
      <c r="A367" s="11"/>
      <c r="B367" s="11"/>
      <c r="C367" s="11"/>
      <c r="D367" s="11"/>
      <c r="E367" s="11"/>
      <c r="F367" s="11"/>
      <c r="G367" s="11"/>
      <c r="H367" s="11"/>
      <c r="I367" s="11"/>
      <c r="J367" s="11"/>
      <c r="K367" s="11"/>
      <c r="L367" s="11"/>
      <c r="M367" s="11"/>
      <c r="N367" s="11"/>
      <c r="O367" s="11"/>
      <c r="P367" s="11"/>
      <c r="Q367" s="11"/>
      <c r="R367" s="11"/>
      <c r="S367" s="11"/>
      <c r="T367" s="11"/>
      <c r="U367" s="10"/>
      <c r="V367" s="11"/>
      <c r="W367" s="11"/>
    </row>
    <row r="368" spans="1:23" hidden="1" x14ac:dyDescent="0.25">
      <c r="A368" s="11"/>
      <c r="B368" s="11"/>
      <c r="C368" s="11"/>
      <c r="D368" s="11"/>
      <c r="E368" s="11"/>
      <c r="F368" s="11"/>
      <c r="G368" s="11"/>
      <c r="H368" s="11"/>
      <c r="I368" s="11"/>
      <c r="J368" s="11"/>
      <c r="K368" s="11"/>
      <c r="L368" s="11"/>
      <c r="M368" s="11"/>
      <c r="N368" s="11"/>
      <c r="O368" s="11"/>
      <c r="P368" s="11"/>
      <c r="Q368" s="11"/>
      <c r="R368" s="11"/>
      <c r="S368" s="11"/>
      <c r="T368" s="11"/>
      <c r="U368" s="10"/>
      <c r="V368" s="11"/>
      <c r="W368" s="11"/>
    </row>
    <row r="369" spans="1:23" hidden="1" x14ac:dyDescent="0.25">
      <c r="A369" s="11"/>
      <c r="B369" s="11"/>
      <c r="C369" s="11"/>
      <c r="D369" s="11"/>
      <c r="E369" s="11"/>
      <c r="F369" s="11"/>
      <c r="G369" s="11"/>
      <c r="H369" s="11"/>
      <c r="I369" s="11"/>
      <c r="J369" s="11"/>
      <c r="K369" s="11"/>
      <c r="L369" s="11"/>
      <c r="M369" s="11"/>
      <c r="N369" s="11"/>
      <c r="O369" s="11"/>
      <c r="P369" s="11"/>
      <c r="Q369" s="11"/>
      <c r="R369" s="11"/>
      <c r="S369" s="11"/>
      <c r="T369" s="11"/>
      <c r="U369" s="10"/>
      <c r="V369" s="11"/>
      <c r="W369" s="11"/>
    </row>
    <row r="370" spans="1:23" hidden="1" x14ac:dyDescent="0.25">
      <c r="A370" s="11"/>
      <c r="B370" s="11"/>
      <c r="C370" s="11"/>
      <c r="D370" s="11"/>
      <c r="E370" s="11"/>
      <c r="F370" s="11"/>
      <c r="G370" s="11"/>
      <c r="H370" s="11"/>
      <c r="I370" s="11"/>
      <c r="J370" s="11"/>
      <c r="K370" s="11"/>
      <c r="L370" s="11"/>
      <c r="M370" s="11"/>
      <c r="N370" s="11"/>
      <c r="O370" s="11"/>
      <c r="P370" s="11"/>
      <c r="Q370" s="11"/>
      <c r="R370" s="11"/>
      <c r="S370" s="11"/>
      <c r="T370" s="11"/>
      <c r="U370" s="10"/>
      <c r="V370" s="11"/>
      <c r="W370" s="11"/>
    </row>
    <row r="371" spans="1:23" hidden="1" x14ac:dyDescent="0.25">
      <c r="A371" s="11"/>
      <c r="B371" s="11"/>
      <c r="C371" s="11"/>
      <c r="D371" s="11"/>
      <c r="E371" s="11"/>
      <c r="F371" s="11"/>
      <c r="G371" s="11"/>
      <c r="H371" s="11"/>
      <c r="I371" s="11"/>
      <c r="J371" s="11"/>
      <c r="K371" s="11"/>
      <c r="L371" s="11"/>
      <c r="M371" s="11"/>
      <c r="N371" s="11"/>
      <c r="O371" s="11"/>
      <c r="P371" s="11"/>
      <c r="Q371" s="11"/>
      <c r="R371" s="11"/>
      <c r="S371" s="11"/>
      <c r="T371" s="11"/>
      <c r="U371" s="10"/>
      <c r="V371" s="11"/>
      <c r="W371" s="11"/>
    </row>
    <row r="372" spans="1:23" hidden="1" x14ac:dyDescent="0.25">
      <c r="A372" s="11"/>
      <c r="B372" s="11"/>
      <c r="C372" s="11"/>
      <c r="D372" s="11"/>
      <c r="E372" s="11"/>
      <c r="F372" s="11"/>
      <c r="G372" s="11"/>
      <c r="H372" s="11"/>
      <c r="I372" s="11"/>
      <c r="J372" s="11"/>
      <c r="K372" s="11"/>
      <c r="L372" s="11"/>
      <c r="M372" s="11"/>
      <c r="N372" s="11"/>
      <c r="O372" s="11"/>
      <c r="P372" s="11"/>
      <c r="Q372" s="11"/>
      <c r="R372" s="11"/>
      <c r="S372" s="11"/>
      <c r="T372" s="11"/>
      <c r="U372" s="10"/>
      <c r="V372" s="11"/>
      <c r="W372" s="11"/>
    </row>
    <row r="373" spans="1:23" hidden="1" x14ac:dyDescent="0.25">
      <c r="A373" s="11"/>
      <c r="B373" s="11"/>
      <c r="C373" s="11"/>
      <c r="D373" s="11"/>
      <c r="E373" s="11"/>
      <c r="F373" s="11"/>
      <c r="G373" s="11"/>
      <c r="H373" s="11"/>
      <c r="I373" s="11"/>
      <c r="J373" s="11"/>
      <c r="K373" s="11"/>
      <c r="L373" s="11"/>
      <c r="M373" s="11"/>
      <c r="N373" s="11"/>
      <c r="O373" s="11"/>
      <c r="P373" s="11"/>
      <c r="Q373" s="11"/>
      <c r="R373" s="11"/>
      <c r="S373" s="11"/>
      <c r="T373" s="11"/>
      <c r="U373" s="10"/>
      <c r="V373" s="11"/>
      <c r="W373" s="11"/>
    </row>
    <row r="374" spans="1:23" hidden="1" x14ac:dyDescent="0.25">
      <c r="A374" s="11"/>
      <c r="B374" s="11"/>
      <c r="C374" s="11"/>
      <c r="D374" s="11"/>
      <c r="E374" s="11"/>
      <c r="F374" s="11"/>
      <c r="G374" s="11"/>
      <c r="H374" s="11"/>
      <c r="I374" s="11"/>
      <c r="J374" s="11"/>
      <c r="K374" s="11"/>
      <c r="L374" s="11"/>
      <c r="M374" s="11"/>
      <c r="N374" s="11"/>
      <c r="O374" s="11"/>
      <c r="P374" s="11"/>
      <c r="Q374" s="11"/>
      <c r="R374" s="11"/>
      <c r="S374" s="11"/>
      <c r="T374" s="11"/>
      <c r="U374" s="10"/>
      <c r="V374" s="11"/>
      <c r="W374" s="11"/>
    </row>
    <row r="375" spans="1:23" hidden="1" x14ac:dyDescent="0.25">
      <c r="A375" s="11"/>
      <c r="B375" s="11"/>
      <c r="C375" s="11"/>
      <c r="D375" s="11"/>
      <c r="E375" s="11"/>
      <c r="F375" s="11"/>
      <c r="G375" s="11"/>
      <c r="H375" s="11"/>
      <c r="I375" s="11"/>
      <c r="J375" s="11"/>
      <c r="K375" s="11"/>
      <c r="L375" s="11"/>
      <c r="M375" s="11"/>
      <c r="N375" s="11"/>
      <c r="O375" s="11"/>
      <c r="P375" s="11"/>
      <c r="Q375" s="11"/>
      <c r="R375" s="11"/>
      <c r="S375" s="11"/>
      <c r="T375" s="11"/>
      <c r="U375" s="10"/>
      <c r="V375" s="11"/>
      <c r="W375" s="11"/>
    </row>
    <row r="376" spans="1:23" hidden="1" x14ac:dyDescent="0.25">
      <c r="A376" s="11"/>
      <c r="B376" s="11"/>
      <c r="C376" s="11"/>
      <c r="D376" s="11"/>
      <c r="E376" s="11"/>
      <c r="F376" s="11"/>
      <c r="G376" s="11"/>
      <c r="H376" s="11"/>
      <c r="I376" s="11"/>
      <c r="J376" s="11"/>
      <c r="K376" s="11"/>
      <c r="L376" s="11"/>
      <c r="M376" s="11"/>
      <c r="N376" s="11"/>
      <c r="O376" s="11"/>
      <c r="P376" s="11"/>
      <c r="Q376" s="11"/>
      <c r="R376" s="11"/>
      <c r="S376" s="11"/>
      <c r="T376" s="11"/>
      <c r="U376" s="10"/>
      <c r="V376" s="11"/>
      <c r="W376" s="11"/>
    </row>
    <row r="377" spans="1:23" hidden="1" x14ac:dyDescent="0.25">
      <c r="A377" s="11"/>
      <c r="B377" s="11"/>
      <c r="C377" s="11"/>
      <c r="D377" s="11"/>
      <c r="E377" s="11"/>
      <c r="F377" s="11"/>
      <c r="G377" s="11"/>
      <c r="H377" s="11"/>
      <c r="I377" s="11"/>
      <c r="J377" s="11"/>
      <c r="K377" s="11"/>
      <c r="L377" s="11"/>
      <c r="M377" s="11"/>
      <c r="N377" s="11"/>
      <c r="O377" s="11"/>
      <c r="P377" s="11"/>
      <c r="Q377" s="11"/>
      <c r="R377" s="11"/>
      <c r="S377" s="11"/>
      <c r="T377" s="11"/>
      <c r="U377" s="10"/>
      <c r="V377" s="11"/>
      <c r="W377" s="11"/>
    </row>
    <row r="378" spans="1:23" hidden="1" x14ac:dyDescent="0.25">
      <c r="A378" s="11"/>
      <c r="B378" s="11"/>
      <c r="C378" s="11"/>
      <c r="D378" s="11"/>
      <c r="E378" s="11"/>
      <c r="F378" s="11"/>
      <c r="G378" s="11"/>
      <c r="H378" s="11"/>
      <c r="I378" s="11"/>
      <c r="J378" s="11"/>
      <c r="K378" s="11"/>
      <c r="L378" s="11"/>
      <c r="M378" s="11"/>
      <c r="N378" s="11"/>
      <c r="O378" s="11"/>
      <c r="P378" s="11"/>
      <c r="Q378" s="11"/>
      <c r="R378" s="11"/>
      <c r="S378" s="11"/>
      <c r="T378" s="11"/>
      <c r="U378" s="10"/>
      <c r="V378" s="11"/>
      <c r="W378" s="11"/>
    </row>
    <row r="379" spans="1:23" hidden="1" x14ac:dyDescent="0.25">
      <c r="A379" s="11"/>
      <c r="B379" s="11"/>
      <c r="C379" s="11"/>
      <c r="D379" s="11"/>
      <c r="E379" s="11"/>
      <c r="F379" s="11"/>
      <c r="G379" s="11"/>
      <c r="H379" s="11"/>
      <c r="I379" s="11"/>
      <c r="J379" s="11"/>
      <c r="K379" s="11"/>
      <c r="L379" s="11"/>
      <c r="M379" s="11"/>
      <c r="N379" s="11"/>
      <c r="O379" s="11"/>
      <c r="P379" s="11"/>
      <c r="Q379" s="11"/>
      <c r="R379" s="11"/>
      <c r="S379" s="11"/>
      <c r="T379" s="11"/>
      <c r="U379" s="10"/>
      <c r="V379" s="11"/>
      <c r="W379" s="11"/>
    </row>
    <row r="380" spans="1:23" hidden="1" x14ac:dyDescent="0.25">
      <c r="A380" s="11"/>
      <c r="B380" s="11"/>
      <c r="C380" s="11"/>
      <c r="D380" s="11"/>
      <c r="E380" s="11"/>
      <c r="F380" s="11"/>
      <c r="G380" s="11"/>
      <c r="H380" s="11"/>
      <c r="I380" s="11"/>
      <c r="J380" s="11"/>
      <c r="K380" s="11"/>
      <c r="L380" s="11"/>
      <c r="M380" s="11"/>
      <c r="N380" s="11"/>
      <c r="O380" s="11"/>
      <c r="P380" s="11"/>
      <c r="Q380" s="11"/>
      <c r="R380" s="11"/>
      <c r="S380" s="11"/>
      <c r="T380" s="11"/>
      <c r="U380" s="10"/>
      <c r="V380" s="11"/>
      <c r="W380" s="11"/>
    </row>
    <row r="381" spans="1:23" hidden="1" x14ac:dyDescent="0.25">
      <c r="A381" s="11"/>
      <c r="B381" s="11"/>
      <c r="C381" s="11"/>
      <c r="D381" s="11"/>
      <c r="E381" s="11"/>
      <c r="F381" s="11"/>
      <c r="G381" s="11"/>
      <c r="H381" s="11"/>
      <c r="I381" s="11"/>
      <c r="J381" s="11"/>
      <c r="K381" s="11"/>
      <c r="L381" s="11"/>
      <c r="M381" s="11"/>
      <c r="N381" s="11"/>
      <c r="O381" s="11"/>
      <c r="P381" s="11"/>
      <c r="Q381" s="11"/>
      <c r="R381" s="11"/>
      <c r="S381" s="11"/>
      <c r="T381" s="11"/>
      <c r="U381" s="10"/>
      <c r="V381" s="11"/>
      <c r="W381" s="11"/>
    </row>
    <row r="382" spans="1:23" hidden="1" x14ac:dyDescent="0.25">
      <c r="A382" s="11"/>
      <c r="B382" s="11"/>
      <c r="C382" s="11"/>
      <c r="D382" s="11"/>
      <c r="E382" s="11"/>
      <c r="F382" s="11"/>
      <c r="G382" s="11"/>
      <c r="H382" s="11"/>
      <c r="I382" s="11"/>
      <c r="J382" s="11"/>
      <c r="K382" s="11"/>
      <c r="L382" s="11"/>
      <c r="M382" s="11"/>
      <c r="N382" s="11"/>
      <c r="O382" s="11"/>
      <c r="P382" s="11"/>
      <c r="Q382" s="11"/>
      <c r="R382" s="11"/>
      <c r="S382" s="11"/>
      <c r="T382" s="11"/>
      <c r="U382" s="10"/>
      <c r="V382" s="11"/>
      <c r="W382" s="11"/>
    </row>
    <row r="383" spans="1:23" hidden="1" x14ac:dyDescent="0.25">
      <c r="A383" s="11"/>
      <c r="B383" s="11"/>
      <c r="C383" s="11"/>
      <c r="D383" s="11"/>
      <c r="E383" s="11"/>
      <c r="F383" s="11"/>
      <c r="G383" s="11"/>
      <c r="H383" s="11"/>
      <c r="I383" s="11"/>
      <c r="J383" s="11"/>
      <c r="K383" s="11"/>
      <c r="L383" s="11"/>
      <c r="M383" s="11"/>
      <c r="N383" s="11"/>
      <c r="O383" s="11"/>
      <c r="P383" s="11"/>
      <c r="Q383" s="11"/>
      <c r="R383" s="11"/>
      <c r="S383" s="11"/>
      <c r="T383" s="11"/>
      <c r="U383" s="10"/>
      <c r="V383" s="11"/>
      <c r="W383" s="11"/>
    </row>
    <row r="384" spans="1:23" hidden="1" x14ac:dyDescent="0.25">
      <c r="A384" s="11"/>
      <c r="B384" s="11"/>
      <c r="C384" s="11"/>
      <c r="D384" s="11"/>
      <c r="E384" s="11"/>
      <c r="F384" s="11"/>
      <c r="G384" s="11"/>
      <c r="H384" s="11"/>
      <c r="I384" s="11"/>
      <c r="J384" s="11"/>
      <c r="K384" s="11"/>
      <c r="L384" s="11"/>
      <c r="M384" s="11"/>
      <c r="N384" s="11"/>
      <c r="O384" s="11"/>
      <c r="P384" s="11"/>
      <c r="Q384" s="11"/>
      <c r="R384" s="11"/>
      <c r="S384" s="11"/>
      <c r="T384" s="11"/>
      <c r="U384" s="10"/>
      <c r="V384" s="11"/>
      <c r="W384" s="11"/>
    </row>
    <row r="385" spans="1:23" hidden="1" x14ac:dyDescent="0.25">
      <c r="A385" s="11"/>
      <c r="B385" s="11"/>
      <c r="C385" s="11"/>
      <c r="D385" s="11"/>
      <c r="E385" s="11"/>
      <c r="F385" s="11"/>
      <c r="G385" s="11"/>
      <c r="H385" s="11"/>
      <c r="I385" s="11"/>
      <c r="J385" s="11"/>
      <c r="K385" s="11"/>
      <c r="L385" s="11"/>
      <c r="M385" s="11"/>
      <c r="N385" s="11"/>
      <c r="O385" s="11"/>
      <c r="P385" s="11"/>
      <c r="Q385" s="11"/>
      <c r="R385" s="11"/>
      <c r="S385" s="11"/>
      <c r="T385" s="11"/>
      <c r="U385" s="10"/>
      <c r="V385" s="11"/>
      <c r="W385" s="11"/>
    </row>
    <row r="386" spans="1:23" hidden="1" x14ac:dyDescent="0.25">
      <c r="A386" s="11"/>
      <c r="B386" s="11"/>
      <c r="C386" s="11"/>
      <c r="D386" s="11"/>
      <c r="E386" s="11"/>
      <c r="F386" s="11"/>
      <c r="G386" s="11"/>
      <c r="H386" s="11"/>
      <c r="I386" s="11"/>
      <c r="J386" s="11"/>
      <c r="K386" s="11"/>
      <c r="L386" s="11"/>
      <c r="M386" s="11"/>
      <c r="N386" s="11"/>
      <c r="O386" s="11"/>
      <c r="P386" s="11"/>
      <c r="Q386" s="11"/>
      <c r="R386" s="11"/>
      <c r="S386" s="11"/>
      <c r="T386" s="11"/>
      <c r="U386" s="10"/>
      <c r="V386" s="11"/>
      <c r="W386" s="11"/>
    </row>
    <row r="387" spans="1:23" hidden="1" x14ac:dyDescent="0.25">
      <c r="A387" s="11"/>
      <c r="B387" s="11"/>
      <c r="C387" s="11"/>
      <c r="D387" s="11"/>
      <c r="E387" s="11"/>
      <c r="F387" s="11"/>
      <c r="G387" s="11"/>
      <c r="H387" s="11"/>
      <c r="I387" s="11"/>
      <c r="J387" s="11"/>
      <c r="K387" s="11"/>
      <c r="L387" s="11"/>
      <c r="M387" s="11"/>
      <c r="N387" s="11"/>
      <c r="O387" s="11"/>
      <c r="P387" s="11"/>
      <c r="Q387" s="11"/>
      <c r="R387" s="11"/>
      <c r="S387" s="11"/>
      <c r="T387" s="11"/>
      <c r="U387" s="10"/>
      <c r="V387" s="11"/>
      <c r="W387" s="11"/>
    </row>
    <row r="388" spans="1:23" hidden="1" x14ac:dyDescent="0.25">
      <c r="A388" s="11"/>
      <c r="B388" s="11"/>
      <c r="C388" s="11"/>
      <c r="D388" s="11"/>
      <c r="E388" s="11"/>
      <c r="F388" s="11"/>
      <c r="G388" s="11"/>
      <c r="H388" s="11"/>
      <c r="I388" s="11"/>
      <c r="J388" s="11"/>
      <c r="K388" s="11"/>
      <c r="L388" s="11"/>
      <c r="M388" s="11"/>
      <c r="N388" s="11"/>
      <c r="O388" s="11"/>
      <c r="P388" s="11"/>
      <c r="Q388" s="11"/>
      <c r="R388" s="11"/>
      <c r="S388" s="11"/>
      <c r="T388" s="11"/>
      <c r="U388" s="10"/>
      <c r="V388" s="11"/>
      <c r="W388" s="11"/>
    </row>
    <row r="389" spans="1:23" hidden="1" x14ac:dyDescent="0.25">
      <c r="A389" s="11"/>
      <c r="B389" s="11"/>
      <c r="C389" s="11"/>
      <c r="D389" s="11"/>
      <c r="E389" s="11"/>
      <c r="F389" s="11"/>
      <c r="G389" s="11"/>
      <c r="H389" s="11"/>
      <c r="I389" s="11"/>
      <c r="J389" s="11"/>
      <c r="K389" s="11"/>
      <c r="L389" s="11"/>
      <c r="M389" s="11"/>
      <c r="N389" s="11"/>
      <c r="O389" s="11"/>
      <c r="P389" s="11"/>
      <c r="Q389" s="11"/>
      <c r="R389" s="11"/>
      <c r="S389" s="11"/>
      <c r="T389" s="11"/>
      <c r="U389" s="10"/>
      <c r="V389" s="11"/>
      <c r="W389" s="11"/>
    </row>
    <row r="390" spans="1:23" hidden="1" x14ac:dyDescent="0.25">
      <c r="A390" s="11"/>
      <c r="B390" s="11"/>
      <c r="C390" s="11"/>
      <c r="D390" s="11"/>
      <c r="E390" s="11"/>
      <c r="F390" s="11"/>
      <c r="G390" s="11"/>
      <c r="H390" s="11"/>
      <c r="I390" s="11"/>
      <c r="J390" s="11"/>
      <c r="K390" s="11"/>
      <c r="L390" s="11"/>
      <c r="M390" s="11"/>
      <c r="N390" s="11"/>
      <c r="O390" s="11"/>
      <c r="P390" s="11"/>
      <c r="Q390" s="11"/>
      <c r="R390" s="11"/>
      <c r="S390" s="11"/>
      <c r="T390" s="11"/>
      <c r="U390" s="10"/>
      <c r="V390" s="11"/>
      <c r="W390" s="11"/>
    </row>
    <row r="391" spans="1:23" hidden="1" x14ac:dyDescent="0.25">
      <c r="A391" s="11"/>
      <c r="B391" s="11"/>
      <c r="C391" s="11"/>
      <c r="D391" s="11"/>
      <c r="E391" s="11"/>
      <c r="F391" s="11"/>
      <c r="G391" s="11"/>
      <c r="H391" s="11"/>
      <c r="I391" s="11"/>
      <c r="J391" s="11"/>
      <c r="K391" s="11"/>
      <c r="L391" s="11"/>
      <c r="M391" s="11"/>
      <c r="N391" s="11"/>
      <c r="O391" s="11"/>
      <c r="P391" s="11"/>
      <c r="Q391" s="11"/>
      <c r="R391" s="11"/>
      <c r="S391" s="11"/>
      <c r="T391" s="11"/>
      <c r="U391" s="10"/>
      <c r="V391" s="11"/>
      <c r="W391" s="11"/>
    </row>
    <row r="392" spans="1:23" hidden="1" x14ac:dyDescent="0.25">
      <c r="A392" s="11"/>
      <c r="B392" s="11"/>
      <c r="C392" s="11"/>
      <c r="D392" s="11"/>
      <c r="E392" s="11"/>
      <c r="F392" s="11"/>
      <c r="G392" s="11"/>
      <c r="H392" s="11"/>
      <c r="I392" s="11"/>
      <c r="J392" s="11"/>
      <c r="K392" s="11"/>
      <c r="L392" s="11"/>
      <c r="M392" s="11"/>
      <c r="N392" s="11"/>
      <c r="O392" s="11"/>
      <c r="P392" s="11"/>
      <c r="Q392" s="11"/>
      <c r="R392" s="11"/>
      <c r="S392" s="11"/>
      <c r="T392" s="11"/>
      <c r="U392" s="10"/>
      <c r="V392" s="11"/>
      <c r="W392" s="11"/>
    </row>
    <row r="393" spans="1:23" hidden="1" x14ac:dyDescent="0.25">
      <c r="A393" s="11"/>
      <c r="B393" s="11"/>
      <c r="C393" s="11"/>
      <c r="D393" s="11"/>
      <c r="E393" s="11"/>
      <c r="F393" s="11"/>
      <c r="G393" s="11"/>
      <c r="H393" s="11"/>
      <c r="I393" s="11"/>
      <c r="J393" s="11"/>
      <c r="K393" s="11"/>
      <c r="L393" s="11"/>
      <c r="M393" s="11"/>
      <c r="N393" s="11"/>
      <c r="O393" s="11"/>
      <c r="P393" s="11"/>
      <c r="Q393" s="11"/>
      <c r="R393" s="11"/>
      <c r="S393" s="11"/>
      <c r="T393" s="11"/>
      <c r="U393" s="10"/>
      <c r="V393" s="11"/>
      <c r="W393" s="11"/>
    </row>
    <row r="394" spans="1:23" hidden="1" x14ac:dyDescent="0.25">
      <c r="A394" s="11"/>
      <c r="B394" s="11"/>
      <c r="C394" s="11"/>
      <c r="D394" s="11"/>
      <c r="E394" s="11"/>
      <c r="F394" s="11"/>
      <c r="G394" s="11"/>
      <c r="H394" s="11"/>
      <c r="I394" s="11"/>
      <c r="J394" s="11"/>
      <c r="K394" s="11"/>
      <c r="L394" s="11"/>
      <c r="M394" s="11"/>
      <c r="N394" s="11"/>
      <c r="O394" s="11"/>
      <c r="P394" s="11"/>
      <c r="Q394" s="11"/>
      <c r="R394" s="11"/>
      <c r="S394" s="11"/>
      <c r="T394" s="11"/>
      <c r="U394" s="10"/>
      <c r="V394" s="11"/>
      <c r="W394" s="11"/>
    </row>
    <row r="395" spans="1:23" hidden="1" x14ac:dyDescent="0.25">
      <c r="A395" s="11"/>
      <c r="B395" s="11"/>
      <c r="C395" s="11"/>
      <c r="D395" s="11"/>
      <c r="E395" s="11"/>
      <c r="F395" s="11"/>
      <c r="G395" s="11"/>
      <c r="H395" s="11"/>
      <c r="I395" s="11"/>
      <c r="J395" s="11"/>
      <c r="K395" s="11"/>
      <c r="L395" s="11"/>
      <c r="M395" s="11"/>
      <c r="N395" s="11"/>
      <c r="O395" s="11"/>
      <c r="P395" s="11"/>
      <c r="Q395" s="11"/>
      <c r="R395" s="11"/>
      <c r="S395" s="11"/>
      <c r="T395" s="11"/>
      <c r="U395" s="10"/>
      <c r="V395" s="11"/>
      <c r="W395" s="11"/>
    </row>
    <row r="396" spans="1:23" hidden="1" x14ac:dyDescent="0.25">
      <c r="A396" s="11"/>
      <c r="B396" s="11"/>
      <c r="C396" s="11"/>
      <c r="D396" s="11"/>
      <c r="E396" s="11"/>
      <c r="F396" s="11"/>
      <c r="G396" s="11"/>
      <c r="H396" s="11"/>
      <c r="I396" s="11"/>
      <c r="J396" s="11"/>
      <c r="K396" s="11"/>
      <c r="L396" s="11"/>
      <c r="M396" s="11"/>
      <c r="N396" s="11"/>
      <c r="O396" s="11"/>
      <c r="P396" s="11"/>
      <c r="Q396" s="11"/>
      <c r="R396" s="11"/>
      <c r="S396" s="11"/>
      <c r="T396" s="11"/>
      <c r="U396" s="10"/>
      <c r="V396" s="11"/>
      <c r="W396" s="11"/>
    </row>
    <row r="397" spans="1:23" hidden="1" x14ac:dyDescent="0.25">
      <c r="A397" s="11"/>
      <c r="B397" s="11"/>
      <c r="C397" s="11"/>
      <c r="D397" s="11"/>
      <c r="E397" s="11"/>
      <c r="F397" s="11"/>
      <c r="G397" s="11"/>
      <c r="H397" s="11"/>
      <c r="I397" s="11"/>
      <c r="J397" s="11"/>
      <c r="K397" s="11"/>
      <c r="L397" s="11"/>
      <c r="M397" s="11"/>
      <c r="N397" s="11"/>
      <c r="O397" s="11"/>
      <c r="P397" s="11"/>
      <c r="Q397" s="11"/>
      <c r="R397" s="11"/>
      <c r="S397" s="11"/>
      <c r="T397" s="11"/>
      <c r="U397" s="10"/>
      <c r="V397" s="11"/>
      <c r="W397" s="11"/>
    </row>
    <row r="398" spans="1:23" hidden="1" x14ac:dyDescent="0.25">
      <c r="A398" s="11"/>
      <c r="B398" s="11"/>
      <c r="C398" s="11"/>
      <c r="D398" s="11"/>
      <c r="E398" s="11"/>
      <c r="F398" s="11"/>
      <c r="G398" s="11"/>
      <c r="H398" s="11"/>
      <c r="I398" s="11"/>
      <c r="J398" s="11"/>
      <c r="K398" s="11"/>
      <c r="L398" s="11"/>
      <c r="M398" s="11"/>
      <c r="N398" s="11"/>
      <c r="O398" s="11"/>
      <c r="P398" s="11"/>
      <c r="Q398" s="11"/>
      <c r="R398" s="11"/>
      <c r="S398" s="11"/>
      <c r="T398" s="11"/>
      <c r="U398" s="10"/>
      <c r="V398" s="11"/>
      <c r="W398" s="11"/>
    </row>
    <row r="399" spans="1:23" hidden="1" x14ac:dyDescent="0.25">
      <c r="A399" s="11"/>
      <c r="B399" s="11"/>
      <c r="C399" s="11"/>
      <c r="D399" s="11"/>
      <c r="E399" s="11"/>
      <c r="F399" s="11"/>
      <c r="G399" s="11"/>
      <c r="H399" s="11"/>
      <c r="I399" s="11"/>
      <c r="J399" s="11"/>
      <c r="K399" s="11"/>
      <c r="L399" s="11"/>
      <c r="M399" s="11"/>
      <c r="N399" s="11"/>
      <c r="O399" s="11"/>
      <c r="P399" s="11"/>
      <c r="Q399" s="11"/>
      <c r="R399" s="11"/>
      <c r="S399" s="11"/>
      <c r="T399" s="11"/>
      <c r="U399" s="10"/>
      <c r="V399" s="11"/>
      <c r="W399" s="11"/>
    </row>
    <row r="400" spans="1:23" hidden="1" x14ac:dyDescent="0.25">
      <c r="A400" s="11"/>
      <c r="B400" s="11"/>
      <c r="C400" s="11"/>
      <c r="D400" s="11"/>
      <c r="E400" s="11"/>
      <c r="F400" s="11"/>
      <c r="G400" s="11"/>
      <c r="H400" s="11"/>
      <c r="I400" s="11"/>
      <c r="J400" s="11"/>
      <c r="K400" s="11"/>
      <c r="L400" s="11"/>
      <c r="M400" s="11"/>
      <c r="N400" s="11"/>
      <c r="O400" s="11"/>
      <c r="P400" s="11"/>
      <c r="Q400" s="11"/>
      <c r="R400" s="11"/>
      <c r="S400" s="11"/>
      <c r="T400" s="11"/>
      <c r="U400" s="10"/>
      <c r="V400" s="11"/>
      <c r="W400" s="11"/>
    </row>
    <row r="401" spans="1:23" hidden="1" x14ac:dyDescent="0.25">
      <c r="A401" s="11"/>
      <c r="B401" s="11"/>
      <c r="C401" s="11"/>
      <c r="D401" s="11"/>
      <c r="E401" s="11"/>
      <c r="F401" s="11"/>
      <c r="G401" s="11"/>
      <c r="H401" s="11"/>
      <c r="I401" s="11"/>
      <c r="J401" s="11"/>
      <c r="K401" s="11"/>
      <c r="L401" s="11"/>
      <c r="M401" s="11"/>
      <c r="N401" s="11"/>
      <c r="O401" s="11"/>
      <c r="P401" s="11"/>
      <c r="Q401" s="11"/>
      <c r="R401" s="11"/>
      <c r="S401" s="11"/>
      <c r="T401" s="11"/>
      <c r="U401" s="10"/>
      <c r="V401" s="11"/>
      <c r="W401" s="11"/>
    </row>
    <row r="402" spans="1:23" hidden="1" x14ac:dyDescent="0.25">
      <c r="A402" s="11"/>
      <c r="B402" s="11"/>
      <c r="C402" s="11"/>
      <c r="D402" s="11"/>
      <c r="E402" s="11"/>
      <c r="F402" s="11"/>
      <c r="G402" s="11"/>
      <c r="H402" s="11"/>
      <c r="I402" s="11"/>
      <c r="J402" s="11"/>
      <c r="K402" s="11"/>
      <c r="L402" s="11"/>
      <c r="M402" s="11"/>
      <c r="N402" s="11"/>
      <c r="O402" s="11"/>
      <c r="P402" s="11"/>
      <c r="Q402" s="11"/>
      <c r="R402" s="11"/>
      <c r="S402" s="11"/>
      <c r="T402" s="11"/>
      <c r="U402" s="10"/>
      <c r="V402" s="11"/>
      <c r="W402" s="11"/>
    </row>
    <row r="403" spans="1:23" hidden="1" x14ac:dyDescent="0.25">
      <c r="A403" s="11"/>
      <c r="B403" s="11"/>
      <c r="C403" s="11"/>
      <c r="D403" s="11"/>
      <c r="E403" s="11"/>
      <c r="F403" s="11"/>
      <c r="G403" s="11"/>
      <c r="H403" s="11"/>
      <c r="I403" s="11"/>
      <c r="J403" s="11"/>
      <c r="K403" s="11"/>
      <c r="L403" s="11"/>
      <c r="M403" s="11"/>
      <c r="N403" s="11"/>
      <c r="O403" s="11"/>
      <c r="P403" s="11"/>
      <c r="Q403" s="11"/>
      <c r="R403" s="11"/>
      <c r="S403" s="11"/>
      <c r="T403" s="11"/>
      <c r="U403" s="10"/>
      <c r="V403" s="11"/>
      <c r="W403" s="11"/>
    </row>
    <row r="404" spans="1:23" hidden="1" x14ac:dyDescent="0.25">
      <c r="A404" s="11"/>
      <c r="B404" s="11"/>
      <c r="C404" s="11"/>
      <c r="D404" s="11"/>
      <c r="E404" s="11"/>
      <c r="F404" s="11"/>
      <c r="G404" s="11"/>
      <c r="H404" s="11"/>
      <c r="I404" s="11"/>
      <c r="J404" s="11"/>
      <c r="K404" s="11"/>
      <c r="L404" s="11"/>
      <c r="M404" s="11"/>
      <c r="N404" s="11"/>
      <c r="O404" s="11"/>
      <c r="P404" s="11"/>
      <c r="Q404" s="11"/>
      <c r="R404" s="11"/>
      <c r="S404" s="11"/>
      <c r="T404" s="11"/>
      <c r="U404" s="10"/>
      <c r="V404" s="11"/>
      <c r="W404" s="11"/>
    </row>
    <row r="405" spans="1:23" hidden="1" x14ac:dyDescent="0.25">
      <c r="A405" s="11"/>
      <c r="B405" s="11"/>
      <c r="C405" s="11"/>
      <c r="D405" s="11"/>
      <c r="E405" s="11"/>
      <c r="F405" s="11"/>
      <c r="G405" s="11"/>
      <c r="H405" s="11"/>
      <c r="I405" s="11"/>
      <c r="J405" s="11"/>
      <c r="K405" s="11"/>
      <c r="L405" s="11"/>
      <c r="M405" s="11"/>
      <c r="N405" s="11"/>
      <c r="O405" s="11"/>
      <c r="P405" s="11"/>
      <c r="Q405" s="11"/>
      <c r="R405" s="11"/>
      <c r="S405" s="11"/>
      <c r="T405" s="11"/>
      <c r="U405" s="10"/>
      <c r="V405" s="11"/>
      <c r="W405" s="11"/>
    </row>
    <row r="406" spans="1:23" hidden="1" x14ac:dyDescent="0.25">
      <c r="A406" s="11"/>
      <c r="B406" s="11"/>
      <c r="C406" s="11"/>
      <c r="D406" s="11"/>
      <c r="E406" s="11"/>
      <c r="F406" s="11"/>
      <c r="G406" s="11"/>
      <c r="H406" s="11"/>
      <c r="I406" s="11"/>
      <c r="J406" s="11"/>
      <c r="K406" s="11"/>
      <c r="L406" s="11"/>
      <c r="M406" s="11"/>
      <c r="N406" s="11"/>
      <c r="O406" s="11"/>
      <c r="P406" s="11"/>
      <c r="Q406" s="11"/>
      <c r="R406" s="11"/>
      <c r="S406" s="11"/>
      <c r="T406" s="11"/>
      <c r="U406" s="10"/>
      <c r="V406" s="11"/>
      <c r="W406" s="11"/>
    </row>
    <row r="407" spans="1:23" hidden="1" x14ac:dyDescent="0.25">
      <c r="A407" s="11"/>
      <c r="B407" s="11"/>
      <c r="C407" s="11"/>
      <c r="D407" s="11"/>
      <c r="E407" s="11"/>
      <c r="F407" s="11"/>
      <c r="G407" s="11"/>
      <c r="H407" s="11"/>
      <c r="I407" s="11"/>
      <c r="J407" s="11"/>
      <c r="K407" s="11"/>
      <c r="L407" s="11"/>
      <c r="M407" s="11"/>
      <c r="N407" s="11"/>
      <c r="O407" s="11"/>
      <c r="P407" s="11"/>
      <c r="Q407" s="11"/>
      <c r="R407" s="11"/>
      <c r="S407" s="11"/>
      <c r="T407" s="11"/>
      <c r="U407" s="10"/>
      <c r="V407" s="11"/>
      <c r="W407" s="11"/>
    </row>
    <row r="408" spans="1:23" hidden="1" x14ac:dyDescent="0.25">
      <c r="A408" s="11"/>
      <c r="B408" s="11"/>
      <c r="C408" s="11"/>
      <c r="D408" s="11"/>
      <c r="E408" s="11"/>
      <c r="F408" s="11"/>
      <c r="G408" s="11"/>
      <c r="H408" s="11"/>
      <c r="I408" s="11"/>
      <c r="J408" s="11"/>
      <c r="K408" s="11"/>
      <c r="L408" s="11"/>
      <c r="M408" s="11"/>
      <c r="N408" s="11"/>
      <c r="O408" s="11"/>
      <c r="P408" s="11"/>
      <c r="Q408" s="11"/>
      <c r="R408" s="11"/>
      <c r="S408" s="11"/>
      <c r="T408" s="11"/>
      <c r="U408" s="10"/>
      <c r="V408" s="11"/>
      <c r="W408" s="11"/>
    </row>
    <row r="409" spans="1:23" hidden="1" x14ac:dyDescent="0.25">
      <c r="A409" s="11"/>
      <c r="B409" s="11"/>
      <c r="C409" s="11"/>
      <c r="D409" s="11"/>
      <c r="E409" s="11"/>
      <c r="F409" s="11"/>
      <c r="G409" s="11"/>
      <c r="H409" s="11"/>
      <c r="I409" s="11"/>
      <c r="J409" s="11"/>
      <c r="K409" s="11"/>
      <c r="L409" s="11"/>
      <c r="M409" s="11"/>
      <c r="N409" s="11"/>
      <c r="O409" s="11"/>
      <c r="P409" s="11"/>
      <c r="Q409" s="11"/>
      <c r="R409" s="11"/>
      <c r="S409" s="11"/>
      <c r="T409" s="11"/>
      <c r="U409" s="10"/>
      <c r="V409" s="11"/>
      <c r="W409" s="11"/>
    </row>
    <row r="410" spans="1:23" hidden="1" x14ac:dyDescent="0.25">
      <c r="A410" s="11"/>
      <c r="B410" s="11"/>
      <c r="C410" s="11"/>
      <c r="D410" s="11"/>
      <c r="E410" s="11"/>
      <c r="F410" s="11"/>
      <c r="G410" s="11"/>
      <c r="H410" s="11"/>
      <c r="I410" s="11"/>
      <c r="J410" s="11"/>
      <c r="K410" s="11"/>
      <c r="L410" s="11"/>
      <c r="M410" s="11"/>
      <c r="N410" s="11"/>
      <c r="O410" s="11"/>
      <c r="P410" s="11"/>
      <c r="Q410" s="11"/>
      <c r="R410" s="11"/>
      <c r="S410" s="11"/>
      <c r="T410" s="11"/>
      <c r="U410" s="10"/>
      <c r="V410" s="11"/>
      <c r="W410" s="11"/>
    </row>
    <row r="411" spans="1:23" hidden="1" x14ac:dyDescent="0.25">
      <c r="A411" s="11"/>
      <c r="B411" s="11"/>
      <c r="C411" s="11"/>
      <c r="D411" s="11"/>
      <c r="E411" s="11"/>
      <c r="F411" s="11"/>
      <c r="G411" s="11"/>
      <c r="H411" s="11"/>
      <c r="I411" s="11"/>
      <c r="J411" s="11"/>
      <c r="K411" s="11"/>
      <c r="L411" s="11"/>
      <c r="M411" s="11"/>
      <c r="N411" s="11"/>
      <c r="O411" s="11"/>
      <c r="P411" s="11"/>
      <c r="Q411" s="11"/>
      <c r="R411" s="11"/>
      <c r="S411" s="11"/>
      <c r="T411" s="11"/>
      <c r="U411" s="10"/>
      <c r="V411" s="11"/>
      <c r="W411" s="11"/>
    </row>
    <row r="412" spans="1:23" hidden="1" x14ac:dyDescent="0.25">
      <c r="A412" s="11"/>
      <c r="B412" s="11"/>
      <c r="C412" s="11"/>
      <c r="D412" s="11"/>
      <c r="E412" s="11"/>
      <c r="F412" s="11"/>
      <c r="G412" s="11"/>
      <c r="H412" s="11"/>
      <c r="I412" s="11"/>
      <c r="J412" s="11"/>
      <c r="K412" s="11"/>
      <c r="L412" s="11"/>
      <c r="M412" s="11"/>
      <c r="N412" s="11"/>
      <c r="O412" s="11"/>
      <c r="P412" s="11"/>
      <c r="Q412" s="11"/>
      <c r="R412" s="11"/>
      <c r="S412" s="11"/>
      <c r="T412" s="11"/>
      <c r="U412" s="10"/>
      <c r="V412" s="11"/>
      <c r="W412" s="11"/>
    </row>
    <row r="413" spans="1:23" hidden="1" x14ac:dyDescent="0.25">
      <c r="A413" s="11"/>
      <c r="B413" s="11"/>
      <c r="C413" s="11"/>
      <c r="D413" s="11"/>
      <c r="E413" s="11"/>
      <c r="F413" s="11"/>
      <c r="G413" s="11"/>
      <c r="H413" s="11"/>
      <c r="I413" s="11"/>
      <c r="J413" s="11"/>
      <c r="K413" s="11"/>
      <c r="L413" s="11"/>
      <c r="M413" s="11"/>
      <c r="N413" s="11"/>
      <c r="O413" s="11"/>
      <c r="P413" s="11"/>
      <c r="Q413" s="11"/>
      <c r="R413" s="11"/>
      <c r="S413" s="11"/>
      <c r="T413" s="11"/>
      <c r="U413" s="10"/>
      <c r="V413" s="11"/>
      <c r="W413" s="11"/>
    </row>
    <row r="414" spans="1:23" hidden="1" x14ac:dyDescent="0.25">
      <c r="A414" s="11"/>
      <c r="B414" s="11"/>
      <c r="C414" s="11"/>
      <c r="D414" s="11"/>
      <c r="E414" s="11"/>
      <c r="F414" s="11"/>
      <c r="G414" s="11"/>
      <c r="H414" s="11"/>
      <c r="I414" s="11"/>
      <c r="J414" s="11"/>
      <c r="K414" s="11"/>
      <c r="L414" s="11"/>
      <c r="M414" s="11"/>
      <c r="N414" s="11"/>
      <c r="O414" s="11"/>
      <c r="P414" s="11"/>
      <c r="Q414" s="11"/>
      <c r="R414" s="11"/>
      <c r="S414" s="11"/>
      <c r="T414" s="11"/>
      <c r="U414" s="10"/>
      <c r="V414" s="11"/>
      <c r="W414" s="11"/>
    </row>
    <row r="415" spans="1:23" hidden="1" x14ac:dyDescent="0.25">
      <c r="A415" s="11"/>
      <c r="B415" s="11"/>
      <c r="C415" s="11"/>
      <c r="D415" s="11"/>
      <c r="E415" s="11"/>
      <c r="F415" s="11"/>
      <c r="G415" s="11"/>
      <c r="H415" s="11"/>
      <c r="I415" s="11"/>
      <c r="J415" s="11"/>
      <c r="K415" s="11"/>
      <c r="L415" s="11"/>
      <c r="M415" s="11"/>
      <c r="N415" s="11"/>
      <c r="O415" s="11"/>
      <c r="P415" s="11"/>
      <c r="Q415" s="11"/>
      <c r="R415" s="11"/>
      <c r="S415" s="11"/>
      <c r="T415" s="11"/>
      <c r="U415" s="10"/>
      <c r="V415" s="11"/>
      <c r="W415" s="11"/>
    </row>
    <row r="416" spans="1:23" hidden="1" x14ac:dyDescent="0.25">
      <c r="A416" s="11"/>
      <c r="B416" s="11"/>
      <c r="C416" s="11"/>
      <c r="D416" s="11"/>
      <c r="E416" s="11"/>
      <c r="F416" s="11"/>
      <c r="G416" s="11"/>
      <c r="H416" s="11"/>
      <c r="I416" s="11"/>
      <c r="J416" s="11"/>
      <c r="K416" s="11"/>
      <c r="L416" s="11"/>
      <c r="M416" s="11"/>
      <c r="N416" s="11"/>
      <c r="O416" s="11"/>
      <c r="P416" s="11"/>
      <c r="Q416" s="11"/>
      <c r="R416" s="11"/>
      <c r="S416" s="11"/>
      <c r="T416" s="11"/>
      <c r="U416" s="10"/>
      <c r="V416" s="11"/>
      <c r="W416" s="11"/>
    </row>
    <row r="417" spans="1:23" hidden="1" x14ac:dyDescent="0.25">
      <c r="A417" s="11"/>
      <c r="B417" s="11"/>
      <c r="C417" s="11"/>
      <c r="D417" s="11"/>
      <c r="E417" s="11"/>
      <c r="F417" s="11"/>
      <c r="G417" s="11"/>
      <c r="H417" s="11"/>
      <c r="I417" s="11"/>
      <c r="J417" s="11"/>
      <c r="K417" s="11"/>
      <c r="L417" s="11"/>
      <c r="M417" s="11"/>
      <c r="N417" s="11"/>
      <c r="O417" s="11"/>
      <c r="P417" s="11"/>
      <c r="Q417" s="11"/>
      <c r="R417" s="11"/>
      <c r="S417" s="11"/>
      <c r="T417" s="11"/>
      <c r="U417" s="10"/>
      <c r="V417" s="11"/>
      <c r="W417" s="11"/>
    </row>
    <row r="418" spans="1:23" hidden="1" x14ac:dyDescent="0.25">
      <c r="A418" s="11"/>
      <c r="B418" s="11"/>
      <c r="C418" s="11"/>
      <c r="D418" s="11"/>
      <c r="E418" s="11"/>
      <c r="F418" s="11"/>
      <c r="G418" s="11"/>
      <c r="H418" s="11"/>
      <c r="I418" s="11"/>
      <c r="J418" s="11"/>
      <c r="K418" s="11"/>
      <c r="L418" s="11"/>
      <c r="M418" s="11"/>
      <c r="N418" s="11"/>
      <c r="O418" s="11"/>
      <c r="P418" s="11"/>
      <c r="Q418" s="11"/>
      <c r="R418" s="11"/>
      <c r="S418" s="11"/>
      <c r="T418" s="11"/>
      <c r="U418" s="10"/>
      <c r="V418" s="11"/>
      <c r="W418" s="11"/>
    </row>
    <row r="419" spans="1:23" hidden="1" x14ac:dyDescent="0.25">
      <c r="A419" s="11"/>
      <c r="B419" s="11"/>
      <c r="C419" s="11"/>
      <c r="D419" s="11"/>
      <c r="E419" s="11"/>
      <c r="F419" s="11"/>
      <c r="G419" s="11"/>
      <c r="H419" s="11"/>
      <c r="I419" s="11"/>
      <c r="J419" s="11"/>
      <c r="K419" s="11"/>
      <c r="L419" s="11"/>
      <c r="M419" s="11"/>
      <c r="N419" s="11"/>
      <c r="O419" s="11"/>
      <c r="P419" s="11"/>
      <c r="Q419" s="11"/>
      <c r="R419" s="11"/>
      <c r="S419" s="11"/>
      <c r="T419" s="11"/>
      <c r="U419" s="10"/>
      <c r="V419" s="11"/>
      <c r="W419" s="11"/>
    </row>
    <row r="420" spans="1:23" hidden="1" x14ac:dyDescent="0.25">
      <c r="A420" s="11"/>
      <c r="B420" s="11"/>
      <c r="C420" s="11"/>
      <c r="D420" s="11"/>
      <c r="E420" s="11"/>
      <c r="F420" s="11"/>
      <c r="G420" s="11"/>
      <c r="H420" s="11"/>
      <c r="I420" s="11"/>
      <c r="J420" s="11"/>
      <c r="K420" s="11"/>
      <c r="L420" s="11"/>
      <c r="M420" s="11"/>
      <c r="N420" s="11"/>
      <c r="O420" s="11"/>
      <c r="P420" s="11"/>
      <c r="Q420" s="11"/>
      <c r="R420" s="11"/>
      <c r="S420" s="11"/>
      <c r="T420" s="11"/>
      <c r="U420" s="10"/>
      <c r="V420" s="11"/>
      <c r="W420" s="11"/>
    </row>
    <row r="421" spans="1:23" hidden="1" x14ac:dyDescent="0.25">
      <c r="A421" s="11"/>
      <c r="B421" s="11"/>
      <c r="C421" s="11"/>
      <c r="D421" s="11"/>
      <c r="E421" s="11"/>
      <c r="F421" s="11"/>
      <c r="G421" s="11"/>
      <c r="H421" s="11"/>
      <c r="I421" s="11"/>
      <c r="J421" s="11"/>
      <c r="K421" s="11"/>
      <c r="L421" s="11"/>
      <c r="M421" s="11"/>
      <c r="N421" s="11"/>
      <c r="O421" s="11"/>
      <c r="P421" s="11"/>
      <c r="Q421" s="11"/>
      <c r="R421" s="11"/>
      <c r="S421" s="11"/>
      <c r="T421" s="11"/>
      <c r="U421" s="10"/>
      <c r="V421" s="11"/>
      <c r="W421" s="11"/>
    </row>
    <row r="422" spans="1:23" hidden="1" x14ac:dyDescent="0.25">
      <c r="A422" s="11"/>
      <c r="B422" s="11"/>
      <c r="C422" s="11"/>
      <c r="D422" s="11"/>
      <c r="E422" s="11"/>
      <c r="F422" s="11"/>
      <c r="G422" s="11"/>
      <c r="H422" s="11"/>
      <c r="I422" s="11"/>
      <c r="J422" s="11"/>
      <c r="K422" s="11"/>
      <c r="L422" s="11"/>
      <c r="M422" s="11"/>
      <c r="N422" s="11"/>
      <c r="O422" s="11"/>
      <c r="P422" s="11"/>
      <c r="Q422" s="11"/>
      <c r="R422" s="11"/>
      <c r="S422" s="11"/>
      <c r="T422" s="11"/>
      <c r="U422" s="10"/>
      <c r="V422" s="11"/>
      <c r="W422" s="11"/>
    </row>
    <row r="423" spans="1:23" hidden="1" x14ac:dyDescent="0.25">
      <c r="A423" s="11"/>
      <c r="B423" s="11"/>
      <c r="C423" s="11"/>
      <c r="D423" s="11"/>
      <c r="E423" s="11"/>
      <c r="F423" s="11"/>
      <c r="G423" s="11"/>
      <c r="H423" s="11"/>
      <c r="I423" s="11"/>
      <c r="J423" s="11"/>
      <c r="K423" s="11"/>
      <c r="L423" s="11"/>
      <c r="M423" s="11"/>
      <c r="N423" s="11"/>
      <c r="O423" s="11"/>
      <c r="P423" s="11"/>
      <c r="Q423" s="11"/>
      <c r="R423" s="11"/>
      <c r="S423" s="11"/>
      <c r="T423" s="11"/>
      <c r="U423" s="10"/>
      <c r="V423" s="11"/>
      <c r="W423" s="11"/>
    </row>
    <row r="424" spans="1:23" hidden="1" x14ac:dyDescent="0.25">
      <c r="A424" s="11"/>
      <c r="B424" s="11"/>
      <c r="C424" s="11"/>
      <c r="D424" s="11"/>
      <c r="E424" s="11"/>
      <c r="F424" s="11"/>
      <c r="G424" s="11"/>
      <c r="H424" s="11"/>
      <c r="I424" s="11"/>
      <c r="J424" s="11"/>
      <c r="K424" s="11"/>
      <c r="L424" s="11"/>
      <c r="M424" s="11"/>
      <c r="N424" s="11"/>
      <c r="O424" s="11"/>
      <c r="P424" s="11"/>
      <c r="Q424" s="11"/>
      <c r="R424" s="11"/>
      <c r="S424" s="11"/>
      <c r="T424" s="11"/>
      <c r="U424" s="10"/>
      <c r="V424" s="11"/>
      <c r="W424" s="11"/>
    </row>
    <row r="425" spans="1:23" hidden="1" x14ac:dyDescent="0.25">
      <c r="A425" s="11"/>
      <c r="B425" s="11"/>
      <c r="C425" s="11"/>
      <c r="D425" s="11"/>
      <c r="E425" s="11"/>
      <c r="F425" s="11"/>
      <c r="G425" s="11"/>
      <c r="H425" s="11"/>
      <c r="I425" s="11"/>
      <c r="J425" s="11"/>
      <c r="K425" s="11"/>
      <c r="L425" s="11"/>
      <c r="M425" s="11"/>
      <c r="N425" s="11"/>
      <c r="O425" s="11"/>
      <c r="P425" s="11"/>
      <c r="Q425" s="11"/>
      <c r="R425" s="11"/>
      <c r="S425" s="11"/>
      <c r="T425" s="11"/>
      <c r="U425" s="10"/>
      <c r="V425" s="11"/>
      <c r="W425" s="11"/>
    </row>
    <row r="426" spans="1:23" hidden="1" x14ac:dyDescent="0.25">
      <c r="A426" s="11"/>
      <c r="B426" s="11"/>
      <c r="C426" s="11"/>
      <c r="D426" s="11"/>
      <c r="E426" s="11"/>
      <c r="F426" s="11"/>
      <c r="G426" s="11"/>
      <c r="H426" s="11"/>
      <c r="I426" s="11"/>
      <c r="J426" s="11"/>
      <c r="K426" s="11"/>
      <c r="L426" s="11"/>
      <c r="M426" s="11"/>
      <c r="N426" s="11"/>
      <c r="O426" s="11"/>
      <c r="P426" s="11"/>
      <c r="Q426" s="11"/>
      <c r="R426" s="11"/>
      <c r="S426" s="11"/>
      <c r="T426" s="11"/>
      <c r="U426" s="10"/>
      <c r="V426" s="11"/>
      <c r="W426" s="11"/>
    </row>
    <row r="427" spans="1:23" hidden="1" x14ac:dyDescent="0.25">
      <c r="A427" s="11"/>
      <c r="B427" s="11"/>
      <c r="C427" s="11"/>
      <c r="D427" s="11"/>
      <c r="E427" s="11"/>
      <c r="F427" s="11"/>
      <c r="G427" s="11"/>
      <c r="H427" s="11"/>
      <c r="I427" s="11"/>
      <c r="J427" s="11"/>
      <c r="K427" s="11"/>
      <c r="L427" s="11"/>
      <c r="M427" s="11"/>
      <c r="N427" s="11"/>
      <c r="O427" s="11"/>
      <c r="P427" s="11"/>
      <c r="Q427" s="11"/>
      <c r="R427" s="11"/>
      <c r="S427" s="11"/>
      <c r="T427" s="11"/>
      <c r="U427" s="10"/>
      <c r="V427" s="11"/>
      <c r="W427" s="11"/>
    </row>
    <row r="428" spans="1:23" hidden="1" x14ac:dyDescent="0.25">
      <c r="A428" s="11"/>
      <c r="B428" s="11"/>
      <c r="C428" s="11"/>
      <c r="D428" s="11"/>
      <c r="E428" s="11"/>
      <c r="F428" s="11"/>
      <c r="G428" s="11"/>
      <c r="H428" s="11"/>
      <c r="I428" s="11"/>
      <c r="J428" s="11"/>
      <c r="K428" s="11"/>
      <c r="L428" s="11"/>
      <c r="M428" s="11"/>
      <c r="N428" s="11"/>
      <c r="O428" s="11"/>
      <c r="P428" s="11"/>
      <c r="Q428" s="11"/>
      <c r="R428" s="11"/>
      <c r="S428" s="11"/>
      <c r="T428" s="11"/>
      <c r="U428" s="10"/>
      <c r="V428" s="11"/>
      <c r="W428" s="11"/>
    </row>
    <row r="429" spans="1:23" hidden="1" x14ac:dyDescent="0.25">
      <c r="A429" s="11"/>
      <c r="B429" s="11"/>
      <c r="C429" s="11"/>
      <c r="D429" s="11"/>
      <c r="E429" s="11"/>
      <c r="F429" s="11"/>
      <c r="G429" s="11"/>
      <c r="H429" s="11"/>
      <c r="I429" s="11"/>
      <c r="J429" s="11"/>
      <c r="K429" s="11"/>
      <c r="L429" s="11"/>
      <c r="M429" s="11"/>
      <c r="N429" s="11"/>
      <c r="O429" s="11"/>
      <c r="P429" s="11"/>
      <c r="Q429" s="11"/>
      <c r="R429" s="11"/>
      <c r="S429" s="11"/>
      <c r="T429" s="11"/>
      <c r="U429" s="10"/>
      <c r="V429" s="11"/>
      <c r="W429" s="11"/>
    </row>
    <row r="430" spans="1:23" hidden="1" x14ac:dyDescent="0.25">
      <c r="A430" s="11"/>
      <c r="B430" s="11"/>
      <c r="C430" s="11"/>
      <c r="D430" s="11"/>
      <c r="E430" s="11"/>
      <c r="F430" s="11"/>
      <c r="G430" s="11"/>
      <c r="H430" s="11"/>
      <c r="I430" s="11"/>
      <c r="J430" s="11"/>
      <c r="K430" s="11"/>
      <c r="L430" s="11"/>
      <c r="M430" s="11"/>
      <c r="N430" s="11"/>
      <c r="O430" s="11"/>
      <c r="P430" s="11"/>
      <c r="Q430" s="11"/>
      <c r="R430" s="11"/>
      <c r="S430" s="11"/>
      <c r="T430" s="11"/>
      <c r="U430" s="10"/>
      <c r="V430" s="11"/>
      <c r="W430" s="11"/>
    </row>
    <row r="431" spans="1:23" hidden="1" x14ac:dyDescent="0.25">
      <c r="A431" s="11"/>
      <c r="B431" s="11"/>
      <c r="C431" s="11"/>
      <c r="D431" s="11"/>
      <c r="E431" s="11"/>
      <c r="F431" s="11"/>
      <c r="G431" s="11"/>
      <c r="H431" s="11"/>
      <c r="I431" s="11"/>
      <c r="J431" s="11"/>
      <c r="K431" s="11"/>
      <c r="L431" s="11"/>
      <c r="M431" s="11"/>
      <c r="N431" s="11"/>
      <c r="O431" s="11"/>
      <c r="P431" s="11"/>
      <c r="Q431" s="11"/>
      <c r="R431" s="11"/>
      <c r="S431" s="11"/>
      <c r="T431" s="11"/>
      <c r="U431" s="10"/>
      <c r="V431" s="11"/>
      <c r="W431" s="11"/>
    </row>
    <row r="432" spans="1:23" hidden="1" x14ac:dyDescent="0.25">
      <c r="A432" s="11"/>
      <c r="B432" s="11"/>
      <c r="C432" s="11"/>
      <c r="D432" s="11"/>
      <c r="E432" s="11"/>
      <c r="F432" s="11"/>
      <c r="G432" s="11"/>
      <c r="H432" s="11"/>
      <c r="I432" s="11"/>
      <c r="J432" s="11"/>
      <c r="K432" s="11"/>
      <c r="L432" s="11"/>
      <c r="M432" s="11"/>
      <c r="N432" s="11"/>
      <c r="O432" s="11"/>
      <c r="P432" s="11"/>
      <c r="Q432" s="11"/>
      <c r="R432" s="11"/>
      <c r="S432" s="11"/>
      <c r="T432" s="11"/>
      <c r="U432" s="10"/>
      <c r="V432" s="11"/>
      <c r="W432" s="11"/>
    </row>
    <row r="433" spans="1:23" hidden="1" x14ac:dyDescent="0.25">
      <c r="A433" s="11"/>
      <c r="B433" s="11"/>
      <c r="C433" s="11"/>
      <c r="D433" s="11"/>
      <c r="E433" s="11"/>
      <c r="F433" s="11"/>
      <c r="G433" s="11"/>
      <c r="H433" s="11"/>
      <c r="I433" s="11"/>
      <c r="J433" s="11"/>
      <c r="K433" s="11"/>
      <c r="L433" s="11"/>
      <c r="M433" s="11"/>
      <c r="N433" s="11"/>
      <c r="O433" s="11"/>
      <c r="P433" s="11"/>
      <c r="Q433" s="11"/>
      <c r="R433" s="11"/>
      <c r="S433" s="11"/>
      <c r="T433" s="11"/>
      <c r="U433" s="10"/>
      <c r="V433" s="11"/>
      <c r="W433" s="11"/>
    </row>
    <row r="434" spans="1:23" hidden="1" x14ac:dyDescent="0.25">
      <c r="A434" s="11"/>
      <c r="B434" s="11"/>
      <c r="C434" s="11"/>
      <c r="D434" s="11"/>
      <c r="E434" s="11"/>
      <c r="F434" s="11"/>
      <c r="G434" s="11"/>
      <c r="H434" s="11"/>
      <c r="I434" s="11"/>
      <c r="J434" s="11"/>
      <c r="K434" s="11"/>
      <c r="L434" s="11"/>
      <c r="M434" s="11"/>
      <c r="N434" s="11"/>
      <c r="O434" s="11"/>
      <c r="P434" s="11"/>
      <c r="Q434" s="11"/>
      <c r="R434" s="11"/>
      <c r="S434" s="11"/>
      <c r="T434" s="11"/>
      <c r="U434" s="10"/>
      <c r="V434" s="11"/>
      <c r="W434" s="11"/>
    </row>
    <row r="435" spans="1:23" hidden="1" x14ac:dyDescent="0.25">
      <c r="A435" s="11"/>
      <c r="B435" s="11"/>
      <c r="C435" s="11"/>
      <c r="D435" s="11"/>
      <c r="E435" s="11"/>
      <c r="F435" s="11"/>
      <c r="G435" s="11"/>
      <c r="H435" s="11"/>
      <c r="I435" s="11"/>
      <c r="J435" s="11"/>
      <c r="K435" s="11"/>
      <c r="L435" s="11"/>
      <c r="M435" s="11"/>
      <c r="N435" s="11"/>
      <c r="O435" s="11"/>
      <c r="P435" s="11"/>
      <c r="Q435" s="11"/>
      <c r="R435" s="11"/>
      <c r="S435" s="11"/>
      <c r="T435" s="11"/>
      <c r="U435" s="10"/>
      <c r="V435" s="11"/>
      <c r="W435" s="11"/>
    </row>
    <row r="436" spans="1:23" hidden="1" x14ac:dyDescent="0.25">
      <c r="A436" s="11"/>
      <c r="B436" s="11"/>
      <c r="C436" s="11"/>
      <c r="D436" s="11"/>
      <c r="E436" s="11"/>
      <c r="F436" s="11"/>
      <c r="G436" s="11"/>
      <c r="H436" s="11"/>
      <c r="I436" s="11"/>
      <c r="J436" s="11"/>
      <c r="K436" s="11"/>
      <c r="L436" s="11"/>
      <c r="M436" s="11"/>
      <c r="N436" s="11"/>
      <c r="O436" s="11"/>
      <c r="P436" s="11"/>
      <c r="Q436" s="11"/>
      <c r="R436" s="11"/>
      <c r="S436" s="11"/>
      <c r="T436" s="11"/>
      <c r="U436" s="10"/>
      <c r="V436" s="11"/>
      <c r="W436" s="11"/>
    </row>
    <row r="437" spans="1:23" hidden="1" x14ac:dyDescent="0.25">
      <c r="A437" s="11"/>
      <c r="B437" s="11"/>
      <c r="C437" s="11"/>
      <c r="D437" s="11"/>
      <c r="E437" s="11"/>
      <c r="F437" s="11"/>
      <c r="G437" s="11"/>
      <c r="H437" s="11"/>
      <c r="I437" s="11"/>
      <c r="J437" s="11"/>
      <c r="K437" s="11"/>
      <c r="L437" s="11"/>
      <c r="M437" s="11"/>
      <c r="N437" s="11"/>
      <c r="O437" s="11"/>
      <c r="P437" s="11"/>
      <c r="Q437" s="11"/>
      <c r="R437" s="11"/>
      <c r="S437" s="11"/>
      <c r="T437" s="11"/>
      <c r="U437" s="10"/>
      <c r="V437" s="11"/>
      <c r="W437" s="11"/>
    </row>
    <row r="438" spans="1:23" hidden="1" x14ac:dyDescent="0.25">
      <c r="A438" s="11"/>
      <c r="B438" s="11"/>
      <c r="C438" s="11"/>
      <c r="D438" s="11"/>
      <c r="E438" s="11"/>
      <c r="F438" s="11"/>
      <c r="G438" s="11"/>
      <c r="H438" s="11"/>
      <c r="I438" s="11"/>
      <c r="J438" s="11"/>
      <c r="K438" s="11"/>
      <c r="L438" s="11"/>
      <c r="M438" s="11"/>
      <c r="N438" s="11"/>
      <c r="O438" s="11"/>
      <c r="P438" s="11"/>
      <c r="Q438" s="11"/>
      <c r="R438" s="11"/>
      <c r="S438" s="11"/>
      <c r="T438" s="11"/>
      <c r="U438" s="10"/>
      <c r="V438" s="11"/>
      <c r="W438" s="11"/>
    </row>
    <row r="439" spans="1:23" hidden="1" x14ac:dyDescent="0.25">
      <c r="A439" s="11"/>
      <c r="B439" s="11"/>
      <c r="C439" s="11"/>
      <c r="D439" s="11"/>
      <c r="E439" s="11"/>
      <c r="F439" s="11"/>
      <c r="G439" s="11"/>
      <c r="H439" s="11"/>
      <c r="I439" s="11"/>
      <c r="J439" s="11"/>
      <c r="K439" s="11"/>
      <c r="L439" s="11"/>
      <c r="M439" s="11"/>
      <c r="N439" s="11"/>
      <c r="O439" s="11"/>
      <c r="P439" s="11"/>
      <c r="Q439" s="11"/>
      <c r="R439" s="11"/>
      <c r="S439" s="11"/>
      <c r="T439" s="11"/>
      <c r="U439" s="10"/>
      <c r="V439" s="11"/>
      <c r="W439" s="11"/>
    </row>
    <row r="440" spans="1:23" hidden="1" x14ac:dyDescent="0.25">
      <c r="A440" s="11"/>
      <c r="B440" s="11"/>
      <c r="C440" s="11"/>
      <c r="D440" s="11"/>
      <c r="E440" s="11"/>
      <c r="F440" s="11"/>
      <c r="G440" s="11"/>
      <c r="H440" s="11"/>
      <c r="I440" s="11"/>
      <c r="J440" s="11"/>
      <c r="K440" s="11"/>
      <c r="L440" s="11"/>
      <c r="M440" s="11"/>
      <c r="N440" s="11"/>
      <c r="O440" s="11"/>
      <c r="P440" s="11"/>
      <c r="Q440" s="11"/>
      <c r="R440" s="11"/>
      <c r="S440" s="11"/>
      <c r="T440" s="11"/>
      <c r="U440" s="10"/>
      <c r="V440" s="11"/>
      <c r="W440" s="11"/>
    </row>
    <row r="441" spans="1:23" hidden="1" x14ac:dyDescent="0.25">
      <c r="A441" s="11"/>
      <c r="B441" s="11"/>
      <c r="C441" s="11"/>
      <c r="D441" s="11"/>
      <c r="E441" s="11"/>
      <c r="F441" s="11"/>
      <c r="G441" s="11"/>
      <c r="H441" s="11"/>
      <c r="I441" s="11"/>
      <c r="J441" s="11"/>
      <c r="K441" s="11"/>
      <c r="L441" s="11"/>
      <c r="M441" s="11"/>
      <c r="N441" s="11"/>
      <c r="O441" s="11"/>
      <c r="P441" s="11"/>
      <c r="Q441" s="11"/>
      <c r="R441" s="11"/>
      <c r="S441" s="11"/>
      <c r="T441" s="11"/>
      <c r="U441" s="10"/>
      <c r="V441" s="11"/>
      <c r="W441" s="11"/>
    </row>
    <row r="442" spans="1:23" hidden="1" x14ac:dyDescent="0.25">
      <c r="A442" s="11"/>
      <c r="B442" s="11"/>
      <c r="C442" s="11"/>
      <c r="D442" s="11"/>
      <c r="E442" s="11"/>
      <c r="F442" s="11"/>
      <c r="G442" s="11"/>
      <c r="H442" s="11"/>
      <c r="I442" s="11"/>
      <c r="J442" s="11"/>
      <c r="K442" s="11"/>
      <c r="L442" s="11"/>
      <c r="M442" s="11"/>
      <c r="N442" s="11"/>
      <c r="O442" s="11"/>
      <c r="P442" s="11"/>
      <c r="Q442" s="11"/>
      <c r="R442" s="11"/>
      <c r="S442" s="11"/>
      <c r="T442" s="11"/>
      <c r="U442" s="10"/>
      <c r="V442" s="11"/>
      <c r="W442" s="11"/>
    </row>
    <row r="443" spans="1:23" hidden="1" x14ac:dyDescent="0.25">
      <c r="A443" s="11"/>
      <c r="B443" s="11"/>
      <c r="C443" s="11"/>
      <c r="D443" s="11"/>
      <c r="E443" s="11"/>
      <c r="F443" s="11"/>
      <c r="G443" s="11"/>
      <c r="H443" s="11"/>
      <c r="I443" s="11"/>
      <c r="J443" s="11"/>
      <c r="K443" s="11"/>
      <c r="L443" s="11"/>
      <c r="M443" s="11"/>
      <c r="N443" s="11"/>
      <c r="O443" s="11"/>
      <c r="P443" s="11"/>
      <c r="Q443" s="11"/>
      <c r="R443" s="11"/>
      <c r="S443" s="11"/>
      <c r="T443" s="11"/>
      <c r="U443" s="10"/>
      <c r="V443" s="11"/>
      <c r="W443" s="11"/>
    </row>
    <row r="444" spans="1:23" hidden="1" x14ac:dyDescent="0.25">
      <c r="A444" s="11"/>
      <c r="B444" s="11"/>
      <c r="C444" s="11"/>
      <c r="D444" s="11"/>
      <c r="E444" s="11"/>
      <c r="F444" s="11"/>
      <c r="G444" s="11"/>
      <c r="H444" s="11"/>
      <c r="I444" s="11"/>
      <c r="J444" s="11"/>
      <c r="K444" s="11"/>
      <c r="L444" s="11"/>
      <c r="M444" s="11"/>
      <c r="N444" s="11"/>
      <c r="O444" s="11"/>
      <c r="P444" s="11"/>
      <c r="Q444" s="11"/>
      <c r="R444" s="11"/>
      <c r="S444" s="11"/>
      <c r="T444" s="11"/>
      <c r="U444" s="10"/>
      <c r="V444" s="11"/>
      <c r="W444" s="11"/>
    </row>
    <row r="445" spans="1:23" hidden="1" x14ac:dyDescent="0.25">
      <c r="A445" s="11"/>
      <c r="B445" s="11"/>
      <c r="C445" s="11"/>
      <c r="D445" s="11"/>
      <c r="E445" s="11"/>
      <c r="F445" s="11"/>
      <c r="G445" s="11"/>
      <c r="H445" s="11"/>
      <c r="I445" s="11"/>
      <c r="J445" s="11"/>
      <c r="K445" s="11"/>
      <c r="L445" s="11"/>
      <c r="M445" s="11"/>
      <c r="N445" s="11"/>
      <c r="O445" s="11"/>
      <c r="P445" s="11"/>
      <c r="Q445" s="11"/>
      <c r="R445" s="11"/>
      <c r="S445" s="11"/>
      <c r="T445" s="11"/>
      <c r="U445" s="10"/>
      <c r="V445" s="11"/>
      <c r="W445" s="11"/>
    </row>
    <row r="446" spans="1:23" hidden="1" x14ac:dyDescent="0.25">
      <c r="A446" s="11"/>
      <c r="B446" s="11"/>
      <c r="C446" s="11"/>
      <c r="D446" s="11"/>
      <c r="E446" s="11"/>
      <c r="F446" s="11"/>
      <c r="G446" s="11"/>
      <c r="H446" s="11"/>
      <c r="I446" s="11"/>
      <c r="J446" s="11"/>
      <c r="K446" s="11"/>
      <c r="L446" s="11"/>
      <c r="M446" s="11"/>
      <c r="N446" s="11"/>
      <c r="O446" s="11"/>
      <c r="P446" s="11"/>
      <c r="Q446" s="11"/>
      <c r="R446" s="11"/>
      <c r="S446" s="11"/>
      <c r="T446" s="11"/>
      <c r="U446" s="10"/>
      <c r="V446" s="11"/>
      <c r="W446" s="11"/>
    </row>
    <row r="447" spans="1:23" hidden="1" x14ac:dyDescent="0.25">
      <c r="A447" s="11"/>
      <c r="B447" s="11"/>
      <c r="C447" s="11"/>
      <c r="D447" s="11"/>
      <c r="E447" s="11"/>
      <c r="F447" s="11"/>
      <c r="G447" s="11"/>
      <c r="H447" s="11"/>
      <c r="I447" s="11"/>
      <c r="J447" s="11"/>
      <c r="K447" s="11"/>
      <c r="L447" s="11"/>
      <c r="M447" s="11"/>
      <c r="N447" s="11"/>
      <c r="O447" s="11"/>
      <c r="P447" s="11"/>
      <c r="Q447" s="11"/>
      <c r="R447" s="11"/>
      <c r="S447" s="11"/>
      <c r="T447" s="11"/>
      <c r="U447" s="10"/>
      <c r="V447" s="11"/>
      <c r="W447" s="11"/>
    </row>
    <row r="448" spans="1:23" hidden="1" x14ac:dyDescent="0.25">
      <c r="A448" s="11"/>
      <c r="B448" s="11"/>
      <c r="C448" s="11"/>
      <c r="D448" s="11"/>
      <c r="E448" s="11"/>
      <c r="F448" s="11"/>
      <c r="G448" s="11"/>
      <c r="H448" s="11"/>
      <c r="I448" s="11"/>
      <c r="J448" s="11"/>
      <c r="K448" s="11"/>
      <c r="L448" s="11"/>
      <c r="M448" s="11"/>
      <c r="N448" s="11"/>
      <c r="O448" s="11"/>
      <c r="P448" s="11"/>
      <c r="Q448" s="11"/>
      <c r="R448" s="11"/>
      <c r="S448" s="11"/>
      <c r="T448" s="11"/>
      <c r="U448" s="10"/>
      <c r="V448" s="11"/>
      <c r="W448" s="11"/>
    </row>
    <row r="449" spans="1:23" hidden="1" x14ac:dyDescent="0.25">
      <c r="A449" s="11"/>
      <c r="B449" s="11"/>
      <c r="C449" s="11"/>
      <c r="D449" s="11"/>
      <c r="E449" s="11"/>
      <c r="F449" s="11"/>
      <c r="G449" s="11"/>
      <c r="H449" s="11"/>
      <c r="I449" s="11"/>
      <c r="J449" s="11"/>
      <c r="K449" s="11"/>
      <c r="L449" s="11"/>
      <c r="M449" s="11"/>
      <c r="N449" s="11"/>
      <c r="O449" s="11"/>
      <c r="P449" s="11"/>
      <c r="Q449" s="11"/>
      <c r="R449" s="11"/>
      <c r="S449" s="11"/>
      <c r="T449" s="11"/>
      <c r="U449" s="10"/>
      <c r="V449" s="11"/>
      <c r="W449" s="11"/>
    </row>
    <row r="450" spans="1:23" hidden="1" x14ac:dyDescent="0.25">
      <c r="A450" s="11"/>
      <c r="B450" s="11"/>
      <c r="C450" s="11"/>
      <c r="D450" s="11"/>
      <c r="E450" s="11"/>
      <c r="F450" s="11"/>
      <c r="G450" s="11"/>
      <c r="H450" s="11"/>
      <c r="I450" s="11"/>
      <c r="J450" s="11"/>
      <c r="K450" s="11"/>
      <c r="L450" s="11"/>
      <c r="M450" s="11"/>
      <c r="N450" s="11"/>
      <c r="O450" s="11"/>
      <c r="P450" s="11"/>
      <c r="Q450" s="11"/>
      <c r="R450" s="11"/>
      <c r="S450" s="11"/>
      <c r="T450" s="11"/>
      <c r="U450" s="10"/>
      <c r="V450" s="11"/>
      <c r="W450" s="11"/>
    </row>
    <row r="451" spans="1:23" hidden="1" x14ac:dyDescent="0.25">
      <c r="A451" s="11"/>
      <c r="B451" s="11"/>
      <c r="C451" s="11"/>
      <c r="D451" s="11"/>
      <c r="E451" s="11"/>
      <c r="F451" s="11"/>
      <c r="G451" s="11"/>
      <c r="H451" s="11"/>
      <c r="I451" s="11"/>
      <c r="J451" s="11"/>
      <c r="K451" s="11"/>
      <c r="L451" s="11"/>
      <c r="M451" s="11"/>
      <c r="N451" s="11"/>
      <c r="O451" s="11"/>
      <c r="P451" s="11"/>
      <c r="Q451" s="11"/>
      <c r="R451" s="11"/>
      <c r="S451" s="11"/>
      <c r="T451" s="11"/>
      <c r="U451" s="10"/>
      <c r="V451" s="11"/>
      <c r="W451" s="11"/>
    </row>
    <row r="452" spans="1:23" hidden="1" x14ac:dyDescent="0.25">
      <c r="A452" s="11"/>
      <c r="B452" s="11"/>
      <c r="C452" s="11"/>
      <c r="D452" s="11"/>
      <c r="E452" s="11"/>
      <c r="F452" s="11"/>
      <c r="G452" s="11"/>
      <c r="H452" s="11"/>
      <c r="I452" s="11"/>
      <c r="J452" s="11"/>
      <c r="K452" s="11"/>
      <c r="L452" s="11"/>
      <c r="M452" s="11"/>
      <c r="N452" s="11"/>
      <c r="O452" s="11"/>
      <c r="P452" s="11"/>
      <c r="Q452" s="11"/>
      <c r="R452" s="11"/>
      <c r="S452" s="11"/>
      <c r="T452" s="11"/>
      <c r="U452" s="10"/>
      <c r="V452" s="11"/>
      <c r="W452" s="11"/>
    </row>
    <row r="453" spans="1:23" hidden="1" x14ac:dyDescent="0.25">
      <c r="A453" s="11"/>
      <c r="B453" s="11"/>
      <c r="C453" s="11"/>
      <c r="D453" s="11"/>
      <c r="E453" s="11"/>
      <c r="F453" s="11"/>
      <c r="G453" s="11"/>
      <c r="H453" s="11"/>
      <c r="I453" s="11"/>
      <c r="J453" s="11"/>
      <c r="K453" s="11"/>
      <c r="L453" s="11"/>
      <c r="M453" s="11"/>
      <c r="N453" s="11"/>
      <c r="O453" s="11"/>
      <c r="P453" s="11"/>
      <c r="Q453" s="11"/>
      <c r="R453" s="11"/>
      <c r="S453" s="11"/>
      <c r="T453" s="11"/>
      <c r="U453" s="10"/>
      <c r="V453" s="11"/>
      <c r="W453" s="11"/>
    </row>
    <row r="454" spans="1:23" hidden="1" x14ac:dyDescent="0.25">
      <c r="A454" s="11"/>
      <c r="B454" s="11"/>
      <c r="C454" s="11"/>
      <c r="D454" s="11"/>
      <c r="E454" s="11"/>
      <c r="F454" s="11"/>
      <c r="G454" s="11"/>
      <c r="H454" s="11"/>
      <c r="I454" s="11"/>
      <c r="J454" s="11"/>
      <c r="K454" s="11"/>
      <c r="L454" s="11"/>
      <c r="M454" s="11"/>
      <c r="N454" s="11"/>
      <c r="O454" s="11"/>
      <c r="P454" s="11"/>
      <c r="Q454" s="11"/>
      <c r="R454" s="11"/>
      <c r="S454" s="11"/>
      <c r="T454" s="11"/>
      <c r="U454" s="10"/>
      <c r="V454" s="11"/>
      <c r="W454" s="11"/>
    </row>
    <row r="455" spans="1:23" hidden="1" x14ac:dyDescent="0.25">
      <c r="A455" s="11"/>
      <c r="B455" s="11"/>
      <c r="C455" s="11"/>
      <c r="D455" s="11"/>
      <c r="E455" s="11"/>
      <c r="F455" s="11"/>
      <c r="G455" s="11"/>
      <c r="H455" s="11"/>
      <c r="I455" s="11"/>
      <c r="J455" s="11"/>
      <c r="K455" s="11"/>
      <c r="L455" s="11"/>
      <c r="M455" s="11"/>
      <c r="N455" s="11"/>
      <c r="O455" s="11"/>
      <c r="P455" s="11"/>
      <c r="Q455" s="11"/>
      <c r="R455" s="11"/>
      <c r="S455" s="11"/>
      <c r="T455" s="11"/>
      <c r="U455" s="10"/>
      <c r="V455" s="11"/>
      <c r="W455" s="11"/>
    </row>
    <row r="456" spans="1:23" hidden="1" x14ac:dyDescent="0.25">
      <c r="A456" s="11"/>
      <c r="B456" s="11"/>
      <c r="C456" s="11"/>
      <c r="D456" s="11"/>
      <c r="E456" s="11"/>
      <c r="F456" s="11"/>
      <c r="G456" s="11"/>
      <c r="H456" s="11"/>
      <c r="I456" s="11"/>
      <c r="J456" s="11"/>
      <c r="K456" s="11"/>
      <c r="L456" s="11"/>
      <c r="M456" s="11"/>
      <c r="N456" s="11"/>
      <c r="O456" s="11"/>
      <c r="P456" s="11"/>
      <c r="Q456" s="11"/>
      <c r="R456" s="11"/>
      <c r="S456" s="11"/>
      <c r="T456" s="11"/>
      <c r="U456" s="10"/>
      <c r="V456" s="11"/>
      <c r="W456" s="11"/>
    </row>
    <row r="457" spans="1:23" hidden="1" x14ac:dyDescent="0.25">
      <c r="A457" s="11"/>
      <c r="B457" s="11"/>
      <c r="C457" s="11"/>
      <c r="D457" s="11"/>
      <c r="E457" s="11"/>
      <c r="F457" s="11"/>
      <c r="G457" s="11"/>
      <c r="H457" s="11"/>
      <c r="I457" s="11"/>
      <c r="J457" s="11"/>
      <c r="K457" s="11"/>
      <c r="L457" s="11"/>
      <c r="M457" s="11"/>
      <c r="N457" s="11"/>
      <c r="O457" s="11"/>
      <c r="P457" s="11"/>
      <c r="Q457" s="11"/>
      <c r="R457" s="11"/>
      <c r="S457" s="11"/>
      <c r="T457" s="11"/>
      <c r="U457" s="10"/>
      <c r="V457" s="11"/>
      <c r="W457" s="11"/>
    </row>
    <row r="458" spans="1:23" hidden="1" x14ac:dyDescent="0.25">
      <c r="A458" s="11"/>
      <c r="B458" s="11"/>
      <c r="C458" s="11"/>
      <c r="D458" s="11"/>
      <c r="E458" s="11"/>
      <c r="F458" s="11"/>
      <c r="G458" s="11"/>
      <c r="H458" s="11"/>
      <c r="I458" s="11"/>
      <c r="J458" s="11"/>
      <c r="K458" s="11"/>
      <c r="L458" s="11"/>
      <c r="M458" s="11"/>
      <c r="N458" s="11"/>
      <c r="O458" s="11"/>
      <c r="P458" s="11"/>
      <c r="Q458" s="11"/>
      <c r="R458" s="11"/>
      <c r="S458" s="11"/>
      <c r="T458" s="11"/>
      <c r="U458" s="10"/>
      <c r="V458" s="11"/>
      <c r="W458" s="11"/>
    </row>
    <row r="459" spans="1:23" hidden="1" x14ac:dyDescent="0.25">
      <c r="A459" s="11"/>
      <c r="B459" s="11"/>
      <c r="C459" s="11"/>
      <c r="D459" s="11"/>
      <c r="E459" s="11"/>
      <c r="F459" s="11"/>
      <c r="G459" s="11"/>
      <c r="H459" s="11"/>
      <c r="I459" s="11"/>
      <c r="J459" s="11"/>
      <c r="K459" s="11"/>
      <c r="L459" s="11"/>
      <c r="M459" s="11"/>
      <c r="N459" s="11"/>
      <c r="O459" s="11"/>
      <c r="P459" s="11"/>
      <c r="Q459" s="11"/>
      <c r="R459" s="11"/>
      <c r="S459" s="11"/>
      <c r="T459" s="11"/>
      <c r="U459" s="10"/>
      <c r="V459" s="11"/>
      <c r="W459" s="11"/>
    </row>
    <row r="460" spans="1:23" hidden="1" x14ac:dyDescent="0.25">
      <c r="A460" s="11"/>
      <c r="B460" s="11"/>
      <c r="C460" s="11"/>
      <c r="D460" s="11"/>
      <c r="E460" s="11"/>
      <c r="F460" s="11"/>
      <c r="G460" s="11"/>
      <c r="H460" s="11"/>
      <c r="I460" s="11"/>
      <c r="J460" s="11"/>
      <c r="K460" s="11"/>
      <c r="L460" s="11"/>
      <c r="M460" s="11"/>
      <c r="N460" s="11"/>
      <c r="O460" s="11"/>
      <c r="P460" s="11"/>
      <c r="Q460" s="11"/>
      <c r="R460" s="11"/>
      <c r="S460" s="11"/>
      <c r="T460" s="11"/>
      <c r="U460" s="10"/>
      <c r="V460" s="11"/>
      <c r="W460" s="11"/>
    </row>
    <row r="461" spans="1:23" hidden="1" x14ac:dyDescent="0.25">
      <c r="A461" s="11"/>
      <c r="B461" s="11"/>
      <c r="C461" s="11"/>
      <c r="D461" s="11"/>
      <c r="E461" s="11"/>
      <c r="F461" s="11"/>
      <c r="G461" s="11"/>
      <c r="H461" s="11"/>
      <c r="I461" s="11"/>
      <c r="J461" s="11"/>
      <c r="K461" s="11"/>
      <c r="L461" s="11"/>
      <c r="M461" s="11"/>
      <c r="N461" s="11"/>
      <c r="O461" s="11"/>
      <c r="P461" s="11"/>
      <c r="Q461" s="11"/>
      <c r="R461" s="11"/>
      <c r="S461" s="11"/>
      <c r="T461" s="11"/>
      <c r="U461" s="10"/>
      <c r="V461" s="11"/>
      <c r="W461" s="11"/>
    </row>
    <row r="462" spans="1:23" hidden="1" x14ac:dyDescent="0.25">
      <c r="A462" s="11"/>
      <c r="B462" s="11"/>
      <c r="C462" s="11"/>
      <c r="D462" s="11"/>
      <c r="E462" s="11"/>
      <c r="F462" s="11"/>
      <c r="G462" s="11"/>
      <c r="H462" s="11"/>
      <c r="I462" s="11"/>
      <c r="J462" s="11"/>
      <c r="K462" s="11"/>
      <c r="L462" s="11"/>
      <c r="M462" s="11"/>
      <c r="N462" s="11"/>
      <c r="O462" s="11"/>
      <c r="P462" s="11"/>
      <c r="Q462" s="11"/>
      <c r="R462" s="11"/>
      <c r="S462" s="11"/>
      <c r="T462" s="11"/>
      <c r="U462" s="10"/>
      <c r="V462" s="11"/>
      <c r="W462" s="11"/>
    </row>
    <row r="463" spans="1:23" hidden="1" x14ac:dyDescent="0.25">
      <c r="A463" s="11"/>
      <c r="B463" s="11"/>
      <c r="C463" s="11"/>
      <c r="D463" s="11"/>
      <c r="E463" s="11"/>
      <c r="F463" s="11"/>
      <c r="G463" s="11"/>
      <c r="H463" s="11"/>
      <c r="I463" s="11"/>
      <c r="J463" s="11"/>
      <c r="K463" s="11"/>
      <c r="L463" s="11"/>
      <c r="M463" s="11"/>
      <c r="N463" s="11"/>
      <c r="O463" s="11"/>
      <c r="P463" s="11"/>
      <c r="Q463" s="11"/>
      <c r="R463" s="11"/>
      <c r="S463" s="11"/>
      <c r="T463" s="11"/>
      <c r="U463" s="10"/>
      <c r="V463" s="11"/>
      <c r="W463" s="11"/>
    </row>
    <row r="464" spans="1:23" hidden="1" x14ac:dyDescent="0.25">
      <c r="A464" s="11"/>
      <c r="B464" s="11"/>
      <c r="C464" s="11"/>
      <c r="D464" s="11"/>
      <c r="E464" s="11"/>
      <c r="F464" s="11"/>
      <c r="G464" s="11"/>
      <c r="H464" s="11"/>
      <c r="I464" s="11"/>
      <c r="J464" s="11"/>
      <c r="K464" s="11"/>
      <c r="L464" s="11"/>
      <c r="M464" s="11"/>
      <c r="N464" s="11"/>
      <c r="O464" s="11"/>
      <c r="P464" s="11"/>
      <c r="Q464" s="11"/>
      <c r="R464" s="11"/>
      <c r="S464" s="11"/>
      <c r="T464" s="11"/>
      <c r="U464" s="10"/>
      <c r="V464" s="11"/>
      <c r="W464" s="11"/>
    </row>
    <row r="465" spans="1:23" hidden="1" x14ac:dyDescent="0.25">
      <c r="A465" s="11"/>
      <c r="B465" s="11"/>
      <c r="C465" s="11"/>
      <c r="D465" s="11"/>
      <c r="E465" s="11"/>
      <c r="F465" s="11"/>
      <c r="G465" s="11"/>
      <c r="H465" s="11"/>
      <c r="I465" s="11"/>
      <c r="J465" s="11"/>
      <c r="K465" s="11"/>
      <c r="L465" s="11"/>
      <c r="M465" s="11"/>
      <c r="N465" s="11"/>
      <c r="O465" s="11"/>
      <c r="P465" s="11"/>
      <c r="Q465" s="11"/>
      <c r="R465" s="11"/>
      <c r="S465" s="11"/>
      <c r="T465" s="11"/>
      <c r="U465" s="10"/>
      <c r="V465" s="11"/>
      <c r="W465" s="11"/>
    </row>
    <row r="466" spans="1:23" hidden="1" x14ac:dyDescent="0.25">
      <c r="A466" s="11"/>
      <c r="B466" s="11"/>
      <c r="C466" s="11"/>
      <c r="D466" s="11"/>
      <c r="E466" s="11"/>
      <c r="F466" s="11"/>
      <c r="G466" s="11"/>
      <c r="H466" s="11"/>
      <c r="I466" s="11"/>
      <c r="J466" s="11"/>
      <c r="K466" s="11"/>
      <c r="L466" s="11"/>
      <c r="M466" s="11"/>
      <c r="N466" s="11"/>
      <c r="O466" s="11"/>
      <c r="P466" s="11"/>
      <c r="Q466" s="11"/>
      <c r="R466" s="11"/>
      <c r="S466" s="11"/>
      <c r="T466" s="11"/>
      <c r="U466" s="10"/>
      <c r="V466" s="11"/>
      <c r="W466" s="11"/>
    </row>
    <row r="467" spans="1:23" hidden="1" x14ac:dyDescent="0.25">
      <c r="A467" s="11"/>
      <c r="B467" s="11"/>
      <c r="C467" s="11"/>
      <c r="D467" s="11"/>
      <c r="E467" s="11"/>
      <c r="F467" s="11"/>
      <c r="G467" s="11"/>
      <c r="H467" s="11"/>
      <c r="I467" s="11"/>
      <c r="J467" s="11"/>
      <c r="K467" s="11"/>
      <c r="L467" s="11"/>
      <c r="M467" s="11"/>
      <c r="N467" s="11"/>
      <c r="O467" s="11"/>
      <c r="P467" s="11"/>
      <c r="Q467" s="11"/>
      <c r="R467" s="11"/>
      <c r="S467" s="11"/>
      <c r="T467" s="11"/>
      <c r="U467" s="10"/>
      <c r="V467" s="11"/>
      <c r="W467" s="11"/>
    </row>
    <row r="468" spans="1:23" hidden="1" x14ac:dyDescent="0.25">
      <c r="A468" s="11"/>
      <c r="B468" s="11"/>
      <c r="C468" s="11"/>
      <c r="D468" s="11"/>
      <c r="E468" s="11"/>
      <c r="F468" s="11"/>
      <c r="G468" s="11"/>
      <c r="H468" s="11"/>
      <c r="I468" s="11"/>
      <c r="J468" s="11"/>
      <c r="K468" s="11"/>
      <c r="L468" s="11"/>
      <c r="M468" s="11"/>
      <c r="N468" s="11"/>
      <c r="O468" s="11"/>
      <c r="P468" s="11"/>
      <c r="Q468" s="11"/>
      <c r="R468" s="11"/>
      <c r="S468" s="11"/>
      <c r="T468" s="11"/>
      <c r="U468" s="10"/>
      <c r="V468" s="11"/>
      <c r="W468" s="11"/>
    </row>
    <row r="469" spans="1:23" hidden="1" x14ac:dyDescent="0.25">
      <c r="A469" s="11"/>
      <c r="B469" s="11"/>
      <c r="C469" s="11"/>
      <c r="D469" s="11"/>
      <c r="E469" s="11"/>
      <c r="F469" s="11"/>
      <c r="G469" s="11"/>
      <c r="H469" s="11"/>
      <c r="I469" s="11"/>
      <c r="J469" s="11"/>
      <c r="K469" s="11"/>
      <c r="L469" s="11"/>
      <c r="M469" s="11"/>
      <c r="N469" s="11"/>
      <c r="O469" s="11"/>
      <c r="P469" s="11"/>
      <c r="Q469" s="11"/>
      <c r="R469" s="11"/>
      <c r="S469" s="11"/>
      <c r="T469" s="11"/>
      <c r="U469" s="10"/>
      <c r="V469" s="11"/>
      <c r="W469" s="11"/>
    </row>
    <row r="470" spans="1:23" hidden="1" x14ac:dyDescent="0.25">
      <c r="A470" s="11"/>
      <c r="B470" s="11"/>
      <c r="C470" s="11"/>
      <c r="D470" s="11"/>
      <c r="E470" s="11"/>
      <c r="F470" s="11"/>
      <c r="G470" s="11"/>
      <c r="H470" s="11"/>
      <c r="I470" s="11"/>
      <c r="J470" s="11"/>
      <c r="K470" s="11"/>
      <c r="L470" s="11"/>
      <c r="M470" s="11"/>
      <c r="N470" s="11"/>
      <c r="O470" s="11"/>
      <c r="P470" s="11"/>
      <c r="Q470" s="11"/>
      <c r="R470" s="11"/>
      <c r="S470" s="11"/>
      <c r="T470" s="11"/>
      <c r="U470" s="10"/>
      <c r="V470" s="11"/>
      <c r="W470" s="11"/>
    </row>
    <row r="471" spans="1:23" hidden="1" x14ac:dyDescent="0.25">
      <c r="A471" s="11"/>
      <c r="B471" s="11"/>
      <c r="C471" s="11"/>
      <c r="D471" s="11"/>
      <c r="E471" s="11"/>
      <c r="F471" s="11"/>
      <c r="G471" s="11"/>
      <c r="H471" s="11"/>
      <c r="I471" s="11"/>
      <c r="J471" s="11"/>
      <c r="K471" s="11"/>
      <c r="L471" s="11"/>
      <c r="M471" s="11"/>
      <c r="N471" s="11"/>
      <c r="O471" s="11"/>
      <c r="P471" s="11"/>
      <c r="Q471" s="11"/>
      <c r="R471" s="11"/>
      <c r="S471" s="11"/>
      <c r="T471" s="11"/>
      <c r="U471" s="10"/>
      <c r="V471" s="11"/>
      <c r="W471" s="11"/>
    </row>
    <row r="472" spans="1:23" hidden="1" x14ac:dyDescent="0.25">
      <c r="A472" s="11"/>
      <c r="B472" s="11"/>
      <c r="C472" s="11"/>
      <c r="D472" s="11"/>
      <c r="E472" s="11"/>
      <c r="F472" s="11"/>
      <c r="G472" s="11"/>
      <c r="H472" s="11"/>
      <c r="I472" s="11"/>
      <c r="J472" s="11"/>
      <c r="K472" s="11"/>
      <c r="L472" s="11"/>
      <c r="M472" s="11"/>
      <c r="N472" s="11"/>
      <c r="O472" s="11"/>
      <c r="P472" s="11"/>
      <c r="Q472" s="11"/>
      <c r="R472" s="11"/>
      <c r="S472" s="11"/>
      <c r="T472" s="11"/>
      <c r="U472" s="10"/>
      <c r="V472" s="11"/>
      <c r="W472" s="11"/>
    </row>
    <row r="473" spans="1:23" hidden="1" x14ac:dyDescent="0.25">
      <c r="A473" s="11"/>
      <c r="B473" s="11"/>
      <c r="C473" s="11"/>
      <c r="D473" s="11"/>
      <c r="E473" s="11"/>
      <c r="F473" s="11"/>
      <c r="G473" s="11"/>
      <c r="H473" s="11"/>
      <c r="I473" s="11"/>
      <c r="J473" s="11"/>
      <c r="K473" s="11"/>
      <c r="L473" s="11"/>
      <c r="M473" s="11"/>
      <c r="N473" s="11"/>
      <c r="O473" s="11"/>
      <c r="P473" s="11"/>
      <c r="Q473" s="11"/>
      <c r="R473" s="11"/>
      <c r="S473" s="11"/>
      <c r="T473" s="11"/>
      <c r="U473" s="10"/>
      <c r="V473" s="11"/>
      <c r="W473" s="11"/>
    </row>
    <row r="474" spans="1:23" hidden="1" x14ac:dyDescent="0.25">
      <c r="A474" s="11"/>
      <c r="B474" s="11"/>
      <c r="C474" s="11"/>
      <c r="D474" s="11"/>
      <c r="E474" s="11"/>
      <c r="F474" s="11"/>
      <c r="G474" s="11"/>
      <c r="H474" s="11"/>
      <c r="I474" s="11"/>
      <c r="J474" s="11"/>
      <c r="K474" s="11"/>
      <c r="L474" s="11"/>
      <c r="M474" s="11"/>
      <c r="N474" s="11"/>
      <c r="O474" s="11"/>
      <c r="P474" s="11"/>
      <c r="Q474" s="11"/>
      <c r="R474" s="11"/>
      <c r="S474" s="11"/>
      <c r="T474" s="11"/>
      <c r="U474" s="10"/>
      <c r="V474" s="11"/>
      <c r="W474" s="11"/>
    </row>
    <row r="475" spans="1:23" hidden="1" x14ac:dyDescent="0.25">
      <c r="A475" s="11"/>
      <c r="B475" s="11"/>
      <c r="C475" s="11"/>
      <c r="D475" s="11"/>
      <c r="E475" s="11"/>
      <c r="F475" s="11"/>
      <c r="G475" s="11"/>
      <c r="H475" s="11"/>
      <c r="I475" s="11"/>
      <c r="J475" s="11"/>
      <c r="K475" s="11"/>
      <c r="L475" s="11"/>
      <c r="M475" s="11"/>
      <c r="N475" s="11"/>
      <c r="O475" s="11"/>
      <c r="P475" s="11"/>
      <c r="Q475" s="11"/>
      <c r="R475" s="11"/>
      <c r="S475" s="11"/>
      <c r="T475" s="11"/>
      <c r="U475" s="10"/>
      <c r="V475" s="11"/>
      <c r="W475" s="11"/>
    </row>
    <row r="476" spans="1:23" hidden="1" x14ac:dyDescent="0.25">
      <c r="A476" s="11"/>
      <c r="B476" s="11"/>
      <c r="C476" s="11"/>
      <c r="D476" s="11"/>
      <c r="E476" s="11"/>
      <c r="F476" s="11"/>
      <c r="G476" s="11"/>
      <c r="H476" s="11"/>
      <c r="I476" s="11"/>
      <c r="J476" s="11"/>
      <c r="K476" s="11"/>
      <c r="L476" s="11"/>
      <c r="M476" s="11"/>
      <c r="N476" s="11"/>
      <c r="O476" s="11"/>
      <c r="P476" s="11"/>
      <c r="Q476" s="11"/>
      <c r="R476" s="11"/>
      <c r="S476" s="11"/>
      <c r="T476" s="11"/>
      <c r="U476" s="10"/>
      <c r="V476" s="11"/>
      <c r="W476" s="11"/>
    </row>
    <row r="477" spans="1:23" hidden="1" x14ac:dyDescent="0.25">
      <c r="A477" s="11"/>
      <c r="B477" s="11"/>
      <c r="C477" s="11"/>
      <c r="D477" s="11"/>
      <c r="E477" s="11"/>
      <c r="F477" s="11"/>
      <c r="G477" s="11"/>
      <c r="H477" s="11"/>
      <c r="I477" s="11"/>
      <c r="J477" s="11"/>
      <c r="K477" s="11"/>
      <c r="L477" s="11"/>
      <c r="M477" s="11"/>
      <c r="N477" s="11"/>
      <c r="O477" s="11"/>
      <c r="P477" s="11"/>
      <c r="Q477" s="11"/>
      <c r="R477" s="11"/>
      <c r="S477" s="11"/>
      <c r="T477" s="11"/>
      <c r="U477" s="10"/>
      <c r="V477" s="11"/>
      <c r="W477" s="11"/>
    </row>
    <row r="478" spans="1:23" hidden="1" x14ac:dyDescent="0.25">
      <c r="A478" s="11"/>
      <c r="B478" s="11"/>
      <c r="C478" s="11"/>
      <c r="D478" s="11"/>
      <c r="E478" s="11"/>
      <c r="F478" s="11"/>
      <c r="G478" s="11"/>
      <c r="H478" s="11"/>
      <c r="I478" s="11"/>
      <c r="J478" s="11"/>
      <c r="K478" s="11"/>
      <c r="L478" s="11"/>
      <c r="M478" s="11"/>
      <c r="N478" s="11"/>
      <c r="O478" s="11"/>
      <c r="P478" s="11"/>
      <c r="Q478" s="11"/>
      <c r="R478" s="11"/>
      <c r="S478" s="11"/>
      <c r="T478" s="11"/>
      <c r="U478" s="10"/>
      <c r="V478" s="11"/>
      <c r="W478" s="11"/>
    </row>
    <row r="479" spans="1:23" hidden="1" x14ac:dyDescent="0.25">
      <c r="A479" s="11"/>
      <c r="B479" s="11"/>
      <c r="C479" s="11"/>
      <c r="D479" s="11"/>
      <c r="E479" s="11"/>
      <c r="F479" s="11"/>
      <c r="G479" s="11"/>
      <c r="H479" s="11"/>
      <c r="I479" s="11"/>
      <c r="J479" s="11"/>
      <c r="K479" s="11"/>
      <c r="L479" s="11"/>
      <c r="M479" s="11"/>
      <c r="N479" s="11"/>
      <c r="O479" s="11"/>
      <c r="P479" s="11"/>
      <c r="Q479" s="11"/>
      <c r="R479" s="11"/>
      <c r="S479" s="11"/>
      <c r="T479" s="11"/>
      <c r="U479" s="10"/>
      <c r="V479" s="11"/>
      <c r="W479" s="11"/>
    </row>
    <row r="480" spans="1:23" hidden="1" x14ac:dyDescent="0.25">
      <c r="A480" s="11"/>
      <c r="B480" s="11"/>
      <c r="C480" s="11"/>
      <c r="D480" s="11"/>
      <c r="E480" s="11"/>
      <c r="F480" s="11"/>
      <c r="G480" s="11"/>
      <c r="H480" s="11"/>
      <c r="I480" s="11"/>
      <c r="J480" s="11"/>
      <c r="K480" s="11"/>
      <c r="L480" s="11"/>
      <c r="M480" s="11"/>
      <c r="N480" s="11"/>
      <c r="O480" s="11"/>
      <c r="P480" s="11"/>
      <c r="Q480" s="11"/>
      <c r="R480" s="11"/>
      <c r="S480" s="11"/>
      <c r="T480" s="11"/>
      <c r="U480" s="10"/>
      <c r="V480" s="11"/>
      <c r="W480" s="11"/>
    </row>
    <row r="481" spans="1:23" hidden="1" x14ac:dyDescent="0.25">
      <c r="A481" s="11"/>
      <c r="B481" s="11"/>
      <c r="C481" s="11"/>
      <c r="D481" s="11"/>
      <c r="E481" s="11"/>
      <c r="F481" s="11"/>
      <c r="G481" s="11"/>
      <c r="H481" s="11"/>
      <c r="I481" s="11"/>
      <c r="J481" s="11"/>
      <c r="K481" s="11"/>
      <c r="L481" s="11"/>
      <c r="M481" s="11"/>
      <c r="N481" s="11"/>
      <c r="O481" s="11"/>
      <c r="P481" s="11"/>
      <c r="Q481" s="11"/>
      <c r="R481" s="11"/>
      <c r="S481" s="11"/>
      <c r="T481" s="11"/>
      <c r="U481" s="10"/>
      <c r="V481" s="11"/>
      <c r="W481" s="11"/>
    </row>
    <row r="482" spans="1:23" hidden="1" x14ac:dyDescent="0.25">
      <c r="A482" s="11"/>
      <c r="B482" s="11"/>
      <c r="C482" s="11"/>
      <c r="D482" s="11"/>
      <c r="E482" s="11"/>
      <c r="F482" s="11"/>
      <c r="G482" s="11"/>
      <c r="H482" s="11"/>
      <c r="I482" s="11"/>
      <c r="J482" s="11"/>
      <c r="K482" s="11"/>
      <c r="L482" s="11"/>
      <c r="M482" s="11"/>
      <c r="N482" s="11"/>
      <c r="O482" s="11"/>
      <c r="P482" s="11"/>
      <c r="Q482" s="11"/>
      <c r="R482" s="11"/>
      <c r="S482" s="11"/>
      <c r="T482" s="11"/>
      <c r="U482" s="10"/>
      <c r="V482" s="11"/>
      <c r="W482" s="11"/>
    </row>
    <row r="483" spans="1:23" hidden="1" x14ac:dyDescent="0.25">
      <c r="A483" s="11"/>
      <c r="B483" s="11"/>
      <c r="C483" s="11"/>
      <c r="D483" s="11"/>
      <c r="E483" s="11"/>
      <c r="F483" s="11"/>
      <c r="G483" s="11"/>
      <c r="H483" s="11"/>
      <c r="I483" s="11"/>
      <c r="J483" s="11"/>
      <c r="K483" s="11"/>
      <c r="L483" s="11"/>
      <c r="M483" s="11"/>
      <c r="N483" s="11"/>
      <c r="O483" s="11"/>
      <c r="P483" s="11"/>
      <c r="Q483" s="11"/>
      <c r="R483" s="11"/>
      <c r="S483" s="11"/>
      <c r="T483" s="11"/>
      <c r="U483" s="10"/>
      <c r="V483" s="11"/>
      <c r="W483" s="11"/>
    </row>
    <row r="484" spans="1:23" hidden="1" x14ac:dyDescent="0.25">
      <c r="A484" s="11"/>
      <c r="B484" s="11"/>
      <c r="C484" s="11"/>
      <c r="D484" s="11"/>
      <c r="E484" s="11"/>
      <c r="F484" s="11"/>
      <c r="G484" s="11"/>
      <c r="H484" s="11"/>
      <c r="I484" s="11"/>
      <c r="J484" s="11"/>
      <c r="K484" s="11"/>
      <c r="L484" s="11"/>
      <c r="M484" s="11"/>
      <c r="N484" s="11"/>
      <c r="O484" s="11"/>
      <c r="P484" s="11"/>
      <c r="Q484" s="11"/>
      <c r="R484" s="11"/>
      <c r="S484" s="11"/>
      <c r="T484" s="11"/>
      <c r="U484" s="10"/>
      <c r="V484" s="11"/>
      <c r="W484" s="11"/>
    </row>
    <row r="485" spans="1:23" hidden="1" x14ac:dyDescent="0.25">
      <c r="A485" s="11"/>
      <c r="B485" s="11"/>
      <c r="C485" s="11"/>
      <c r="D485" s="11"/>
      <c r="E485" s="11"/>
      <c r="F485" s="11"/>
      <c r="G485" s="11"/>
      <c r="H485" s="11"/>
      <c r="I485" s="11"/>
      <c r="J485" s="11"/>
      <c r="K485" s="11"/>
      <c r="L485" s="11"/>
      <c r="M485" s="11"/>
      <c r="N485" s="11"/>
      <c r="O485" s="11"/>
      <c r="P485" s="11"/>
      <c r="Q485" s="11"/>
      <c r="R485" s="11"/>
      <c r="S485" s="11"/>
      <c r="T485" s="11"/>
      <c r="U485" s="10"/>
      <c r="V485" s="11"/>
      <c r="W485" s="11"/>
    </row>
    <row r="486" spans="1:23" hidden="1" x14ac:dyDescent="0.25">
      <c r="A486" s="11"/>
      <c r="B486" s="11"/>
      <c r="C486" s="11"/>
      <c r="D486" s="11"/>
      <c r="E486" s="11"/>
      <c r="F486" s="11"/>
      <c r="G486" s="11"/>
      <c r="H486" s="11"/>
      <c r="I486" s="11"/>
      <c r="J486" s="11"/>
      <c r="K486" s="11"/>
      <c r="L486" s="11"/>
      <c r="M486" s="11"/>
      <c r="N486" s="11"/>
      <c r="O486" s="11"/>
      <c r="P486" s="11"/>
      <c r="Q486" s="11"/>
      <c r="R486" s="11"/>
      <c r="S486" s="11"/>
      <c r="T486" s="11"/>
      <c r="U486" s="10"/>
      <c r="V486" s="11"/>
      <c r="W486" s="11"/>
    </row>
    <row r="487" spans="1:23" hidden="1" x14ac:dyDescent="0.25">
      <c r="A487" s="11"/>
      <c r="B487" s="11"/>
      <c r="C487" s="11"/>
      <c r="D487" s="11"/>
      <c r="E487" s="11"/>
      <c r="F487" s="11"/>
      <c r="G487" s="11"/>
      <c r="H487" s="11"/>
      <c r="I487" s="11"/>
      <c r="J487" s="11"/>
      <c r="K487" s="11"/>
      <c r="L487" s="11"/>
      <c r="M487" s="11"/>
      <c r="N487" s="11"/>
      <c r="O487" s="11"/>
      <c r="P487" s="11"/>
      <c r="Q487" s="11"/>
      <c r="R487" s="11"/>
      <c r="S487" s="11"/>
      <c r="T487" s="11"/>
      <c r="U487" s="10"/>
      <c r="V487" s="11"/>
      <c r="W487" s="11"/>
    </row>
    <row r="488" spans="1:23" hidden="1" x14ac:dyDescent="0.25">
      <c r="A488" s="11"/>
      <c r="B488" s="11"/>
      <c r="C488" s="11"/>
      <c r="D488" s="11"/>
      <c r="E488" s="11"/>
      <c r="F488" s="11"/>
      <c r="G488" s="11"/>
      <c r="H488" s="11"/>
      <c r="I488" s="11"/>
      <c r="J488" s="11"/>
      <c r="K488" s="11"/>
      <c r="L488" s="11"/>
      <c r="M488" s="11"/>
      <c r="N488" s="11"/>
      <c r="O488" s="11"/>
      <c r="P488" s="11"/>
      <c r="Q488" s="11"/>
      <c r="R488" s="11"/>
      <c r="S488" s="11"/>
      <c r="T488" s="11"/>
      <c r="U488" s="10"/>
      <c r="V488" s="11"/>
      <c r="W488" s="11"/>
    </row>
    <row r="489" spans="1:23" hidden="1" x14ac:dyDescent="0.25">
      <c r="A489" s="11"/>
      <c r="B489" s="11"/>
      <c r="C489" s="11"/>
      <c r="D489" s="11"/>
      <c r="E489" s="11"/>
      <c r="F489" s="11"/>
      <c r="G489" s="11"/>
      <c r="H489" s="11"/>
      <c r="I489" s="11"/>
      <c r="J489" s="11"/>
      <c r="K489" s="11"/>
      <c r="L489" s="11"/>
      <c r="M489" s="11"/>
      <c r="N489" s="11"/>
      <c r="O489" s="11"/>
      <c r="P489" s="11"/>
      <c r="Q489" s="11"/>
      <c r="R489" s="11"/>
      <c r="S489" s="11"/>
      <c r="T489" s="11"/>
      <c r="U489" s="10"/>
      <c r="V489" s="11"/>
      <c r="W489" s="11"/>
    </row>
    <row r="490" spans="1:23" hidden="1" x14ac:dyDescent="0.25">
      <c r="A490" s="11"/>
      <c r="B490" s="11"/>
      <c r="C490" s="11"/>
      <c r="D490" s="11"/>
      <c r="E490" s="11"/>
      <c r="F490" s="11"/>
      <c r="G490" s="11"/>
      <c r="H490" s="11"/>
      <c r="I490" s="11"/>
      <c r="J490" s="11"/>
      <c r="K490" s="11"/>
      <c r="L490" s="11"/>
      <c r="M490" s="11"/>
      <c r="N490" s="11"/>
      <c r="O490" s="11"/>
      <c r="P490" s="11"/>
      <c r="Q490" s="11"/>
      <c r="R490" s="11"/>
      <c r="S490" s="11"/>
      <c r="T490" s="11"/>
      <c r="U490" s="10"/>
      <c r="V490" s="11"/>
      <c r="W490" s="11"/>
    </row>
    <row r="491" spans="1:23" hidden="1" x14ac:dyDescent="0.25">
      <c r="A491" s="11"/>
      <c r="B491" s="11"/>
      <c r="C491" s="11"/>
      <c r="D491" s="11"/>
      <c r="E491" s="11"/>
      <c r="F491" s="11"/>
      <c r="G491" s="11"/>
      <c r="H491" s="11"/>
      <c r="I491" s="11"/>
      <c r="J491" s="11"/>
      <c r="K491" s="11"/>
      <c r="L491" s="11"/>
      <c r="M491" s="11"/>
      <c r="N491" s="11"/>
      <c r="O491" s="11"/>
      <c r="P491" s="11"/>
      <c r="Q491" s="11"/>
      <c r="R491" s="11"/>
      <c r="S491" s="11"/>
      <c r="T491" s="11"/>
      <c r="U491" s="10"/>
      <c r="V491" s="11"/>
      <c r="W491" s="11"/>
    </row>
    <row r="492" spans="1:23" hidden="1" x14ac:dyDescent="0.25">
      <c r="A492" s="11"/>
      <c r="B492" s="11"/>
      <c r="C492" s="11"/>
      <c r="D492" s="11"/>
      <c r="E492" s="11"/>
      <c r="F492" s="11"/>
      <c r="G492" s="11"/>
      <c r="H492" s="11"/>
      <c r="I492" s="11"/>
      <c r="J492" s="11"/>
      <c r="K492" s="11"/>
      <c r="L492" s="11"/>
      <c r="M492" s="11"/>
      <c r="N492" s="11"/>
      <c r="O492" s="11"/>
      <c r="P492" s="11"/>
      <c r="Q492" s="11"/>
      <c r="R492" s="11"/>
      <c r="S492" s="11"/>
      <c r="T492" s="11"/>
      <c r="U492" s="10"/>
      <c r="V492" s="11"/>
      <c r="W492" s="11"/>
    </row>
    <row r="493" spans="1:23" hidden="1" x14ac:dyDescent="0.25">
      <c r="A493" s="11"/>
      <c r="B493" s="11"/>
      <c r="C493" s="11"/>
      <c r="D493" s="11"/>
      <c r="E493" s="11"/>
      <c r="F493" s="11"/>
      <c r="G493" s="11"/>
      <c r="H493" s="11"/>
      <c r="I493" s="11"/>
      <c r="J493" s="11"/>
      <c r="K493" s="11"/>
      <c r="L493" s="11"/>
      <c r="M493" s="11"/>
      <c r="N493" s="11"/>
      <c r="O493" s="11"/>
      <c r="P493" s="11"/>
      <c r="Q493" s="11"/>
      <c r="R493" s="11"/>
      <c r="S493" s="11"/>
      <c r="T493" s="11"/>
      <c r="U493" s="10"/>
      <c r="V493" s="11"/>
      <c r="W493" s="11"/>
    </row>
    <row r="494" spans="1:23" hidden="1" x14ac:dyDescent="0.25">
      <c r="A494" s="11"/>
      <c r="B494" s="11"/>
      <c r="C494" s="11"/>
      <c r="D494" s="11"/>
      <c r="E494" s="11"/>
      <c r="F494" s="11"/>
      <c r="G494" s="11"/>
      <c r="H494" s="11"/>
      <c r="I494" s="11"/>
      <c r="J494" s="11"/>
      <c r="K494" s="11"/>
      <c r="L494" s="11"/>
      <c r="M494" s="11"/>
      <c r="N494" s="11"/>
      <c r="O494" s="11"/>
      <c r="P494" s="11"/>
      <c r="Q494" s="11"/>
      <c r="R494" s="11"/>
      <c r="S494" s="11"/>
      <c r="T494" s="11"/>
      <c r="U494" s="10"/>
      <c r="V494" s="11"/>
      <c r="W494" s="11"/>
    </row>
    <row r="495" spans="1:23" hidden="1" x14ac:dyDescent="0.25">
      <c r="A495" s="11"/>
      <c r="B495" s="11"/>
      <c r="C495" s="11"/>
      <c r="D495" s="11"/>
      <c r="E495" s="11"/>
      <c r="F495" s="11"/>
      <c r="G495" s="11"/>
      <c r="H495" s="11"/>
      <c r="I495" s="11"/>
      <c r="J495" s="11"/>
      <c r="K495" s="11"/>
      <c r="L495" s="11"/>
      <c r="M495" s="11"/>
      <c r="N495" s="11"/>
      <c r="O495" s="11"/>
      <c r="P495" s="11"/>
      <c r="Q495" s="11"/>
      <c r="R495" s="11"/>
      <c r="S495" s="11"/>
      <c r="T495" s="11"/>
      <c r="U495" s="10"/>
      <c r="V495" s="11"/>
      <c r="W495" s="11"/>
    </row>
    <row r="496" spans="1:23" hidden="1" x14ac:dyDescent="0.25">
      <c r="A496" s="11"/>
      <c r="B496" s="11"/>
      <c r="C496" s="11"/>
      <c r="D496" s="11"/>
      <c r="E496" s="11"/>
      <c r="F496" s="11"/>
      <c r="G496" s="11"/>
      <c r="H496" s="11"/>
      <c r="I496" s="11"/>
      <c r="J496" s="11"/>
      <c r="K496" s="11"/>
      <c r="L496" s="11"/>
      <c r="M496" s="11"/>
      <c r="N496" s="11"/>
      <c r="O496" s="11"/>
      <c r="P496" s="11"/>
      <c r="Q496" s="11"/>
      <c r="R496" s="11"/>
      <c r="S496" s="11"/>
      <c r="T496" s="11"/>
      <c r="U496" s="10"/>
      <c r="V496" s="11"/>
      <c r="W496" s="11"/>
    </row>
    <row r="497" spans="1:23" hidden="1" x14ac:dyDescent="0.25">
      <c r="A497" s="11"/>
      <c r="B497" s="11"/>
      <c r="C497" s="11"/>
      <c r="D497" s="11"/>
      <c r="E497" s="11"/>
      <c r="F497" s="11"/>
      <c r="G497" s="11"/>
      <c r="H497" s="11"/>
      <c r="I497" s="11"/>
      <c r="J497" s="11"/>
      <c r="K497" s="11"/>
      <c r="L497" s="11"/>
      <c r="M497" s="11"/>
      <c r="N497" s="11"/>
      <c r="O497" s="11"/>
      <c r="P497" s="11"/>
      <c r="Q497" s="11"/>
      <c r="R497" s="11"/>
      <c r="S497" s="11"/>
      <c r="T497" s="11"/>
      <c r="U497" s="10"/>
      <c r="V497" s="11"/>
      <c r="W497" s="11"/>
    </row>
    <row r="498" spans="1:23" hidden="1" x14ac:dyDescent="0.25">
      <c r="A498" s="11"/>
      <c r="B498" s="11"/>
      <c r="C498" s="11"/>
      <c r="D498" s="11"/>
      <c r="E498" s="11"/>
      <c r="F498" s="11"/>
      <c r="G498" s="11"/>
      <c r="H498" s="11"/>
      <c r="I498" s="11"/>
      <c r="J498" s="11"/>
      <c r="K498" s="11"/>
      <c r="L498" s="11"/>
      <c r="M498" s="11"/>
      <c r="N498" s="11"/>
      <c r="O498" s="11"/>
      <c r="P498" s="11"/>
      <c r="Q498" s="11"/>
      <c r="R498" s="11"/>
      <c r="S498" s="11"/>
      <c r="T498" s="11"/>
      <c r="U498" s="10"/>
      <c r="V498" s="11"/>
      <c r="W498" s="11"/>
    </row>
    <row r="499" spans="1:23" hidden="1" x14ac:dyDescent="0.25">
      <c r="A499" s="11"/>
      <c r="B499" s="11"/>
      <c r="C499" s="11"/>
      <c r="D499" s="11"/>
      <c r="E499" s="11"/>
      <c r="F499" s="11"/>
      <c r="G499" s="11"/>
      <c r="H499" s="11"/>
      <c r="I499" s="11"/>
      <c r="J499" s="11"/>
      <c r="K499" s="11"/>
      <c r="L499" s="11"/>
      <c r="M499" s="11"/>
      <c r="N499" s="11"/>
      <c r="O499" s="11"/>
      <c r="P499" s="11"/>
      <c r="Q499" s="11"/>
      <c r="R499" s="11"/>
      <c r="S499" s="11"/>
      <c r="T499" s="11"/>
      <c r="U499" s="10"/>
      <c r="V499" s="11"/>
      <c r="W499" s="11"/>
    </row>
    <row r="500" spans="1:23" hidden="1" x14ac:dyDescent="0.25">
      <c r="A500" s="11"/>
      <c r="B500" s="11"/>
      <c r="C500" s="11"/>
      <c r="D500" s="11"/>
      <c r="E500" s="11"/>
      <c r="F500" s="11"/>
      <c r="G500" s="11"/>
      <c r="H500" s="11"/>
      <c r="I500" s="11"/>
      <c r="J500" s="11"/>
      <c r="K500" s="11"/>
      <c r="L500" s="11"/>
      <c r="M500" s="11"/>
      <c r="N500" s="11"/>
      <c r="O500" s="11"/>
      <c r="P500" s="11"/>
      <c r="Q500" s="11"/>
      <c r="R500" s="11"/>
      <c r="S500" s="11"/>
      <c r="T500" s="11"/>
      <c r="U500" s="10"/>
      <c r="V500" s="11"/>
      <c r="W500" s="11"/>
    </row>
    <row r="501" spans="1:23" hidden="1" x14ac:dyDescent="0.25">
      <c r="A501" s="11"/>
      <c r="B501" s="11"/>
      <c r="C501" s="11"/>
      <c r="D501" s="11"/>
      <c r="E501" s="11"/>
      <c r="F501" s="11"/>
      <c r="G501" s="11"/>
      <c r="H501" s="11"/>
      <c r="I501" s="11"/>
      <c r="J501" s="11"/>
      <c r="K501" s="11"/>
      <c r="L501" s="11"/>
      <c r="M501" s="11"/>
      <c r="N501" s="11"/>
      <c r="O501" s="11"/>
      <c r="P501" s="11"/>
      <c r="Q501" s="11"/>
      <c r="R501" s="11"/>
      <c r="S501" s="11"/>
      <c r="T501" s="11"/>
      <c r="U501" s="10"/>
      <c r="V501" s="11"/>
      <c r="W501" s="11"/>
    </row>
    <row r="502" spans="1:23" hidden="1" x14ac:dyDescent="0.25">
      <c r="A502" s="11"/>
      <c r="B502" s="11"/>
      <c r="C502" s="11"/>
      <c r="D502" s="11"/>
      <c r="E502" s="11"/>
      <c r="F502" s="11"/>
      <c r="G502" s="11"/>
      <c r="H502" s="11"/>
      <c r="I502" s="11"/>
      <c r="J502" s="11"/>
      <c r="K502" s="11"/>
      <c r="L502" s="11"/>
      <c r="M502" s="11"/>
      <c r="N502" s="11"/>
      <c r="O502" s="11"/>
      <c r="P502" s="11"/>
      <c r="Q502" s="11"/>
      <c r="R502" s="11"/>
      <c r="S502" s="11"/>
      <c r="T502" s="11"/>
      <c r="U502" s="10"/>
      <c r="V502" s="11"/>
      <c r="W502" s="11"/>
    </row>
    <row r="503" spans="1:23" hidden="1" x14ac:dyDescent="0.25">
      <c r="A503" s="11"/>
      <c r="B503" s="11"/>
      <c r="C503" s="11"/>
      <c r="D503" s="11"/>
      <c r="E503" s="11"/>
      <c r="F503" s="11"/>
      <c r="G503" s="11"/>
      <c r="H503" s="11"/>
      <c r="I503" s="11"/>
      <c r="J503" s="11"/>
      <c r="K503" s="11"/>
      <c r="L503" s="11"/>
      <c r="M503" s="11"/>
      <c r="N503" s="11"/>
      <c r="O503" s="11"/>
      <c r="P503" s="11"/>
      <c r="Q503" s="11"/>
      <c r="R503" s="11"/>
      <c r="S503" s="11"/>
      <c r="T503" s="11"/>
      <c r="U503" s="10"/>
      <c r="V503" s="11"/>
      <c r="W503" s="11"/>
    </row>
    <row r="504" spans="1:23" hidden="1" x14ac:dyDescent="0.25">
      <c r="A504" s="11"/>
      <c r="B504" s="11"/>
      <c r="C504" s="11"/>
      <c r="D504" s="11"/>
      <c r="E504" s="11"/>
      <c r="F504" s="11"/>
      <c r="G504" s="11"/>
      <c r="H504" s="11"/>
      <c r="I504" s="11"/>
      <c r="J504" s="11"/>
      <c r="K504" s="11"/>
      <c r="L504" s="11"/>
      <c r="M504" s="11"/>
      <c r="N504" s="11"/>
      <c r="O504" s="11"/>
      <c r="P504" s="11"/>
      <c r="Q504" s="11"/>
      <c r="R504" s="11"/>
      <c r="S504" s="11"/>
      <c r="T504" s="11"/>
      <c r="U504" s="10"/>
      <c r="V504" s="11"/>
      <c r="W504" s="11"/>
    </row>
    <row r="505" spans="1:23" hidden="1" x14ac:dyDescent="0.25">
      <c r="A505" s="11"/>
      <c r="B505" s="11"/>
      <c r="C505" s="11"/>
      <c r="D505" s="11"/>
      <c r="E505" s="11"/>
      <c r="F505" s="11"/>
      <c r="G505" s="11"/>
      <c r="H505" s="11"/>
      <c r="I505" s="11"/>
      <c r="J505" s="11"/>
      <c r="K505" s="11"/>
      <c r="L505" s="11"/>
      <c r="M505" s="11"/>
      <c r="N505" s="11"/>
      <c r="O505" s="11"/>
      <c r="P505" s="11"/>
      <c r="Q505" s="11"/>
      <c r="R505" s="11"/>
      <c r="S505" s="11"/>
      <c r="T505" s="11"/>
      <c r="U505" s="10"/>
      <c r="V505" s="11"/>
      <c r="W505" s="11"/>
    </row>
    <row r="506" spans="1:23" hidden="1" x14ac:dyDescent="0.25">
      <c r="A506" s="11"/>
      <c r="B506" s="11"/>
      <c r="C506" s="11"/>
      <c r="D506" s="11"/>
      <c r="E506" s="11"/>
      <c r="F506" s="11"/>
      <c r="G506" s="11"/>
      <c r="H506" s="11"/>
      <c r="I506" s="11"/>
      <c r="J506" s="11"/>
      <c r="K506" s="11"/>
      <c r="L506" s="11"/>
      <c r="M506" s="11"/>
      <c r="N506" s="11"/>
      <c r="O506" s="11"/>
      <c r="P506" s="11"/>
      <c r="Q506" s="11"/>
      <c r="R506" s="11"/>
      <c r="S506" s="11"/>
      <c r="T506" s="11"/>
      <c r="U506" s="10"/>
      <c r="V506" s="11"/>
      <c r="W506" s="11"/>
    </row>
    <row r="507" spans="1:23" hidden="1" x14ac:dyDescent="0.25">
      <c r="A507" s="11"/>
      <c r="B507" s="11"/>
      <c r="C507" s="11"/>
      <c r="D507" s="11"/>
      <c r="E507" s="11"/>
      <c r="F507" s="11"/>
      <c r="G507" s="11"/>
      <c r="H507" s="11"/>
      <c r="I507" s="11"/>
      <c r="J507" s="11"/>
      <c r="K507" s="11"/>
      <c r="L507" s="11"/>
      <c r="M507" s="11"/>
      <c r="N507" s="11"/>
      <c r="O507" s="11"/>
      <c r="P507" s="11"/>
      <c r="Q507" s="11"/>
      <c r="R507" s="11"/>
      <c r="S507" s="11"/>
      <c r="T507" s="11"/>
      <c r="U507" s="10"/>
      <c r="V507" s="11"/>
      <c r="W507" s="11"/>
    </row>
    <row r="508" spans="1:23" hidden="1" x14ac:dyDescent="0.25">
      <c r="A508" s="11"/>
      <c r="B508" s="11"/>
      <c r="C508" s="11"/>
      <c r="D508" s="11"/>
      <c r="E508" s="11"/>
      <c r="F508" s="11"/>
      <c r="G508" s="11"/>
      <c r="H508" s="11"/>
      <c r="I508" s="11"/>
      <c r="J508" s="11"/>
      <c r="K508" s="11"/>
      <c r="L508" s="11"/>
      <c r="M508" s="11"/>
      <c r="N508" s="11"/>
      <c r="O508" s="11"/>
      <c r="P508" s="11"/>
      <c r="Q508" s="11"/>
      <c r="R508" s="11"/>
      <c r="S508" s="11"/>
      <c r="T508" s="11"/>
      <c r="U508" s="10"/>
      <c r="V508" s="11"/>
      <c r="W508" s="11"/>
    </row>
    <row r="509" spans="1:23" hidden="1" x14ac:dyDescent="0.25">
      <c r="A509" s="11"/>
      <c r="B509" s="11"/>
      <c r="C509" s="11"/>
      <c r="D509" s="11"/>
      <c r="E509" s="11"/>
      <c r="F509" s="11"/>
      <c r="G509" s="11"/>
      <c r="H509" s="11"/>
      <c r="I509" s="11"/>
      <c r="J509" s="11"/>
      <c r="K509" s="11"/>
      <c r="L509" s="11"/>
      <c r="M509" s="11"/>
      <c r="N509" s="11"/>
      <c r="O509" s="11"/>
      <c r="P509" s="11"/>
      <c r="Q509" s="11"/>
      <c r="R509" s="11"/>
      <c r="S509" s="11"/>
      <c r="T509" s="11"/>
      <c r="U509" s="10"/>
      <c r="V509" s="11"/>
      <c r="W509" s="11"/>
    </row>
    <row r="510" spans="1:23" hidden="1" x14ac:dyDescent="0.25">
      <c r="A510" s="11"/>
      <c r="B510" s="11"/>
      <c r="C510" s="11"/>
      <c r="D510" s="11"/>
      <c r="E510" s="11"/>
      <c r="F510" s="11"/>
      <c r="G510" s="11"/>
      <c r="H510" s="11"/>
      <c r="I510" s="11"/>
      <c r="J510" s="11"/>
      <c r="K510" s="11"/>
      <c r="L510" s="11"/>
      <c r="M510" s="11"/>
      <c r="N510" s="11"/>
      <c r="O510" s="11"/>
      <c r="P510" s="11"/>
      <c r="Q510" s="11"/>
      <c r="R510" s="11"/>
      <c r="S510" s="11"/>
      <c r="T510" s="11"/>
      <c r="U510" s="10"/>
      <c r="V510" s="11"/>
      <c r="W510" s="11"/>
    </row>
    <row r="511" spans="1:23" hidden="1" x14ac:dyDescent="0.25">
      <c r="A511" s="11"/>
      <c r="B511" s="11"/>
      <c r="C511" s="11"/>
      <c r="D511" s="11"/>
      <c r="E511" s="11"/>
      <c r="F511" s="11"/>
      <c r="G511" s="11"/>
      <c r="H511" s="11"/>
      <c r="I511" s="11"/>
      <c r="J511" s="11"/>
      <c r="K511" s="11"/>
      <c r="L511" s="11"/>
      <c r="M511" s="11"/>
      <c r="N511" s="11"/>
      <c r="O511" s="11"/>
      <c r="P511" s="11"/>
      <c r="Q511" s="11"/>
      <c r="R511" s="11"/>
      <c r="S511" s="11"/>
      <c r="T511" s="11"/>
      <c r="U511" s="10"/>
      <c r="V511" s="11"/>
      <c r="W511" s="11"/>
    </row>
    <row r="512" spans="1:23" hidden="1" x14ac:dyDescent="0.25">
      <c r="A512" s="11"/>
      <c r="B512" s="11"/>
      <c r="C512" s="11"/>
      <c r="D512" s="11"/>
      <c r="E512" s="11"/>
      <c r="F512" s="11"/>
      <c r="G512" s="11"/>
      <c r="H512" s="11"/>
      <c r="I512" s="11"/>
      <c r="J512" s="11"/>
      <c r="K512" s="11"/>
      <c r="L512" s="11"/>
      <c r="M512" s="11"/>
      <c r="N512" s="11"/>
      <c r="O512" s="11"/>
      <c r="P512" s="11"/>
      <c r="Q512" s="11"/>
      <c r="R512" s="11"/>
      <c r="S512" s="11"/>
      <c r="T512" s="11"/>
      <c r="U512" s="10"/>
      <c r="V512" s="11"/>
      <c r="W512" s="11"/>
    </row>
    <row r="513" spans="1:23" hidden="1" x14ac:dyDescent="0.25">
      <c r="A513" s="11"/>
      <c r="B513" s="11"/>
      <c r="C513" s="11"/>
      <c r="D513" s="11"/>
      <c r="E513" s="11"/>
      <c r="F513" s="11"/>
      <c r="G513" s="11"/>
      <c r="H513" s="11"/>
      <c r="I513" s="11"/>
      <c r="J513" s="11"/>
      <c r="K513" s="11"/>
      <c r="L513" s="11"/>
      <c r="M513" s="11"/>
      <c r="N513" s="11"/>
      <c r="O513" s="11"/>
      <c r="P513" s="11"/>
      <c r="Q513" s="11"/>
      <c r="R513" s="11"/>
      <c r="S513" s="11"/>
      <c r="T513" s="11"/>
      <c r="U513" s="10"/>
      <c r="V513" s="11"/>
      <c r="W513" s="11"/>
    </row>
    <row r="514" spans="1:23" hidden="1" x14ac:dyDescent="0.25">
      <c r="A514" s="11"/>
      <c r="B514" s="11"/>
      <c r="C514" s="11"/>
      <c r="D514" s="11"/>
      <c r="E514" s="11"/>
      <c r="F514" s="11"/>
      <c r="G514" s="11"/>
      <c r="H514" s="11"/>
      <c r="I514" s="11"/>
      <c r="J514" s="11"/>
      <c r="K514" s="11"/>
      <c r="L514" s="11"/>
      <c r="M514" s="11"/>
      <c r="N514" s="11"/>
      <c r="O514" s="11"/>
      <c r="P514" s="11"/>
      <c r="Q514" s="11"/>
      <c r="R514" s="11"/>
      <c r="S514" s="11"/>
      <c r="T514" s="11"/>
      <c r="U514" s="10"/>
      <c r="V514" s="11"/>
      <c r="W514" s="11"/>
    </row>
    <row r="515" spans="1:23" hidden="1" x14ac:dyDescent="0.25">
      <c r="A515" s="11"/>
      <c r="B515" s="11"/>
      <c r="C515" s="11"/>
      <c r="D515" s="11"/>
      <c r="E515" s="11"/>
      <c r="F515" s="11"/>
      <c r="G515" s="11"/>
      <c r="H515" s="11"/>
      <c r="I515" s="11"/>
      <c r="J515" s="11"/>
      <c r="K515" s="11"/>
      <c r="L515" s="11"/>
      <c r="M515" s="11"/>
      <c r="N515" s="11"/>
      <c r="O515" s="11"/>
      <c r="P515" s="11"/>
      <c r="Q515" s="11"/>
      <c r="R515" s="11"/>
      <c r="S515" s="11"/>
      <c r="T515" s="11"/>
      <c r="U515" s="10"/>
      <c r="V515" s="11"/>
      <c r="W515" s="11"/>
    </row>
    <row r="516" spans="1:23" hidden="1" x14ac:dyDescent="0.25">
      <c r="A516" s="11"/>
      <c r="B516" s="11"/>
      <c r="C516" s="11"/>
      <c r="D516" s="11"/>
      <c r="E516" s="11"/>
      <c r="F516" s="11"/>
      <c r="G516" s="11"/>
      <c r="H516" s="11"/>
      <c r="I516" s="11"/>
      <c r="J516" s="11"/>
      <c r="K516" s="11"/>
      <c r="L516" s="11"/>
      <c r="M516" s="11"/>
      <c r="N516" s="11"/>
      <c r="O516" s="11"/>
      <c r="P516" s="11"/>
      <c r="Q516" s="11"/>
      <c r="R516" s="11"/>
      <c r="S516" s="11"/>
      <c r="T516" s="11"/>
      <c r="U516" s="10"/>
      <c r="V516" s="11"/>
      <c r="W516" s="11"/>
    </row>
    <row r="517" spans="1:23" hidden="1" x14ac:dyDescent="0.25">
      <c r="A517" s="11"/>
      <c r="B517" s="11"/>
      <c r="C517" s="11"/>
      <c r="D517" s="11"/>
      <c r="E517" s="11"/>
      <c r="F517" s="11"/>
      <c r="G517" s="11"/>
      <c r="H517" s="11"/>
      <c r="I517" s="11"/>
      <c r="J517" s="11"/>
      <c r="K517" s="11"/>
      <c r="L517" s="11"/>
      <c r="M517" s="11"/>
      <c r="N517" s="11"/>
      <c r="O517" s="11"/>
      <c r="P517" s="11"/>
      <c r="Q517" s="11"/>
      <c r="R517" s="11"/>
      <c r="S517" s="11"/>
      <c r="T517" s="11"/>
      <c r="U517" s="10"/>
      <c r="V517" s="11"/>
      <c r="W517" s="11"/>
    </row>
    <row r="518" spans="1:23" hidden="1" x14ac:dyDescent="0.25">
      <c r="A518" s="11"/>
      <c r="B518" s="11"/>
      <c r="C518" s="11"/>
      <c r="D518" s="11"/>
      <c r="E518" s="11"/>
      <c r="F518" s="11"/>
      <c r="G518" s="11"/>
      <c r="H518" s="11"/>
      <c r="I518" s="11"/>
      <c r="J518" s="11"/>
      <c r="K518" s="11"/>
      <c r="L518" s="11"/>
      <c r="M518" s="11"/>
      <c r="N518" s="11"/>
      <c r="O518" s="11"/>
      <c r="P518" s="11"/>
      <c r="Q518" s="11"/>
      <c r="R518" s="11"/>
      <c r="S518" s="11"/>
      <c r="T518" s="11"/>
      <c r="U518" s="10"/>
      <c r="V518" s="11"/>
      <c r="W518" s="11"/>
    </row>
    <row r="519" spans="1:23" hidden="1" x14ac:dyDescent="0.25">
      <c r="A519" s="11"/>
      <c r="B519" s="11"/>
      <c r="C519" s="11"/>
      <c r="D519" s="11"/>
      <c r="E519" s="11"/>
      <c r="F519" s="11"/>
      <c r="G519" s="11"/>
      <c r="H519" s="11"/>
      <c r="I519" s="11"/>
      <c r="J519" s="11"/>
      <c r="K519" s="11"/>
      <c r="L519" s="11"/>
      <c r="M519" s="11"/>
      <c r="N519" s="11"/>
      <c r="O519" s="11"/>
      <c r="P519" s="11"/>
      <c r="Q519" s="11"/>
      <c r="R519" s="11"/>
      <c r="S519" s="11"/>
      <c r="T519" s="11"/>
      <c r="U519" s="10"/>
      <c r="V519" s="11"/>
      <c r="W519" s="11"/>
    </row>
    <row r="520" spans="1:23" hidden="1" x14ac:dyDescent="0.25">
      <c r="A520" s="11"/>
      <c r="B520" s="11"/>
      <c r="C520" s="11"/>
      <c r="D520" s="11"/>
      <c r="E520" s="11"/>
      <c r="F520" s="11"/>
      <c r="G520" s="11"/>
      <c r="H520" s="11"/>
      <c r="I520" s="11"/>
      <c r="J520" s="11"/>
      <c r="K520" s="11"/>
      <c r="L520" s="11"/>
      <c r="M520" s="11"/>
      <c r="N520" s="11"/>
      <c r="O520" s="11"/>
      <c r="P520" s="11"/>
      <c r="Q520" s="11"/>
      <c r="R520" s="11"/>
      <c r="S520" s="11"/>
      <c r="T520" s="11"/>
      <c r="U520" s="10"/>
      <c r="V520" s="11"/>
      <c r="W520" s="11"/>
    </row>
    <row r="521" spans="1:23" hidden="1" x14ac:dyDescent="0.25">
      <c r="A521" s="11"/>
      <c r="B521" s="11"/>
      <c r="C521" s="11"/>
      <c r="D521" s="11"/>
      <c r="E521" s="11"/>
      <c r="F521" s="11"/>
      <c r="G521" s="11"/>
      <c r="H521" s="11"/>
      <c r="I521" s="11"/>
      <c r="J521" s="11"/>
      <c r="K521" s="11"/>
      <c r="L521" s="11"/>
      <c r="M521" s="11"/>
      <c r="N521" s="11"/>
      <c r="O521" s="11"/>
      <c r="P521" s="11"/>
      <c r="Q521" s="11"/>
      <c r="R521" s="11"/>
      <c r="S521" s="11"/>
      <c r="T521" s="11"/>
      <c r="U521" s="10"/>
      <c r="V521" s="11"/>
      <c r="W521" s="11"/>
    </row>
    <row r="522" spans="1:23" hidden="1" x14ac:dyDescent="0.25">
      <c r="A522" s="11"/>
      <c r="B522" s="11"/>
      <c r="C522" s="11"/>
      <c r="D522" s="11"/>
      <c r="E522" s="11"/>
      <c r="F522" s="11"/>
      <c r="G522" s="11"/>
      <c r="H522" s="11"/>
      <c r="I522" s="11"/>
      <c r="J522" s="11"/>
      <c r="K522" s="11"/>
      <c r="L522" s="11"/>
      <c r="M522" s="11"/>
      <c r="N522" s="11"/>
      <c r="O522" s="11"/>
      <c r="P522" s="11"/>
      <c r="Q522" s="11"/>
      <c r="R522" s="11"/>
      <c r="S522" s="11"/>
      <c r="T522" s="11"/>
      <c r="U522" s="10"/>
      <c r="V522" s="11"/>
      <c r="W522" s="11"/>
    </row>
    <row r="523" spans="1:23" hidden="1" x14ac:dyDescent="0.25">
      <c r="A523" s="11"/>
      <c r="B523" s="11"/>
      <c r="C523" s="11"/>
      <c r="D523" s="11"/>
      <c r="E523" s="11"/>
      <c r="F523" s="11"/>
      <c r="G523" s="11"/>
      <c r="H523" s="11"/>
      <c r="I523" s="11"/>
      <c r="J523" s="11"/>
      <c r="K523" s="11"/>
      <c r="L523" s="11"/>
      <c r="M523" s="11"/>
      <c r="N523" s="11"/>
      <c r="O523" s="11"/>
      <c r="P523" s="11"/>
      <c r="Q523" s="11"/>
      <c r="R523" s="11"/>
      <c r="S523" s="11"/>
      <c r="T523" s="11"/>
      <c r="U523" s="10"/>
      <c r="V523" s="11"/>
      <c r="W523" s="11"/>
    </row>
    <row r="524" spans="1:23" hidden="1" x14ac:dyDescent="0.25">
      <c r="A524" s="11"/>
      <c r="B524" s="11"/>
      <c r="C524" s="11"/>
      <c r="D524" s="11"/>
      <c r="E524" s="11"/>
      <c r="F524" s="11"/>
      <c r="G524" s="11"/>
      <c r="H524" s="11"/>
      <c r="I524" s="11"/>
      <c r="J524" s="11"/>
      <c r="K524" s="11"/>
      <c r="L524" s="11"/>
      <c r="M524" s="11"/>
      <c r="N524" s="11"/>
      <c r="O524" s="11"/>
      <c r="P524" s="11"/>
      <c r="Q524" s="11"/>
      <c r="R524" s="11"/>
      <c r="S524" s="11"/>
      <c r="T524" s="11"/>
      <c r="U524" s="10"/>
      <c r="V524" s="11"/>
      <c r="W524" s="11"/>
    </row>
    <row r="525" spans="1:23" hidden="1" x14ac:dyDescent="0.25">
      <c r="A525" s="11"/>
      <c r="B525" s="11"/>
      <c r="C525" s="11"/>
      <c r="D525" s="11"/>
      <c r="E525" s="11"/>
      <c r="F525" s="11"/>
      <c r="G525" s="11"/>
      <c r="H525" s="11"/>
      <c r="I525" s="11"/>
      <c r="J525" s="11"/>
      <c r="K525" s="11"/>
      <c r="L525" s="11"/>
      <c r="M525" s="11"/>
      <c r="N525" s="11"/>
      <c r="O525" s="11"/>
      <c r="P525" s="11"/>
      <c r="Q525" s="11"/>
      <c r="R525" s="11"/>
      <c r="S525" s="11"/>
      <c r="T525" s="11"/>
      <c r="U525" s="10"/>
      <c r="V525" s="11"/>
      <c r="W525" s="11"/>
    </row>
    <row r="526" spans="1:23" hidden="1" x14ac:dyDescent="0.25">
      <c r="A526" s="11"/>
      <c r="B526" s="11"/>
      <c r="C526" s="11"/>
      <c r="D526" s="11"/>
      <c r="E526" s="11"/>
      <c r="F526" s="11"/>
      <c r="G526" s="11"/>
      <c r="H526" s="11"/>
      <c r="I526" s="11"/>
      <c r="J526" s="11"/>
      <c r="K526" s="11"/>
      <c r="L526" s="11"/>
      <c r="M526" s="11"/>
      <c r="N526" s="11"/>
      <c r="O526" s="11"/>
      <c r="P526" s="11"/>
      <c r="Q526" s="11"/>
      <c r="R526" s="11"/>
      <c r="S526" s="11"/>
      <c r="T526" s="11"/>
      <c r="U526" s="10"/>
      <c r="V526" s="11"/>
      <c r="W526" s="11"/>
    </row>
    <row r="527" spans="1:23" hidden="1" x14ac:dyDescent="0.25">
      <c r="A527" s="11"/>
      <c r="B527" s="11"/>
      <c r="C527" s="11"/>
      <c r="D527" s="11"/>
      <c r="E527" s="11"/>
      <c r="F527" s="11"/>
      <c r="G527" s="11"/>
      <c r="H527" s="11"/>
      <c r="I527" s="11"/>
      <c r="J527" s="11"/>
      <c r="K527" s="11"/>
      <c r="L527" s="11"/>
      <c r="M527" s="11"/>
      <c r="N527" s="11"/>
      <c r="O527" s="11"/>
      <c r="P527" s="11"/>
      <c r="Q527" s="11"/>
      <c r="R527" s="11"/>
      <c r="S527" s="11"/>
      <c r="T527" s="11"/>
      <c r="U527" s="10"/>
      <c r="V527" s="11"/>
      <c r="W527" s="11"/>
    </row>
    <row r="528" spans="1:23" hidden="1" x14ac:dyDescent="0.25">
      <c r="A528" s="11"/>
      <c r="B528" s="11"/>
      <c r="C528" s="11"/>
      <c r="D528" s="11"/>
      <c r="E528" s="11"/>
      <c r="F528" s="11"/>
      <c r="G528" s="11"/>
      <c r="H528" s="11"/>
      <c r="I528" s="11"/>
      <c r="J528" s="11"/>
      <c r="K528" s="11"/>
      <c r="L528" s="11"/>
      <c r="M528" s="11"/>
      <c r="N528" s="11"/>
      <c r="O528" s="11"/>
      <c r="P528" s="11"/>
      <c r="Q528" s="11"/>
      <c r="R528" s="11"/>
      <c r="S528" s="11"/>
      <c r="T528" s="11"/>
      <c r="U528" s="10"/>
      <c r="V528" s="11"/>
      <c r="W528" s="11"/>
    </row>
    <row r="529" spans="1:23" hidden="1" x14ac:dyDescent="0.25">
      <c r="A529" s="11"/>
      <c r="B529" s="11"/>
      <c r="C529" s="11"/>
      <c r="D529" s="11"/>
      <c r="E529" s="11"/>
      <c r="F529" s="11"/>
      <c r="G529" s="11"/>
      <c r="H529" s="11"/>
      <c r="I529" s="11"/>
      <c r="J529" s="11"/>
      <c r="K529" s="11"/>
      <c r="L529" s="11"/>
      <c r="M529" s="11"/>
      <c r="N529" s="11"/>
      <c r="O529" s="11"/>
      <c r="P529" s="11"/>
      <c r="Q529" s="11"/>
      <c r="R529" s="11"/>
      <c r="S529" s="11"/>
      <c r="T529" s="11"/>
      <c r="U529" s="10"/>
      <c r="V529" s="11"/>
      <c r="W529" s="11"/>
    </row>
    <row r="530" spans="1:23" hidden="1" x14ac:dyDescent="0.25">
      <c r="A530" s="11"/>
      <c r="B530" s="11"/>
      <c r="C530" s="11"/>
      <c r="D530" s="11"/>
      <c r="E530" s="11"/>
      <c r="F530" s="11"/>
      <c r="G530" s="11"/>
      <c r="H530" s="11"/>
      <c r="I530" s="11"/>
      <c r="J530" s="11"/>
      <c r="K530" s="11"/>
      <c r="L530" s="11"/>
      <c r="M530" s="11"/>
      <c r="N530" s="11"/>
      <c r="O530" s="11"/>
      <c r="P530" s="11"/>
      <c r="Q530" s="11"/>
      <c r="R530" s="11"/>
      <c r="S530" s="11"/>
      <c r="T530" s="11"/>
      <c r="U530" s="10"/>
      <c r="V530" s="11"/>
      <c r="W530" s="11"/>
    </row>
    <row r="531" spans="1:23" hidden="1" x14ac:dyDescent="0.25">
      <c r="A531" s="11"/>
      <c r="B531" s="11"/>
      <c r="C531" s="11"/>
      <c r="D531" s="11"/>
      <c r="E531" s="11"/>
      <c r="F531" s="11"/>
      <c r="G531" s="11"/>
      <c r="H531" s="11"/>
      <c r="I531" s="11"/>
      <c r="J531" s="11"/>
      <c r="K531" s="11"/>
      <c r="L531" s="11"/>
      <c r="M531" s="11"/>
      <c r="N531" s="11"/>
      <c r="O531" s="11"/>
      <c r="P531" s="11"/>
      <c r="Q531" s="11"/>
      <c r="R531" s="11"/>
      <c r="S531" s="11"/>
      <c r="T531" s="11"/>
      <c r="U531" s="10"/>
      <c r="V531" s="11"/>
      <c r="W531" s="11"/>
    </row>
    <row r="532" spans="1:23" hidden="1" x14ac:dyDescent="0.25">
      <c r="A532" s="11"/>
      <c r="B532" s="11"/>
      <c r="C532" s="11"/>
      <c r="D532" s="11"/>
      <c r="E532" s="11"/>
      <c r="F532" s="11"/>
      <c r="G532" s="11"/>
      <c r="H532" s="11"/>
      <c r="I532" s="11"/>
      <c r="J532" s="11"/>
      <c r="K532" s="11"/>
      <c r="L532" s="11"/>
      <c r="M532" s="11"/>
      <c r="N532" s="11"/>
      <c r="O532" s="11"/>
      <c r="P532" s="11"/>
      <c r="Q532" s="11"/>
      <c r="R532" s="11"/>
      <c r="S532" s="11"/>
      <c r="T532" s="11"/>
      <c r="U532" s="10"/>
      <c r="V532" s="11"/>
      <c r="W532" s="11"/>
    </row>
    <row r="533" spans="1:23" hidden="1" x14ac:dyDescent="0.25">
      <c r="A533" s="11"/>
      <c r="B533" s="11"/>
      <c r="C533" s="11"/>
      <c r="D533" s="11"/>
      <c r="E533" s="11"/>
      <c r="F533" s="11"/>
      <c r="G533" s="11"/>
      <c r="H533" s="11"/>
      <c r="I533" s="11"/>
      <c r="J533" s="11"/>
      <c r="K533" s="11"/>
      <c r="L533" s="11"/>
      <c r="M533" s="11"/>
      <c r="N533" s="11"/>
      <c r="O533" s="11"/>
      <c r="P533" s="11"/>
      <c r="Q533" s="11"/>
      <c r="R533" s="11"/>
      <c r="S533" s="11"/>
      <c r="T533" s="11"/>
      <c r="U533" s="10"/>
      <c r="V533" s="11"/>
      <c r="W533" s="11"/>
    </row>
    <row r="534" spans="1:23" hidden="1" x14ac:dyDescent="0.25">
      <c r="A534" s="11"/>
      <c r="B534" s="11"/>
      <c r="C534" s="11"/>
      <c r="D534" s="11"/>
      <c r="E534" s="11"/>
      <c r="F534" s="11"/>
      <c r="G534" s="11"/>
      <c r="H534" s="11"/>
      <c r="I534" s="11"/>
      <c r="J534" s="11"/>
      <c r="K534" s="11"/>
      <c r="L534" s="11"/>
      <c r="M534" s="11"/>
      <c r="N534" s="11"/>
      <c r="O534" s="11"/>
      <c r="P534" s="11"/>
      <c r="Q534" s="11"/>
      <c r="R534" s="11"/>
      <c r="S534" s="11"/>
      <c r="T534" s="11"/>
      <c r="U534" s="10"/>
      <c r="V534" s="11"/>
      <c r="W534" s="11"/>
    </row>
    <row r="535" spans="1:23" hidden="1" x14ac:dyDescent="0.25">
      <c r="A535" s="11"/>
      <c r="B535" s="11"/>
      <c r="C535" s="11"/>
      <c r="D535" s="11"/>
      <c r="E535" s="11"/>
      <c r="F535" s="11"/>
      <c r="G535" s="11"/>
      <c r="H535" s="11"/>
      <c r="I535" s="11"/>
      <c r="J535" s="11"/>
      <c r="K535" s="11"/>
      <c r="L535" s="11"/>
      <c r="M535" s="11"/>
      <c r="N535" s="11"/>
      <c r="O535" s="11"/>
      <c r="P535" s="11"/>
      <c r="Q535" s="11"/>
      <c r="R535" s="11"/>
      <c r="S535" s="11"/>
      <c r="T535" s="11"/>
      <c r="U535" s="10"/>
      <c r="V535" s="11"/>
      <c r="W535" s="11"/>
    </row>
    <row r="536" spans="1:23" hidden="1" x14ac:dyDescent="0.25">
      <c r="A536" s="11"/>
      <c r="B536" s="11"/>
      <c r="C536" s="11"/>
      <c r="D536" s="11"/>
      <c r="E536" s="11"/>
      <c r="F536" s="11"/>
      <c r="G536" s="11"/>
      <c r="H536" s="11"/>
      <c r="I536" s="11"/>
      <c r="J536" s="11"/>
      <c r="K536" s="11"/>
      <c r="L536" s="11"/>
      <c r="M536" s="11"/>
      <c r="N536" s="11"/>
      <c r="O536" s="11"/>
      <c r="P536" s="11"/>
      <c r="Q536" s="11"/>
      <c r="R536" s="11"/>
      <c r="S536" s="11"/>
      <c r="T536" s="11"/>
      <c r="U536" s="10"/>
      <c r="V536" s="11"/>
      <c r="W536" s="11"/>
    </row>
    <row r="537" spans="1:23" hidden="1" x14ac:dyDescent="0.25">
      <c r="A537" s="11"/>
      <c r="B537" s="11"/>
      <c r="C537" s="11"/>
      <c r="D537" s="11"/>
      <c r="E537" s="11"/>
      <c r="F537" s="11"/>
      <c r="G537" s="11"/>
      <c r="H537" s="11"/>
      <c r="I537" s="11"/>
      <c r="J537" s="11"/>
      <c r="K537" s="11"/>
      <c r="L537" s="11"/>
      <c r="M537" s="11"/>
      <c r="N537" s="11"/>
      <c r="O537" s="11"/>
      <c r="P537" s="11"/>
      <c r="Q537" s="11"/>
      <c r="R537" s="11"/>
      <c r="S537" s="11"/>
      <c r="T537" s="11"/>
      <c r="U537" s="10"/>
      <c r="V537" s="11"/>
      <c r="W537" s="11"/>
    </row>
    <row r="538" spans="1:23" hidden="1" x14ac:dyDescent="0.25">
      <c r="A538" s="11"/>
      <c r="B538" s="11"/>
      <c r="C538" s="11"/>
      <c r="D538" s="11"/>
      <c r="E538" s="11"/>
      <c r="F538" s="11"/>
      <c r="G538" s="11"/>
      <c r="H538" s="11"/>
      <c r="I538" s="11"/>
      <c r="J538" s="11"/>
      <c r="K538" s="11"/>
      <c r="L538" s="11"/>
      <c r="M538" s="11"/>
      <c r="N538" s="11"/>
      <c r="O538" s="11"/>
      <c r="P538" s="11"/>
      <c r="Q538" s="11"/>
      <c r="R538" s="11"/>
      <c r="S538" s="11"/>
      <c r="T538" s="11"/>
      <c r="U538" s="10"/>
      <c r="V538" s="11"/>
      <c r="W538" s="11"/>
    </row>
    <row r="539" spans="1:23" hidden="1" x14ac:dyDescent="0.25">
      <c r="A539" s="11"/>
      <c r="B539" s="11"/>
      <c r="C539" s="11"/>
      <c r="D539" s="11"/>
      <c r="E539" s="11"/>
      <c r="F539" s="11"/>
      <c r="G539" s="11"/>
      <c r="H539" s="11"/>
      <c r="I539" s="11"/>
      <c r="J539" s="11"/>
      <c r="K539" s="11"/>
      <c r="L539" s="11"/>
      <c r="M539" s="11"/>
      <c r="N539" s="11"/>
      <c r="O539" s="11"/>
      <c r="P539" s="11"/>
      <c r="Q539" s="11"/>
      <c r="R539" s="11"/>
      <c r="S539" s="11"/>
      <c r="T539" s="11"/>
      <c r="U539" s="10"/>
      <c r="V539" s="11"/>
      <c r="W539" s="11"/>
    </row>
    <row r="540" spans="1:23" hidden="1" x14ac:dyDescent="0.25">
      <c r="A540" s="11"/>
      <c r="B540" s="11"/>
      <c r="C540" s="11"/>
      <c r="D540" s="11"/>
      <c r="E540" s="11"/>
      <c r="F540" s="11"/>
      <c r="G540" s="11"/>
      <c r="H540" s="11"/>
      <c r="I540" s="11"/>
      <c r="J540" s="11"/>
      <c r="K540" s="11"/>
      <c r="L540" s="11"/>
      <c r="M540" s="11"/>
      <c r="N540" s="11"/>
      <c r="O540" s="11"/>
      <c r="P540" s="11"/>
      <c r="Q540" s="11"/>
      <c r="R540" s="11"/>
      <c r="S540" s="11"/>
      <c r="T540" s="11"/>
      <c r="U540" s="10"/>
      <c r="V540" s="11"/>
      <c r="W540" s="11"/>
    </row>
    <row r="541" spans="1:23" hidden="1" x14ac:dyDescent="0.25">
      <c r="A541" s="11"/>
      <c r="B541" s="11"/>
      <c r="C541" s="11"/>
      <c r="D541" s="11"/>
      <c r="E541" s="11"/>
      <c r="F541" s="11"/>
      <c r="G541" s="11"/>
      <c r="H541" s="11"/>
      <c r="I541" s="11"/>
      <c r="J541" s="11"/>
      <c r="K541" s="11"/>
      <c r="L541" s="11"/>
      <c r="M541" s="11"/>
      <c r="N541" s="11"/>
      <c r="O541" s="11"/>
      <c r="P541" s="11"/>
      <c r="Q541" s="11"/>
      <c r="R541" s="11"/>
      <c r="S541" s="11"/>
      <c r="T541" s="11"/>
      <c r="U541" s="10"/>
      <c r="V541" s="11"/>
      <c r="W541" s="11"/>
    </row>
    <row r="542" spans="1:23" hidden="1" x14ac:dyDescent="0.25">
      <c r="A542" s="11"/>
      <c r="B542" s="11"/>
      <c r="C542" s="11"/>
      <c r="D542" s="11"/>
      <c r="E542" s="11"/>
      <c r="F542" s="11"/>
      <c r="G542" s="11"/>
      <c r="H542" s="11"/>
      <c r="I542" s="11"/>
      <c r="J542" s="11"/>
      <c r="K542" s="11"/>
      <c r="L542" s="11"/>
      <c r="M542" s="11"/>
      <c r="N542" s="11"/>
      <c r="O542" s="11"/>
      <c r="P542" s="11"/>
      <c r="Q542" s="11"/>
      <c r="R542" s="11"/>
      <c r="S542" s="11"/>
      <c r="T542" s="11"/>
      <c r="U542" s="10"/>
      <c r="V542" s="11"/>
      <c r="W542" s="11"/>
    </row>
    <row r="543" spans="1:23" hidden="1" x14ac:dyDescent="0.25">
      <c r="A543" s="11"/>
      <c r="B543" s="11"/>
      <c r="C543" s="11"/>
      <c r="D543" s="11"/>
      <c r="E543" s="11"/>
      <c r="F543" s="11"/>
      <c r="G543" s="11"/>
      <c r="H543" s="11"/>
      <c r="I543" s="11"/>
      <c r="J543" s="11"/>
      <c r="K543" s="11"/>
      <c r="L543" s="11"/>
      <c r="M543" s="11"/>
      <c r="N543" s="11"/>
      <c r="O543" s="11"/>
      <c r="P543" s="11"/>
      <c r="Q543" s="11"/>
      <c r="R543" s="11"/>
      <c r="S543" s="11"/>
      <c r="T543" s="11"/>
      <c r="U543" s="10"/>
      <c r="V543" s="11"/>
      <c r="W543" s="11"/>
    </row>
    <row r="544" spans="1:23" hidden="1" x14ac:dyDescent="0.25">
      <c r="A544" s="11"/>
      <c r="B544" s="11"/>
      <c r="C544" s="11"/>
      <c r="D544" s="11"/>
      <c r="E544" s="11"/>
      <c r="F544" s="11"/>
      <c r="G544" s="11"/>
      <c r="H544" s="11"/>
      <c r="I544" s="11"/>
      <c r="J544" s="11"/>
      <c r="K544" s="11"/>
      <c r="L544" s="11"/>
      <c r="M544" s="11"/>
      <c r="N544" s="11"/>
      <c r="O544" s="11"/>
      <c r="P544" s="11"/>
      <c r="Q544" s="11"/>
      <c r="R544" s="11"/>
      <c r="S544" s="11"/>
      <c r="T544" s="11"/>
      <c r="U544" s="10"/>
      <c r="V544" s="11"/>
      <c r="W544" s="11"/>
    </row>
    <row r="545" spans="1:23" hidden="1" x14ac:dyDescent="0.25">
      <c r="A545" s="11"/>
      <c r="B545" s="11"/>
      <c r="C545" s="11"/>
      <c r="D545" s="11"/>
      <c r="E545" s="11"/>
      <c r="F545" s="11"/>
      <c r="G545" s="11"/>
      <c r="H545" s="11"/>
      <c r="I545" s="11"/>
      <c r="J545" s="11"/>
      <c r="K545" s="11"/>
      <c r="L545" s="11"/>
      <c r="M545" s="11"/>
      <c r="N545" s="11"/>
      <c r="O545" s="11"/>
      <c r="P545" s="11"/>
      <c r="Q545" s="11"/>
      <c r="R545" s="11"/>
      <c r="S545" s="11"/>
      <c r="T545" s="11"/>
      <c r="U545" s="10"/>
      <c r="V545" s="11"/>
      <c r="W545" s="11"/>
    </row>
    <row r="546" spans="1:23" hidden="1" x14ac:dyDescent="0.25">
      <c r="A546" s="11"/>
      <c r="B546" s="11"/>
      <c r="C546" s="11"/>
      <c r="D546" s="11"/>
      <c r="E546" s="11"/>
      <c r="F546" s="11"/>
      <c r="G546" s="11"/>
      <c r="H546" s="11"/>
      <c r="I546" s="11"/>
      <c r="J546" s="11"/>
      <c r="K546" s="11"/>
      <c r="L546" s="11"/>
      <c r="M546" s="11"/>
      <c r="N546" s="11"/>
      <c r="O546" s="11"/>
      <c r="P546" s="11"/>
      <c r="Q546" s="11"/>
      <c r="R546" s="11"/>
      <c r="S546" s="11"/>
      <c r="T546" s="11"/>
      <c r="U546" s="10"/>
      <c r="V546" s="11"/>
      <c r="W546" s="11"/>
    </row>
    <row r="547" spans="1:23" hidden="1" x14ac:dyDescent="0.25">
      <c r="A547" s="11"/>
      <c r="B547" s="11"/>
      <c r="C547" s="11"/>
      <c r="D547" s="11"/>
      <c r="E547" s="11"/>
      <c r="F547" s="11"/>
      <c r="G547" s="11"/>
      <c r="H547" s="11"/>
      <c r="I547" s="11"/>
      <c r="J547" s="11"/>
      <c r="K547" s="11"/>
      <c r="L547" s="11"/>
      <c r="M547" s="11"/>
      <c r="N547" s="11"/>
      <c r="O547" s="11"/>
      <c r="P547" s="11"/>
      <c r="Q547" s="11"/>
      <c r="R547" s="11"/>
      <c r="S547" s="11"/>
      <c r="T547" s="11"/>
      <c r="U547" s="10"/>
      <c r="V547" s="11"/>
      <c r="W547" s="11"/>
    </row>
    <row r="548" spans="1:23" hidden="1" x14ac:dyDescent="0.25">
      <c r="A548" s="11"/>
      <c r="B548" s="11"/>
      <c r="C548" s="11"/>
      <c r="D548" s="11"/>
      <c r="E548" s="11"/>
      <c r="F548" s="11"/>
      <c r="G548" s="11"/>
      <c r="H548" s="11"/>
      <c r="I548" s="11"/>
      <c r="J548" s="11"/>
      <c r="K548" s="11"/>
      <c r="L548" s="11"/>
      <c r="M548" s="11"/>
      <c r="N548" s="11"/>
      <c r="O548" s="11"/>
      <c r="P548" s="11"/>
      <c r="Q548" s="11"/>
      <c r="R548" s="11"/>
      <c r="S548" s="11"/>
      <c r="T548" s="11"/>
      <c r="U548" s="10"/>
      <c r="V548" s="11"/>
      <c r="W548" s="11"/>
    </row>
    <row r="549" spans="1:23" hidden="1" x14ac:dyDescent="0.25">
      <c r="A549" s="11"/>
      <c r="B549" s="11"/>
      <c r="C549" s="11"/>
      <c r="D549" s="11"/>
      <c r="E549" s="11"/>
      <c r="F549" s="11"/>
      <c r="G549" s="11"/>
      <c r="H549" s="11"/>
      <c r="I549" s="11"/>
      <c r="J549" s="11"/>
      <c r="K549" s="11"/>
      <c r="L549" s="11"/>
      <c r="M549" s="11"/>
      <c r="N549" s="11"/>
      <c r="O549" s="11"/>
      <c r="P549" s="11"/>
      <c r="Q549" s="11"/>
      <c r="R549" s="11"/>
      <c r="S549" s="11"/>
      <c r="T549" s="11"/>
      <c r="U549" s="10"/>
      <c r="V549" s="11"/>
      <c r="W549" s="11"/>
    </row>
    <row r="550" spans="1:23" hidden="1" x14ac:dyDescent="0.25">
      <c r="A550" s="11"/>
      <c r="B550" s="11"/>
      <c r="C550" s="11"/>
      <c r="D550" s="11"/>
      <c r="E550" s="11"/>
      <c r="F550" s="11"/>
      <c r="G550" s="11"/>
      <c r="H550" s="11"/>
      <c r="I550" s="11"/>
      <c r="J550" s="11"/>
      <c r="K550" s="11"/>
      <c r="L550" s="11"/>
      <c r="M550" s="11"/>
      <c r="N550" s="11"/>
      <c r="O550" s="11"/>
      <c r="P550" s="11"/>
      <c r="Q550" s="11"/>
      <c r="R550" s="11"/>
      <c r="S550" s="11"/>
      <c r="T550" s="11"/>
      <c r="U550" s="10"/>
      <c r="V550" s="11"/>
      <c r="W550" s="11"/>
    </row>
    <row r="551" spans="1:23" hidden="1" x14ac:dyDescent="0.25">
      <c r="A551" s="11"/>
      <c r="B551" s="11"/>
      <c r="C551" s="11"/>
      <c r="D551" s="11"/>
      <c r="E551" s="11"/>
      <c r="F551" s="11"/>
      <c r="G551" s="11"/>
      <c r="H551" s="11"/>
      <c r="I551" s="11"/>
      <c r="J551" s="11"/>
      <c r="K551" s="11"/>
      <c r="L551" s="11"/>
      <c r="M551" s="11"/>
      <c r="N551" s="11"/>
      <c r="O551" s="11"/>
      <c r="P551" s="11"/>
      <c r="Q551" s="11"/>
      <c r="R551" s="11"/>
      <c r="S551" s="11"/>
      <c r="T551" s="11"/>
      <c r="U551" s="10"/>
      <c r="V551" s="11"/>
      <c r="W551" s="11"/>
    </row>
    <row r="552" spans="1:23" hidden="1" x14ac:dyDescent="0.25">
      <c r="A552" s="11"/>
      <c r="B552" s="11"/>
      <c r="C552" s="11"/>
      <c r="D552" s="11"/>
      <c r="E552" s="11"/>
      <c r="F552" s="11"/>
      <c r="G552" s="11"/>
      <c r="H552" s="11"/>
      <c r="I552" s="11"/>
      <c r="J552" s="11"/>
      <c r="K552" s="11"/>
      <c r="L552" s="11"/>
      <c r="M552" s="11"/>
      <c r="N552" s="11"/>
      <c r="O552" s="11"/>
      <c r="P552" s="11"/>
      <c r="Q552" s="11"/>
      <c r="R552" s="11"/>
      <c r="S552" s="11"/>
      <c r="T552" s="11"/>
      <c r="U552" s="10"/>
      <c r="V552" s="11"/>
      <c r="W552" s="11"/>
    </row>
    <row r="553" spans="1:23" hidden="1" x14ac:dyDescent="0.25">
      <c r="A553" s="11"/>
      <c r="B553" s="11"/>
      <c r="C553" s="11"/>
      <c r="D553" s="11"/>
      <c r="E553" s="11"/>
      <c r="F553" s="11"/>
      <c r="G553" s="11"/>
      <c r="H553" s="11"/>
      <c r="I553" s="11"/>
      <c r="J553" s="11"/>
      <c r="K553" s="11"/>
      <c r="L553" s="11"/>
      <c r="M553" s="11"/>
      <c r="N553" s="11"/>
      <c r="O553" s="11"/>
      <c r="P553" s="11"/>
      <c r="Q553" s="11"/>
      <c r="R553" s="11"/>
      <c r="S553" s="11"/>
      <c r="T553" s="11"/>
      <c r="U553" s="10"/>
      <c r="V553" s="11"/>
      <c r="W553" s="11"/>
    </row>
    <row r="554" spans="1:23" hidden="1" x14ac:dyDescent="0.25">
      <c r="A554" s="11"/>
      <c r="B554" s="11"/>
      <c r="C554" s="11"/>
      <c r="D554" s="11"/>
      <c r="E554" s="11"/>
      <c r="F554" s="11"/>
      <c r="G554" s="11"/>
      <c r="H554" s="11"/>
      <c r="I554" s="11"/>
      <c r="J554" s="11"/>
      <c r="K554" s="11"/>
      <c r="L554" s="11"/>
      <c r="M554" s="11"/>
      <c r="N554" s="11"/>
      <c r="O554" s="11"/>
      <c r="P554" s="11"/>
      <c r="Q554" s="11"/>
      <c r="R554" s="11"/>
      <c r="S554" s="11"/>
      <c r="T554" s="11"/>
      <c r="U554" s="10"/>
      <c r="V554" s="11"/>
      <c r="W554" s="11"/>
    </row>
    <row r="555" spans="1:23" hidden="1" x14ac:dyDescent="0.25">
      <c r="A555" s="11"/>
      <c r="B555" s="11"/>
      <c r="C555" s="11"/>
      <c r="D555" s="11"/>
      <c r="E555" s="11"/>
      <c r="F555" s="11"/>
      <c r="G555" s="11"/>
      <c r="H555" s="11"/>
      <c r="I555" s="11"/>
      <c r="J555" s="11"/>
      <c r="K555" s="11"/>
      <c r="L555" s="11"/>
      <c r="M555" s="11"/>
      <c r="N555" s="11"/>
      <c r="O555" s="11"/>
      <c r="P555" s="11"/>
      <c r="Q555" s="11"/>
      <c r="R555" s="11"/>
      <c r="S555" s="11"/>
      <c r="T555" s="11"/>
      <c r="U555" s="10"/>
      <c r="V555" s="11"/>
      <c r="W555" s="11"/>
    </row>
    <row r="556" spans="1:23" hidden="1" x14ac:dyDescent="0.25">
      <c r="A556" s="11"/>
      <c r="B556" s="11"/>
      <c r="C556" s="11"/>
      <c r="D556" s="11"/>
      <c r="E556" s="11"/>
      <c r="F556" s="11"/>
      <c r="G556" s="11"/>
      <c r="H556" s="11"/>
      <c r="I556" s="11"/>
      <c r="J556" s="11"/>
      <c r="K556" s="11"/>
      <c r="L556" s="11"/>
      <c r="M556" s="11"/>
      <c r="N556" s="11"/>
      <c r="O556" s="11"/>
      <c r="P556" s="11"/>
      <c r="Q556" s="11"/>
      <c r="R556" s="11"/>
      <c r="S556" s="11"/>
      <c r="T556" s="11"/>
      <c r="U556" s="10"/>
      <c r="V556" s="11"/>
      <c r="W556" s="11"/>
    </row>
    <row r="557" spans="1:23" hidden="1" x14ac:dyDescent="0.25">
      <c r="A557" s="11"/>
      <c r="B557" s="11"/>
      <c r="C557" s="11"/>
      <c r="D557" s="11"/>
      <c r="E557" s="11"/>
      <c r="F557" s="11"/>
      <c r="G557" s="11"/>
      <c r="H557" s="11"/>
      <c r="I557" s="11"/>
      <c r="J557" s="11"/>
      <c r="K557" s="11"/>
      <c r="L557" s="11"/>
      <c r="M557" s="11"/>
      <c r="N557" s="11"/>
      <c r="O557" s="11"/>
      <c r="P557" s="11"/>
      <c r="Q557" s="11"/>
      <c r="R557" s="11"/>
      <c r="S557" s="11"/>
      <c r="T557" s="11"/>
      <c r="U557" s="10"/>
      <c r="V557" s="11"/>
      <c r="W557" s="11"/>
    </row>
    <row r="558" spans="1:23" hidden="1" x14ac:dyDescent="0.25">
      <c r="A558" s="11"/>
      <c r="B558" s="11"/>
      <c r="C558" s="11"/>
      <c r="D558" s="11"/>
      <c r="E558" s="11"/>
      <c r="F558" s="11"/>
      <c r="G558" s="11"/>
      <c r="H558" s="11"/>
      <c r="I558" s="11"/>
      <c r="J558" s="11"/>
      <c r="K558" s="11"/>
      <c r="L558" s="11"/>
      <c r="M558" s="11"/>
      <c r="N558" s="11"/>
      <c r="O558" s="11"/>
      <c r="P558" s="11"/>
      <c r="Q558" s="11"/>
      <c r="R558" s="11"/>
      <c r="S558" s="11"/>
      <c r="T558" s="11"/>
      <c r="U558" s="10"/>
      <c r="V558" s="11"/>
      <c r="W558" s="11"/>
    </row>
    <row r="559" spans="1:23" hidden="1" x14ac:dyDescent="0.25">
      <c r="A559" s="11"/>
      <c r="B559" s="11"/>
      <c r="C559" s="11"/>
      <c r="D559" s="11"/>
      <c r="E559" s="11"/>
      <c r="F559" s="11"/>
      <c r="G559" s="11"/>
      <c r="H559" s="11"/>
      <c r="I559" s="11"/>
      <c r="J559" s="11"/>
      <c r="K559" s="11"/>
      <c r="L559" s="11"/>
      <c r="M559" s="11"/>
      <c r="N559" s="11"/>
      <c r="O559" s="11"/>
      <c r="P559" s="11"/>
      <c r="Q559" s="11"/>
      <c r="R559" s="11"/>
      <c r="S559" s="11"/>
      <c r="T559" s="11"/>
      <c r="U559" s="10"/>
      <c r="V559" s="11"/>
      <c r="W559" s="11"/>
    </row>
    <row r="560" spans="1:23" hidden="1" x14ac:dyDescent="0.25">
      <c r="A560" s="11"/>
      <c r="B560" s="11"/>
      <c r="C560" s="11"/>
      <c r="D560" s="11"/>
      <c r="E560" s="11"/>
      <c r="F560" s="11"/>
      <c r="G560" s="11"/>
      <c r="H560" s="11"/>
      <c r="I560" s="11"/>
      <c r="J560" s="11"/>
      <c r="K560" s="11"/>
      <c r="L560" s="11"/>
      <c r="M560" s="11"/>
      <c r="N560" s="11"/>
      <c r="O560" s="11"/>
      <c r="P560" s="11"/>
      <c r="Q560" s="11"/>
      <c r="R560" s="11"/>
      <c r="S560" s="11"/>
      <c r="T560" s="11"/>
      <c r="U560" s="10"/>
      <c r="V560" s="11"/>
      <c r="W560" s="11"/>
    </row>
    <row r="561" spans="1:23" hidden="1" x14ac:dyDescent="0.25">
      <c r="A561" s="11"/>
      <c r="B561" s="11"/>
      <c r="C561" s="11"/>
      <c r="D561" s="11"/>
      <c r="E561" s="11"/>
      <c r="F561" s="11"/>
      <c r="G561" s="11"/>
      <c r="H561" s="11"/>
      <c r="I561" s="11"/>
      <c r="J561" s="11"/>
      <c r="K561" s="11"/>
      <c r="L561" s="11"/>
      <c r="M561" s="11"/>
      <c r="N561" s="11"/>
      <c r="O561" s="11"/>
      <c r="P561" s="11"/>
      <c r="Q561" s="11"/>
      <c r="R561" s="11"/>
      <c r="S561" s="11"/>
      <c r="T561" s="11"/>
      <c r="U561" s="10"/>
      <c r="V561" s="11"/>
      <c r="W561" s="11"/>
    </row>
    <row r="562" spans="1:23" hidden="1" x14ac:dyDescent="0.25">
      <c r="A562" s="11"/>
      <c r="B562" s="11"/>
      <c r="C562" s="11"/>
      <c r="D562" s="11"/>
      <c r="E562" s="11"/>
      <c r="F562" s="11"/>
      <c r="G562" s="11"/>
      <c r="H562" s="11"/>
      <c r="I562" s="11"/>
      <c r="J562" s="11"/>
      <c r="K562" s="11"/>
      <c r="L562" s="11"/>
      <c r="M562" s="11"/>
      <c r="N562" s="11"/>
      <c r="O562" s="11"/>
      <c r="P562" s="11"/>
      <c r="Q562" s="11"/>
      <c r="R562" s="11"/>
      <c r="S562" s="11"/>
      <c r="T562" s="11"/>
      <c r="U562" s="10"/>
      <c r="V562" s="11"/>
      <c r="W562" s="11"/>
    </row>
    <row r="563" spans="1:23" hidden="1" x14ac:dyDescent="0.25">
      <c r="A563" s="11"/>
      <c r="B563" s="11"/>
      <c r="C563" s="11"/>
      <c r="D563" s="11"/>
      <c r="E563" s="11"/>
      <c r="F563" s="11"/>
      <c r="G563" s="11"/>
      <c r="H563" s="11"/>
      <c r="I563" s="11"/>
      <c r="J563" s="11"/>
      <c r="K563" s="11"/>
      <c r="L563" s="11"/>
      <c r="M563" s="11"/>
      <c r="N563" s="11"/>
      <c r="O563" s="11"/>
      <c r="P563" s="11"/>
      <c r="Q563" s="11"/>
      <c r="R563" s="11"/>
      <c r="S563" s="11"/>
      <c r="T563" s="11"/>
      <c r="U563" s="10"/>
      <c r="V563" s="11"/>
      <c r="W563" s="11"/>
    </row>
    <row r="564" spans="1:23" hidden="1" x14ac:dyDescent="0.25">
      <c r="A564" s="11"/>
      <c r="B564" s="11"/>
      <c r="C564" s="11"/>
      <c r="D564" s="11"/>
      <c r="E564" s="11"/>
      <c r="F564" s="11"/>
      <c r="G564" s="11"/>
      <c r="H564" s="11"/>
      <c r="I564" s="11"/>
      <c r="J564" s="11"/>
      <c r="K564" s="11"/>
      <c r="L564" s="11"/>
      <c r="M564" s="11"/>
      <c r="N564" s="11"/>
      <c r="O564" s="11"/>
      <c r="P564" s="11"/>
      <c r="Q564" s="11"/>
      <c r="R564" s="11"/>
      <c r="S564" s="11"/>
      <c r="T564" s="11"/>
      <c r="U564" s="10"/>
      <c r="V564" s="11"/>
      <c r="W564" s="11"/>
    </row>
    <row r="565" spans="1:23" hidden="1" x14ac:dyDescent="0.25">
      <c r="A565" s="11"/>
      <c r="B565" s="11"/>
      <c r="C565" s="11"/>
      <c r="D565" s="11"/>
      <c r="E565" s="11"/>
      <c r="F565" s="11"/>
      <c r="G565" s="11"/>
      <c r="H565" s="11"/>
      <c r="I565" s="11"/>
      <c r="J565" s="11"/>
      <c r="K565" s="11"/>
      <c r="L565" s="11"/>
      <c r="M565" s="11"/>
      <c r="N565" s="11"/>
      <c r="O565" s="11"/>
      <c r="P565" s="11"/>
      <c r="Q565" s="11"/>
      <c r="R565" s="11"/>
      <c r="S565" s="11"/>
      <c r="T565" s="11"/>
      <c r="U565" s="10"/>
      <c r="V565" s="11"/>
      <c r="W565" s="11"/>
    </row>
    <row r="566" spans="1:23" hidden="1" x14ac:dyDescent="0.25">
      <c r="A566" s="11"/>
      <c r="B566" s="11"/>
      <c r="C566" s="11"/>
      <c r="D566" s="11"/>
      <c r="E566" s="11"/>
      <c r="F566" s="11"/>
      <c r="G566" s="11"/>
      <c r="H566" s="11"/>
      <c r="I566" s="11"/>
      <c r="J566" s="11"/>
      <c r="K566" s="11"/>
      <c r="L566" s="11"/>
      <c r="M566" s="11"/>
      <c r="N566" s="11"/>
      <c r="O566" s="11"/>
      <c r="P566" s="11"/>
      <c r="Q566" s="11"/>
      <c r="R566" s="11"/>
      <c r="S566" s="11"/>
      <c r="T566" s="11"/>
      <c r="U566" s="10"/>
      <c r="V566" s="11"/>
      <c r="W566" s="11"/>
    </row>
    <row r="567" spans="1:23" hidden="1" x14ac:dyDescent="0.25">
      <c r="A567" s="11"/>
      <c r="B567" s="11"/>
      <c r="C567" s="11"/>
      <c r="D567" s="11"/>
      <c r="E567" s="11"/>
      <c r="F567" s="11"/>
      <c r="G567" s="11"/>
      <c r="H567" s="11"/>
      <c r="I567" s="11"/>
      <c r="J567" s="11"/>
      <c r="K567" s="11"/>
      <c r="L567" s="11"/>
      <c r="M567" s="11"/>
      <c r="N567" s="11"/>
      <c r="O567" s="11"/>
      <c r="P567" s="11"/>
      <c r="Q567" s="11"/>
      <c r="R567" s="11"/>
      <c r="S567" s="11"/>
      <c r="T567" s="11"/>
      <c r="U567" s="10"/>
      <c r="V567" s="11"/>
      <c r="W567" s="11"/>
    </row>
    <row r="568" spans="1:23" hidden="1" x14ac:dyDescent="0.25">
      <c r="A568" s="11"/>
      <c r="B568" s="11"/>
      <c r="C568" s="11"/>
      <c r="D568" s="11"/>
      <c r="E568" s="11"/>
      <c r="F568" s="11"/>
      <c r="G568" s="11"/>
      <c r="H568" s="11"/>
      <c r="I568" s="11"/>
      <c r="J568" s="11"/>
      <c r="K568" s="11"/>
      <c r="L568" s="11"/>
      <c r="M568" s="11"/>
      <c r="N568" s="11"/>
      <c r="O568" s="11"/>
      <c r="P568" s="11"/>
      <c r="Q568" s="11"/>
      <c r="R568" s="11"/>
      <c r="S568" s="11"/>
      <c r="T568" s="11"/>
      <c r="U568" s="10"/>
      <c r="V568" s="11"/>
      <c r="W568" s="11"/>
    </row>
    <row r="569" spans="1:23" hidden="1" x14ac:dyDescent="0.25">
      <c r="A569" s="11"/>
      <c r="B569" s="11"/>
      <c r="C569" s="11"/>
      <c r="D569" s="11"/>
      <c r="E569" s="11"/>
      <c r="F569" s="11"/>
      <c r="G569" s="11"/>
      <c r="H569" s="11"/>
      <c r="I569" s="11"/>
      <c r="J569" s="11"/>
      <c r="K569" s="11"/>
      <c r="L569" s="11"/>
      <c r="M569" s="11"/>
      <c r="N569" s="11"/>
      <c r="O569" s="11"/>
      <c r="P569" s="11"/>
      <c r="Q569" s="11"/>
      <c r="R569" s="11"/>
      <c r="S569" s="11"/>
      <c r="T569" s="11"/>
      <c r="U569" s="10"/>
      <c r="V569" s="11"/>
      <c r="W569" s="11"/>
    </row>
    <row r="570" spans="1:23" hidden="1" x14ac:dyDescent="0.25">
      <c r="A570" s="11"/>
      <c r="B570" s="11"/>
      <c r="C570" s="11"/>
      <c r="D570" s="11"/>
      <c r="E570" s="11"/>
      <c r="F570" s="11"/>
      <c r="G570" s="11"/>
      <c r="H570" s="11"/>
      <c r="I570" s="11"/>
      <c r="J570" s="11"/>
      <c r="K570" s="11"/>
      <c r="L570" s="11"/>
      <c r="M570" s="11"/>
      <c r="N570" s="11"/>
      <c r="O570" s="11"/>
      <c r="P570" s="11"/>
      <c r="Q570" s="11"/>
      <c r="R570" s="11"/>
      <c r="S570" s="11"/>
      <c r="T570" s="11"/>
      <c r="U570" s="10"/>
      <c r="V570" s="11"/>
      <c r="W570" s="11"/>
    </row>
    <row r="571" spans="1:23" hidden="1" x14ac:dyDescent="0.25">
      <c r="A571" s="11"/>
      <c r="B571" s="11"/>
      <c r="C571" s="11"/>
      <c r="D571" s="11"/>
      <c r="E571" s="11"/>
      <c r="F571" s="11"/>
      <c r="G571" s="11"/>
      <c r="H571" s="11"/>
      <c r="I571" s="11"/>
      <c r="J571" s="11"/>
      <c r="K571" s="11"/>
      <c r="L571" s="11"/>
      <c r="M571" s="11"/>
      <c r="N571" s="11"/>
      <c r="O571" s="11"/>
      <c r="P571" s="11"/>
      <c r="Q571" s="11"/>
      <c r="R571" s="11"/>
      <c r="S571" s="11"/>
      <c r="T571" s="11"/>
      <c r="U571" s="10"/>
      <c r="V571" s="11"/>
      <c r="W571" s="11"/>
    </row>
    <row r="572" spans="1:23" hidden="1" x14ac:dyDescent="0.25">
      <c r="A572" s="11"/>
      <c r="B572" s="11"/>
      <c r="C572" s="11"/>
      <c r="D572" s="11"/>
      <c r="E572" s="11"/>
      <c r="F572" s="11"/>
      <c r="G572" s="11"/>
      <c r="H572" s="11"/>
      <c r="I572" s="11"/>
      <c r="J572" s="11"/>
      <c r="K572" s="11"/>
      <c r="L572" s="11"/>
      <c r="M572" s="11"/>
      <c r="N572" s="11"/>
      <c r="O572" s="11"/>
      <c r="P572" s="11"/>
      <c r="Q572" s="11"/>
      <c r="R572" s="11"/>
      <c r="S572" s="11"/>
      <c r="T572" s="11"/>
      <c r="U572" s="10"/>
      <c r="V572" s="11"/>
      <c r="W572" s="11"/>
    </row>
    <row r="573" spans="1:23" hidden="1" x14ac:dyDescent="0.25">
      <c r="A573" s="11"/>
      <c r="B573" s="11"/>
      <c r="C573" s="11"/>
      <c r="D573" s="11"/>
      <c r="E573" s="11"/>
      <c r="F573" s="11"/>
      <c r="G573" s="11"/>
      <c r="H573" s="11"/>
      <c r="I573" s="11"/>
      <c r="J573" s="11"/>
      <c r="K573" s="11"/>
      <c r="L573" s="11"/>
      <c r="M573" s="11"/>
      <c r="N573" s="11"/>
      <c r="O573" s="11"/>
      <c r="P573" s="11"/>
      <c r="Q573" s="11"/>
      <c r="R573" s="11"/>
      <c r="S573" s="11"/>
      <c r="T573" s="11"/>
      <c r="U573" s="10"/>
      <c r="V573" s="11"/>
      <c r="W573" s="11"/>
    </row>
    <row r="574" spans="1:23" hidden="1" x14ac:dyDescent="0.25">
      <c r="A574" s="11"/>
      <c r="B574" s="11"/>
      <c r="C574" s="11"/>
      <c r="D574" s="11"/>
      <c r="E574" s="11"/>
      <c r="F574" s="11"/>
      <c r="G574" s="11"/>
      <c r="H574" s="11"/>
      <c r="I574" s="11"/>
      <c r="J574" s="11"/>
      <c r="K574" s="11"/>
      <c r="L574" s="11"/>
      <c r="M574" s="11"/>
      <c r="N574" s="11"/>
      <c r="O574" s="11"/>
      <c r="P574" s="11"/>
      <c r="Q574" s="11"/>
      <c r="R574" s="11"/>
      <c r="S574" s="11"/>
      <c r="T574" s="11"/>
      <c r="U574" s="10"/>
      <c r="V574" s="11"/>
      <c r="W574" s="11"/>
    </row>
    <row r="575" spans="1:23" hidden="1" x14ac:dyDescent="0.25">
      <c r="A575" s="11"/>
      <c r="B575" s="11"/>
      <c r="C575" s="11"/>
      <c r="D575" s="11"/>
      <c r="E575" s="11"/>
      <c r="F575" s="11"/>
      <c r="G575" s="11"/>
      <c r="H575" s="11"/>
      <c r="I575" s="11"/>
      <c r="J575" s="11"/>
      <c r="K575" s="11"/>
      <c r="L575" s="11"/>
      <c r="M575" s="11"/>
      <c r="N575" s="11"/>
      <c r="O575" s="11"/>
      <c r="P575" s="11"/>
      <c r="Q575" s="11"/>
      <c r="R575" s="11"/>
      <c r="S575" s="11"/>
      <c r="T575" s="11"/>
      <c r="U575" s="10"/>
      <c r="V575" s="11"/>
      <c r="W575" s="11"/>
    </row>
    <row r="576" spans="1:23" hidden="1" x14ac:dyDescent="0.25">
      <c r="A576" s="11"/>
      <c r="B576" s="11"/>
      <c r="C576" s="11"/>
      <c r="D576" s="11"/>
      <c r="E576" s="11"/>
      <c r="F576" s="11"/>
      <c r="G576" s="11"/>
      <c r="H576" s="11"/>
      <c r="I576" s="11"/>
      <c r="J576" s="11"/>
      <c r="K576" s="11"/>
      <c r="L576" s="11"/>
      <c r="M576" s="11"/>
      <c r="N576" s="11"/>
      <c r="O576" s="11"/>
      <c r="P576" s="11"/>
      <c r="Q576" s="11"/>
      <c r="R576" s="11"/>
      <c r="S576" s="11"/>
      <c r="T576" s="11"/>
      <c r="U576" s="10"/>
      <c r="V576" s="11"/>
      <c r="W576" s="11"/>
    </row>
    <row r="577" spans="1:23" hidden="1" x14ac:dyDescent="0.25">
      <c r="A577" s="11"/>
      <c r="B577" s="11"/>
      <c r="C577" s="11"/>
      <c r="D577" s="11"/>
      <c r="E577" s="11"/>
      <c r="F577" s="11"/>
      <c r="G577" s="11"/>
      <c r="H577" s="11"/>
      <c r="I577" s="11"/>
      <c r="J577" s="11"/>
      <c r="K577" s="11"/>
      <c r="L577" s="11"/>
      <c r="M577" s="11"/>
      <c r="N577" s="11"/>
      <c r="O577" s="11"/>
      <c r="P577" s="11"/>
      <c r="Q577" s="11"/>
      <c r="R577" s="11"/>
      <c r="S577" s="11"/>
      <c r="T577" s="11"/>
      <c r="U577" s="10"/>
      <c r="V577" s="11"/>
      <c r="W577" s="11"/>
    </row>
    <row r="578" spans="1:23" hidden="1" x14ac:dyDescent="0.25">
      <c r="A578" s="11"/>
      <c r="B578" s="11"/>
      <c r="C578" s="11"/>
      <c r="D578" s="11"/>
      <c r="E578" s="11"/>
      <c r="F578" s="11"/>
      <c r="G578" s="11"/>
      <c r="H578" s="11"/>
      <c r="I578" s="11"/>
      <c r="J578" s="11"/>
      <c r="K578" s="11"/>
      <c r="L578" s="11"/>
      <c r="M578" s="11"/>
      <c r="N578" s="11"/>
      <c r="O578" s="11"/>
      <c r="P578" s="11"/>
      <c r="Q578" s="11"/>
      <c r="R578" s="11"/>
      <c r="S578" s="11"/>
      <c r="T578" s="11"/>
      <c r="U578" s="10"/>
      <c r="V578" s="11"/>
      <c r="W578" s="11"/>
    </row>
    <row r="579" spans="1:23" hidden="1" x14ac:dyDescent="0.25">
      <c r="A579" s="11"/>
      <c r="B579" s="11"/>
      <c r="C579" s="11"/>
      <c r="D579" s="11"/>
      <c r="E579" s="11"/>
      <c r="F579" s="11"/>
      <c r="G579" s="11"/>
      <c r="H579" s="11"/>
      <c r="I579" s="11"/>
      <c r="J579" s="11"/>
      <c r="K579" s="11"/>
      <c r="L579" s="11"/>
      <c r="M579" s="11"/>
      <c r="N579" s="11"/>
      <c r="O579" s="11"/>
      <c r="P579" s="11"/>
      <c r="Q579" s="11"/>
      <c r="R579" s="11"/>
      <c r="S579" s="11"/>
      <c r="T579" s="11"/>
      <c r="U579" s="10"/>
      <c r="V579" s="11"/>
      <c r="W579" s="11"/>
    </row>
    <row r="580" spans="1:23" hidden="1" x14ac:dyDescent="0.25">
      <c r="A580" s="11"/>
      <c r="B580" s="11"/>
      <c r="C580" s="11"/>
      <c r="D580" s="11"/>
      <c r="E580" s="11"/>
      <c r="F580" s="11"/>
      <c r="G580" s="11"/>
      <c r="H580" s="11"/>
      <c r="I580" s="11"/>
      <c r="J580" s="11"/>
      <c r="K580" s="11"/>
      <c r="L580" s="11"/>
      <c r="M580" s="11"/>
      <c r="N580" s="11"/>
      <c r="O580" s="11"/>
      <c r="P580" s="11"/>
      <c r="Q580" s="11"/>
      <c r="R580" s="11"/>
      <c r="S580" s="11"/>
      <c r="T580" s="11"/>
      <c r="U580" s="10"/>
      <c r="V580" s="11"/>
      <c r="W580" s="11"/>
    </row>
    <row r="581" spans="1:23" hidden="1" x14ac:dyDescent="0.25">
      <c r="A581" s="11"/>
      <c r="B581" s="11"/>
      <c r="C581" s="11"/>
      <c r="D581" s="11"/>
      <c r="E581" s="11"/>
      <c r="F581" s="11"/>
      <c r="G581" s="11"/>
      <c r="H581" s="11"/>
      <c r="I581" s="11"/>
      <c r="J581" s="11"/>
      <c r="K581" s="11"/>
      <c r="L581" s="11"/>
      <c r="M581" s="11"/>
      <c r="N581" s="11"/>
      <c r="O581" s="11"/>
      <c r="P581" s="11"/>
      <c r="Q581" s="11"/>
      <c r="R581" s="11"/>
      <c r="S581" s="11"/>
      <c r="T581" s="11"/>
      <c r="U581" s="10"/>
      <c r="V581" s="11"/>
      <c r="W581" s="11"/>
    </row>
    <row r="582" spans="1:23" hidden="1" x14ac:dyDescent="0.25">
      <c r="A582" s="11"/>
      <c r="B582" s="11"/>
      <c r="C582" s="11"/>
      <c r="D582" s="11"/>
      <c r="E582" s="11"/>
      <c r="F582" s="11"/>
      <c r="G582" s="11"/>
      <c r="H582" s="11"/>
      <c r="I582" s="11"/>
      <c r="J582" s="11"/>
      <c r="K582" s="11"/>
      <c r="L582" s="11"/>
      <c r="M582" s="11"/>
      <c r="N582" s="11"/>
      <c r="O582" s="11"/>
      <c r="P582" s="11"/>
      <c r="Q582" s="11"/>
      <c r="R582" s="11"/>
      <c r="S582" s="11"/>
      <c r="T582" s="11"/>
      <c r="U582" s="10"/>
      <c r="V582" s="11"/>
      <c r="W582" s="11"/>
    </row>
    <row r="583" spans="1:23" hidden="1" x14ac:dyDescent="0.25">
      <c r="A583" s="11"/>
      <c r="B583" s="11"/>
      <c r="C583" s="11"/>
      <c r="D583" s="11"/>
      <c r="E583" s="11"/>
      <c r="F583" s="11"/>
      <c r="G583" s="11"/>
      <c r="H583" s="11"/>
      <c r="I583" s="11"/>
      <c r="J583" s="11"/>
      <c r="K583" s="11"/>
      <c r="L583" s="11"/>
      <c r="M583" s="11"/>
      <c r="N583" s="11"/>
      <c r="O583" s="11"/>
      <c r="P583" s="11"/>
      <c r="Q583" s="11"/>
      <c r="R583" s="11"/>
      <c r="S583" s="11"/>
      <c r="T583" s="11"/>
      <c r="U583" s="10"/>
      <c r="V583" s="11"/>
      <c r="W583" s="11"/>
    </row>
    <row r="584" spans="1:23" hidden="1" x14ac:dyDescent="0.25">
      <c r="A584" s="11"/>
      <c r="B584" s="11"/>
      <c r="C584" s="11"/>
      <c r="D584" s="11"/>
      <c r="E584" s="11"/>
      <c r="F584" s="11"/>
      <c r="G584" s="11"/>
      <c r="H584" s="11"/>
      <c r="I584" s="11"/>
      <c r="J584" s="11"/>
      <c r="K584" s="11"/>
      <c r="L584" s="11"/>
      <c r="M584" s="11"/>
      <c r="N584" s="11"/>
      <c r="O584" s="11"/>
      <c r="P584" s="11"/>
      <c r="Q584" s="11"/>
      <c r="R584" s="11"/>
      <c r="S584" s="11"/>
      <c r="T584" s="11"/>
      <c r="U584" s="10"/>
      <c r="V584" s="11"/>
      <c r="W584" s="11"/>
    </row>
    <row r="585" spans="1:23" hidden="1" x14ac:dyDescent="0.25">
      <c r="A585" s="11"/>
      <c r="B585" s="11"/>
      <c r="C585" s="11"/>
      <c r="D585" s="11"/>
      <c r="E585" s="11"/>
      <c r="F585" s="11"/>
      <c r="G585" s="11"/>
      <c r="H585" s="11"/>
      <c r="I585" s="11"/>
      <c r="J585" s="11"/>
      <c r="K585" s="11"/>
      <c r="L585" s="11"/>
      <c r="M585" s="11"/>
      <c r="N585" s="11"/>
      <c r="O585" s="11"/>
      <c r="P585" s="11"/>
      <c r="Q585" s="11"/>
      <c r="R585" s="11"/>
      <c r="S585" s="11"/>
      <c r="T585" s="11"/>
      <c r="U585" s="10"/>
      <c r="V585" s="11"/>
      <c r="W585" s="11"/>
    </row>
    <row r="586" spans="1:23" hidden="1" x14ac:dyDescent="0.25">
      <c r="A586" s="11"/>
      <c r="B586" s="11"/>
      <c r="C586" s="11"/>
      <c r="D586" s="11"/>
      <c r="E586" s="11"/>
      <c r="F586" s="11"/>
      <c r="G586" s="11"/>
      <c r="H586" s="11"/>
      <c r="I586" s="11"/>
      <c r="J586" s="11"/>
      <c r="K586" s="11"/>
      <c r="L586" s="11"/>
      <c r="M586" s="11"/>
      <c r="N586" s="11"/>
      <c r="O586" s="11"/>
      <c r="P586" s="11"/>
      <c r="Q586" s="11"/>
      <c r="R586" s="11"/>
      <c r="S586" s="11"/>
      <c r="T586" s="11"/>
      <c r="U586" s="10"/>
      <c r="V586" s="11"/>
      <c r="W586" s="11"/>
    </row>
    <row r="587" spans="1:23" hidden="1" x14ac:dyDescent="0.25">
      <c r="A587" s="11"/>
      <c r="B587" s="11"/>
      <c r="C587" s="11"/>
      <c r="D587" s="11"/>
      <c r="E587" s="11"/>
      <c r="F587" s="11"/>
      <c r="G587" s="11"/>
      <c r="H587" s="11"/>
      <c r="I587" s="11"/>
      <c r="J587" s="11"/>
      <c r="K587" s="11"/>
      <c r="L587" s="11"/>
      <c r="M587" s="11"/>
      <c r="N587" s="11"/>
      <c r="O587" s="11"/>
      <c r="P587" s="11"/>
      <c r="Q587" s="11"/>
      <c r="R587" s="11"/>
      <c r="S587" s="11"/>
      <c r="T587" s="11"/>
      <c r="U587" s="10"/>
      <c r="V587" s="11"/>
      <c r="W587" s="11"/>
    </row>
    <row r="588" spans="1:23" hidden="1" x14ac:dyDescent="0.25">
      <c r="A588" s="11"/>
      <c r="B588" s="11"/>
      <c r="C588" s="11"/>
      <c r="D588" s="11"/>
      <c r="E588" s="11"/>
      <c r="F588" s="11"/>
      <c r="G588" s="11"/>
      <c r="H588" s="11"/>
      <c r="I588" s="11"/>
      <c r="J588" s="11"/>
      <c r="K588" s="11"/>
      <c r="L588" s="11"/>
      <c r="M588" s="11"/>
      <c r="N588" s="11"/>
      <c r="O588" s="11"/>
      <c r="P588" s="11"/>
      <c r="Q588" s="11"/>
      <c r="R588" s="11"/>
      <c r="S588" s="11"/>
      <c r="T588" s="11"/>
      <c r="U588" s="10"/>
      <c r="V588" s="11"/>
      <c r="W588" s="11"/>
    </row>
    <row r="589" spans="1:23" hidden="1" x14ac:dyDescent="0.25">
      <c r="A589" s="11"/>
      <c r="B589" s="11"/>
      <c r="C589" s="11"/>
      <c r="D589" s="11"/>
      <c r="E589" s="11"/>
      <c r="F589" s="11"/>
      <c r="G589" s="11"/>
      <c r="H589" s="11"/>
      <c r="I589" s="11"/>
      <c r="J589" s="11"/>
      <c r="K589" s="11"/>
      <c r="L589" s="11"/>
      <c r="M589" s="11"/>
      <c r="N589" s="11"/>
      <c r="O589" s="11"/>
      <c r="P589" s="11"/>
      <c r="Q589" s="11"/>
      <c r="R589" s="11"/>
      <c r="S589" s="11"/>
      <c r="T589" s="11"/>
      <c r="U589" s="10"/>
      <c r="V589" s="11"/>
      <c r="W589" s="11"/>
    </row>
    <row r="590" spans="1:23" hidden="1" x14ac:dyDescent="0.25">
      <c r="A590" s="11"/>
      <c r="B590" s="11"/>
      <c r="C590" s="11"/>
      <c r="D590" s="11"/>
      <c r="E590" s="11"/>
      <c r="F590" s="11"/>
      <c r="G590" s="11"/>
      <c r="H590" s="11"/>
      <c r="I590" s="11"/>
      <c r="J590" s="11"/>
      <c r="K590" s="11"/>
      <c r="L590" s="11"/>
      <c r="M590" s="11"/>
      <c r="N590" s="11"/>
      <c r="O590" s="11"/>
      <c r="P590" s="11"/>
      <c r="Q590" s="11"/>
      <c r="R590" s="11"/>
      <c r="S590" s="11"/>
      <c r="T590" s="11"/>
      <c r="U590" s="10"/>
      <c r="V590" s="11"/>
      <c r="W590" s="11"/>
    </row>
    <row r="591" spans="1:23" hidden="1" x14ac:dyDescent="0.25">
      <c r="A591" s="11"/>
      <c r="B591" s="11"/>
      <c r="C591" s="11"/>
      <c r="D591" s="11"/>
      <c r="E591" s="11"/>
      <c r="F591" s="11"/>
      <c r="G591" s="11"/>
      <c r="H591" s="11"/>
      <c r="I591" s="11"/>
      <c r="J591" s="11"/>
      <c r="K591" s="11"/>
      <c r="L591" s="11"/>
      <c r="M591" s="11"/>
      <c r="N591" s="11"/>
      <c r="O591" s="11"/>
      <c r="P591" s="11"/>
      <c r="Q591" s="11"/>
      <c r="R591" s="11"/>
      <c r="S591" s="11"/>
      <c r="T591" s="11"/>
      <c r="U591" s="10"/>
      <c r="V591" s="11"/>
      <c r="W591" s="11"/>
    </row>
    <row r="592" spans="1:23" hidden="1" x14ac:dyDescent="0.25">
      <c r="A592" s="11"/>
      <c r="B592" s="11"/>
      <c r="C592" s="11"/>
      <c r="D592" s="11"/>
      <c r="E592" s="11"/>
      <c r="F592" s="11"/>
      <c r="G592" s="11"/>
      <c r="H592" s="11"/>
      <c r="I592" s="11"/>
      <c r="J592" s="11"/>
      <c r="K592" s="11"/>
      <c r="L592" s="11"/>
      <c r="M592" s="11"/>
      <c r="N592" s="11"/>
      <c r="O592" s="11"/>
      <c r="P592" s="11"/>
      <c r="Q592" s="11"/>
      <c r="R592" s="11"/>
      <c r="S592" s="11"/>
      <c r="T592" s="11"/>
      <c r="U592" s="10"/>
      <c r="V592" s="11"/>
      <c r="W592" s="11"/>
    </row>
    <row r="593" spans="1:23" hidden="1" x14ac:dyDescent="0.25">
      <c r="A593" s="11"/>
      <c r="B593" s="11"/>
      <c r="C593" s="11"/>
      <c r="D593" s="11"/>
      <c r="E593" s="11"/>
      <c r="F593" s="11"/>
      <c r="G593" s="11"/>
      <c r="H593" s="11"/>
      <c r="I593" s="11"/>
      <c r="J593" s="11"/>
      <c r="K593" s="11"/>
      <c r="L593" s="11"/>
      <c r="M593" s="11"/>
      <c r="N593" s="11"/>
      <c r="O593" s="11"/>
      <c r="P593" s="11"/>
      <c r="Q593" s="11"/>
      <c r="R593" s="11"/>
      <c r="S593" s="11"/>
      <c r="T593" s="11"/>
      <c r="U593" s="10"/>
      <c r="V593" s="11"/>
      <c r="W593" s="11"/>
    </row>
    <row r="594" spans="1:23" hidden="1" x14ac:dyDescent="0.25">
      <c r="A594" s="11"/>
      <c r="B594" s="11"/>
      <c r="C594" s="11"/>
      <c r="D594" s="11"/>
      <c r="E594" s="11"/>
      <c r="F594" s="11"/>
      <c r="G594" s="11"/>
      <c r="H594" s="11"/>
      <c r="I594" s="11"/>
      <c r="J594" s="11"/>
      <c r="K594" s="11"/>
      <c r="L594" s="11"/>
      <c r="M594" s="11"/>
      <c r="N594" s="11"/>
      <c r="O594" s="11"/>
      <c r="P594" s="11"/>
      <c r="Q594" s="11"/>
      <c r="R594" s="11"/>
      <c r="S594" s="11"/>
      <c r="T594" s="11"/>
      <c r="U594" s="10"/>
      <c r="V594" s="11"/>
      <c r="W594" s="11"/>
    </row>
    <row r="595" spans="1:23" hidden="1" x14ac:dyDescent="0.25">
      <c r="A595" s="11"/>
      <c r="B595" s="11"/>
      <c r="C595" s="11"/>
      <c r="D595" s="11"/>
      <c r="E595" s="11"/>
      <c r="F595" s="11"/>
      <c r="G595" s="11"/>
      <c r="H595" s="11"/>
      <c r="I595" s="11"/>
      <c r="J595" s="11"/>
      <c r="K595" s="11"/>
      <c r="L595" s="11"/>
      <c r="M595" s="11"/>
      <c r="N595" s="11"/>
      <c r="O595" s="11"/>
      <c r="P595" s="11"/>
      <c r="Q595" s="11"/>
      <c r="R595" s="11"/>
      <c r="S595" s="11"/>
      <c r="T595" s="11"/>
      <c r="U595" s="10"/>
      <c r="V595" s="11"/>
      <c r="W595" s="11"/>
    </row>
    <row r="596" spans="1:23" hidden="1" x14ac:dyDescent="0.25">
      <c r="A596" s="11"/>
      <c r="B596" s="11"/>
      <c r="C596" s="11"/>
      <c r="D596" s="11"/>
      <c r="E596" s="11"/>
      <c r="F596" s="11"/>
      <c r="G596" s="11"/>
      <c r="H596" s="11"/>
      <c r="I596" s="11"/>
      <c r="J596" s="11"/>
      <c r="K596" s="11"/>
      <c r="L596" s="11"/>
      <c r="M596" s="11"/>
      <c r="N596" s="11"/>
      <c r="O596" s="11"/>
      <c r="P596" s="11"/>
      <c r="Q596" s="11"/>
      <c r="R596" s="11"/>
      <c r="S596" s="11"/>
      <c r="T596" s="11"/>
      <c r="U596" s="10"/>
      <c r="V596" s="11"/>
      <c r="W596" s="11"/>
    </row>
    <row r="597" spans="1:23" hidden="1" x14ac:dyDescent="0.25">
      <c r="A597" s="11"/>
      <c r="B597" s="11"/>
      <c r="C597" s="11"/>
      <c r="D597" s="11"/>
      <c r="E597" s="11"/>
      <c r="F597" s="11"/>
      <c r="G597" s="11"/>
      <c r="H597" s="11"/>
      <c r="I597" s="11"/>
      <c r="J597" s="11"/>
      <c r="K597" s="11"/>
      <c r="L597" s="11"/>
      <c r="M597" s="11"/>
      <c r="N597" s="11"/>
      <c r="O597" s="11"/>
      <c r="P597" s="11"/>
      <c r="Q597" s="11"/>
      <c r="R597" s="11"/>
      <c r="S597" s="11"/>
      <c r="T597" s="11"/>
      <c r="U597" s="10"/>
      <c r="V597" s="11"/>
      <c r="W597" s="11"/>
    </row>
    <row r="598" spans="1:23" hidden="1" x14ac:dyDescent="0.25">
      <c r="A598" s="11"/>
      <c r="B598" s="11"/>
      <c r="C598" s="11"/>
      <c r="D598" s="11"/>
      <c r="E598" s="11"/>
      <c r="F598" s="11"/>
      <c r="G598" s="11"/>
      <c r="H598" s="11"/>
      <c r="I598" s="11"/>
      <c r="J598" s="11"/>
      <c r="K598" s="11"/>
      <c r="L598" s="11"/>
      <c r="M598" s="11"/>
      <c r="N598" s="11"/>
      <c r="O598" s="11"/>
      <c r="P598" s="11"/>
      <c r="Q598" s="11"/>
      <c r="R598" s="11"/>
      <c r="S598" s="11"/>
      <c r="T598" s="11"/>
      <c r="U598" s="10"/>
      <c r="V598" s="11"/>
      <c r="W598" s="11"/>
    </row>
    <row r="599" spans="1:23" hidden="1" x14ac:dyDescent="0.25">
      <c r="A599" s="11"/>
      <c r="B599" s="11"/>
      <c r="C599" s="11"/>
      <c r="D599" s="11"/>
      <c r="E599" s="11"/>
      <c r="F599" s="11"/>
      <c r="G599" s="11"/>
      <c r="H599" s="11"/>
      <c r="I599" s="11"/>
      <c r="J599" s="11"/>
      <c r="K599" s="11"/>
      <c r="L599" s="11"/>
      <c r="M599" s="11"/>
      <c r="N599" s="11"/>
      <c r="O599" s="11"/>
      <c r="P599" s="11"/>
      <c r="Q599" s="11"/>
      <c r="R599" s="11"/>
      <c r="S599" s="11"/>
      <c r="T599" s="11"/>
      <c r="U599" s="10"/>
      <c r="V599" s="11"/>
      <c r="W599" s="11"/>
    </row>
    <row r="600" spans="1:23" hidden="1" x14ac:dyDescent="0.25">
      <c r="A600" s="11"/>
      <c r="B600" s="11"/>
      <c r="C600" s="11"/>
      <c r="D600" s="11"/>
      <c r="E600" s="11"/>
      <c r="F600" s="11"/>
      <c r="G600" s="11"/>
      <c r="H600" s="11"/>
      <c r="I600" s="11"/>
      <c r="J600" s="11"/>
      <c r="K600" s="11"/>
      <c r="L600" s="11"/>
      <c r="M600" s="11"/>
      <c r="N600" s="11"/>
      <c r="O600" s="11"/>
      <c r="P600" s="11"/>
      <c r="Q600" s="11"/>
      <c r="R600" s="11"/>
      <c r="S600" s="11"/>
      <c r="T600" s="11"/>
      <c r="U600" s="10"/>
      <c r="V600" s="11"/>
      <c r="W600" s="11"/>
    </row>
    <row r="601" spans="1:23" hidden="1" x14ac:dyDescent="0.25">
      <c r="A601" s="11"/>
      <c r="B601" s="11"/>
      <c r="C601" s="11"/>
      <c r="D601" s="11"/>
      <c r="E601" s="11"/>
      <c r="F601" s="11"/>
      <c r="G601" s="11"/>
      <c r="H601" s="11"/>
      <c r="I601" s="11"/>
      <c r="J601" s="11"/>
      <c r="K601" s="11"/>
      <c r="L601" s="11"/>
      <c r="M601" s="11"/>
      <c r="N601" s="11"/>
      <c r="O601" s="11"/>
      <c r="P601" s="11"/>
      <c r="Q601" s="11"/>
      <c r="R601" s="11"/>
      <c r="S601" s="11"/>
      <c r="T601" s="11"/>
      <c r="U601" s="10"/>
      <c r="V601" s="11"/>
      <c r="W601" s="11"/>
    </row>
    <row r="602" spans="1:23" hidden="1" x14ac:dyDescent="0.25">
      <c r="A602" s="11"/>
      <c r="B602" s="11"/>
      <c r="C602" s="11"/>
      <c r="D602" s="11"/>
      <c r="E602" s="11"/>
      <c r="F602" s="11"/>
      <c r="G602" s="11"/>
      <c r="H602" s="11"/>
      <c r="I602" s="11"/>
      <c r="J602" s="11"/>
      <c r="K602" s="11"/>
      <c r="L602" s="11"/>
      <c r="M602" s="11"/>
      <c r="N602" s="11"/>
      <c r="O602" s="11"/>
      <c r="P602" s="11"/>
      <c r="Q602" s="11"/>
      <c r="R602" s="11"/>
      <c r="S602" s="11"/>
      <c r="T602" s="11"/>
      <c r="U602" s="10"/>
      <c r="V602" s="11"/>
      <c r="W602" s="11"/>
    </row>
    <row r="603" spans="1:23" hidden="1" x14ac:dyDescent="0.25">
      <c r="A603" s="11"/>
      <c r="B603" s="11"/>
      <c r="C603" s="11"/>
      <c r="D603" s="11"/>
      <c r="E603" s="11"/>
      <c r="F603" s="11"/>
      <c r="G603" s="11"/>
      <c r="H603" s="11"/>
      <c r="I603" s="11"/>
      <c r="J603" s="11"/>
      <c r="K603" s="11"/>
      <c r="L603" s="11"/>
      <c r="M603" s="11"/>
      <c r="N603" s="11"/>
      <c r="O603" s="11"/>
      <c r="P603" s="11"/>
      <c r="Q603" s="11"/>
      <c r="R603" s="11"/>
      <c r="S603" s="11"/>
      <c r="T603" s="11"/>
      <c r="U603" s="10"/>
      <c r="V603" s="11"/>
      <c r="W603" s="11"/>
    </row>
    <row r="604" spans="1:23" hidden="1" x14ac:dyDescent="0.25">
      <c r="A604" s="11"/>
      <c r="B604" s="11"/>
      <c r="C604" s="11"/>
      <c r="D604" s="11"/>
      <c r="E604" s="11"/>
      <c r="F604" s="11"/>
      <c r="G604" s="11"/>
      <c r="H604" s="11"/>
      <c r="I604" s="11"/>
      <c r="J604" s="11"/>
      <c r="K604" s="11"/>
      <c r="L604" s="11"/>
      <c r="M604" s="11"/>
      <c r="N604" s="11"/>
      <c r="O604" s="11"/>
      <c r="P604" s="11"/>
      <c r="Q604" s="11"/>
      <c r="R604" s="11"/>
      <c r="S604" s="11"/>
      <c r="T604" s="11"/>
      <c r="U604" s="10"/>
      <c r="V604" s="11"/>
      <c r="W604" s="11"/>
    </row>
    <row r="605" spans="1:23" hidden="1" x14ac:dyDescent="0.25">
      <c r="A605" s="11"/>
      <c r="B605" s="11"/>
      <c r="C605" s="11"/>
      <c r="D605" s="11"/>
      <c r="E605" s="11"/>
      <c r="F605" s="11"/>
      <c r="G605" s="11"/>
      <c r="H605" s="11"/>
      <c r="I605" s="11"/>
      <c r="J605" s="11"/>
      <c r="K605" s="11"/>
      <c r="L605" s="11"/>
      <c r="M605" s="11"/>
      <c r="N605" s="11"/>
      <c r="O605" s="11"/>
      <c r="P605" s="11"/>
      <c r="Q605" s="11"/>
      <c r="R605" s="11"/>
      <c r="S605" s="11"/>
      <c r="T605" s="11"/>
      <c r="U605" s="10"/>
      <c r="V605" s="11"/>
      <c r="W605" s="11"/>
    </row>
    <row r="606" spans="1:23" hidden="1" x14ac:dyDescent="0.25">
      <c r="A606" s="11"/>
      <c r="B606" s="11"/>
      <c r="C606" s="11"/>
      <c r="D606" s="11"/>
      <c r="E606" s="11"/>
      <c r="F606" s="11"/>
      <c r="G606" s="11"/>
      <c r="H606" s="11"/>
      <c r="I606" s="11"/>
      <c r="J606" s="11"/>
      <c r="K606" s="11"/>
      <c r="L606" s="11"/>
      <c r="M606" s="11"/>
      <c r="N606" s="11"/>
      <c r="O606" s="11"/>
      <c r="P606" s="11"/>
      <c r="Q606" s="11"/>
      <c r="R606" s="11"/>
      <c r="S606" s="11"/>
      <c r="T606" s="11"/>
      <c r="U606" s="10"/>
      <c r="V606" s="11"/>
      <c r="W606" s="11"/>
    </row>
    <row r="607" spans="1:23" hidden="1" x14ac:dyDescent="0.25">
      <c r="A607" s="11"/>
      <c r="B607" s="11"/>
      <c r="C607" s="11"/>
      <c r="D607" s="11"/>
      <c r="E607" s="11"/>
      <c r="F607" s="11"/>
      <c r="G607" s="11"/>
      <c r="H607" s="11"/>
      <c r="I607" s="11"/>
      <c r="J607" s="11"/>
      <c r="K607" s="11"/>
      <c r="L607" s="11"/>
      <c r="M607" s="11"/>
      <c r="N607" s="11"/>
      <c r="O607" s="11"/>
      <c r="P607" s="11"/>
      <c r="Q607" s="11"/>
      <c r="R607" s="11"/>
      <c r="S607" s="11"/>
      <c r="T607" s="11"/>
      <c r="U607" s="10"/>
      <c r="V607" s="11"/>
      <c r="W607" s="11"/>
    </row>
    <row r="608" spans="1:23" hidden="1" x14ac:dyDescent="0.25">
      <c r="A608" s="11"/>
      <c r="B608" s="11"/>
      <c r="C608" s="11"/>
      <c r="D608" s="11"/>
      <c r="E608" s="11"/>
      <c r="F608" s="11"/>
      <c r="G608" s="11"/>
      <c r="H608" s="11"/>
      <c r="I608" s="11"/>
      <c r="J608" s="11"/>
      <c r="K608" s="11"/>
      <c r="L608" s="11"/>
      <c r="M608" s="11"/>
      <c r="N608" s="11"/>
      <c r="O608" s="11"/>
      <c r="P608" s="11"/>
      <c r="Q608" s="11"/>
      <c r="R608" s="11"/>
      <c r="S608" s="11"/>
      <c r="T608" s="11"/>
      <c r="U608" s="10"/>
      <c r="V608" s="11"/>
      <c r="W608" s="11"/>
    </row>
    <row r="609" spans="1:23" hidden="1" x14ac:dyDescent="0.25">
      <c r="A609" s="11"/>
      <c r="B609" s="11"/>
      <c r="C609" s="11"/>
      <c r="D609" s="11"/>
      <c r="E609" s="11"/>
      <c r="F609" s="11"/>
      <c r="G609" s="11"/>
      <c r="H609" s="11"/>
      <c r="I609" s="11"/>
      <c r="J609" s="11"/>
      <c r="K609" s="11"/>
      <c r="L609" s="11"/>
      <c r="M609" s="11"/>
      <c r="N609" s="11"/>
      <c r="O609" s="11"/>
      <c r="P609" s="11"/>
      <c r="Q609" s="11"/>
      <c r="R609" s="11"/>
      <c r="S609" s="11"/>
      <c r="T609" s="11"/>
      <c r="U609" s="10"/>
      <c r="V609" s="11"/>
      <c r="W609" s="11"/>
    </row>
    <row r="610" spans="1:23" hidden="1" x14ac:dyDescent="0.25">
      <c r="A610" s="11"/>
      <c r="B610" s="11"/>
      <c r="C610" s="11"/>
      <c r="D610" s="11"/>
      <c r="E610" s="11"/>
      <c r="F610" s="11"/>
      <c r="G610" s="11"/>
      <c r="H610" s="11"/>
      <c r="I610" s="11"/>
      <c r="J610" s="11"/>
      <c r="K610" s="11"/>
      <c r="L610" s="11"/>
      <c r="M610" s="11"/>
      <c r="N610" s="11"/>
      <c r="O610" s="11"/>
      <c r="P610" s="11"/>
      <c r="Q610" s="11"/>
      <c r="R610" s="11"/>
      <c r="S610" s="11"/>
      <c r="T610" s="11"/>
      <c r="U610" s="10"/>
      <c r="V610" s="11"/>
      <c r="W610" s="11"/>
    </row>
    <row r="611" spans="1:23" hidden="1" x14ac:dyDescent="0.25">
      <c r="A611" s="11"/>
      <c r="B611" s="11"/>
      <c r="C611" s="11"/>
      <c r="D611" s="11"/>
      <c r="E611" s="11"/>
      <c r="F611" s="11"/>
      <c r="G611" s="11"/>
      <c r="H611" s="11"/>
      <c r="I611" s="11"/>
      <c r="J611" s="11"/>
      <c r="K611" s="11"/>
      <c r="L611" s="11"/>
      <c r="M611" s="11"/>
      <c r="N611" s="11"/>
      <c r="O611" s="11"/>
      <c r="P611" s="11"/>
      <c r="Q611" s="11"/>
      <c r="R611" s="11"/>
      <c r="S611" s="11"/>
      <c r="T611" s="11"/>
      <c r="U611" s="10"/>
      <c r="V611" s="11"/>
      <c r="W611" s="11"/>
    </row>
    <row r="612" spans="1:23" hidden="1" x14ac:dyDescent="0.25">
      <c r="A612" s="11"/>
      <c r="B612" s="11"/>
      <c r="C612" s="11"/>
      <c r="D612" s="11"/>
      <c r="E612" s="11"/>
      <c r="F612" s="11"/>
      <c r="G612" s="11"/>
      <c r="H612" s="11"/>
      <c r="I612" s="11"/>
      <c r="J612" s="11"/>
      <c r="K612" s="11"/>
      <c r="L612" s="11"/>
      <c r="M612" s="11"/>
      <c r="N612" s="11"/>
      <c r="O612" s="11"/>
      <c r="P612" s="11"/>
      <c r="Q612" s="11"/>
      <c r="R612" s="11"/>
      <c r="S612" s="11"/>
      <c r="T612" s="11"/>
      <c r="U612" s="10"/>
      <c r="V612" s="11"/>
      <c r="W612" s="11"/>
    </row>
    <row r="613" spans="1:23" hidden="1" x14ac:dyDescent="0.25">
      <c r="A613" s="11"/>
      <c r="B613" s="11"/>
      <c r="C613" s="11"/>
      <c r="D613" s="11"/>
      <c r="E613" s="11"/>
      <c r="F613" s="11"/>
      <c r="G613" s="11"/>
      <c r="H613" s="11"/>
      <c r="I613" s="11"/>
      <c r="J613" s="11"/>
      <c r="K613" s="11"/>
      <c r="L613" s="11"/>
      <c r="M613" s="11"/>
      <c r="N613" s="11"/>
      <c r="O613" s="11"/>
      <c r="P613" s="11"/>
      <c r="Q613" s="11"/>
      <c r="R613" s="11"/>
      <c r="S613" s="11"/>
      <c r="T613" s="11"/>
      <c r="U613" s="10"/>
      <c r="V613" s="11"/>
      <c r="W613" s="11"/>
    </row>
    <row r="614" spans="1:23" hidden="1" x14ac:dyDescent="0.25">
      <c r="A614" s="11"/>
      <c r="B614" s="11"/>
      <c r="C614" s="11"/>
      <c r="D614" s="11"/>
      <c r="E614" s="11"/>
      <c r="F614" s="11"/>
      <c r="G614" s="11"/>
      <c r="H614" s="11"/>
      <c r="I614" s="11"/>
      <c r="J614" s="11"/>
      <c r="K614" s="11"/>
      <c r="L614" s="11"/>
      <c r="M614" s="11"/>
      <c r="N614" s="11"/>
      <c r="O614" s="11"/>
      <c r="P614" s="11"/>
      <c r="Q614" s="11"/>
      <c r="R614" s="11"/>
      <c r="S614" s="11"/>
      <c r="T614" s="11"/>
      <c r="U614" s="10"/>
      <c r="V614" s="11"/>
      <c r="W614" s="11"/>
    </row>
    <row r="615" spans="1:23" hidden="1" x14ac:dyDescent="0.25">
      <c r="A615" s="11"/>
      <c r="B615" s="11"/>
      <c r="C615" s="11"/>
      <c r="D615" s="11"/>
      <c r="E615" s="11"/>
      <c r="F615" s="11"/>
      <c r="G615" s="11"/>
      <c r="H615" s="11"/>
      <c r="I615" s="11"/>
      <c r="J615" s="11"/>
      <c r="K615" s="11"/>
      <c r="L615" s="11"/>
      <c r="M615" s="11"/>
      <c r="N615" s="11"/>
      <c r="O615" s="11"/>
      <c r="P615" s="11"/>
      <c r="Q615" s="11"/>
      <c r="R615" s="11"/>
      <c r="S615" s="11"/>
      <c r="T615" s="11"/>
      <c r="U615" s="10"/>
      <c r="V615" s="11"/>
      <c r="W615" s="11"/>
    </row>
    <row r="616" spans="1:23" hidden="1" x14ac:dyDescent="0.25">
      <c r="A616" s="11"/>
      <c r="B616" s="11"/>
      <c r="C616" s="11"/>
      <c r="D616" s="11"/>
      <c r="E616" s="11"/>
      <c r="F616" s="11"/>
      <c r="G616" s="11"/>
      <c r="H616" s="11"/>
      <c r="I616" s="11"/>
      <c r="J616" s="11"/>
      <c r="K616" s="11"/>
      <c r="L616" s="11"/>
      <c r="M616" s="11"/>
      <c r="N616" s="11"/>
      <c r="O616" s="11"/>
      <c r="P616" s="11"/>
      <c r="Q616" s="11"/>
      <c r="R616" s="11"/>
      <c r="S616" s="11"/>
      <c r="T616" s="11"/>
      <c r="U616" s="10"/>
      <c r="V616" s="11"/>
      <c r="W616" s="11"/>
    </row>
    <row r="617" spans="1:23" hidden="1" x14ac:dyDescent="0.25">
      <c r="A617" s="11"/>
      <c r="B617" s="11"/>
      <c r="C617" s="11"/>
      <c r="D617" s="11"/>
      <c r="E617" s="11"/>
      <c r="F617" s="11"/>
      <c r="G617" s="11"/>
      <c r="H617" s="11"/>
      <c r="I617" s="11"/>
      <c r="J617" s="11"/>
      <c r="K617" s="11"/>
      <c r="L617" s="11"/>
      <c r="M617" s="11"/>
      <c r="N617" s="11"/>
      <c r="O617" s="11"/>
      <c r="P617" s="11"/>
      <c r="Q617" s="11"/>
      <c r="R617" s="11"/>
      <c r="S617" s="11"/>
      <c r="T617" s="11"/>
      <c r="U617" s="10"/>
      <c r="V617" s="11"/>
      <c r="W617" s="11"/>
    </row>
    <row r="618" spans="1:23" hidden="1" x14ac:dyDescent="0.25">
      <c r="A618" s="11"/>
      <c r="B618" s="11"/>
      <c r="C618" s="11"/>
      <c r="D618" s="11"/>
      <c r="E618" s="11"/>
      <c r="F618" s="11"/>
      <c r="G618" s="11"/>
      <c r="H618" s="11"/>
      <c r="I618" s="11"/>
      <c r="J618" s="11"/>
      <c r="K618" s="11"/>
      <c r="L618" s="11"/>
      <c r="M618" s="11"/>
      <c r="N618" s="11"/>
      <c r="O618" s="11"/>
      <c r="P618" s="11"/>
      <c r="Q618" s="11"/>
      <c r="R618" s="11"/>
      <c r="S618" s="11"/>
      <c r="T618" s="11"/>
      <c r="U618" s="10"/>
      <c r="V618" s="11"/>
      <c r="W618" s="11"/>
    </row>
    <row r="619" spans="1:23" hidden="1" x14ac:dyDescent="0.25">
      <c r="A619" s="11"/>
      <c r="B619" s="11"/>
      <c r="C619" s="11"/>
      <c r="D619" s="11"/>
      <c r="E619" s="11"/>
      <c r="F619" s="11"/>
      <c r="G619" s="11"/>
      <c r="H619" s="11"/>
      <c r="I619" s="11"/>
      <c r="J619" s="11"/>
      <c r="K619" s="11"/>
      <c r="L619" s="11"/>
      <c r="M619" s="11"/>
      <c r="N619" s="11"/>
      <c r="O619" s="11"/>
      <c r="P619" s="11"/>
      <c r="Q619" s="11"/>
      <c r="R619" s="11"/>
      <c r="S619" s="11"/>
      <c r="T619" s="11"/>
      <c r="U619" s="10"/>
      <c r="V619" s="11"/>
      <c r="W619" s="11"/>
    </row>
    <row r="620" spans="1:23" hidden="1" x14ac:dyDescent="0.25">
      <c r="A620" s="11"/>
      <c r="B620" s="11"/>
      <c r="C620" s="11"/>
      <c r="D620" s="11"/>
      <c r="E620" s="11"/>
      <c r="F620" s="11"/>
      <c r="G620" s="11"/>
      <c r="H620" s="11"/>
      <c r="I620" s="11"/>
      <c r="J620" s="11"/>
      <c r="K620" s="11"/>
      <c r="L620" s="11"/>
      <c r="M620" s="11"/>
      <c r="N620" s="11"/>
      <c r="O620" s="11"/>
      <c r="P620" s="11"/>
      <c r="Q620" s="11"/>
      <c r="R620" s="11"/>
      <c r="S620" s="11"/>
      <c r="T620" s="11"/>
      <c r="U620" s="10"/>
      <c r="V620" s="11"/>
      <c r="W620" s="11"/>
    </row>
    <row r="621" spans="1:23" hidden="1" x14ac:dyDescent="0.25">
      <c r="A621" s="11"/>
      <c r="B621" s="11"/>
      <c r="C621" s="11"/>
      <c r="D621" s="11"/>
      <c r="E621" s="11"/>
      <c r="F621" s="11"/>
      <c r="G621" s="11"/>
      <c r="H621" s="11"/>
      <c r="I621" s="11"/>
      <c r="J621" s="11"/>
      <c r="K621" s="11"/>
      <c r="L621" s="11"/>
      <c r="M621" s="11"/>
      <c r="N621" s="11"/>
      <c r="O621" s="11"/>
      <c r="P621" s="11"/>
      <c r="Q621" s="11"/>
      <c r="R621" s="11"/>
      <c r="S621" s="11"/>
      <c r="T621" s="11"/>
      <c r="U621" s="10"/>
      <c r="V621" s="11"/>
      <c r="W621" s="11"/>
    </row>
    <row r="622" spans="1:23" hidden="1" x14ac:dyDescent="0.25">
      <c r="A622" s="11"/>
      <c r="B622" s="11"/>
      <c r="C622" s="11"/>
      <c r="D622" s="11"/>
      <c r="E622" s="11"/>
      <c r="F622" s="11"/>
      <c r="G622" s="11"/>
      <c r="H622" s="11"/>
      <c r="I622" s="11"/>
      <c r="J622" s="11"/>
      <c r="K622" s="11"/>
      <c r="L622" s="11"/>
      <c r="M622" s="11"/>
      <c r="N622" s="11"/>
      <c r="O622" s="11"/>
      <c r="P622" s="11"/>
      <c r="Q622" s="11"/>
      <c r="R622" s="11"/>
      <c r="S622" s="11"/>
      <c r="T622" s="11"/>
      <c r="U622" s="10"/>
      <c r="V622" s="11"/>
      <c r="W622" s="11"/>
    </row>
    <row r="623" spans="1:23" hidden="1" x14ac:dyDescent="0.25">
      <c r="A623" s="11"/>
      <c r="B623" s="11"/>
      <c r="C623" s="11"/>
      <c r="D623" s="11"/>
      <c r="E623" s="11"/>
      <c r="F623" s="11"/>
      <c r="G623" s="11"/>
      <c r="H623" s="11"/>
      <c r="I623" s="11"/>
      <c r="J623" s="11"/>
      <c r="K623" s="11"/>
      <c r="L623" s="11"/>
      <c r="M623" s="11"/>
      <c r="N623" s="11"/>
      <c r="O623" s="11"/>
      <c r="P623" s="11"/>
      <c r="Q623" s="11"/>
      <c r="R623" s="11"/>
      <c r="S623" s="11"/>
      <c r="T623" s="11"/>
      <c r="U623" s="10"/>
      <c r="V623" s="11"/>
      <c r="W623" s="11"/>
    </row>
    <row r="624" spans="1:23" hidden="1" x14ac:dyDescent="0.25">
      <c r="A624" s="11"/>
      <c r="B624" s="11"/>
      <c r="C624" s="11"/>
      <c r="D624" s="11"/>
      <c r="E624" s="11"/>
      <c r="F624" s="11"/>
      <c r="G624" s="11"/>
      <c r="H624" s="11"/>
      <c r="I624" s="11"/>
      <c r="J624" s="11"/>
      <c r="K624" s="11"/>
      <c r="L624" s="11"/>
      <c r="M624" s="11"/>
      <c r="N624" s="11"/>
      <c r="O624" s="11"/>
      <c r="P624" s="11"/>
      <c r="Q624" s="11"/>
      <c r="R624" s="11"/>
      <c r="S624" s="11"/>
      <c r="T624" s="11"/>
      <c r="U624" s="10"/>
      <c r="V624" s="11"/>
      <c r="W624" s="11"/>
    </row>
    <row r="625" spans="1:23" hidden="1" x14ac:dyDescent="0.25">
      <c r="A625" s="11"/>
      <c r="B625" s="11"/>
      <c r="C625" s="11"/>
      <c r="D625" s="11"/>
      <c r="E625" s="11"/>
      <c r="F625" s="11"/>
      <c r="G625" s="11"/>
      <c r="H625" s="11"/>
      <c r="I625" s="11"/>
      <c r="J625" s="11"/>
      <c r="K625" s="11"/>
      <c r="L625" s="11"/>
      <c r="M625" s="11"/>
      <c r="N625" s="11"/>
      <c r="O625" s="11"/>
      <c r="P625" s="11"/>
      <c r="Q625" s="11"/>
      <c r="R625" s="11"/>
      <c r="S625" s="11"/>
      <c r="T625" s="11"/>
      <c r="U625" s="10"/>
      <c r="V625" s="11"/>
      <c r="W625" s="11"/>
    </row>
    <row r="626" spans="1:23" hidden="1" x14ac:dyDescent="0.25">
      <c r="A626" s="11"/>
      <c r="B626" s="11"/>
      <c r="C626" s="11"/>
      <c r="D626" s="11"/>
      <c r="E626" s="11"/>
      <c r="F626" s="11"/>
      <c r="G626" s="11"/>
      <c r="H626" s="11"/>
      <c r="I626" s="11"/>
      <c r="J626" s="11"/>
      <c r="K626" s="11"/>
      <c r="L626" s="11"/>
      <c r="M626" s="11"/>
      <c r="N626" s="11"/>
      <c r="O626" s="11"/>
      <c r="P626" s="11"/>
      <c r="Q626" s="11"/>
      <c r="R626" s="11"/>
      <c r="S626" s="11"/>
      <c r="T626" s="11"/>
      <c r="U626" s="10"/>
      <c r="V626" s="11"/>
      <c r="W626" s="11"/>
    </row>
    <row r="627" spans="1:23" hidden="1" x14ac:dyDescent="0.25">
      <c r="A627" s="11"/>
      <c r="B627" s="11"/>
      <c r="C627" s="11"/>
      <c r="D627" s="11"/>
      <c r="E627" s="11"/>
      <c r="F627" s="11"/>
      <c r="G627" s="11"/>
      <c r="H627" s="11"/>
      <c r="I627" s="11"/>
      <c r="J627" s="11"/>
      <c r="K627" s="11"/>
      <c r="L627" s="11"/>
      <c r="M627" s="11"/>
      <c r="N627" s="11"/>
      <c r="O627" s="11"/>
      <c r="P627" s="11"/>
      <c r="Q627" s="11"/>
      <c r="R627" s="11"/>
      <c r="S627" s="11"/>
      <c r="T627" s="11"/>
      <c r="U627" s="10"/>
      <c r="V627" s="11"/>
      <c r="W627" s="11"/>
    </row>
    <row r="628" spans="1:23" hidden="1" x14ac:dyDescent="0.25">
      <c r="A628" s="11"/>
      <c r="B628" s="11"/>
      <c r="C628" s="11"/>
      <c r="D628" s="11"/>
      <c r="E628" s="11"/>
      <c r="F628" s="11"/>
      <c r="G628" s="11"/>
      <c r="H628" s="11"/>
      <c r="I628" s="11"/>
      <c r="J628" s="11"/>
      <c r="K628" s="11"/>
      <c r="L628" s="11"/>
      <c r="M628" s="11"/>
      <c r="N628" s="11"/>
      <c r="O628" s="11"/>
      <c r="P628" s="11"/>
      <c r="Q628" s="11"/>
      <c r="R628" s="11"/>
      <c r="S628" s="11"/>
      <c r="T628" s="11"/>
      <c r="U628" s="10"/>
      <c r="V628" s="11"/>
      <c r="W628" s="11"/>
    </row>
    <row r="629" spans="1:23" hidden="1" x14ac:dyDescent="0.25">
      <c r="A629" s="11"/>
      <c r="B629" s="11"/>
      <c r="C629" s="11"/>
      <c r="D629" s="11"/>
      <c r="E629" s="11"/>
      <c r="F629" s="11"/>
      <c r="G629" s="11"/>
      <c r="H629" s="11"/>
      <c r="I629" s="11"/>
      <c r="J629" s="11"/>
      <c r="K629" s="11"/>
      <c r="L629" s="11"/>
      <c r="M629" s="11"/>
      <c r="N629" s="11"/>
      <c r="O629" s="11"/>
      <c r="P629" s="11"/>
      <c r="Q629" s="11"/>
      <c r="R629" s="11"/>
      <c r="S629" s="11"/>
      <c r="T629" s="11"/>
      <c r="U629" s="10"/>
      <c r="V629" s="11"/>
      <c r="W629" s="11"/>
    </row>
    <row r="630" spans="1:23" hidden="1" x14ac:dyDescent="0.25">
      <c r="A630" s="11"/>
      <c r="B630" s="11"/>
      <c r="C630" s="11"/>
      <c r="D630" s="11"/>
      <c r="E630" s="11"/>
      <c r="F630" s="11"/>
      <c r="G630" s="11"/>
      <c r="H630" s="11"/>
      <c r="I630" s="11"/>
      <c r="J630" s="11"/>
      <c r="K630" s="11"/>
      <c r="L630" s="11"/>
      <c r="M630" s="11"/>
      <c r="N630" s="11"/>
      <c r="O630" s="11"/>
      <c r="P630" s="11"/>
      <c r="Q630" s="11"/>
      <c r="R630" s="11"/>
      <c r="S630" s="11"/>
      <c r="T630" s="11"/>
      <c r="U630" s="10"/>
      <c r="V630" s="11"/>
      <c r="W630" s="11"/>
    </row>
    <row r="631" spans="1:23" hidden="1" x14ac:dyDescent="0.25">
      <c r="A631" s="11"/>
      <c r="B631" s="11"/>
      <c r="C631" s="11"/>
      <c r="D631" s="11"/>
      <c r="E631" s="11"/>
      <c r="F631" s="11"/>
      <c r="G631" s="11"/>
      <c r="H631" s="11"/>
      <c r="I631" s="11"/>
      <c r="J631" s="11"/>
      <c r="K631" s="11"/>
      <c r="L631" s="11"/>
      <c r="M631" s="11"/>
      <c r="N631" s="11"/>
      <c r="O631" s="11"/>
      <c r="P631" s="11"/>
      <c r="Q631" s="11"/>
      <c r="R631" s="11"/>
      <c r="S631" s="11"/>
      <c r="T631" s="11"/>
      <c r="U631" s="10"/>
      <c r="V631" s="11"/>
      <c r="W631" s="11"/>
    </row>
    <row r="632" spans="1:23" hidden="1" x14ac:dyDescent="0.25">
      <c r="A632" s="11"/>
      <c r="B632" s="11"/>
      <c r="C632" s="11"/>
      <c r="D632" s="11"/>
      <c r="E632" s="11"/>
      <c r="F632" s="11"/>
      <c r="G632" s="11"/>
      <c r="H632" s="11"/>
      <c r="I632" s="11"/>
      <c r="J632" s="11"/>
      <c r="K632" s="11"/>
      <c r="L632" s="11"/>
      <c r="M632" s="11"/>
      <c r="N632" s="11"/>
      <c r="O632" s="11"/>
      <c r="P632" s="11"/>
      <c r="Q632" s="11"/>
      <c r="R632" s="11"/>
      <c r="S632" s="11"/>
      <c r="T632" s="11"/>
      <c r="U632" s="10"/>
      <c r="V632" s="11"/>
      <c r="W632" s="11"/>
    </row>
    <row r="633" spans="1:23" hidden="1" x14ac:dyDescent="0.25">
      <c r="A633" s="11"/>
      <c r="B633" s="11"/>
      <c r="C633" s="11"/>
      <c r="D633" s="11"/>
      <c r="E633" s="11"/>
      <c r="F633" s="11"/>
      <c r="G633" s="11"/>
      <c r="H633" s="11"/>
      <c r="I633" s="11"/>
      <c r="J633" s="11"/>
      <c r="K633" s="11"/>
      <c r="L633" s="11"/>
      <c r="M633" s="11"/>
      <c r="N633" s="11"/>
      <c r="O633" s="11"/>
      <c r="P633" s="11"/>
      <c r="Q633" s="11"/>
      <c r="R633" s="11"/>
      <c r="S633" s="11"/>
      <c r="T633" s="11"/>
      <c r="U633" s="10"/>
      <c r="V633" s="11"/>
      <c r="W633" s="11"/>
    </row>
    <row r="634" spans="1:23" hidden="1" x14ac:dyDescent="0.25">
      <c r="A634" s="11"/>
      <c r="B634" s="11"/>
      <c r="C634" s="11"/>
      <c r="D634" s="11"/>
      <c r="E634" s="11"/>
      <c r="F634" s="11"/>
      <c r="G634" s="11"/>
      <c r="H634" s="11"/>
      <c r="I634" s="11"/>
      <c r="J634" s="11"/>
      <c r="K634" s="11"/>
      <c r="L634" s="11"/>
      <c r="M634" s="11"/>
      <c r="N634" s="11"/>
      <c r="O634" s="11"/>
      <c r="P634" s="11"/>
      <c r="Q634" s="11"/>
      <c r="R634" s="11"/>
      <c r="S634" s="11"/>
      <c r="T634" s="11"/>
      <c r="U634" s="10"/>
      <c r="V634" s="11"/>
      <c r="W634" s="11"/>
    </row>
    <row r="635" spans="1:23" hidden="1" x14ac:dyDescent="0.25">
      <c r="A635" s="11"/>
      <c r="B635" s="11"/>
      <c r="C635" s="11"/>
      <c r="D635" s="11"/>
      <c r="E635" s="11"/>
      <c r="F635" s="11"/>
      <c r="G635" s="11"/>
      <c r="H635" s="11"/>
      <c r="I635" s="11"/>
      <c r="J635" s="11"/>
      <c r="K635" s="11"/>
      <c r="L635" s="11"/>
      <c r="M635" s="11"/>
      <c r="N635" s="11"/>
      <c r="O635" s="11"/>
      <c r="P635" s="11"/>
      <c r="Q635" s="11"/>
      <c r="R635" s="11"/>
      <c r="S635" s="11"/>
      <c r="T635" s="11"/>
      <c r="U635" s="10"/>
      <c r="V635" s="11"/>
      <c r="W635" s="11"/>
    </row>
    <row r="636" spans="1:23" hidden="1" x14ac:dyDescent="0.25">
      <c r="A636" s="11"/>
      <c r="B636" s="11"/>
      <c r="C636" s="11"/>
      <c r="D636" s="11"/>
      <c r="E636" s="11"/>
      <c r="F636" s="11"/>
      <c r="G636" s="11"/>
      <c r="H636" s="11"/>
      <c r="I636" s="11"/>
      <c r="J636" s="11"/>
      <c r="K636" s="11"/>
      <c r="L636" s="11"/>
      <c r="M636" s="11"/>
      <c r="N636" s="11"/>
      <c r="O636" s="11"/>
      <c r="P636" s="11"/>
      <c r="Q636" s="11"/>
      <c r="R636" s="11"/>
      <c r="S636" s="11"/>
      <c r="T636" s="11"/>
      <c r="U636" s="10"/>
      <c r="V636" s="11"/>
      <c r="W636" s="11"/>
    </row>
    <row r="637" spans="1:23" hidden="1" x14ac:dyDescent="0.25">
      <c r="A637" s="11"/>
      <c r="B637" s="11"/>
      <c r="C637" s="11"/>
      <c r="D637" s="11"/>
      <c r="E637" s="11"/>
      <c r="F637" s="11"/>
      <c r="G637" s="11"/>
      <c r="H637" s="11"/>
      <c r="I637" s="11"/>
      <c r="J637" s="11"/>
      <c r="K637" s="11"/>
      <c r="L637" s="11"/>
      <c r="M637" s="11"/>
      <c r="N637" s="11"/>
      <c r="O637" s="11"/>
      <c r="P637" s="11"/>
      <c r="Q637" s="11"/>
      <c r="R637" s="11"/>
      <c r="S637" s="11"/>
      <c r="T637" s="11"/>
      <c r="U637" s="10"/>
      <c r="V637" s="11"/>
      <c r="W637" s="11"/>
    </row>
    <row r="638" spans="1:23" hidden="1" x14ac:dyDescent="0.25">
      <c r="A638" s="11"/>
      <c r="B638" s="11"/>
      <c r="C638" s="11"/>
      <c r="D638" s="11"/>
      <c r="E638" s="11"/>
      <c r="F638" s="11"/>
      <c r="G638" s="11"/>
      <c r="H638" s="11"/>
      <c r="I638" s="11"/>
      <c r="J638" s="11"/>
      <c r="K638" s="11"/>
      <c r="L638" s="11"/>
      <c r="M638" s="11"/>
      <c r="N638" s="11"/>
      <c r="O638" s="11"/>
      <c r="P638" s="11"/>
      <c r="Q638" s="11"/>
      <c r="R638" s="11"/>
      <c r="S638" s="11"/>
      <c r="T638" s="11"/>
      <c r="U638" s="10"/>
      <c r="V638" s="11"/>
      <c r="W638" s="11"/>
    </row>
    <row r="639" spans="1:23" hidden="1" x14ac:dyDescent="0.25">
      <c r="A639" s="11"/>
      <c r="B639" s="11"/>
      <c r="C639" s="11"/>
      <c r="D639" s="11"/>
      <c r="E639" s="11"/>
      <c r="F639" s="11"/>
      <c r="G639" s="11"/>
      <c r="H639" s="11"/>
      <c r="I639" s="11"/>
      <c r="J639" s="11"/>
      <c r="K639" s="11"/>
      <c r="L639" s="11"/>
      <c r="M639" s="11"/>
      <c r="N639" s="11"/>
      <c r="O639" s="11"/>
      <c r="P639" s="11"/>
      <c r="Q639" s="11"/>
      <c r="R639" s="11"/>
      <c r="S639" s="11"/>
      <c r="T639" s="11"/>
      <c r="U639" s="10"/>
      <c r="V639" s="11"/>
      <c r="W639" s="11"/>
    </row>
    <row r="640" spans="1:23" hidden="1" x14ac:dyDescent="0.25">
      <c r="A640" s="11"/>
      <c r="B640" s="11"/>
      <c r="C640" s="11"/>
      <c r="D640" s="11"/>
      <c r="E640" s="11"/>
      <c r="F640" s="11"/>
      <c r="G640" s="11"/>
      <c r="H640" s="11"/>
      <c r="I640" s="11"/>
      <c r="J640" s="11"/>
      <c r="K640" s="11"/>
      <c r="L640" s="11"/>
      <c r="M640" s="11"/>
      <c r="N640" s="11"/>
      <c r="O640" s="11"/>
      <c r="P640" s="11"/>
      <c r="Q640" s="11"/>
      <c r="R640" s="11"/>
      <c r="S640" s="11"/>
      <c r="T640" s="11"/>
      <c r="U640" s="10"/>
      <c r="V640" s="11"/>
      <c r="W640" s="11"/>
    </row>
    <row r="641" spans="1:23" hidden="1" x14ac:dyDescent="0.25">
      <c r="A641" s="11"/>
      <c r="B641" s="11"/>
      <c r="C641" s="11"/>
      <c r="D641" s="11"/>
      <c r="E641" s="11"/>
      <c r="F641" s="11"/>
      <c r="G641" s="11"/>
      <c r="H641" s="11"/>
      <c r="I641" s="11"/>
      <c r="J641" s="11"/>
      <c r="K641" s="11"/>
      <c r="L641" s="11"/>
      <c r="M641" s="11"/>
      <c r="N641" s="11"/>
      <c r="O641" s="11"/>
      <c r="P641" s="11"/>
      <c r="Q641" s="11"/>
      <c r="R641" s="11"/>
      <c r="S641" s="11"/>
      <c r="T641" s="11"/>
      <c r="U641" s="10"/>
      <c r="V641" s="11"/>
      <c r="W641" s="11"/>
    </row>
    <row r="642" spans="1:23" hidden="1" x14ac:dyDescent="0.25">
      <c r="A642" s="11"/>
      <c r="B642" s="11"/>
      <c r="C642" s="11"/>
      <c r="D642" s="11"/>
      <c r="E642" s="11"/>
      <c r="F642" s="11"/>
      <c r="G642" s="11"/>
      <c r="H642" s="11"/>
      <c r="I642" s="11"/>
      <c r="J642" s="11"/>
      <c r="K642" s="11"/>
      <c r="L642" s="11"/>
      <c r="M642" s="11"/>
      <c r="N642" s="11"/>
      <c r="O642" s="11"/>
      <c r="P642" s="11"/>
      <c r="Q642" s="11"/>
      <c r="R642" s="11"/>
      <c r="S642" s="11"/>
      <c r="T642" s="11"/>
      <c r="U642" s="10"/>
      <c r="V642" s="11"/>
      <c r="W642" s="11"/>
    </row>
    <row r="643" spans="1:23" hidden="1" x14ac:dyDescent="0.25">
      <c r="A643" s="11"/>
      <c r="B643" s="11"/>
      <c r="C643" s="11"/>
      <c r="D643" s="11"/>
      <c r="E643" s="11"/>
      <c r="F643" s="11"/>
      <c r="G643" s="11"/>
      <c r="H643" s="11"/>
      <c r="I643" s="11"/>
      <c r="J643" s="11"/>
      <c r="K643" s="11"/>
      <c r="L643" s="11"/>
      <c r="M643" s="11"/>
      <c r="N643" s="11"/>
      <c r="O643" s="11"/>
      <c r="P643" s="11"/>
      <c r="Q643" s="11"/>
      <c r="R643" s="11"/>
      <c r="S643" s="11"/>
      <c r="T643" s="11"/>
      <c r="U643" s="10"/>
      <c r="V643" s="11"/>
      <c r="W643" s="11"/>
    </row>
    <row r="644" spans="1:23" hidden="1" x14ac:dyDescent="0.25">
      <c r="A644" s="11"/>
      <c r="B644" s="11"/>
      <c r="C644" s="11"/>
      <c r="D644" s="11"/>
      <c r="E644" s="11"/>
      <c r="F644" s="11"/>
      <c r="G644" s="11"/>
      <c r="H644" s="11"/>
      <c r="I644" s="11"/>
      <c r="J644" s="11"/>
      <c r="K644" s="11"/>
      <c r="L644" s="11"/>
      <c r="M644" s="11"/>
      <c r="N644" s="11"/>
      <c r="O644" s="11"/>
      <c r="P644" s="11"/>
      <c r="Q644" s="11"/>
      <c r="R644" s="11"/>
      <c r="S644" s="11"/>
      <c r="T644" s="11"/>
      <c r="U644" s="10"/>
      <c r="V644" s="11"/>
      <c r="W644" s="11"/>
    </row>
    <row r="645" spans="1:23" hidden="1" x14ac:dyDescent="0.25">
      <c r="A645" s="11"/>
      <c r="B645" s="11"/>
      <c r="C645" s="11"/>
      <c r="D645" s="11"/>
      <c r="E645" s="11"/>
      <c r="F645" s="11"/>
      <c r="G645" s="11"/>
      <c r="H645" s="11"/>
      <c r="I645" s="11"/>
      <c r="J645" s="11"/>
      <c r="K645" s="11"/>
      <c r="L645" s="11"/>
      <c r="M645" s="11"/>
      <c r="N645" s="11"/>
      <c r="O645" s="11"/>
      <c r="P645" s="11"/>
      <c r="Q645" s="11"/>
      <c r="R645" s="11"/>
      <c r="S645" s="11"/>
      <c r="T645" s="11"/>
      <c r="U645" s="10"/>
      <c r="V645" s="11"/>
      <c r="W645" s="11"/>
    </row>
    <row r="646" spans="1:23" hidden="1" x14ac:dyDescent="0.25">
      <c r="A646" s="11"/>
      <c r="B646" s="11"/>
      <c r="C646" s="11"/>
      <c r="D646" s="11"/>
      <c r="E646" s="11"/>
      <c r="F646" s="11"/>
      <c r="G646" s="11"/>
      <c r="H646" s="11"/>
      <c r="I646" s="11"/>
      <c r="J646" s="11"/>
      <c r="K646" s="11"/>
      <c r="L646" s="11"/>
      <c r="M646" s="11"/>
      <c r="N646" s="11"/>
      <c r="O646" s="11"/>
      <c r="P646" s="11"/>
      <c r="Q646" s="11"/>
      <c r="R646" s="11"/>
      <c r="S646" s="11"/>
      <c r="T646" s="11"/>
      <c r="U646" s="10"/>
      <c r="V646" s="11"/>
      <c r="W646" s="11"/>
    </row>
    <row r="647" spans="1:23" hidden="1" x14ac:dyDescent="0.25">
      <c r="A647" s="11"/>
      <c r="B647" s="11"/>
      <c r="C647" s="11"/>
      <c r="D647" s="11"/>
      <c r="E647" s="11"/>
      <c r="F647" s="11"/>
      <c r="G647" s="11"/>
      <c r="H647" s="11"/>
      <c r="I647" s="11"/>
      <c r="J647" s="11"/>
      <c r="K647" s="11"/>
      <c r="L647" s="11"/>
      <c r="M647" s="11"/>
      <c r="N647" s="11"/>
      <c r="O647" s="11"/>
      <c r="P647" s="11"/>
      <c r="Q647" s="11"/>
      <c r="R647" s="11"/>
      <c r="S647" s="11"/>
      <c r="T647" s="11"/>
      <c r="U647" s="10"/>
      <c r="V647" s="11"/>
      <c r="W647" s="11"/>
    </row>
    <row r="648" spans="1:23" hidden="1" x14ac:dyDescent="0.25">
      <c r="A648" s="11"/>
      <c r="B648" s="11"/>
      <c r="C648" s="11"/>
      <c r="D648" s="11"/>
      <c r="E648" s="11"/>
      <c r="F648" s="11"/>
      <c r="G648" s="11"/>
      <c r="H648" s="11"/>
      <c r="I648" s="11"/>
      <c r="J648" s="11"/>
      <c r="K648" s="11"/>
      <c r="L648" s="11"/>
      <c r="M648" s="11"/>
      <c r="N648" s="11"/>
      <c r="O648" s="11"/>
      <c r="P648" s="11"/>
      <c r="Q648" s="11"/>
      <c r="R648" s="11"/>
      <c r="S648" s="11"/>
      <c r="T648" s="11"/>
      <c r="U648" s="10"/>
      <c r="V648" s="11"/>
      <c r="W648" s="11"/>
    </row>
    <row r="649" spans="1:23" hidden="1" x14ac:dyDescent="0.25">
      <c r="A649" s="11"/>
      <c r="B649" s="11"/>
      <c r="C649" s="11"/>
      <c r="D649" s="11"/>
      <c r="E649" s="11"/>
      <c r="F649" s="11"/>
      <c r="G649" s="11"/>
      <c r="H649" s="11"/>
      <c r="I649" s="11"/>
      <c r="J649" s="11"/>
      <c r="K649" s="11"/>
      <c r="L649" s="11"/>
      <c r="M649" s="11"/>
      <c r="N649" s="11"/>
      <c r="O649" s="11"/>
      <c r="P649" s="11"/>
      <c r="Q649" s="11"/>
      <c r="R649" s="11"/>
      <c r="S649" s="11"/>
      <c r="T649" s="11"/>
      <c r="U649" s="10"/>
      <c r="V649" s="11"/>
      <c r="W649" s="11"/>
    </row>
    <row r="650" spans="1:23" hidden="1" x14ac:dyDescent="0.25">
      <c r="A650" s="11"/>
      <c r="B650" s="11"/>
      <c r="C650" s="11"/>
      <c r="D650" s="11"/>
      <c r="E650" s="11"/>
      <c r="F650" s="11"/>
      <c r="G650" s="11"/>
      <c r="H650" s="11"/>
      <c r="I650" s="11"/>
      <c r="J650" s="11"/>
      <c r="K650" s="11"/>
      <c r="L650" s="11"/>
      <c r="M650" s="11"/>
      <c r="N650" s="11"/>
      <c r="O650" s="11"/>
      <c r="P650" s="11"/>
      <c r="Q650" s="11"/>
      <c r="R650" s="11"/>
      <c r="S650" s="11"/>
      <c r="T650" s="11"/>
      <c r="U650" s="10"/>
      <c r="V650" s="11"/>
      <c r="W650" s="11"/>
    </row>
    <row r="651" spans="1:23" hidden="1" x14ac:dyDescent="0.25">
      <c r="A651" s="11"/>
      <c r="B651" s="11"/>
      <c r="C651" s="11"/>
      <c r="D651" s="11"/>
      <c r="E651" s="11"/>
      <c r="F651" s="11"/>
      <c r="G651" s="11"/>
      <c r="H651" s="11"/>
      <c r="I651" s="11"/>
      <c r="J651" s="11"/>
      <c r="K651" s="11"/>
      <c r="L651" s="11"/>
      <c r="M651" s="11"/>
      <c r="N651" s="11"/>
      <c r="O651" s="11"/>
      <c r="P651" s="11"/>
      <c r="Q651" s="11"/>
      <c r="R651" s="11"/>
      <c r="S651" s="11"/>
      <c r="T651" s="11"/>
      <c r="U651" s="10"/>
      <c r="V651" s="11"/>
      <c r="W651" s="11"/>
    </row>
    <row r="652" spans="1:23" hidden="1" x14ac:dyDescent="0.25">
      <c r="A652" s="11"/>
      <c r="B652" s="11"/>
      <c r="C652" s="11"/>
      <c r="D652" s="11"/>
      <c r="E652" s="11"/>
      <c r="F652" s="11"/>
      <c r="G652" s="11"/>
      <c r="H652" s="11"/>
      <c r="I652" s="11"/>
      <c r="J652" s="11"/>
      <c r="K652" s="11"/>
      <c r="L652" s="11"/>
      <c r="M652" s="11"/>
      <c r="N652" s="11"/>
      <c r="O652" s="11"/>
      <c r="P652" s="11"/>
      <c r="Q652" s="11"/>
      <c r="R652" s="11"/>
      <c r="S652" s="11"/>
      <c r="T652" s="11"/>
      <c r="U652" s="10"/>
      <c r="V652" s="11"/>
      <c r="W652" s="11"/>
    </row>
    <row r="653" spans="1:23" hidden="1" x14ac:dyDescent="0.25">
      <c r="A653" s="11"/>
      <c r="B653" s="11"/>
      <c r="C653" s="11"/>
      <c r="D653" s="11"/>
      <c r="E653" s="11"/>
      <c r="F653" s="11"/>
      <c r="G653" s="11"/>
      <c r="H653" s="11"/>
      <c r="I653" s="11"/>
      <c r="J653" s="11"/>
      <c r="K653" s="11"/>
      <c r="L653" s="11"/>
      <c r="M653" s="11"/>
      <c r="N653" s="11"/>
      <c r="O653" s="11"/>
      <c r="P653" s="11"/>
      <c r="Q653" s="11"/>
      <c r="R653" s="11"/>
      <c r="S653" s="11"/>
      <c r="T653" s="11"/>
      <c r="U653" s="10"/>
      <c r="V653" s="11"/>
      <c r="W653" s="11"/>
    </row>
    <row r="654" spans="1:23" hidden="1" x14ac:dyDescent="0.25">
      <c r="A654" s="11"/>
      <c r="B654" s="11"/>
      <c r="C654" s="11"/>
      <c r="D654" s="11"/>
      <c r="E654" s="11"/>
      <c r="F654" s="11"/>
      <c r="G654" s="11"/>
      <c r="H654" s="11"/>
      <c r="I654" s="11"/>
      <c r="J654" s="11"/>
      <c r="K654" s="11"/>
      <c r="L654" s="11"/>
      <c r="M654" s="11"/>
      <c r="N654" s="11"/>
      <c r="O654" s="11"/>
      <c r="P654" s="11"/>
      <c r="Q654" s="11"/>
      <c r="R654" s="11"/>
      <c r="S654" s="11"/>
      <c r="T654" s="11"/>
      <c r="U654" s="10"/>
      <c r="V654" s="11"/>
      <c r="W654" s="11"/>
    </row>
    <row r="655" spans="1:23" hidden="1" x14ac:dyDescent="0.25">
      <c r="A655" s="11"/>
      <c r="B655" s="11"/>
      <c r="C655" s="11"/>
      <c r="D655" s="11"/>
      <c r="E655" s="11"/>
      <c r="F655" s="11"/>
      <c r="G655" s="11"/>
      <c r="H655" s="11"/>
      <c r="I655" s="11"/>
      <c r="J655" s="11"/>
      <c r="K655" s="11"/>
      <c r="L655" s="11"/>
      <c r="M655" s="11"/>
      <c r="N655" s="11"/>
      <c r="O655" s="11"/>
      <c r="P655" s="11"/>
      <c r="Q655" s="11"/>
      <c r="R655" s="11"/>
      <c r="S655" s="11"/>
      <c r="T655" s="11"/>
      <c r="U655" s="10"/>
      <c r="V655" s="11"/>
      <c r="W655" s="11"/>
    </row>
    <row r="656" spans="1:23" hidden="1" x14ac:dyDescent="0.25">
      <c r="A656" s="11"/>
      <c r="B656" s="11"/>
      <c r="C656" s="11"/>
      <c r="D656" s="11"/>
      <c r="E656" s="11"/>
      <c r="F656" s="11"/>
      <c r="G656" s="11"/>
      <c r="H656" s="11"/>
      <c r="I656" s="11"/>
      <c r="J656" s="11"/>
      <c r="K656" s="11"/>
      <c r="L656" s="11"/>
      <c r="M656" s="11"/>
      <c r="N656" s="11"/>
      <c r="O656" s="11"/>
      <c r="P656" s="11"/>
      <c r="Q656" s="11"/>
      <c r="R656" s="11"/>
      <c r="S656" s="11"/>
      <c r="T656" s="11"/>
      <c r="U656" s="10"/>
      <c r="V656" s="11"/>
      <c r="W656" s="11"/>
    </row>
    <row r="657" spans="1:23" hidden="1" x14ac:dyDescent="0.25">
      <c r="A657" s="11"/>
      <c r="B657" s="11"/>
      <c r="C657" s="11"/>
      <c r="D657" s="11"/>
      <c r="E657" s="11"/>
      <c r="F657" s="11"/>
      <c r="G657" s="11"/>
      <c r="H657" s="11"/>
      <c r="I657" s="11"/>
      <c r="J657" s="11"/>
      <c r="K657" s="11"/>
      <c r="L657" s="11"/>
      <c r="M657" s="11"/>
      <c r="N657" s="11"/>
      <c r="O657" s="11"/>
      <c r="P657" s="11"/>
      <c r="Q657" s="11"/>
      <c r="R657" s="11"/>
      <c r="S657" s="11"/>
      <c r="T657" s="11"/>
      <c r="U657" s="10"/>
      <c r="V657" s="11"/>
      <c r="W657" s="11"/>
    </row>
    <row r="658" spans="1:23" hidden="1" x14ac:dyDescent="0.25">
      <c r="A658" s="11"/>
      <c r="B658" s="11"/>
      <c r="C658" s="11"/>
      <c r="D658" s="11"/>
      <c r="E658" s="11"/>
      <c r="F658" s="11"/>
      <c r="G658" s="11"/>
      <c r="H658" s="11"/>
      <c r="I658" s="11"/>
      <c r="J658" s="11"/>
      <c r="K658" s="11"/>
      <c r="L658" s="11"/>
      <c r="M658" s="11"/>
      <c r="N658" s="11"/>
      <c r="O658" s="11"/>
      <c r="P658" s="11"/>
      <c r="Q658" s="11"/>
      <c r="R658" s="11"/>
      <c r="S658" s="11"/>
      <c r="T658" s="11"/>
      <c r="U658" s="10"/>
      <c r="V658" s="11"/>
      <c r="W658" s="11"/>
    </row>
    <row r="659" spans="1:23" hidden="1" x14ac:dyDescent="0.25">
      <c r="A659" s="11"/>
      <c r="B659" s="11"/>
      <c r="C659" s="11"/>
      <c r="D659" s="11"/>
      <c r="E659" s="11"/>
      <c r="F659" s="11"/>
      <c r="G659" s="11"/>
      <c r="H659" s="11"/>
      <c r="I659" s="11"/>
      <c r="J659" s="11"/>
      <c r="K659" s="11"/>
      <c r="L659" s="11"/>
      <c r="M659" s="11"/>
      <c r="N659" s="11"/>
      <c r="O659" s="11"/>
      <c r="P659" s="11"/>
      <c r="Q659" s="11"/>
      <c r="R659" s="11"/>
      <c r="S659" s="11"/>
      <c r="T659" s="11"/>
      <c r="U659" s="10"/>
      <c r="V659" s="11"/>
      <c r="W659" s="11"/>
    </row>
    <row r="660" spans="1:23" hidden="1" x14ac:dyDescent="0.25">
      <c r="A660" s="11"/>
      <c r="B660" s="11"/>
      <c r="C660" s="11"/>
      <c r="D660" s="11"/>
      <c r="E660" s="11"/>
      <c r="F660" s="11"/>
      <c r="G660" s="11"/>
      <c r="H660" s="11"/>
      <c r="I660" s="11"/>
      <c r="J660" s="11"/>
      <c r="K660" s="11"/>
      <c r="L660" s="11"/>
      <c r="M660" s="11"/>
      <c r="N660" s="11"/>
      <c r="O660" s="11"/>
      <c r="P660" s="11"/>
      <c r="Q660" s="11"/>
      <c r="R660" s="11"/>
      <c r="S660" s="11"/>
      <c r="T660" s="11"/>
      <c r="U660" s="10"/>
      <c r="V660" s="11"/>
      <c r="W660" s="11"/>
    </row>
    <row r="661" spans="1:23" hidden="1" x14ac:dyDescent="0.25">
      <c r="A661" s="11"/>
      <c r="B661" s="11"/>
      <c r="C661" s="11"/>
      <c r="D661" s="11"/>
      <c r="E661" s="11"/>
      <c r="F661" s="11"/>
      <c r="G661" s="11"/>
      <c r="H661" s="11"/>
      <c r="I661" s="11"/>
      <c r="J661" s="11"/>
      <c r="K661" s="11"/>
      <c r="L661" s="11"/>
      <c r="M661" s="11"/>
      <c r="N661" s="11"/>
      <c r="O661" s="11"/>
      <c r="P661" s="11"/>
      <c r="Q661" s="11"/>
      <c r="R661" s="11"/>
      <c r="S661" s="11"/>
      <c r="T661" s="11"/>
      <c r="U661" s="10"/>
      <c r="V661" s="11"/>
      <c r="W661" s="11"/>
    </row>
    <row r="662" spans="1:23" hidden="1" x14ac:dyDescent="0.25">
      <c r="A662" s="11"/>
      <c r="B662" s="11"/>
      <c r="C662" s="11"/>
      <c r="D662" s="11"/>
      <c r="E662" s="11"/>
      <c r="F662" s="11"/>
      <c r="G662" s="11"/>
      <c r="H662" s="11"/>
      <c r="I662" s="11"/>
      <c r="J662" s="11"/>
      <c r="K662" s="11"/>
      <c r="L662" s="11"/>
      <c r="M662" s="11"/>
      <c r="N662" s="11"/>
      <c r="O662" s="11"/>
      <c r="P662" s="11"/>
      <c r="Q662" s="11"/>
      <c r="R662" s="11"/>
      <c r="S662" s="11"/>
      <c r="T662" s="11"/>
      <c r="U662" s="10"/>
      <c r="V662" s="11"/>
      <c r="W662" s="11"/>
    </row>
    <row r="663" spans="1:23" hidden="1" x14ac:dyDescent="0.25">
      <c r="A663" s="11"/>
      <c r="B663" s="11"/>
      <c r="C663" s="11"/>
      <c r="D663" s="11"/>
      <c r="E663" s="11"/>
      <c r="F663" s="11"/>
      <c r="G663" s="11"/>
      <c r="H663" s="11"/>
      <c r="I663" s="11"/>
      <c r="J663" s="11"/>
      <c r="K663" s="11"/>
      <c r="L663" s="11"/>
      <c r="M663" s="11"/>
      <c r="N663" s="11"/>
      <c r="O663" s="11"/>
      <c r="P663" s="11"/>
      <c r="Q663" s="11"/>
      <c r="R663" s="11"/>
      <c r="S663" s="11"/>
      <c r="T663" s="11"/>
      <c r="U663" s="10"/>
      <c r="V663" s="11"/>
      <c r="W663" s="11"/>
    </row>
    <row r="664" spans="1:23" hidden="1" x14ac:dyDescent="0.25">
      <c r="A664" s="11"/>
      <c r="B664" s="11"/>
      <c r="C664" s="11"/>
      <c r="D664" s="11"/>
      <c r="E664" s="11"/>
      <c r="F664" s="11"/>
      <c r="G664" s="11"/>
      <c r="H664" s="11"/>
      <c r="I664" s="11"/>
      <c r="J664" s="11"/>
      <c r="K664" s="11"/>
      <c r="L664" s="11"/>
      <c r="M664" s="11"/>
      <c r="N664" s="11"/>
      <c r="O664" s="11"/>
      <c r="P664" s="11"/>
      <c r="Q664" s="11"/>
      <c r="R664" s="11"/>
      <c r="S664" s="11"/>
      <c r="T664" s="11"/>
      <c r="U664" s="10"/>
      <c r="V664" s="11"/>
      <c r="W664" s="11"/>
    </row>
    <row r="665" spans="1:23" hidden="1" x14ac:dyDescent="0.25">
      <c r="A665" s="11"/>
      <c r="B665" s="11"/>
      <c r="C665" s="11"/>
      <c r="D665" s="11"/>
      <c r="E665" s="11"/>
      <c r="F665" s="11"/>
      <c r="G665" s="11"/>
      <c r="H665" s="11"/>
      <c r="I665" s="11"/>
      <c r="J665" s="11"/>
      <c r="K665" s="11"/>
      <c r="L665" s="11"/>
      <c r="M665" s="11"/>
      <c r="N665" s="11"/>
      <c r="O665" s="11"/>
      <c r="P665" s="11"/>
      <c r="Q665" s="11"/>
      <c r="R665" s="11"/>
      <c r="S665" s="11"/>
      <c r="T665" s="11"/>
      <c r="U665" s="10"/>
      <c r="V665" s="11"/>
      <c r="W665" s="11"/>
    </row>
    <row r="666" spans="1:23" hidden="1" x14ac:dyDescent="0.25">
      <c r="A666" s="11"/>
      <c r="B666" s="11"/>
      <c r="C666" s="11"/>
      <c r="D666" s="11"/>
      <c r="E666" s="11"/>
      <c r="F666" s="11"/>
      <c r="G666" s="11"/>
      <c r="H666" s="11"/>
      <c r="I666" s="11"/>
      <c r="J666" s="11"/>
      <c r="K666" s="11"/>
      <c r="L666" s="11"/>
      <c r="M666" s="11"/>
      <c r="N666" s="11"/>
      <c r="O666" s="11"/>
      <c r="P666" s="11"/>
      <c r="Q666" s="11"/>
      <c r="R666" s="11"/>
      <c r="S666" s="11"/>
      <c r="T666" s="11"/>
      <c r="U666" s="10"/>
      <c r="V666" s="11"/>
      <c r="W666" s="11"/>
    </row>
    <row r="667" spans="1:23" hidden="1" x14ac:dyDescent="0.25">
      <c r="A667" s="11"/>
      <c r="B667" s="11"/>
      <c r="C667" s="11"/>
      <c r="D667" s="11"/>
      <c r="E667" s="11"/>
      <c r="F667" s="11"/>
      <c r="G667" s="11"/>
      <c r="H667" s="11"/>
      <c r="I667" s="11"/>
      <c r="J667" s="11"/>
      <c r="K667" s="11"/>
      <c r="L667" s="11"/>
      <c r="M667" s="11"/>
      <c r="N667" s="11"/>
      <c r="O667" s="11"/>
      <c r="P667" s="11"/>
      <c r="Q667" s="11"/>
      <c r="R667" s="11"/>
      <c r="S667" s="11"/>
      <c r="T667" s="11"/>
      <c r="U667" s="10"/>
      <c r="V667" s="11"/>
      <c r="W667" s="11"/>
    </row>
    <row r="668" spans="1:23" hidden="1" x14ac:dyDescent="0.25">
      <c r="A668" s="11"/>
      <c r="B668" s="11"/>
      <c r="C668" s="11"/>
      <c r="D668" s="11"/>
      <c r="E668" s="11"/>
      <c r="F668" s="11"/>
      <c r="G668" s="11"/>
      <c r="H668" s="11"/>
      <c r="I668" s="11"/>
      <c r="J668" s="11"/>
      <c r="K668" s="11"/>
      <c r="L668" s="11"/>
      <c r="M668" s="11"/>
      <c r="N668" s="11"/>
      <c r="O668" s="11"/>
      <c r="P668" s="11"/>
      <c r="Q668" s="11"/>
      <c r="R668" s="11"/>
      <c r="S668" s="11"/>
      <c r="T668" s="11"/>
      <c r="U668" s="10"/>
      <c r="V668" s="11"/>
      <c r="W668" s="11"/>
    </row>
    <row r="669" spans="1:23" hidden="1" x14ac:dyDescent="0.25">
      <c r="A669" s="11"/>
      <c r="B669" s="11"/>
      <c r="C669" s="11"/>
      <c r="D669" s="11"/>
      <c r="E669" s="11"/>
      <c r="F669" s="11"/>
      <c r="G669" s="11"/>
      <c r="H669" s="11"/>
      <c r="I669" s="11"/>
      <c r="J669" s="11"/>
      <c r="K669" s="11"/>
      <c r="L669" s="11"/>
      <c r="M669" s="11"/>
      <c r="N669" s="11"/>
      <c r="O669" s="11"/>
      <c r="P669" s="11"/>
      <c r="Q669" s="11"/>
      <c r="R669" s="11"/>
      <c r="S669" s="11"/>
      <c r="T669" s="11"/>
      <c r="U669" s="10"/>
      <c r="V669" s="11"/>
      <c r="W669" s="11"/>
    </row>
    <row r="670" spans="1:23" hidden="1" x14ac:dyDescent="0.25">
      <c r="A670" s="11"/>
      <c r="B670" s="11"/>
      <c r="C670" s="11"/>
      <c r="D670" s="11"/>
      <c r="E670" s="11"/>
      <c r="F670" s="11"/>
      <c r="G670" s="11"/>
      <c r="H670" s="11"/>
      <c r="I670" s="11"/>
      <c r="J670" s="11"/>
      <c r="K670" s="11"/>
      <c r="L670" s="11"/>
      <c r="M670" s="11"/>
      <c r="N670" s="11"/>
      <c r="O670" s="11"/>
      <c r="P670" s="11"/>
      <c r="Q670" s="11"/>
      <c r="R670" s="11"/>
      <c r="S670" s="11"/>
      <c r="T670" s="11"/>
      <c r="U670" s="10"/>
      <c r="V670" s="11"/>
      <c r="W670" s="11"/>
    </row>
    <row r="671" spans="1:23" hidden="1" x14ac:dyDescent="0.25">
      <c r="A671" s="11"/>
      <c r="B671" s="11"/>
      <c r="C671" s="11"/>
      <c r="D671" s="11"/>
      <c r="E671" s="11"/>
      <c r="F671" s="11"/>
      <c r="G671" s="11"/>
      <c r="H671" s="11"/>
      <c r="I671" s="11"/>
      <c r="J671" s="11"/>
      <c r="K671" s="11"/>
      <c r="L671" s="11"/>
      <c r="M671" s="11"/>
      <c r="N671" s="11"/>
      <c r="O671" s="11"/>
      <c r="P671" s="11"/>
      <c r="Q671" s="11"/>
      <c r="R671" s="11"/>
      <c r="S671" s="11"/>
      <c r="T671" s="11"/>
      <c r="U671" s="10"/>
      <c r="V671" s="11"/>
      <c r="W671" s="11"/>
    </row>
    <row r="672" spans="1:23" hidden="1" x14ac:dyDescent="0.25">
      <c r="A672" s="11"/>
      <c r="B672" s="11"/>
      <c r="C672" s="11"/>
      <c r="D672" s="11"/>
      <c r="E672" s="11"/>
      <c r="F672" s="11"/>
      <c r="G672" s="11"/>
      <c r="H672" s="11"/>
      <c r="I672" s="11"/>
      <c r="J672" s="11"/>
      <c r="K672" s="11"/>
      <c r="L672" s="11"/>
      <c r="M672" s="11"/>
      <c r="N672" s="11"/>
      <c r="O672" s="11"/>
      <c r="P672" s="11"/>
      <c r="Q672" s="11"/>
      <c r="R672" s="11"/>
      <c r="S672" s="11"/>
      <c r="T672" s="11"/>
      <c r="U672" s="10"/>
      <c r="V672" s="11"/>
      <c r="W672" s="11"/>
    </row>
    <row r="673" spans="1:23" hidden="1" x14ac:dyDescent="0.25">
      <c r="A673" s="11"/>
      <c r="B673" s="11"/>
      <c r="C673" s="11"/>
      <c r="D673" s="11"/>
      <c r="E673" s="11"/>
      <c r="F673" s="11"/>
      <c r="G673" s="11"/>
      <c r="H673" s="11"/>
      <c r="I673" s="11"/>
      <c r="J673" s="11"/>
      <c r="K673" s="11"/>
      <c r="L673" s="11"/>
      <c r="M673" s="11"/>
      <c r="N673" s="11"/>
      <c r="O673" s="11"/>
      <c r="P673" s="11"/>
      <c r="Q673" s="11"/>
      <c r="R673" s="11"/>
      <c r="S673" s="11"/>
      <c r="T673" s="11"/>
      <c r="U673" s="10"/>
      <c r="V673" s="11"/>
      <c r="W673" s="11"/>
    </row>
    <row r="674" spans="1:23" hidden="1" x14ac:dyDescent="0.25">
      <c r="A674" s="11"/>
      <c r="B674" s="11"/>
      <c r="C674" s="11"/>
      <c r="D674" s="11"/>
      <c r="E674" s="11"/>
      <c r="F674" s="11"/>
      <c r="G674" s="11"/>
      <c r="H674" s="11"/>
      <c r="I674" s="11"/>
      <c r="J674" s="11"/>
      <c r="K674" s="11"/>
      <c r="L674" s="11"/>
      <c r="M674" s="11"/>
      <c r="N674" s="11"/>
      <c r="O674" s="11"/>
      <c r="P674" s="11"/>
      <c r="Q674" s="11"/>
      <c r="R674" s="11"/>
      <c r="S674" s="11"/>
      <c r="T674" s="11"/>
      <c r="U674" s="10"/>
      <c r="V674" s="11"/>
      <c r="W674" s="11"/>
    </row>
    <row r="675" spans="1:23" hidden="1" x14ac:dyDescent="0.25">
      <c r="A675" s="11"/>
      <c r="B675" s="11"/>
      <c r="C675" s="11"/>
      <c r="D675" s="11"/>
      <c r="E675" s="11"/>
      <c r="F675" s="11"/>
      <c r="G675" s="11"/>
      <c r="H675" s="11"/>
      <c r="I675" s="11"/>
      <c r="J675" s="11"/>
      <c r="K675" s="11"/>
      <c r="L675" s="11"/>
      <c r="M675" s="11"/>
      <c r="N675" s="11"/>
      <c r="O675" s="11"/>
      <c r="P675" s="11"/>
      <c r="Q675" s="11"/>
      <c r="R675" s="11"/>
      <c r="S675" s="11"/>
      <c r="T675" s="11"/>
      <c r="U675" s="10"/>
      <c r="V675" s="11"/>
      <c r="W675" s="11"/>
    </row>
    <row r="676" spans="1:23" hidden="1" x14ac:dyDescent="0.25">
      <c r="A676" s="11"/>
      <c r="B676" s="11"/>
      <c r="C676" s="11"/>
      <c r="D676" s="11"/>
      <c r="E676" s="11"/>
      <c r="F676" s="11"/>
      <c r="G676" s="11"/>
      <c r="H676" s="11"/>
      <c r="I676" s="11"/>
      <c r="J676" s="11"/>
      <c r="K676" s="11"/>
      <c r="L676" s="11"/>
      <c r="M676" s="11"/>
      <c r="N676" s="11"/>
      <c r="O676" s="11"/>
      <c r="P676" s="11"/>
      <c r="Q676" s="11"/>
      <c r="R676" s="11"/>
      <c r="S676" s="11"/>
      <c r="T676" s="11"/>
      <c r="U676" s="10"/>
      <c r="V676" s="11"/>
      <c r="W676" s="11"/>
    </row>
    <row r="677" spans="1:23" hidden="1" x14ac:dyDescent="0.25">
      <c r="A677" s="11"/>
      <c r="B677" s="11"/>
      <c r="C677" s="11"/>
      <c r="D677" s="11"/>
      <c r="E677" s="11"/>
      <c r="F677" s="11"/>
      <c r="G677" s="11"/>
      <c r="H677" s="11"/>
      <c r="I677" s="11"/>
      <c r="J677" s="11"/>
      <c r="K677" s="11"/>
      <c r="L677" s="11"/>
      <c r="M677" s="11"/>
      <c r="N677" s="11"/>
      <c r="O677" s="11"/>
      <c r="P677" s="11"/>
      <c r="Q677" s="11"/>
      <c r="R677" s="11"/>
      <c r="S677" s="11"/>
      <c r="T677" s="11"/>
      <c r="U677" s="10"/>
      <c r="V677" s="11"/>
      <c r="W677" s="11"/>
    </row>
    <row r="678" spans="1:23" hidden="1" x14ac:dyDescent="0.25">
      <c r="A678" s="11"/>
      <c r="B678" s="11"/>
      <c r="C678" s="11"/>
      <c r="D678" s="11"/>
      <c r="E678" s="11"/>
      <c r="F678" s="11"/>
      <c r="G678" s="11"/>
      <c r="H678" s="11"/>
      <c r="I678" s="11"/>
      <c r="J678" s="11"/>
      <c r="K678" s="11"/>
      <c r="L678" s="11"/>
      <c r="M678" s="11"/>
      <c r="N678" s="11"/>
      <c r="O678" s="11"/>
      <c r="P678" s="11"/>
      <c r="Q678" s="11"/>
      <c r="R678" s="11"/>
      <c r="S678" s="11"/>
      <c r="T678" s="11"/>
      <c r="U678" s="10"/>
      <c r="V678" s="11"/>
      <c r="W678" s="11"/>
    </row>
    <row r="679" spans="1:23" hidden="1" x14ac:dyDescent="0.25">
      <c r="A679" s="11"/>
      <c r="B679" s="11"/>
      <c r="C679" s="11"/>
      <c r="D679" s="11"/>
      <c r="E679" s="11"/>
      <c r="F679" s="11"/>
      <c r="G679" s="11"/>
      <c r="H679" s="11"/>
      <c r="I679" s="11"/>
      <c r="J679" s="11"/>
      <c r="K679" s="11"/>
      <c r="L679" s="11"/>
      <c r="M679" s="11"/>
      <c r="N679" s="11"/>
      <c r="O679" s="11"/>
      <c r="P679" s="11"/>
      <c r="Q679" s="11"/>
      <c r="R679" s="11"/>
      <c r="S679" s="11"/>
      <c r="T679" s="11"/>
      <c r="U679" s="10"/>
      <c r="V679" s="11"/>
      <c r="W679" s="11"/>
    </row>
    <row r="680" spans="1:23" hidden="1" x14ac:dyDescent="0.25">
      <c r="A680" s="11"/>
      <c r="B680" s="11"/>
      <c r="C680" s="11"/>
      <c r="D680" s="11"/>
      <c r="E680" s="11"/>
      <c r="F680" s="11"/>
      <c r="G680" s="11"/>
      <c r="H680" s="11"/>
      <c r="I680" s="11"/>
      <c r="J680" s="11"/>
      <c r="K680" s="11"/>
      <c r="L680" s="11"/>
      <c r="M680" s="11"/>
      <c r="N680" s="11"/>
      <c r="O680" s="11"/>
      <c r="P680" s="11"/>
      <c r="Q680" s="11"/>
      <c r="R680" s="11"/>
      <c r="S680" s="11"/>
      <c r="T680" s="11"/>
      <c r="U680" s="10"/>
      <c r="V680" s="11"/>
      <c r="W680" s="11"/>
    </row>
    <row r="681" spans="1:23" hidden="1" x14ac:dyDescent="0.25">
      <c r="A681" s="11"/>
      <c r="B681" s="11"/>
      <c r="C681" s="11"/>
      <c r="D681" s="11"/>
      <c r="E681" s="11"/>
      <c r="F681" s="11"/>
      <c r="G681" s="11"/>
      <c r="H681" s="11"/>
      <c r="I681" s="11"/>
      <c r="J681" s="11"/>
      <c r="K681" s="11"/>
      <c r="L681" s="11"/>
      <c r="M681" s="11"/>
      <c r="N681" s="11"/>
      <c r="O681" s="11"/>
      <c r="P681" s="11"/>
      <c r="Q681" s="11"/>
      <c r="R681" s="11"/>
      <c r="S681" s="11"/>
      <c r="T681" s="11"/>
      <c r="U681" s="10"/>
      <c r="V681" s="11"/>
      <c r="W681" s="11"/>
    </row>
    <row r="682" spans="1:23" hidden="1" x14ac:dyDescent="0.25">
      <c r="A682" s="11"/>
      <c r="B682" s="11"/>
      <c r="C682" s="11"/>
      <c r="D682" s="11"/>
      <c r="E682" s="11"/>
      <c r="F682" s="11"/>
      <c r="G682" s="11"/>
      <c r="H682" s="11"/>
      <c r="I682" s="11"/>
      <c r="J682" s="11"/>
      <c r="K682" s="11"/>
      <c r="L682" s="11"/>
      <c r="M682" s="11"/>
      <c r="N682" s="11"/>
      <c r="O682" s="11"/>
      <c r="P682" s="11"/>
      <c r="Q682" s="11"/>
      <c r="R682" s="11"/>
      <c r="S682" s="11"/>
      <c r="T682" s="11"/>
      <c r="U682" s="10"/>
      <c r="V682" s="11"/>
      <c r="W682" s="11"/>
    </row>
    <row r="683" spans="1:23" hidden="1" x14ac:dyDescent="0.25">
      <c r="A683" s="11"/>
      <c r="B683" s="11"/>
      <c r="C683" s="11"/>
      <c r="D683" s="11"/>
      <c r="E683" s="11"/>
      <c r="F683" s="11"/>
      <c r="G683" s="11"/>
      <c r="H683" s="11"/>
      <c r="I683" s="11"/>
      <c r="J683" s="11"/>
      <c r="K683" s="11"/>
      <c r="L683" s="11"/>
      <c r="M683" s="11"/>
      <c r="N683" s="11"/>
      <c r="O683" s="11"/>
      <c r="P683" s="11"/>
      <c r="Q683" s="11"/>
      <c r="R683" s="11"/>
      <c r="S683" s="11"/>
      <c r="T683" s="11"/>
      <c r="U683" s="10"/>
      <c r="V683" s="11"/>
      <c r="W683" s="11"/>
    </row>
    <row r="684" spans="1:23" hidden="1" x14ac:dyDescent="0.25">
      <c r="A684" s="11"/>
      <c r="B684" s="11"/>
      <c r="C684" s="11"/>
      <c r="D684" s="11"/>
      <c r="E684" s="11"/>
      <c r="F684" s="11"/>
      <c r="G684" s="11"/>
      <c r="H684" s="11"/>
      <c r="I684" s="11"/>
      <c r="J684" s="11"/>
      <c r="K684" s="11"/>
      <c r="L684" s="11"/>
      <c r="M684" s="11"/>
      <c r="N684" s="11"/>
      <c r="O684" s="11"/>
      <c r="P684" s="11"/>
      <c r="Q684" s="11"/>
      <c r="R684" s="11"/>
      <c r="S684" s="11"/>
      <c r="T684" s="11"/>
      <c r="U684" s="10"/>
      <c r="V684" s="11"/>
      <c r="W684" s="11"/>
    </row>
    <row r="685" spans="1:23" hidden="1" x14ac:dyDescent="0.25">
      <c r="A685" s="11"/>
      <c r="B685" s="11"/>
      <c r="C685" s="11"/>
      <c r="D685" s="11"/>
      <c r="E685" s="11"/>
      <c r="F685" s="11"/>
      <c r="G685" s="11"/>
      <c r="H685" s="11"/>
      <c r="I685" s="11"/>
      <c r="J685" s="11"/>
      <c r="K685" s="11"/>
      <c r="L685" s="11"/>
      <c r="M685" s="11"/>
      <c r="N685" s="11"/>
      <c r="O685" s="11"/>
      <c r="P685" s="11"/>
      <c r="Q685" s="11"/>
      <c r="R685" s="11"/>
      <c r="S685" s="11"/>
      <c r="T685" s="11"/>
      <c r="U685" s="10"/>
      <c r="V685" s="11"/>
      <c r="W685" s="11"/>
    </row>
    <row r="686" spans="1:23" hidden="1" x14ac:dyDescent="0.25">
      <c r="A686" s="11"/>
      <c r="B686" s="11"/>
      <c r="C686" s="11"/>
      <c r="D686" s="11"/>
      <c r="E686" s="11"/>
      <c r="F686" s="11"/>
      <c r="G686" s="11"/>
      <c r="H686" s="11"/>
      <c r="I686" s="11"/>
      <c r="J686" s="11"/>
      <c r="K686" s="11"/>
      <c r="L686" s="11"/>
      <c r="M686" s="11"/>
      <c r="N686" s="11"/>
      <c r="O686" s="11"/>
      <c r="P686" s="11"/>
      <c r="Q686" s="11"/>
      <c r="R686" s="11"/>
      <c r="S686" s="11"/>
      <c r="T686" s="11"/>
      <c r="U686" s="10"/>
      <c r="V686" s="11"/>
      <c r="W686" s="11"/>
    </row>
    <row r="687" spans="1:23" hidden="1" x14ac:dyDescent="0.25">
      <c r="A687" s="11"/>
      <c r="B687" s="11"/>
      <c r="C687" s="11"/>
      <c r="D687" s="11"/>
      <c r="E687" s="11"/>
      <c r="F687" s="11"/>
      <c r="G687" s="11"/>
      <c r="H687" s="11"/>
      <c r="I687" s="11"/>
      <c r="J687" s="11"/>
      <c r="K687" s="11"/>
      <c r="L687" s="11"/>
      <c r="M687" s="11"/>
      <c r="N687" s="11"/>
      <c r="O687" s="11"/>
      <c r="P687" s="11"/>
      <c r="Q687" s="11"/>
      <c r="R687" s="11"/>
      <c r="S687" s="11"/>
      <c r="T687" s="11"/>
      <c r="U687" s="10"/>
      <c r="V687" s="11"/>
      <c r="W687" s="11"/>
    </row>
    <row r="688" spans="1:23" hidden="1" x14ac:dyDescent="0.25">
      <c r="A688" s="11"/>
      <c r="B688" s="11"/>
      <c r="C688" s="11"/>
      <c r="D688" s="11"/>
      <c r="E688" s="11"/>
      <c r="F688" s="11"/>
      <c r="G688" s="11"/>
      <c r="H688" s="11"/>
      <c r="I688" s="11"/>
      <c r="J688" s="11"/>
      <c r="K688" s="11"/>
      <c r="L688" s="11"/>
      <c r="M688" s="11"/>
      <c r="N688" s="11"/>
      <c r="O688" s="11"/>
      <c r="P688" s="11"/>
      <c r="Q688" s="11"/>
      <c r="R688" s="11"/>
      <c r="S688" s="11"/>
      <c r="T688" s="11"/>
      <c r="U688" s="10"/>
      <c r="V688" s="11"/>
      <c r="W688" s="11"/>
    </row>
    <row r="689" spans="1:23" hidden="1" x14ac:dyDescent="0.25">
      <c r="A689" s="11"/>
      <c r="B689" s="11"/>
      <c r="C689" s="11"/>
      <c r="D689" s="11"/>
      <c r="E689" s="11"/>
      <c r="F689" s="11"/>
      <c r="G689" s="11"/>
      <c r="H689" s="11"/>
      <c r="I689" s="11"/>
      <c r="J689" s="11"/>
      <c r="K689" s="11"/>
      <c r="L689" s="11"/>
      <c r="M689" s="11"/>
      <c r="N689" s="11"/>
      <c r="O689" s="11"/>
      <c r="P689" s="11"/>
      <c r="Q689" s="11"/>
      <c r="R689" s="11"/>
      <c r="S689" s="11"/>
      <c r="T689" s="11"/>
      <c r="U689" s="10"/>
      <c r="V689" s="11"/>
      <c r="W689" s="11"/>
    </row>
    <row r="690" spans="1:23" hidden="1" x14ac:dyDescent="0.25">
      <c r="A690" s="11"/>
      <c r="B690" s="11"/>
      <c r="C690" s="11"/>
      <c r="D690" s="11"/>
      <c r="E690" s="11"/>
      <c r="F690" s="11"/>
      <c r="G690" s="11"/>
      <c r="H690" s="11"/>
      <c r="I690" s="11"/>
      <c r="J690" s="11"/>
      <c r="K690" s="11"/>
      <c r="L690" s="11"/>
      <c r="M690" s="11"/>
      <c r="N690" s="11"/>
      <c r="O690" s="11"/>
      <c r="P690" s="11"/>
      <c r="Q690" s="11"/>
      <c r="R690" s="11"/>
      <c r="S690" s="11"/>
      <c r="T690" s="11"/>
      <c r="U690" s="10"/>
      <c r="V690" s="11"/>
      <c r="W690" s="11"/>
    </row>
    <row r="691" spans="1:23" hidden="1" x14ac:dyDescent="0.25">
      <c r="A691" s="11"/>
      <c r="B691" s="11"/>
      <c r="C691" s="11"/>
      <c r="D691" s="11"/>
      <c r="E691" s="11"/>
      <c r="F691" s="11"/>
      <c r="G691" s="11"/>
      <c r="H691" s="11"/>
      <c r="I691" s="11"/>
      <c r="J691" s="11"/>
      <c r="K691" s="11"/>
      <c r="L691" s="11"/>
      <c r="M691" s="11"/>
      <c r="N691" s="11"/>
      <c r="O691" s="11"/>
      <c r="P691" s="11"/>
      <c r="Q691" s="11"/>
      <c r="R691" s="11"/>
      <c r="S691" s="11"/>
      <c r="T691" s="11"/>
      <c r="U691" s="10"/>
      <c r="V691" s="11"/>
      <c r="W691" s="11"/>
    </row>
    <row r="692" spans="1:23" hidden="1" x14ac:dyDescent="0.25">
      <c r="A692" s="11"/>
      <c r="B692" s="11"/>
      <c r="C692" s="11"/>
      <c r="D692" s="11"/>
      <c r="E692" s="11"/>
      <c r="F692" s="11"/>
      <c r="G692" s="11"/>
      <c r="H692" s="11"/>
      <c r="I692" s="11"/>
      <c r="J692" s="11"/>
      <c r="K692" s="11"/>
      <c r="L692" s="11"/>
      <c r="M692" s="11"/>
      <c r="N692" s="11"/>
      <c r="O692" s="11"/>
      <c r="P692" s="11"/>
      <c r="Q692" s="11"/>
      <c r="R692" s="11"/>
      <c r="S692" s="11"/>
      <c r="T692" s="11"/>
      <c r="U692" s="10"/>
      <c r="V692" s="11"/>
      <c r="W692" s="11"/>
    </row>
    <row r="693" spans="1:23" hidden="1" x14ac:dyDescent="0.25">
      <c r="A693" s="11"/>
      <c r="B693" s="11"/>
      <c r="C693" s="11"/>
      <c r="D693" s="11"/>
      <c r="E693" s="11"/>
      <c r="F693" s="11"/>
      <c r="G693" s="11"/>
      <c r="H693" s="11"/>
      <c r="I693" s="11"/>
      <c r="J693" s="11"/>
      <c r="K693" s="11"/>
      <c r="L693" s="11"/>
      <c r="M693" s="11"/>
      <c r="N693" s="11"/>
      <c r="O693" s="11"/>
      <c r="P693" s="11"/>
      <c r="Q693" s="11"/>
      <c r="R693" s="11"/>
      <c r="S693" s="11"/>
      <c r="T693" s="11"/>
      <c r="U693" s="10"/>
      <c r="V693" s="11"/>
      <c r="W693" s="11"/>
    </row>
    <row r="694" spans="1:23" hidden="1" x14ac:dyDescent="0.25">
      <c r="A694" s="11"/>
      <c r="B694" s="11"/>
      <c r="C694" s="11"/>
      <c r="D694" s="11"/>
      <c r="E694" s="11"/>
      <c r="F694" s="11"/>
      <c r="G694" s="11"/>
      <c r="H694" s="11"/>
      <c r="I694" s="11"/>
      <c r="J694" s="11"/>
      <c r="K694" s="11"/>
      <c r="L694" s="11"/>
      <c r="M694" s="11"/>
      <c r="N694" s="11"/>
      <c r="O694" s="11"/>
      <c r="P694" s="11"/>
      <c r="Q694" s="11"/>
      <c r="R694" s="11"/>
      <c r="S694" s="11"/>
      <c r="T694" s="11"/>
      <c r="U694" s="10"/>
      <c r="V694" s="11"/>
      <c r="W694" s="11"/>
    </row>
    <row r="695" spans="1:23" hidden="1" x14ac:dyDescent="0.25">
      <c r="A695" s="11"/>
      <c r="B695" s="11"/>
      <c r="C695" s="11"/>
      <c r="D695" s="11"/>
      <c r="E695" s="11"/>
      <c r="F695" s="11"/>
      <c r="G695" s="11"/>
      <c r="H695" s="11"/>
      <c r="I695" s="11"/>
      <c r="J695" s="11"/>
      <c r="K695" s="11"/>
      <c r="L695" s="11"/>
      <c r="M695" s="11"/>
      <c r="N695" s="11"/>
      <c r="O695" s="11"/>
      <c r="P695" s="11"/>
      <c r="Q695" s="11"/>
      <c r="R695" s="11"/>
      <c r="S695" s="11"/>
      <c r="T695" s="11"/>
      <c r="U695" s="10"/>
      <c r="V695" s="11"/>
      <c r="W695" s="11"/>
    </row>
    <row r="696" spans="1:23" hidden="1" x14ac:dyDescent="0.25">
      <c r="A696" s="11"/>
      <c r="B696" s="11"/>
      <c r="C696" s="11"/>
      <c r="D696" s="11"/>
      <c r="E696" s="11"/>
      <c r="F696" s="11"/>
      <c r="G696" s="11"/>
      <c r="H696" s="11"/>
      <c r="I696" s="11"/>
      <c r="J696" s="11"/>
      <c r="K696" s="11"/>
      <c r="L696" s="11"/>
      <c r="M696" s="11"/>
      <c r="N696" s="11"/>
      <c r="O696" s="11"/>
      <c r="P696" s="11"/>
      <c r="Q696" s="11"/>
      <c r="R696" s="11"/>
      <c r="S696" s="11"/>
      <c r="T696" s="11"/>
      <c r="U696" s="10"/>
      <c r="V696" s="11"/>
      <c r="W696" s="11"/>
    </row>
    <row r="697" spans="1:23" hidden="1" x14ac:dyDescent="0.25">
      <c r="A697" s="11"/>
      <c r="B697" s="11"/>
      <c r="C697" s="11"/>
      <c r="D697" s="11"/>
      <c r="E697" s="11"/>
      <c r="F697" s="11"/>
      <c r="G697" s="11"/>
      <c r="H697" s="11"/>
      <c r="I697" s="11"/>
      <c r="J697" s="11"/>
      <c r="K697" s="11"/>
      <c r="L697" s="11"/>
      <c r="M697" s="11"/>
      <c r="N697" s="11"/>
      <c r="O697" s="11"/>
      <c r="P697" s="11"/>
      <c r="Q697" s="11"/>
      <c r="R697" s="11"/>
      <c r="S697" s="11"/>
      <c r="T697" s="11"/>
      <c r="U697" s="10"/>
      <c r="V697" s="11"/>
      <c r="W697" s="11"/>
    </row>
    <row r="698" spans="1:23" hidden="1" x14ac:dyDescent="0.25">
      <c r="A698" s="11"/>
      <c r="B698" s="11"/>
      <c r="C698" s="11"/>
      <c r="D698" s="11"/>
      <c r="E698" s="11"/>
      <c r="F698" s="11"/>
      <c r="G698" s="11"/>
      <c r="H698" s="11"/>
      <c r="I698" s="11"/>
      <c r="J698" s="11"/>
      <c r="K698" s="11"/>
      <c r="L698" s="11"/>
      <c r="M698" s="11"/>
      <c r="N698" s="11"/>
      <c r="O698" s="11"/>
      <c r="P698" s="11"/>
      <c r="Q698" s="11"/>
      <c r="R698" s="11"/>
      <c r="S698" s="11"/>
      <c r="T698" s="11"/>
      <c r="U698" s="10"/>
      <c r="V698" s="11"/>
      <c r="W698" s="11"/>
    </row>
    <row r="699" spans="1:23" hidden="1" x14ac:dyDescent="0.25">
      <c r="A699" s="11"/>
      <c r="B699" s="11"/>
      <c r="C699" s="11"/>
      <c r="D699" s="11"/>
      <c r="E699" s="11"/>
      <c r="F699" s="11"/>
      <c r="G699" s="11"/>
      <c r="H699" s="11"/>
      <c r="I699" s="11"/>
      <c r="J699" s="11"/>
      <c r="K699" s="11"/>
      <c r="L699" s="11"/>
      <c r="M699" s="11"/>
      <c r="N699" s="11"/>
      <c r="O699" s="11"/>
      <c r="P699" s="11"/>
      <c r="Q699" s="11"/>
      <c r="R699" s="11"/>
      <c r="S699" s="11"/>
      <c r="T699" s="11"/>
      <c r="U699" s="10"/>
      <c r="V699" s="11"/>
      <c r="W699" s="11"/>
    </row>
    <row r="700" spans="1:23" hidden="1" x14ac:dyDescent="0.25">
      <c r="A700" s="11"/>
      <c r="B700" s="11"/>
      <c r="C700" s="11"/>
      <c r="D700" s="11"/>
      <c r="E700" s="11"/>
      <c r="F700" s="11"/>
      <c r="G700" s="11"/>
      <c r="H700" s="11"/>
      <c r="I700" s="11"/>
      <c r="J700" s="11"/>
      <c r="K700" s="11"/>
      <c r="L700" s="11"/>
      <c r="M700" s="11"/>
      <c r="N700" s="11"/>
      <c r="O700" s="11"/>
      <c r="P700" s="11"/>
      <c r="Q700" s="11"/>
      <c r="R700" s="11"/>
      <c r="S700" s="11"/>
      <c r="T700" s="11"/>
      <c r="U700" s="10"/>
      <c r="V700" s="11"/>
      <c r="W700" s="11"/>
    </row>
    <row r="701" spans="1:23" hidden="1" x14ac:dyDescent="0.25">
      <c r="A701" s="11"/>
      <c r="B701" s="11"/>
      <c r="C701" s="11"/>
      <c r="D701" s="11"/>
      <c r="E701" s="11"/>
      <c r="F701" s="11"/>
      <c r="G701" s="11"/>
      <c r="H701" s="11"/>
      <c r="I701" s="11"/>
      <c r="J701" s="11"/>
      <c r="K701" s="11"/>
      <c r="L701" s="11"/>
      <c r="M701" s="11"/>
      <c r="N701" s="11"/>
      <c r="O701" s="11"/>
      <c r="P701" s="11"/>
      <c r="Q701" s="11"/>
      <c r="R701" s="11"/>
      <c r="S701" s="11"/>
      <c r="T701" s="11"/>
      <c r="U701" s="10"/>
      <c r="V701" s="11"/>
      <c r="W701" s="11"/>
    </row>
    <row r="702" spans="1:23" hidden="1" x14ac:dyDescent="0.25">
      <c r="A702" s="11"/>
      <c r="B702" s="11"/>
      <c r="C702" s="11"/>
      <c r="D702" s="11"/>
      <c r="E702" s="11"/>
      <c r="F702" s="11"/>
      <c r="G702" s="11"/>
      <c r="H702" s="11"/>
      <c r="I702" s="11"/>
      <c r="J702" s="11"/>
      <c r="K702" s="11"/>
      <c r="L702" s="11"/>
      <c r="M702" s="11"/>
      <c r="N702" s="11"/>
      <c r="O702" s="11"/>
      <c r="P702" s="11"/>
      <c r="Q702" s="11"/>
      <c r="R702" s="11"/>
      <c r="S702" s="11"/>
      <c r="T702" s="11"/>
      <c r="U702" s="10"/>
      <c r="V702" s="11"/>
      <c r="W702" s="11"/>
    </row>
    <row r="703" spans="1:23" hidden="1" x14ac:dyDescent="0.25">
      <c r="A703" s="11"/>
      <c r="B703" s="11"/>
      <c r="C703" s="11"/>
      <c r="D703" s="11"/>
      <c r="E703" s="11"/>
      <c r="F703" s="11"/>
      <c r="G703" s="11"/>
      <c r="H703" s="11"/>
      <c r="I703" s="11"/>
      <c r="J703" s="11"/>
      <c r="K703" s="11"/>
      <c r="L703" s="11"/>
      <c r="M703" s="11"/>
      <c r="N703" s="11"/>
      <c r="O703" s="11"/>
      <c r="P703" s="11"/>
      <c r="Q703" s="11"/>
      <c r="R703" s="11"/>
      <c r="S703" s="11"/>
      <c r="T703" s="11"/>
      <c r="U703" s="10"/>
      <c r="V703" s="11"/>
      <c r="W703" s="11"/>
    </row>
    <row r="704" spans="1:23" hidden="1" x14ac:dyDescent="0.25">
      <c r="A704" s="11"/>
      <c r="B704" s="11"/>
      <c r="C704" s="11"/>
      <c r="D704" s="11"/>
      <c r="E704" s="11"/>
      <c r="F704" s="11"/>
      <c r="G704" s="11"/>
      <c r="H704" s="11"/>
      <c r="I704" s="11"/>
      <c r="J704" s="11"/>
      <c r="K704" s="11"/>
      <c r="L704" s="11"/>
      <c r="M704" s="11"/>
      <c r="N704" s="11"/>
      <c r="O704" s="11"/>
      <c r="P704" s="11"/>
      <c r="Q704" s="11"/>
      <c r="R704" s="11"/>
      <c r="S704" s="11"/>
      <c r="T704" s="11"/>
      <c r="U704" s="10"/>
      <c r="V704" s="11"/>
      <c r="W704" s="11"/>
    </row>
    <row r="705" spans="1:23" hidden="1" x14ac:dyDescent="0.25">
      <c r="A705" s="11"/>
      <c r="B705" s="11"/>
      <c r="C705" s="11"/>
      <c r="D705" s="11"/>
      <c r="E705" s="11"/>
      <c r="F705" s="11"/>
      <c r="G705" s="11"/>
      <c r="H705" s="11"/>
      <c r="I705" s="11"/>
      <c r="J705" s="11"/>
      <c r="K705" s="11"/>
      <c r="L705" s="11"/>
      <c r="M705" s="11"/>
      <c r="N705" s="11"/>
      <c r="O705" s="11"/>
      <c r="P705" s="11"/>
      <c r="Q705" s="11"/>
      <c r="R705" s="11"/>
      <c r="S705" s="11"/>
      <c r="T705" s="11"/>
      <c r="U705" s="10"/>
      <c r="V705" s="11"/>
      <c r="W705" s="11"/>
    </row>
    <row r="706" spans="1:23" hidden="1" x14ac:dyDescent="0.25">
      <c r="A706" s="11"/>
      <c r="B706" s="11"/>
      <c r="C706" s="11"/>
      <c r="D706" s="11"/>
      <c r="E706" s="11"/>
      <c r="F706" s="11"/>
      <c r="G706" s="11"/>
      <c r="H706" s="11"/>
      <c r="I706" s="11"/>
      <c r="J706" s="11"/>
      <c r="K706" s="11"/>
      <c r="L706" s="11"/>
      <c r="M706" s="11"/>
      <c r="N706" s="11"/>
      <c r="O706" s="11"/>
      <c r="P706" s="11"/>
      <c r="Q706" s="11"/>
      <c r="R706" s="11"/>
      <c r="S706" s="11"/>
      <c r="T706" s="11"/>
      <c r="U706" s="10"/>
      <c r="V706" s="11"/>
      <c r="W706" s="11"/>
    </row>
    <row r="707" spans="1:23" hidden="1" x14ac:dyDescent="0.25">
      <c r="A707" s="11"/>
      <c r="B707" s="11"/>
      <c r="C707" s="11"/>
      <c r="D707" s="11"/>
      <c r="E707" s="11"/>
      <c r="F707" s="11"/>
      <c r="G707" s="11"/>
      <c r="H707" s="11"/>
      <c r="I707" s="11"/>
      <c r="J707" s="11"/>
      <c r="K707" s="11"/>
      <c r="L707" s="11"/>
      <c r="M707" s="11"/>
      <c r="N707" s="11"/>
      <c r="O707" s="11"/>
      <c r="P707" s="11"/>
      <c r="Q707" s="11"/>
      <c r="R707" s="11"/>
      <c r="S707" s="11"/>
      <c r="T707" s="11"/>
      <c r="U707" s="10"/>
      <c r="V707" s="11"/>
      <c r="W707" s="11"/>
    </row>
    <row r="708" spans="1:23" hidden="1" x14ac:dyDescent="0.25">
      <c r="A708" s="11"/>
      <c r="B708" s="11"/>
      <c r="C708" s="11"/>
      <c r="D708" s="11"/>
      <c r="E708" s="11"/>
      <c r="F708" s="11"/>
      <c r="G708" s="11"/>
      <c r="H708" s="11"/>
      <c r="I708" s="11"/>
      <c r="J708" s="11"/>
      <c r="K708" s="11"/>
      <c r="L708" s="11"/>
      <c r="M708" s="11"/>
      <c r="N708" s="11"/>
      <c r="O708" s="11"/>
      <c r="P708" s="11"/>
      <c r="Q708" s="11"/>
      <c r="R708" s="11"/>
      <c r="S708" s="11"/>
      <c r="T708" s="11"/>
      <c r="U708" s="10"/>
      <c r="V708" s="11"/>
      <c r="W708" s="11"/>
    </row>
    <row r="709" spans="1:23" hidden="1" x14ac:dyDescent="0.25">
      <c r="A709" s="11"/>
      <c r="B709" s="11"/>
      <c r="C709" s="11"/>
      <c r="D709" s="11"/>
      <c r="E709" s="11"/>
      <c r="F709" s="11"/>
      <c r="G709" s="11"/>
      <c r="H709" s="11"/>
      <c r="I709" s="11"/>
      <c r="J709" s="11"/>
      <c r="K709" s="11"/>
      <c r="L709" s="11"/>
      <c r="M709" s="11"/>
      <c r="N709" s="11"/>
      <c r="O709" s="11"/>
      <c r="P709" s="11"/>
      <c r="Q709" s="11"/>
      <c r="R709" s="11"/>
      <c r="S709" s="11"/>
      <c r="T709" s="11"/>
      <c r="U709" s="10"/>
      <c r="V709" s="11"/>
      <c r="W709" s="11"/>
    </row>
    <row r="710" spans="1:23" hidden="1" x14ac:dyDescent="0.25">
      <c r="A710" s="11"/>
      <c r="B710" s="11"/>
      <c r="C710" s="11"/>
      <c r="D710" s="11"/>
      <c r="E710" s="11"/>
      <c r="F710" s="11"/>
      <c r="G710" s="11"/>
      <c r="H710" s="11"/>
      <c r="I710" s="11"/>
      <c r="J710" s="11"/>
      <c r="K710" s="11"/>
      <c r="L710" s="11"/>
      <c r="M710" s="11"/>
      <c r="N710" s="11"/>
      <c r="O710" s="11"/>
      <c r="P710" s="11"/>
      <c r="Q710" s="11"/>
      <c r="R710" s="11"/>
      <c r="S710" s="11"/>
      <c r="T710" s="11"/>
      <c r="U710" s="10"/>
      <c r="V710" s="11"/>
      <c r="W710" s="11"/>
    </row>
    <row r="711" spans="1:23" hidden="1" x14ac:dyDescent="0.25">
      <c r="A711" s="11"/>
      <c r="B711" s="11"/>
      <c r="C711" s="11"/>
      <c r="D711" s="11"/>
      <c r="E711" s="11"/>
      <c r="F711" s="11"/>
      <c r="G711" s="11"/>
      <c r="H711" s="11"/>
      <c r="I711" s="11"/>
      <c r="J711" s="11"/>
      <c r="K711" s="11"/>
      <c r="L711" s="11"/>
      <c r="M711" s="11"/>
      <c r="N711" s="11"/>
      <c r="O711" s="11"/>
      <c r="P711" s="11"/>
      <c r="Q711" s="11"/>
      <c r="R711" s="11"/>
      <c r="S711" s="11"/>
      <c r="T711" s="11"/>
      <c r="U711" s="10"/>
      <c r="V711" s="11"/>
      <c r="W711" s="11"/>
    </row>
    <row r="712" spans="1:23" hidden="1" x14ac:dyDescent="0.25">
      <c r="A712" s="11"/>
      <c r="B712" s="11"/>
      <c r="C712" s="11"/>
      <c r="D712" s="11"/>
      <c r="E712" s="11"/>
      <c r="F712" s="11"/>
      <c r="G712" s="11"/>
      <c r="H712" s="11"/>
      <c r="I712" s="11"/>
      <c r="J712" s="11"/>
      <c r="K712" s="11"/>
      <c r="L712" s="11"/>
      <c r="M712" s="11"/>
      <c r="N712" s="11"/>
      <c r="O712" s="11"/>
      <c r="P712" s="11"/>
      <c r="Q712" s="11"/>
      <c r="R712" s="11"/>
      <c r="S712" s="11"/>
      <c r="T712" s="11"/>
      <c r="U712" s="10"/>
      <c r="V712" s="11"/>
      <c r="W712" s="11"/>
    </row>
    <row r="713" spans="1:23" hidden="1" x14ac:dyDescent="0.25">
      <c r="A713" s="11"/>
      <c r="B713" s="11"/>
      <c r="C713" s="11"/>
      <c r="D713" s="11"/>
      <c r="E713" s="11"/>
      <c r="F713" s="11"/>
      <c r="G713" s="11"/>
      <c r="H713" s="11"/>
      <c r="I713" s="11"/>
      <c r="J713" s="11"/>
      <c r="K713" s="11"/>
      <c r="L713" s="11"/>
      <c r="M713" s="11"/>
      <c r="N713" s="11"/>
      <c r="O713" s="11"/>
      <c r="P713" s="11"/>
      <c r="Q713" s="11"/>
      <c r="R713" s="11"/>
      <c r="S713" s="11"/>
      <c r="T713" s="11"/>
      <c r="U713" s="10"/>
      <c r="V713" s="11"/>
      <c r="W713" s="11"/>
    </row>
    <row r="714" spans="1:23" hidden="1" x14ac:dyDescent="0.25">
      <c r="A714" s="11"/>
      <c r="B714" s="11"/>
      <c r="C714" s="11"/>
      <c r="D714" s="11"/>
      <c r="E714" s="11"/>
      <c r="F714" s="11"/>
      <c r="G714" s="11"/>
      <c r="H714" s="11"/>
      <c r="I714" s="11"/>
      <c r="J714" s="11"/>
      <c r="K714" s="11"/>
      <c r="L714" s="11"/>
      <c r="M714" s="11"/>
      <c r="N714" s="11"/>
      <c r="O714" s="11"/>
      <c r="P714" s="11"/>
      <c r="Q714" s="11"/>
      <c r="R714" s="11"/>
      <c r="S714" s="11"/>
      <c r="T714" s="11"/>
      <c r="U714" s="10"/>
      <c r="V714" s="11"/>
      <c r="W714" s="11"/>
    </row>
    <row r="715" spans="1:23" hidden="1" x14ac:dyDescent="0.25">
      <c r="A715" s="11"/>
      <c r="B715" s="11"/>
      <c r="C715" s="11"/>
      <c r="D715" s="11"/>
      <c r="E715" s="11"/>
      <c r="F715" s="11"/>
      <c r="G715" s="11"/>
      <c r="H715" s="11"/>
      <c r="I715" s="11"/>
      <c r="J715" s="11"/>
      <c r="K715" s="11"/>
      <c r="L715" s="11"/>
      <c r="M715" s="11"/>
      <c r="N715" s="11"/>
      <c r="O715" s="11"/>
      <c r="P715" s="11"/>
      <c r="Q715" s="11"/>
      <c r="R715" s="11"/>
      <c r="S715" s="11"/>
      <c r="T715" s="11"/>
      <c r="U715" s="10"/>
      <c r="V715" s="11"/>
      <c r="W715" s="11"/>
    </row>
    <row r="716" spans="1:23" hidden="1" x14ac:dyDescent="0.25">
      <c r="A716" s="11"/>
      <c r="B716" s="11"/>
      <c r="C716" s="11"/>
      <c r="D716" s="11"/>
      <c r="E716" s="11"/>
      <c r="F716" s="11"/>
      <c r="G716" s="11"/>
      <c r="H716" s="11"/>
      <c r="I716" s="11"/>
      <c r="J716" s="11"/>
      <c r="K716" s="11"/>
      <c r="L716" s="11"/>
      <c r="M716" s="11"/>
      <c r="N716" s="11"/>
      <c r="O716" s="11"/>
      <c r="P716" s="11"/>
      <c r="Q716" s="11"/>
      <c r="R716" s="11"/>
      <c r="S716" s="11"/>
      <c r="T716" s="11"/>
      <c r="U716" s="10"/>
      <c r="V716" s="11"/>
      <c r="W716" s="11"/>
    </row>
    <row r="717" spans="1:23" hidden="1" x14ac:dyDescent="0.25">
      <c r="A717" s="11"/>
      <c r="B717" s="11"/>
      <c r="C717" s="11"/>
      <c r="D717" s="11"/>
      <c r="E717" s="11"/>
      <c r="F717" s="11"/>
      <c r="G717" s="11"/>
      <c r="H717" s="11"/>
      <c r="I717" s="11"/>
      <c r="J717" s="11"/>
      <c r="K717" s="11"/>
      <c r="L717" s="11"/>
      <c r="M717" s="11"/>
      <c r="N717" s="11"/>
      <c r="O717" s="11"/>
      <c r="P717" s="11"/>
      <c r="Q717" s="11"/>
      <c r="R717" s="11"/>
      <c r="S717" s="11"/>
      <c r="T717" s="11"/>
      <c r="U717" s="10"/>
      <c r="V717" s="11"/>
      <c r="W717" s="11"/>
    </row>
    <row r="718" spans="1:23" hidden="1" x14ac:dyDescent="0.25">
      <c r="A718" s="11"/>
      <c r="B718" s="11"/>
      <c r="C718" s="11"/>
      <c r="D718" s="11"/>
      <c r="E718" s="11"/>
      <c r="F718" s="11"/>
      <c r="G718" s="11"/>
      <c r="H718" s="11"/>
      <c r="I718" s="11"/>
      <c r="J718" s="11"/>
      <c r="K718" s="11"/>
      <c r="L718" s="11"/>
      <c r="M718" s="11"/>
      <c r="N718" s="11"/>
      <c r="O718" s="11"/>
      <c r="P718" s="11"/>
      <c r="Q718" s="11"/>
      <c r="R718" s="11"/>
      <c r="S718" s="11"/>
      <c r="T718" s="11"/>
      <c r="U718" s="10"/>
      <c r="V718" s="11"/>
      <c r="W718" s="11"/>
    </row>
    <row r="719" spans="1:23" hidden="1" x14ac:dyDescent="0.25">
      <c r="A719" s="11"/>
      <c r="B719" s="11"/>
      <c r="C719" s="11"/>
      <c r="D719" s="11"/>
      <c r="E719" s="11"/>
      <c r="F719" s="11"/>
      <c r="G719" s="11"/>
      <c r="H719" s="11"/>
      <c r="I719" s="11"/>
      <c r="J719" s="11"/>
      <c r="K719" s="11"/>
      <c r="L719" s="11"/>
      <c r="M719" s="11"/>
      <c r="N719" s="11"/>
      <c r="O719" s="11"/>
      <c r="P719" s="11"/>
      <c r="Q719" s="11"/>
      <c r="R719" s="11"/>
      <c r="S719" s="11"/>
      <c r="T719" s="11"/>
      <c r="U719" s="10"/>
      <c r="V719" s="11"/>
      <c r="W719" s="11"/>
    </row>
    <row r="720" spans="1:23" hidden="1" x14ac:dyDescent="0.25">
      <c r="A720" s="11"/>
      <c r="B720" s="11"/>
      <c r="C720" s="11"/>
      <c r="D720" s="11"/>
      <c r="E720" s="11"/>
      <c r="F720" s="11"/>
      <c r="G720" s="11"/>
      <c r="H720" s="11"/>
      <c r="I720" s="11"/>
      <c r="J720" s="11"/>
      <c r="K720" s="11"/>
      <c r="L720" s="11"/>
      <c r="M720" s="11"/>
      <c r="N720" s="11"/>
      <c r="O720" s="11"/>
      <c r="P720" s="11"/>
      <c r="Q720" s="11"/>
      <c r="R720" s="11"/>
      <c r="S720" s="11"/>
      <c r="T720" s="11"/>
      <c r="U720" s="10"/>
      <c r="V720" s="11"/>
      <c r="W720" s="11"/>
    </row>
    <row r="721" spans="1:23" hidden="1" x14ac:dyDescent="0.25">
      <c r="A721" s="11"/>
      <c r="B721" s="11"/>
      <c r="C721" s="11"/>
      <c r="D721" s="11"/>
      <c r="E721" s="11"/>
      <c r="F721" s="11"/>
      <c r="G721" s="11"/>
      <c r="H721" s="11"/>
      <c r="I721" s="11"/>
      <c r="J721" s="11"/>
      <c r="K721" s="11"/>
      <c r="L721" s="11"/>
      <c r="M721" s="11"/>
      <c r="N721" s="11"/>
      <c r="O721" s="11"/>
      <c r="P721" s="11"/>
      <c r="Q721" s="11"/>
      <c r="R721" s="11"/>
      <c r="S721" s="11"/>
      <c r="T721" s="11"/>
      <c r="U721" s="10"/>
      <c r="V721" s="11"/>
      <c r="W721" s="11"/>
    </row>
    <row r="722" spans="1:23" hidden="1" x14ac:dyDescent="0.25">
      <c r="A722" s="11"/>
      <c r="B722" s="11"/>
      <c r="C722" s="11"/>
      <c r="D722" s="11"/>
      <c r="E722" s="11"/>
      <c r="F722" s="11"/>
      <c r="G722" s="11"/>
      <c r="H722" s="11"/>
      <c r="I722" s="11"/>
      <c r="J722" s="11"/>
      <c r="K722" s="11"/>
      <c r="L722" s="11"/>
      <c r="M722" s="11"/>
      <c r="N722" s="11"/>
      <c r="O722" s="11"/>
      <c r="P722" s="11"/>
      <c r="Q722" s="11"/>
      <c r="R722" s="11"/>
      <c r="S722" s="11"/>
      <c r="T722" s="11"/>
      <c r="U722" s="10"/>
      <c r="V722" s="11"/>
      <c r="W722" s="11"/>
    </row>
    <row r="723" spans="1:23" hidden="1" x14ac:dyDescent="0.25">
      <c r="A723" s="11"/>
      <c r="B723" s="11"/>
      <c r="C723" s="11"/>
      <c r="D723" s="11"/>
      <c r="E723" s="11"/>
      <c r="F723" s="11"/>
      <c r="G723" s="11"/>
      <c r="H723" s="11"/>
      <c r="I723" s="11"/>
      <c r="J723" s="11"/>
      <c r="K723" s="11"/>
      <c r="L723" s="11"/>
      <c r="M723" s="11"/>
      <c r="N723" s="11"/>
      <c r="O723" s="11"/>
      <c r="P723" s="11"/>
      <c r="Q723" s="11"/>
      <c r="R723" s="11"/>
      <c r="S723" s="11"/>
      <c r="T723" s="11"/>
      <c r="U723" s="10"/>
      <c r="V723" s="11"/>
      <c r="W723" s="11"/>
    </row>
    <row r="724" spans="1:23" hidden="1" x14ac:dyDescent="0.25">
      <c r="A724" s="11"/>
      <c r="B724" s="11"/>
      <c r="C724" s="11"/>
      <c r="D724" s="11"/>
      <c r="E724" s="11"/>
      <c r="F724" s="11"/>
      <c r="G724" s="11"/>
      <c r="H724" s="11"/>
      <c r="I724" s="11"/>
      <c r="J724" s="11"/>
      <c r="K724" s="11"/>
      <c r="L724" s="11"/>
      <c r="M724" s="11"/>
      <c r="N724" s="11"/>
      <c r="O724" s="11"/>
      <c r="P724" s="11"/>
      <c r="Q724" s="11"/>
      <c r="R724" s="11"/>
      <c r="S724" s="11"/>
      <c r="T724" s="11"/>
      <c r="U724" s="10"/>
      <c r="V724" s="11"/>
      <c r="W724" s="11"/>
    </row>
    <row r="725" spans="1:23" hidden="1" x14ac:dyDescent="0.25">
      <c r="A725" s="11"/>
      <c r="B725" s="11"/>
      <c r="C725" s="11"/>
      <c r="D725" s="11"/>
      <c r="E725" s="11"/>
      <c r="F725" s="11"/>
      <c r="G725" s="11"/>
      <c r="H725" s="11"/>
      <c r="I725" s="11"/>
      <c r="J725" s="11"/>
      <c r="K725" s="11"/>
      <c r="L725" s="11"/>
      <c r="M725" s="11"/>
      <c r="N725" s="11"/>
      <c r="O725" s="11"/>
      <c r="P725" s="11"/>
      <c r="Q725" s="11"/>
      <c r="R725" s="11"/>
      <c r="S725" s="11"/>
      <c r="T725" s="11"/>
      <c r="U725" s="10"/>
      <c r="V725" s="11"/>
      <c r="W725" s="11"/>
    </row>
    <row r="726" spans="1:23" hidden="1" x14ac:dyDescent="0.25">
      <c r="A726" s="11"/>
      <c r="B726" s="11"/>
      <c r="C726" s="11"/>
      <c r="D726" s="11"/>
      <c r="E726" s="11"/>
      <c r="F726" s="11"/>
      <c r="G726" s="11"/>
      <c r="H726" s="11"/>
      <c r="I726" s="11"/>
      <c r="J726" s="11"/>
      <c r="K726" s="11"/>
      <c r="L726" s="11"/>
      <c r="M726" s="11"/>
      <c r="N726" s="11"/>
      <c r="O726" s="11"/>
      <c r="P726" s="11"/>
      <c r="Q726" s="11"/>
      <c r="R726" s="11"/>
      <c r="S726" s="11"/>
      <c r="T726" s="11"/>
      <c r="U726" s="10"/>
      <c r="V726" s="11"/>
      <c r="W726" s="11"/>
    </row>
    <row r="727" spans="1:23" hidden="1" x14ac:dyDescent="0.25">
      <c r="A727" s="11"/>
      <c r="B727" s="11"/>
      <c r="C727" s="11"/>
      <c r="D727" s="11"/>
      <c r="E727" s="11"/>
      <c r="F727" s="11"/>
      <c r="G727" s="11"/>
      <c r="H727" s="11"/>
      <c r="I727" s="11"/>
      <c r="J727" s="11"/>
      <c r="K727" s="11"/>
      <c r="L727" s="11"/>
      <c r="M727" s="11"/>
      <c r="N727" s="11"/>
      <c r="O727" s="11"/>
      <c r="P727" s="11"/>
      <c r="Q727" s="11"/>
      <c r="R727" s="11"/>
      <c r="S727" s="11"/>
      <c r="T727" s="11"/>
      <c r="U727" s="10"/>
      <c r="V727" s="11"/>
      <c r="W727" s="11"/>
    </row>
    <row r="728" spans="1:23" hidden="1" x14ac:dyDescent="0.25">
      <c r="A728" s="11"/>
      <c r="B728" s="11"/>
      <c r="C728" s="11"/>
      <c r="D728" s="11"/>
      <c r="E728" s="11"/>
      <c r="F728" s="11"/>
      <c r="G728" s="11"/>
      <c r="H728" s="11"/>
      <c r="I728" s="11"/>
      <c r="J728" s="11"/>
      <c r="K728" s="11"/>
      <c r="L728" s="11"/>
      <c r="M728" s="11"/>
      <c r="N728" s="11"/>
      <c r="O728" s="11"/>
      <c r="P728" s="11"/>
      <c r="Q728" s="11"/>
      <c r="R728" s="11"/>
      <c r="S728" s="11"/>
      <c r="T728" s="11"/>
      <c r="U728" s="10"/>
      <c r="V728" s="11"/>
      <c r="W728" s="11"/>
    </row>
    <row r="729" spans="1:23" hidden="1" x14ac:dyDescent="0.25">
      <c r="A729" s="11"/>
      <c r="B729" s="11"/>
      <c r="C729" s="11"/>
      <c r="D729" s="11"/>
      <c r="E729" s="11"/>
      <c r="F729" s="11"/>
      <c r="G729" s="11"/>
      <c r="H729" s="11"/>
      <c r="I729" s="11"/>
      <c r="J729" s="11"/>
      <c r="K729" s="11"/>
      <c r="L729" s="11"/>
      <c r="M729" s="11"/>
      <c r="N729" s="11"/>
      <c r="O729" s="11"/>
      <c r="P729" s="11"/>
      <c r="Q729" s="11"/>
      <c r="R729" s="11"/>
      <c r="S729" s="11"/>
      <c r="T729" s="11"/>
      <c r="U729" s="10"/>
      <c r="V729" s="11"/>
      <c r="W729" s="11"/>
    </row>
    <row r="730" spans="1:23" hidden="1" x14ac:dyDescent="0.25">
      <c r="A730" s="11"/>
      <c r="B730" s="11"/>
      <c r="C730" s="11"/>
      <c r="D730" s="11"/>
      <c r="E730" s="11"/>
      <c r="F730" s="11"/>
      <c r="G730" s="11"/>
      <c r="H730" s="11"/>
      <c r="I730" s="11"/>
      <c r="J730" s="11"/>
      <c r="K730" s="11"/>
      <c r="L730" s="11"/>
      <c r="M730" s="11"/>
      <c r="N730" s="11"/>
      <c r="O730" s="11"/>
      <c r="P730" s="11"/>
      <c r="Q730" s="11"/>
      <c r="R730" s="11"/>
      <c r="S730" s="11"/>
      <c r="T730" s="11"/>
      <c r="U730" s="10"/>
      <c r="V730" s="11"/>
      <c r="W730" s="11"/>
    </row>
    <row r="731" spans="1:23" hidden="1" x14ac:dyDescent="0.25">
      <c r="A731" s="11"/>
      <c r="B731" s="11"/>
      <c r="C731" s="11"/>
      <c r="D731" s="11"/>
      <c r="E731" s="11"/>
      <c r="F731" s="11"/>
      <c r="G731" s="11"/>
      <c r="H731" s="11"/>
      <c r="I731" s="11"/>
      <c r="J731" s="11"/>
      <c r="K731" s="11"/>
      <c r="L731" s="11"/>
      <c r="M731" s="11"/>
      <c r="N731" s="11"/>
      <c r="O731" s="11"/>
      <c r="P731" s="11"/>
      <c r="Q731" s="11"/>
      <c r="R731" s="11"/>
      <c r="S731" s="11"/>
      <c r="T731" s="11"/>
      <c r="U731" s="10"/>
      <c r="V731" s="11"/>
      <c r="W731" s="11"/>
    </row>
    <row r="732" spans="1:23" hidden="1" x14ac:dyDescent="0.25">
      <c r="A732" s="11"/>
      <c r="B732" s="11"/>
      <c r="C732" s="11"/>
      <c r="D732" s="11"/>
      <c r="E732" s="11"/>
      <c r="F732" s="11"/>
      <c r="G732" s="11"/>
      <c r="H732" s="11"/>
      <c r="I732" s="11"/>
      <c r="J732" s="11"/>
      <c r="K732" s="11"/>
      <c r="L732" s="11"/>
      <c r="M732" s="11"/>
      <c r="N732" s="11"/>
      <c r="O732" s="11"/>
      <c r="P732" s="11"/>
      <c r="Q732" s="11"/>
      <c r="R732" s="11"/>
      <c r="S732" s="11"/>
      <c r="T732" s="11"/>
      <c r="U732" s="10"/>
      <c r="V732" s="11"/>
      <c r="W732" s="11"/>
    </row>
    <row r="733" spans="1:23" hidden="1" x14ac:dyDescent="0.25">
      <c r="A733" s="11"/>
      <c r="B733" s="11"/>
      <c r="C733" s="11"/>
      <c r="D733" s="11"/>
      <c r="E733" s="11"/>
      <c r="F733" s="11"/>
      <c r="G733" s="11"/>
      <c r="H733" s="11"/>
      <c r="I733" s="11"/>
      <c r="J733" s="11"/>
      <c r="K733" s="11"/>
      <c r="L733" s="11"/>
      <c r="M733" s="11"/>
      <c r="N733" s="11"/>
      <c r="O733" s="11"/>
      <c r="P733" s="11"/>
      <c r="Q733" s="11"/>
      <c r="R733" s="11"/>
      <c r="S733" s="11"/>
      <c r="T733" s="11"/>
      <c r="U733" s="10"/>
      <c r="V733" s="11"/>
      <c r="W733" s="11"/>
    </row>
    <row r="734" spans="1:23" hidden="1" x14ac:dyDescent="0.25">
      <c r="A734" s="11"/>
      <c r="B734" s="11"/>
      <c r="C734" s="11"/>
      <c r="D734" s="11"/>
      <c r="E734" s="11"/>
      <c r="F734" s="11"/>
      <c r="G734" s="11"/>
      <c r="H734" s="11"/>
      <c r="I734" s="11"/>
      <c r="J734" s="11"/>
      <c r="K734" s="11"/>
      <c r="L734" s="11"/>
      <c r="M734" s="11"/>
      <c r="N734" s="11"/>
      <c r="O734" s="11"/>
      <c r="P734" s="11"/>
      <c r="Q734" s="11"/>
      <c r="R734" s="11"/>
      <c r="S734" s="11"/>
      <c r="T734" s="11"/>
      <c r="U734" s="10"/>
      <c r="V734" s="11"/>
      <c r="W734" s="11"/>
    </row>
    <row r="735" spans="1:23" hidden="1" x14ac:dyDescent="0.25">
      <c r="A735" s="11"/>
      <c r="B735" s="11"/>
      <c r="C735" s="11"/>
      <c r="D735" s="11"/>
      <c r="E735" s="11"/>
      <c r="F735" s="11"/>
      <c r="G735" s="11"/>
      <c r="H735" s="11"/>
      <c r="I735" s="11"/>
      <c r="J735" s="11"/>
      <c r="K735" s="11"/>
      <c r="L735" s="11"/>
      <c r="M735" s="11"/>
      <c r="N735" s="11"/>
      <c r="O735" s="11"/>
      <c r="P735" s="11"/>
      <c r="Q735" s="11"/>
      <c r="R735" s="11"/>
      <c r="S735" s="11"/>
      <c r="T735" s="11"/>
      <c r="U735" s="10"/>
      <c r="V735" s="11"/>
      <c r="W735" s="11"/>
    </row>
    <row r="736" spans="1:23" hidden="1" x14ac:dyDescent="0.25">
      <c r="A736" s="11"/>
      <c r="B736" s="11"/>
      <c r="C736" s="11"/>
      <c r="D736" s="11"/>
      <c r="E736" s="11"/>
      <c r="F736" s="11"/>
      <c r="G736" s="11"/>
      <c r="H736" s="11"/>
      <c r="I736" s="11"/>
      <c r="J736" s="11"/>
      <c r="K736" s="11"/>
      <c r="L736" s="11"/>
      <c r="M736" s="11"/>
      <c r="N736" s="11"/>
      <c r="O736" s="11"/>
      <c r="P736" s="11"/>
      <c r="Q736" s="11"/>
      <c r="R736" s="11"/>
      <c r="S736" s="11"/>
      <c r="T736" s="11"/>
      <c r="U736" s="10"/>
      <c r="V736" s="11"/>
      <c r="W736" s="11"/>
    </row>
    <row r="737" spans="1:23" hidden="1" x14ac:dyDescent="0.25">
      <c r="A737" s="11"/>
      <c r="B737" s="11"/>
      <c r="C737" s="11"/>
      <c r="D737" s="11"/>
      <c r="E737" s="11"/>
      <c r="F737" s="11"/>
      <c r="G737" s="11"/>
      <c r="H737" s="11"/>
      <c r="I737" s="11"/>
      <c r="J737" s="11"/>
      <c r="K737" s="11"/>
      <c r="L737" s="11"/>
      <c r="M737" s="11"/>
      <c r="N737" s="11"/>
      <c r="O737" s="11"/>
      <c r="P737" s="11"/>
      <c r="Q737" s="11"/>
      <c r="R737" s="11"/>
      <c r="S737" s="11"/>
      <c r="T737" s="11"/>
      <c r="U737" s="10"/>
      <c r="V737" s="11"/>
      <c r="W737" s="11"/>
    </row>
    <row r="738" spans="1:23" hidden="1" x14ac:dyDescent="0.25">
      <c r="A738" s="11"/>
      <c r="B738" s="11"/>
      <c r="C738" s="11"/>
      <c r="D738" s="11"/>
      <c r="E738" s="11"/>
      <c r="F738" s="11"/>
      <c r="G738" s="11"/>
      <c r="H738" s="11"/>
      <c r="I738" s="11"/>
      <c r="J738" s="11"/>
      <c r="K738" s="11"/>
      <c r="L738" s="11"/>
      <c r="M738" s="11"/>
      <c r="N738" s="11"/>
      <c r="O738" s="11"/>
      <c r="P738" s="11"/>
      <c r="Q738" s="11"/>
      <c r="R738" s="11"/>
      <c r="S738" s="11"/>
      <c r="T738" s="11"/>
      <c r="U738" s="10"/>
      <c r="V738" s="11"/>
      <c r="W738" s="11"/>
    </row>
    <row r="739" spans="1:23" hidden="1" x14ac:dyDescent="0.25">
      <c r="A739" s="11"/>
      <c r="B739" s="11"/>
      <c r="C739" s="11"/>
      <c r="D739" s="11"/>
      <c r="E739" s="11"/>
      <c r="F739" s="11"/>
      <c r="G739" s="11"/>
      <c r="H739" s="11"/>
      <c r="I739" s="11"/>
      <c r="J739" s="11"/>
      <c r="K739" s="11"/>
      <c r="L739" s="11"/>
      <c r="M739" s="11"/>
      <c r="N739" s="11"/>
      <c r="O739" s="11"/>
      <c r="P739" s="11"/>
      <c r="Q739" s="11"/>
      <c r="R739" s="11"/>
      <c r="S739" s="11"/>
      <c r="T739" s="11"/>
      <c r="U739" s="10"/>
      <c r="V739" s="11"/>
      <c r="W739" s="11"/>
    </row>
    <row r="740" spans="1:23" hidden="1" x14ac:dyDescent="0.25">
      <c r="A740" s="11"/>
      <c r="B740" s="11"/>
      <c r="C740" s="11"/>
      <c r="D740" s="11"/>
      <c r="E740" s="11"/>
      <c r="F740" s="11"/>
      <c r="G740" s="11"/>
      <c r="H740" s="11"/>
      <c r="I740" s="11"/>
      <c r="J740" s="11"/>
      <c r="K740" s="11"/>
      <c r="L740" s="11"/>
      <c r="M740" s="11"/>
      <c r="N740" s="11"/>
      <c r="O740" s="11"/>
      <c r="P740" s="11"/>
      <c r="Q740" s="11"/>
      <c r="R740" s="11"/>
      <c r="S740" s="11"/>
      <c r="T740" s="11"/>
      <c r="U740" s="10"/>
      <c r="V740" s="11"/>
      <c r="W740" s="11"/>
    </row>
    <row r="741" spans="1:23" hidden="1" x14ac:dyDescent="0.25">
      <c r="A741" s="11"/>
      <c r="B741" s="11"/>
      <c r="C741" s="11"/>
      <c r="D741" s="11"/>
      <c r="E741" s="11"/>
      <c r="F741" s="11"/>
      <c r="G741" s="11"/>
      <c r="H741" s="11"/>
      <c r="I741" s="11"/>
      <c r="J741" s="11"/>
      <c r="K741" s="11"/>
      <c r="L741" s="11"/>
      <c r="M741" s="11"/>
      <c r="N741" s="11"/>
      <c r="O741" s="11"/>
      <c r="P741" s="11"/>
      <c r="Q741" s="11"/>
      <c r="R741" s="11"/>
      <c r="S741" s="11"/>
      <c r="T741" s="11"/>
      <c r="U741" s="10"/>
      <c r="V741" s="11"/>
      <c r="W741" s="11"/>
    </row>
    <row r="742" spans="1:23" hidden="1" x14ac:dyDescent="0.25">
      <c r="A742" s="11"/>
      <c r="B742" s="11"/>
      <c r="C742" s="11"/>
      <c r="D742" s="11"/>
      <c r="E742" s="11"/>
      <c r="F742" s="11"/>
      <c r="G742" s="11"/>
      <c r="H742" s="11"/>
      <c r="I742" s="11"/>
      <c r="J742" s="11"/>
      <c r="K742" s="11"/>
      <c r="L742" s="11"/>
      <c r="M742" s="11"/>
      <c r="N742" s="11"/>
      <c r="O742" s="11"/>
      <c r="P742" s="11"/>
      <c r="Q742" s="11"/>
      <c r="R742" s="11"/>
      <c r="S742" s="11"/>
      <c r="T742" s="11"/>
      <c r="U742" s="10"/>
      <c r="V742" s="11"/>
      <c r="W742" s="11"/>
    </row>
    <row r="743" spans="1:23" hidden="1" x14ac:dyDescent="0.25">
      <c r="A743" s="11"/>
      <c r="B743" s="11"/>
      <c r="C743" s="11"/>
      <c r="D743" s="11"/>
      <c r="E743" s="11"/>
      <c r="F743" s="11"/>
      <c r="G743" s="11"/>
      <c r="H743" s="11"/>
      <c r="I743" s="11"/>
      <c r="J743" s="11"/>
      <c r="K743" s="11"/>
      <c r="L743" s="11"/>
      <c r="M743" s="11"/>
      <c r="N743" s="11"/>
      <c r="O743" s="11"/>
      <c r="P743" s="11"/>
      <c r="Q743" s="11"/>
      <c r="R743" s="11"/>
      <c r="S743" s="11"/>
      <c r="T743" s="11"/>
      <c r="U743" s="10"/>
      <c r="V743" s="11"/>
      <c r="W743" s="11"/>
    </row>
    <row r="744" spans="1:23" hidden="1" x14ac:dyDescent="0.25">
      <c r="A744" s="11"/>
      <c r="B744" s="11"/>
      <c r="C744" s="11"/>
      <c r="D744" s="11"/>
      <c r="E744" s="11"/>
      <c r="F744" s="11"/>
      <c r="G744" s="11"/>
      <c r="H744" s="11"/>
      <c r="I744" s="11"/>
      <c r="J744" s="11"/>
      <c r="K744" s="11"/>
      <c r="L744" s="11"/>
      <c r="M744" s="11"/>
      <c r="N744" s="11"/>
      <c r="O744" s="11"/>
      <c r="P744" s="11"/>
      <c r="Q744" s="11"/>
      <c r="R744" s="11"/>
      <c r="S744" s="11"/>
      <c r="T744" s="11"/>
      <c r="U744" s="10"/>
      <c r="V744" s="11"/>
      <c r="W744" s="11"/>
    </row>
    <row r="745" spans="1:23" hidden="1" x14ac:dyDescent="0.25">
      <c r="A745" s="11"/>
      <c r="B745" s="11"/>
      <c r="C745" s="11"/>
      <c r="D745" s="11"/>
      <c r="E745" s="11"/>
      <c r="F745" s="11"/>
      <c r="G745" s="11"/>
      <c r="H745" s="11"/>
      <c r="I745" s="11"/>
      <c r="J745" s="11"/>
      <c r="K745" s="11"/>
      <c r="L745" s="11"/>
      <c r="M745" s="11"/>
      <c r="N745" s="11"/>
      <c r="O745" s="11"/>
      <c r="P745" s="11"/>
      <c r="Q745" s="11"/>
      <c r="R745" s="11"/>
      <c r="S745" s="11"/>
      <c r="T745" s="11"/>
      <c r="U745" s="10"/>
      <c r="V745" s="11"/>
      <c r="W745" s="11"/>
    </row>
    <row r="746" spans="1:23" hidden="1" x14ac:dyDescent="0.25">
      <c r="A746" s="11"/>
      <c r="B746" s="11"/>
      <c r="C746" s="11"/>
      <c r="D746" s="11"/>
      <c r="E746" s="11"/>
      <c r="F746" s="11"/>
      <c r="G746" s="11"/>
      <c r="H746" s="11"/>
      <c r="I746" s="11"/>
      <c r="J746" s="11"/>
      <c r="K746" s="11"/>
      <c r="L746" s="11"/>
      <c r="M746" s="11"/>
      <c r="N746" s="11"/>
      <c r="O746" s="11"/>
      <c r="P746" s="11"/>
      <c r="Q746" s="11"/>
      <c r="R746" s="11"/>
      <c r="S746" s="11"/>
      <c r="T746" s="11"/>
      <c r="U746" s="10"/>
      <c r="V746" s="11"/>
      <c r="W746" s="11"/>
    </row>
    <row r="747" spans="1:23" hidden="1" x14ac:dyDescent="0.25">
      <c r="A747" s="11"/>
      <c r="B747" s="11"/>
      <c r="C747" s="11"/>
      <c r="D747" s="11"/>
      <c r="E747" s="11"/>
      <c r="F747" s="11"/>
      <c r="G747" s="11"/>
      <c r="H747" s="11"/>
      <c r="I747" s="11"/>
      <c r="J747" s="11"/>
      <c r="K747" s="11"/>
      <c r="L747" s="11"/>
      <c r="M747" s="11"/>
      <c r="N747" s="11"/>
      <c r="O747" s="11"/>
      <c r="P747" s="11"/>
      <c r="Q747" s="11"/>
      <c r="R747" s="11"/>
      <c r="S747" s="11"/>
      <c r="T747" s="11"/>
      <c r="U747" s="10"/>
      <c r="V747" s="11"/>
      <c r="W747" s="11"/>
    </row>
    <row r="748" spans="1:23" hidden="1" x14ac:dyDescent="0.25">
      <c r="A748" s="11"/>
      <c r="B748" s="11"/>
      <c r="C748" s="11"/>
      <c r="D748" s="11"/>
      <c r="E748" s="11"/>
      <c r="F748" s="11"/>
      <c r="G748" s="11"/>
      <c r="H748" s="11"/>
      <c r="I748" s="11"/>
      <c r="J748" s="11"/>
      <c r="K748" s="11"/>
      <c r="L748" s="11"/>
      <c r="M748" s="11"/>
      <c r="N748" s="11"/>
      <c r="O748" s="11"/>
      <c r="P748" s="11"/>
      <c r="Q748" s="11"/>
      <c r="R748" s="11"/>
      <c r="S748" s="11"/>
      <c r="T748" s="11"/>
      <c r="U748" s="10"/>
      <c r="V748" s="11"/>
      <c r="W748" s="11"/>
    </row>
    <row r="749" spans="1:23" hidden="1" x14ac:dyDescent="0.25">
      <c r="A749" s="11"/>
      <c r="B749" s="11"/>
      <c r="C749" s="11"/>
      <c r="D749" s="11"/>
      <c r="E749" s="11"/>
      <c r="F749" s="11"/>
      <c r="G749" s="11"/>
      <c r="H749" s="11"/>
      <c r="I749" s="11"/>
      <c r="J749" s="11"/>
      <c r="K749" s="11"/>
      <c r="L749" s="11"/>
      <c r="M749" s="11"/>
      <c r="N749" s="11"/>
      <c r="O749" s="11"/>
      <c r="P749" s="11"/>
      <c r="Q749" s="11"/>
      <c r="R749" s="11"/>
      <c r="S749" s="11"/>
      <c r="T749" s="11"/>
      <c r="U749" s="10"/>
      <c r="V749" s="11"/>
      <c r="W749" s="11"/>
    </row>
    <row r="750" spans="1:23" hidden="1" x14ac:dyDescent="0.25">
      <c r="A750" s="11"/>
      <c r="B750" s="11"/>
      <c r="C750" s="11"/>
      <c r="D750" s="11"/>
      <c r="E750" s="11"/>
      <c r="F750" s="11"/>
      <c r="G750" s="11"/>
      <c r="H750" s="11"/>
      <c r="I750" s="11"/>
      <c r="J750" s="11"/>
      <c r="K750" s="11"/>
      <c r="L750" s="11"/>
      <c r="M750" s="11"/>
      <c r="N750" s="11"/>
      <c r="O750" s="11"/>
      <c r="P750" s="11"/>
      <c r="Q750" s="11"/>
      <c r="R750" s="11"/>
      <c r="S750" s="11"/>
      <c r="T750" s="11"/>
      <c r="U750" s="10"/>
      <c r="V750" s="11"/>
      <c r="W750" s="11"/>
    </row>
    <row r="751" spans="1:23" hidden="1" x14ac:dyDescent="0.25">
      <c r="A751" s="11"/>
      <c r="B751" s="11"/>
      <c r="C751" s="11"/>
      <c r="D751" s="11"/>
      <c r="E751" s="11"/>
      <c r="F751" s="11"/>
      <c r="G751" s="11"/>
      <c r="H751" s="11"/>
      <c r="I751" s="11"/>
      <c r="J751" s="11"/>
      <c r="K751" s="11"/>
      <c r="L751" s="11"/>
      <c r="M751" s="11"/>
      <c r="N751" s="11"/>
      <c r="O751" s="11"/>
      <c r="P751" s="11"/>
      <c r="Q751" s="11"/>
      <c r="R751" s="11"/>
      <c r="S751" s="11"/>
      <c r="T751" s="11"/>
      <c r="U751" s="10"/>
      <c r="V751" s="11"/>
      <c r="W751" s="11"/>
    </row>
    <row r="752" spans="1:23" hidden="1" x14ac:dyDescent="0.25">
      <c r="A752" s="11"/>
      <c r="B752" s="11"/>
      <c r="C752" s="11"/>
      <c r="D752" s="11"/>
      <c r="E752" s="11"/>
      <c r="F752" s="11"/>
      <c r="G752" s="11"/>
      <c r="H752" s="11"/>
      <c r="I752" s="11"/>
      <c r="J752" s="11"/>
      <c r="K752" s="11"/>
      <c r="L752" s="11"/>
      <c r="M752" s="11"/>
      <c r="N752" s="11"/>
      <c r="O752" s="11"/>
      <c r="P752" s="11"/>
      <c r="Q752" s="11"/>
      <c r="R752" s="11"/>
      <c r="S752" s="11"/>
      <c r="T752" s="11"/>
      <c r="U752" s="10"/>
      <c r="V752" s="11"/>
      <c r="W752" s="11"/>
    </row>
    <row r="753" spans="1:23" hidden="1" x14ac:dyDescent="0.25">
      <c r="A753" s="11"/>
      <c r="B753" s="11"/>
      <c r="C753" s="11"/>
      <c r="D753" s="11"/>
      <c r="E753" s="11"/>
      <c r="F753" s="11"/>
      <c r="G753" s="11"/>
      <c r="H753" s="11"/>
      <c r="I753" s="11"/>
      <c r="J753" s="11"/>
      <c r="K753" s="11"/>
      <c r="L753" s="11"/>
      <c r="M753" s="11"/>
      <c r="N753" s="11"/>
      <c r="O753" s="11"/>
      <c r="P753" s="11"/>
      <c r="Q753" s="11"/>
      <c r="R753" s="11"/>
      <c r="S753" s="11"/>
      <c r="T753" s="11"/>
      <c r="U753" s="10"/>
      <c r="V753" s="11"/>
      <c r="W753" s="11"/>
    </row>
    <row r="754" spans="1:23" hidden="1" x14ac:dyDescent="0.25">
      <c r="A754" s="11"/>
      <c r="B754" s="11"/>
      <c r="C754" s="11"/>
      <c r="D754" s="11"/>
      <c r="E754" s="11"/>
      <c r="F754" s="11"/>
      <c r="G754" s="11"/>
      <c r="H754" s="11"/>
      <c r="I754" s="11"/>
      <c r="J754" s="11"/>
      <c r="K754" s="11"/>
      <c r="L754" s="11"/>
      <c r="M754" s="11"/>
      <c r="N754" s="11"/>
      <c r="O754" s="11"/>
      <c r="P754" s="11"/>
      <c r="Q754" s="11"/>
      <c r="R754" s="11"/>
      <c r="S754" s="11"/>
      <c r="T754" s="11"/>
      <c r="U754" s="10"/>
      <c r="V754" s="11"/>
      <c r="W754" s="11"/>
    </row>
    <row r="755" spans="1:23" hidden="1" x14ac:dyDescent="0.25">
      <c r="A755" s="11"/>
      <c r="B755" s="11"/>
      <c r="C755" s="11"/>
      <c r="D755" s="11"/>
      <c r="E755" s="11"/>
      <c r="F755" s="11"/>
      <c r="G755" s="11"/>
      <c r="H755" s="11"/>
      <c r="I755" s="11"/>
      <c r="J755" s="11"/>
      <c r="K755" s="11"/>
      <c r="L755" s="11"/>
      <c r="M755" s="11"/>
      <c r="N755" s="11"/>
      <c r="O755" s="11"/>
      <c r="P755" s="11"/>
      <c r="Q755" s="11"/>
      <c r="R755" s="11"/>
      <c r="S755" s="11"/>
      <c r="T755" s="11"/>
      <c r="U755" s="10"/>
      <c r="V755" s="11"/>
      <c r="W755" s="11"/>
    </row>
    <row r="756" spans="1:23" hidden="1" x14ac:dyDescent="0.25">
      <c r="A756" s="11"/>
      <c r="B756" s="11"/>
      <c r="C756" s="11"/>
      <c r="D756" s="11"/>
      <c r="E756" s="11"/>
      <c r="F756" s="11"/>
      <c r="G756" s="11"/>
      <c r="H756" s="11"/>
      <c r="I756" s="11"/>
      <c r="J756" s="11"/>
      <c r="K756" s="11"/>
      <c r="L756" s="11"/>
      <c r="M756" s="11"/>
      <c r="N756" s="11"/>
      <c r="O756" s="11"/>
      <c r="P756" s="11"/>
      <c r="Q756" s="11"/>
      <c r="R756" s="11"/>
      <c r="S756" s="11"/>
      <c r="T756" s="11"/>
      <c r="U756" s="10"/>
      <c r="V756" s="11"/>
      <c r="W756" s="11"/>
    </row>
    <row r="757" spans="1:23" hidden="1" x14ac:dyDescent="0.25">
      <c r="A757" s="11"/>
      <c r="B757" s="11"/>
      <c r="C757" s="11"/>
      <c r="D757" s="11"/>
      <c r="E757" s="11"/>
      <c r="F757" s="11"/>
      <c r="G757" s="11"/>
      <c r="H757" s="11"/>
      <c r="I757" s="11"/>
      <c r="J757" s="11"/>
      <c r="K757" s="11"/>
      <c r="L757" s="11"/>
      <c r="M757" s="11"/>
      <c r="N757" s="11"/>
      <c r="O757" s="11"/>
      <c r="P757" s="11"/>
      <c r="Q757" s="11"/>
      <c r="R757" s="11"/>
      <c r="S757" s="11"/>
      <c r="T757" s="11"/>
      <c r="U757" s="10"/>
      <c r="V757" s="11"/>
      <c r="W757" s="11"/>
    </row>
    <row r="758" spans="1:23" hidden="1" x14ac:dyDescent="0.25">
      <c r="A758" s="11"/>
      <c r="B758" s="11"/>
      <c r="C758" s="11"/>
      <c r="D758" s="11"/>
      <c r="E758" s="11"/>
      <c r="F758" s="11"/>
      <c r="G758" s="11"/>
      <c r="H758" s="11"/>
      <c r="I758" s="11"/>
      <c r="J758" s="11"/>
      <c r="K758" s="11"/>
      <c r="L758" s="11"/>
      <c r="M758" s="11"/>
      <c r="N758" s="11"/>
      <c r="O758" s="11"/>
      <c r="P758" s="11"/>
      <c r="Q758" s="11"/>
      <c r="R758" s="11"/>
      <c r="S758" s="11"/>
      <c r="T758" s="11"/>
      <c r="U758" s="10"/>
      <c r="V758" s="11"/>
      <c r="W758" s="11"/>
    </row>
    <row r="759" spans="1:23" hidden="1" x14ac:dyDescent="0.25">
      <c r="A759" s="11"/>
      <c r="B759" s="11"/>
      <c r="C759" s="11"/>
      <c r="D759" s="11"/>
      <c r="E759" s="11"/>
      <c r="F759" s="11"/>
      <c r="G759" s="11"/>
      <c r="H759" s="11"/>
      <c r="I759" s="11"/>
      <c r="J759" s="11"/>
      <c r="K759" s="11"/>
      <c r="L759" s="11"/>
      <c r="M759" s="11"/>
      <c r="N759" s="11"/>
      <c r="O759" s="11"/>
      <c r="P759" s="11"/>
      <c r="Q759" s="11"/>
      <c r="R759" s="11"/>
      <c r="S759" s="11"/>
      <c r="T759" s="11"/>
      <c r="U759" s="10"/>
      <c r="V759" s="11"/>
      <c r="W759" s="11"/>
    </row>
    <row r="760" spans="1:23" hidden="1" x14ac:dyDescent="0.25">
      <c r="A760" s="11"/>
      <c r="B760" s="11"/>
      <c r="C760" s="11"/>
      <c r="D760" s="11"/>
      <c r="E760" s="11"/>
      <c r="F760" s="11"/>
      <c r="G760" s="11"/>
      <c r="H760" s="11"/>
      <c r="I760" s="11"/>
      <c r="J760" s="11"/>
      <c r="K760" s="11"/>
      <c r="L760" s="11"/>
      <c r="M760" s="11"/>
      <c r="N760" s="11"/>
      <c r="O760" s="11"/>
      <c r="P760" s="11"/>
      <c r="Q760" s="11"/>
      <c r="R760" s="11"/>
      <c r="S760" s="11"/>
      <c r="T760" s="11"/>
      <c r="U760" s="10"/>
      <c r="V760" s="11"/>
      <c r="W760" s="11"/>
    </row>
    <row r="761" spans="1:23" hidden="1" x14ac:dyDescent="0.25">
      <c r="A761" s="11"/>
      <c r="B761" s="11"/>
      <c r="C761" s="11"/>
      <c r="D761" s="11"/>
      <c r="E761" s="11"/>
      <c r="F761" s="11"/>
      <c r="G761" s="11"/>
      <c r="H761" s="11"/>
      <c r="I761" s="11"/>
      <c r="J761" s="11"/>
      <c r="K761" s="11"/>
      <c r="L761" s="11"/>
      <c r="M761" s="11"/>
      <c r="N761" s="11"/>
      <c r="O761" s="11"/>
      <c r="P761" s="11"/>
      <c r="Q761" s="11"/>
      <c r="R761" s="11"/>
      <c r="S761" s="11"/>
      <c r="T761" s="11"/>
      <c r="U761" s="10"/>
      <c r="V761" s="11"/>
      <c r="W761" s="11"/>
    </row>
    <row r="762" spans="1:23" hidden="1" x14ac:dyDescent="0.25">
      <c r="A762" s="11"/>
      <c r="B762" s="11"/>
      <c r="C762" s="11"/>
      <c r="D762" s="11"/>
      <c r="E762" s="11"/>
      <c r="F762" s="11"/>
      <c r="G762" s="11"/>
      <c r="H762" s="11"/>
      <c r="I762" s="11"/>
      <c r="J762" s="11"/>
      <c r="K762" s="11"/>
      <c r="L762" s="11"/>
      <c r="M762" s="11"/>
      <c r="N762" s="11"/>
      <c r="O762" s="11"/>
      <c r="P762" s="11"/>
      <c r="Q762" s="11"/>
      <c r="R762" s="11"/>
      <c r="S762" s="11"/>
      <c r="T762" s="11"/>
      <c r="U762" s="10"/>
      <c r="V762" s="11"/>
      <c r="W762" s="11"/>
    </row>
    <row r="763" spans="1:23" hidden="1" x14ac:dyDescent="0.25">
      <c r="A763" s="11"/>
      <c r="B763" s="11"/>
      <c r="C763" s="11"/>
      <c r="D763" s="11"/>
      <c r="E763" s="11"/>
      <c r="F763" s="11"/>
      <c r="G763" s="11"/>
      <c r="H763" s="11"/>
      <c r="I763" s="11"/>
      <c r="J763" s="11"/>
      <c r="K763" s="11"/>
      <c r="L763" s="11"/>
      <c r="M763" s="11"/>
      <c r="N763" s="11"/>
      <c r="O763" s="11"/>
      <c r="P763" s="11"/>
      <c r="Q763" s="11"/>
      <c r="R763" s="11"/>
      <c r="S763" s="11"/>
      <c r="T763" s="11"/>
      <c r="U763" s="10"/>
      <c r="V763" s="11"/>
      <c r="W763" s="11"/>
    </row>
    <row r="764" spans="1:23" hidden="1" x14ac:dyDescent="0.25">
      <c r="A764" s="11"/>
      <c r="B764" s="11"/>
      <c r="C764" s="11"/>
      <c r="D764" s="11"/>
      <c r="E764" s="11"/>
      <c r="F764" s="11"/>
      <c r="G764" s="11"/>
      <c r="H764" s="11"/>
      <c r="I764" s="11"/>
      <c r="J764" s="11"/>
      <c r="K764" s="11"/>
      <c r="L764" s="11"/>
      <c r="M764" s="11"/>
      <c r="N764" s="11"/>
      <c r="O764" s="11"/>
      <c r="P764" s="11"/>
      <c r="Q764" s="11"/>
      <c r="R764" s="11"/>
      <c r="S764" s="11"/>
      <c r="T764" s="11"/>
      <c r="U764" s="10"/>
      <c r="V764" s="11"/>
      <c r="W764" s="11"/>
    </row>
    <row r="765" spans="1:23" hidden="1" x14ac:dyDescent="0.25">
      <c r="A765" s="11"/>
      <c r="B765" s="11"/>
      <c r="C765" s="11"/>
      <c r="D765" s="11"/>
      <c r="E765" s="11"/>
      <c r="F765" s="11"/>
      <c r="G765" s="11"/>
      <c r="H765" s="11"/>
      <c r="I765" s="11"/>
      <c r="J765" s="11"/>
      <c r="K765" s="11"/>
      <c r="L765" s="11"/>
      <c r="M765" s="11"/>
      <c r="N765" s="11"/>
      <c r="O765" s="11"/>
      <c r="P765" s="11"/>
      <c r="Q765" s="11"/>
      <c r="R765" s="11"/>
      <c r="S765" s="11"/>
      <c r="T765" s="11"/>
      <c r="U765" s="10"/>
      <c r="V765" s="11"/>
      <c r="W765" s="11"/>
    </row>
    <row r="766" spans="1:23" hidden="1" x14ac:dyDescent="0.25">
      <c r="A766" s="11"/>
      <c r="B766" s="11"/>
      <c r="C766" s="11"/>
      <c r="D766" s="11"/>
      <c r="E766" s="11"/>
      <c r="F766" s="11"/>
      <c r="G766" s="11"/>
      <c r="H766" s="11"/>
      <c r="I766" s="11"/>
      <c r="J766" s="11"/>
      <c r="K766" s="11"/>
      <c r="L766" s="11"/>
      <c r="M766" s="11"/>
      <c r="N766" s="11"/>
      <c r="O766" s="11"/>
      <c r="P766" s="11"/>
      <c r="Q766" s="11"/>
      <c r="R766" s="11"/>
      <c r="S766" s="11"/>
      <c r="T766" s="11"/>
      <c r="U766" s="10"/>
      <c r="V766" s="11"/>
      <c r="W766" s="11"/>
    </row>
    <row r="767" spans="1:23" hidden="1" x14ac:dyDescent="0.25">
      <c r="A767" s="11"/>
      <c r="B767" s="11"/>
      <c r="C767" s="11"/>
      <c r="D767" s="11"/>
      <c r="E767" s="11"/>
      <c r="F767" s="11"/>
      <c r="G767" s="11"/>
      <c r="H767" s="11"/>
      <c r="I767" s="11"/>
      <c r="J767" s="11"/>
      <c r="K767" s="11"/>
      <c r="L767" s="11"/>
      <c r="M767" s="11"/>
      <c r="N767" s="11"/>
      <c r="O767" s="11"/>
      <c r="P767" s="11"/>
      <c r="Q767" s="11"/>
      <c r="R767" s="11"/>
      <c r="S767" s="11"/>
      <c r="T767" s="11"/>
      <c r="U767" s="10"/>
      <c r="V767" s="11"/>
      <c r="W767" s="11"/>
    </row>
    <row r="768" spans="1:23" hidden="1" x14ac:dyDescent="0.25">
      <c r="A768" s="11"/>
      <c r="B768" s="11"/>
      <c r="C768" s="11"/>
      <c r="D768" s="11"/>
      <c r="E768" s="11"/>
      <c r="F768" s="11"/>
      <c r="G768" s="11"/>
      <c r="H768" s="11"/>
      <c r="I768" s="11"/>
      <c r="J768" s="11"/>
      <c r="K768" s="11"/>
      <c r="L768" s="11"/>
      <c r="M768" s="11"/>
      <c r="N768" s="11"/>
      <c r="O768" s="11"/>
      <c r="P768" s="11"/>
      <c r="Q768" s="11"/>
      <c r="R768" s="11"/>
      <c r="S768" s="11"/>
      <c r="T768" s="11"/>
      <c r="U768" s="10"/>
      <c r="V768" s="11"/>
      <c r="W768" s="11"/>
    </row>
    <row r="769" spans="1:23" hidden="1" x14ac:dyDescent="0.25">
      <c r="A769" s="11"/>
      <c r="B769" s="11"/>
      <c r="C769" s="11"/>
      <c r="D769" s="11"/>
      <c r="E769" s="11"/>
      <c r="F769" s="11"/>
      <c r="G769" s="11"/>
      <c r="H769" s="11"/>
      <c r="I769" s="11"/>
      <c r="J769" s="11"/>
      <c r="K769" s="11"/>
      <c r="L769" s="11"/>
      <c r="M769" s="11"/>
      <c r="N769" s="11"/>
      <c r="O769" s="11"/>
      <c r="P769" s="11"/>
      <c r="Q769" s="11"/>
      <c r="R769" s="11"/>
      <c r="S769" s="11"/>
      <c r="T769" s="11"/>
      <c r="U769" s="10"/>
      <c r="V769" s="11"/>
      <c r="W769" s="11"/>
    </row>
    <row r="770" spans="1:23" hidden="1" x14ac:dyDescent="0.25">
      <c r="A770" s="11"/>
      <c r="B770" s="11"/>
      <c r="C770" s="11"/>
      <c r="D770" s="11"/>
      <c r="E770" s="11"/>
      <c r="F770" s="11"/>
      <c r="G770" s="11"/>
      <c r="H770" s="11"/>
      <c r="I770" s="11"/>
      <c r="J770" s="11"/>
      <c r="K770" s="11"/>
      <c r="L770" s="11"/>
      <c r="M770" s="11"/>
      <c r="N770" s="11"/>
      <c r="O770" s="11"/>
      <c r="P770" s="11"/>
      <c r="Q770" s="11"/>
      <c r="R770" s="11"/>
      <c r="S770" s="11"/>
      <c r="T770" s="11"/>
      <c r="U770" s="10"/>
      <c r="V770" s="11"/>
      <c r="W770" s="11"/>
    </row>
    <row r="771" spans="1:23" hidden="1" x14ac:dyDescent="0.25">
      <c r="A771" s="11"/>
      <c r="B771" s="11"/>
      <c r="C771" s="11"/>
      <c r="D771" s="11"/>
      <c r="E771" s="11"/>
      <c r="F771" s="11"/>
      <c r="G771" s="11"/>
      <c r="H771" s="11"/>
      <c r="I771" s="11"/>
      <c r="J771" s="11"/>
      <c r="K771" s="11"/>
      <c r="L771" s="11"/>
      <c r="M771" s="11"/>
      <c r="N771" s="11"/>
      <c r="O771" s="11"/>
      <c r="P771" s="11"/>
      <c r="Q771" s="11"/>
      <c r="R771" s="11"/>
      <c r="S771" s="11"/>
      <c r="T771" s="11"/>
      <c r="U771" s="10"/>
      <c r="V771" s="11"/>
      <c r="W771" s="11"/>
    </row>
    <row r="772" spans="1:23" hidden="1" x14ac:dyDescent="0.25">
      <c r="A772" s="11"/>
      <c r="B772" s="11"/>
      <c r="C772" s="11"/>
      <c r="D772" s="11"/>
      <c r="E772" s="11"/>
      <c r="F772" s="11"/>
      <c r="G772" s="11"/>
      <c r="H772" s="11"/>
      <c r="I772" s="11"/>
      <c r="J772" s="11"/>
      <c r="K772" s="11"/>
      <c r="L772" s="11"/>
      <c r="M772" s="11"/>
      <c r="N772" s="11"/>
      <c r="O772" s="11"/>
      <c r="P772" s="11"/>
      <c r="Q772" s="11"/>
      <c r="R772" s="11"/>
      <c r="S772" s="11"/>
      <c r="T772" s="11"/>
      <c r="U772" s="10"/>
      <c r="V772" s="11"/>
      <c r="W772" s="11"/>
    </row>
    <row r="773" spans="1:23" hidden="1" x14ac:dyDescent="0.25">
      <c r="A773" s="11"/>
      <c r="B773" s="11"/>
      <c r="C773" s="11"/>
      <c r="D773" s="11"/>
      <c r="E773" s="11"/>
      <c r="F773" s="11"/>
      <c r="G773" s="11"/>
      <c r="H773" s="11"/>
      <c r="I773" s="11"/>
      <c r="J773" s="11"/>
      <c r="K773" s="11"/>
      <c r="L773" s="11"/>
      <c r="M773" s="11"/>
      <c r="N773" s="11"/>
      <c r="O773" s="11"/>
      <c r="P773" s="11"/>
      <c r="Q773" s="11"/>
      <c r="R773" s="11"/>
      <c r="S773" s="11"/>
      <c r="T773" s="11"/>
      <c r="U773" s="10"/>
      <c r="V773" s="11"/>
      <c r="W773" s="11"/>
    </row>
    <row r="774" spans="1:23" hidden="1" x14ac:dyDescent="0.25">
      <c r="A774" s="11"/>
      <c r="B774" s="11"/>
      <c r="C774" s="11"/>
      <c r="D774" s="11"/>
      <c r="E774" s="11"/>
      <c r="F774" s="11"/>
      <c r="G774" s="11"/>
      <c r="H774" s="11"/>
      <c r="I774" s="11"/>
      <c r="J774" s="11"/>
      <c r="K774" s="11"/>
      <c r="L774" s="11"/>
      <c r="M774" s="11"/>
      <c r="N774" s="11"/>
      <c r="O774" s="11"/>
      <c r="P774" s="11"/>
      <c r="Q774" s="11"/>
      <c r="R774" s="11"/>
      <c r="S774" s="11"/>
      <c r="T774" s="11"/>
      <c r="U774" s="10"/>
      <c r="V774" s="11"/>
      <c r="W774" s="11"/>
    </row>
    <row r="775" spans="1:23" hidden="1" x14ac:dyDescent="0.25">
      <c r="A775" s="11"/>
      <c r="B775" s="11"/>
      <c r="C775" s="11"/>
      <c r="D775" s="11"/>
      <c r="E775" s="11"/>
      <c r="F775" s="11"/>
      <c r="G775" s="11"/>
      <c r="H775" s="11"/>
      <c r="I775" s="11"/>
      <c r="J775" s="11"/>
      <c r="K775" s="11"/>
      <c r="L775" s="11"/>
      <c r="M775" s="11"/>
      <c r="N775" s="11"/>
      <c r="O775" s="11"/>
      <c r="P775" s="11"/>
      <c r="Q775" s="11"/>
      <c r="R775" s="11"/>
      <c r="S775" s="11"/>
      <c r="T775" s="11"/>
      <c r="U775" s="10"/>
      <c r="V775" s="11"/>
      <c r="W775" s="11"/>
    </row>
    <row r="776" spans="1:23" hidden="1" x14ac:dyDescent="0.25">
      <c r="A776" s="11"/>
      <c r="B776" s="11"/>
      <c r="C776" s="11"/>
      <c r="D776" s="11"/>
      <c r="E776" s="11"/>
      <c r="F776" s="11"/>
      <c r="G776" s="11"/>
      <c r="H776" s="11"/>
      <c r="I776" s="11"/>
      <c r="J776" s="11"/>
      <c r="K776" s="11"/>
      <c r="L776" s="11"/>
      <c r="M776" s="11"/>
      <c r="N776" s="11"/>
      <c r="O776" s="11"/>
      <c r="P776" s="11"/>
      <c r="Q776" s="11"/>
      <c r="R776" s="11"/>
      <c r="S776" s="11"/>
      <c r="T776" s="11"/>
      <c r="U776" s="10"/>
      <c r="V776" s="11"/>
      <c r="W776" s="11"/>
    </row>
    <row r="777" spans="1:23" hidden="1" x14ac:dyDescent="0.25">
      <c r="A777" s="11"/>
      <c r="B777" s="11"/>
      <c r="C777" s="11"/>
      <c r="D777" s="11"/>
      <c r="E777" s="11"/>
      <c r="F777" s="11"/>
      <c r="G777" s="11"/>
      <c r="H777" s="11"/>
      <c r="I777" s="11"/>
      <c r="J777" s="11"/>
      <c r="K777" s="11"/>
      <c r="L777" s="11"/>
      <c r="M777" s="11"/>
      <c r="N777" s="11"/>
      <c r="O777" s="11"/>
      <c r="P777" s="11"/>
      <c r="Q777" s="11"/>
      <c r="R777" s="11"/>
      <c r="S777" s="11"/>
      <c r="T777" s="11"/>
      <c r="U777" s="10"/>
      <c r="V777" s="11"/>
      <c r="W777" s="11"/>
    </row>
    <row r="778" spans="1:23" hidden="1" x14ac:dyDescent="0.25">
      <c r="A778" s="11"/>
      <c r="B778" s="11"/>
      <c r="C778" s="11"/>
      <c r="D778" s="11"/>
      <c r="E778" s="11"/>
      <c r="F778" s="11"/>
      <c r="G778" s="11"/>
      <c r="H778" s="11"/>
      <c r="I778" s="11"/>
      <c r="J778" s="11"/>
      <c r="K778" s="11"/>
      <c r="L778" s="11"/>
      <c r="M778" s="11"/>
      <c r="N778" s="11"/>
      <c r="O778" s="11"/>
      <c r="P778" s="11"/>
      <c r="Q778" s="11"/>
      <c r="R778" s="11"/>
      <c r="S778" s="11"/>
      <c r="T778" s="11"/>
      <c r="U778" s="10"/>
      <c r="V778" s="11"/>
      <c r="W778" s="11"/>
    </row>
    <row r="779" spans="1:23" hidden="1" x14ac:dyDescent="0.25">
      <c r="A779" s="11"/>
      <c r="B779" s="11"/>
      <c r="C779" s="11"/>
      <c r="D779" s="11"/>
      <c r="E779" s="11"/>
      <c r="F779" s="11"/>
      <c r="G779" s="11"/>
      <c r="H779" s="11"/>
      <c r="I779" s="11"/>
      <c r="J779" s="11"/>
      <c r="K779" s="11"/>
      <c r="L779" s="11"/>
      <c r="M779" s="11"/>
      <c r="N779" s="11"/>
      <c r="O779" s="11"/>
      <c r="P779" s="11"/>
      <c r="Q779" s="11"/>
      <c r="R779" s="11"/>
      <c r="S779" s="11"/>
      <c r="T779" s="11"/>
      <c r="U779" s="10"/>
      <c r="V779" s="11"/>
      <c r="W779" s="11"/>
    </row>
    <row r="780" spans="1:23" hidden="1" x14ac:dyDescent="0.25">
      <c r="A780" s="11"/>
      <c r="B780" s="11"/>
      <c r="C780" s="11"/>
      <c r="D780" s="11"/>
      <c r="E780" s="11"/>
      <c r="F780" s="11"/>
      <c r="G780" s="11"/>
      <c r="H780" s="11"/>
      <c r="I780" s="11"/>
      <c r="J780" s="11"/>
      <c r="K780" s="11"/>
      <c r="L780" s="11"/>
      <c r="M780" s="11"/>
      <c r="N780" s="11"/>
      <c r="O780" s="11"/>
      <c r="P780" s="11"/>
      <c r="Q780" s="11"/>
      <c r="R780" s="11"/>
      <c r="S780" s="11"/>
      <c r="T780" s="11"/>
      <c r="U780" s="10"/>
      <c r="V780" s="11"/>
      <c r="W780" s="11"/>
    </row>
    <row r="781" spans="1:23" hidden="1" x14ac:dyDescent="0.25">
      <c r="A781" s="11"/>
      <c r="B781" s="11"/>
      <c r="C781" s="11"/>
      <c r="D781" s="11"/>
      <c r="E781" s="11"/>
      <c r="F781" s="11"/>
      <c r="G781" s="11"/>
      <c r="H781" s="11"/>
      <c r="I781" s="11"/>
      <c r="J781" s="11"/>
      <c r="K781" s="11"/>
      <c r="L781" s="11"/>
      <c r="M781" s="11"/>
      <c r="N781" s="11"/>
      <c r="O781" s="11"/>
      <c r="P781" s="11"/>
      <c r="Q781" s="11"/>
      <c r="R781" s="11"/>
      <c r="S781" s="11"/>
      <c r="T781" s="11"/>
      <c r="U781" s="10"/>
      <c r="V781" s="11"/>
      <c r="W781" s="11"/>
    </row>
    <row r="782" spans="1:23" hidden="1" x14ac:dyDescent="0.25">
      <c r="A782" s="11"/>
      <c r="B782" s="11"/>
      <c r="C782" s="11"/>
      <c r="D782" s="11"/>
      <c r="E782" s="11"/>
      <c r="F782" s="11"/>
      <c r="G782" s="11"/>
      <c r="H782" s="11"/>
      <c r="I782" s="11"/>
      <c r="J782" s="11"/>
      <c r="K782" s="11"/>
      <c r="L782" s="11"/>
      <c r="M782" s="11"/>
      <c r="N782" s="11"/>
      <c r="O782" s="11"/>
      <c r="P782" s="11"/>
      <c r="Q782" s="11"/>
      <c r="R782" s="11"/>
      <c r="S782" s="11"/>
      <c r="T782" s="11"/>
      <c r="U782" s="10"/>
      <c r="V782" s="11"/>
      <c r="W782" s="11"/>
    </row>
    <row r="783" spans="1:23" hidden="1" x14ac:dyDescent="0.25">
      <c r="A783" s="11"/>
      <c r="B783" s="11"/>
      <c r="C783" s="11"/>
      <c r="D783" s="11"/>
      <c r="E783" s="11"/>
      <c r="F783" s="11"/>
      <c r="G783" s="11"/>
      <c r="H783" s="11"/>
      <c r="I783" s="11"/>
      <c r="J783" s="11"/>
      <c r="K783" s="11"/>
      <c r="L783" s="11"/>
      <c r="M783" s="11"/>
      <c r="N783" s="11"/>
      <c r="O783" s="11"/>
      <c r="P783" s="11"/>
      <c r="Q783" s="11"/>
      <c r="R783" s="11"/>
      <c r="S783" s="11"/>
      <c r="T783" s="11"/>
      <c r="U783" s="10"/>
      <c r="V783" s="11"/>
      <c r="W783" s="11"/>
    </row>
    <row r="784" spans="1:23" hidden="1" x14ac:dyDescent="0.25">
      <c r="A784" s="11"/>
      <c r="B784" s="11"/>
      <c r="C784" s="11"/>
      <c r="D784" s="11"/>
      <c r="E784" s="11"/>
      <c r="F784" s="11"/>
      <c r="G784" s="11"/>
      <c r="H784" s="11"/>
      <c r="I784" s="11"/>
      <c r="J784" s="11"/>
      <c r="K784" s="11"/>
      <c r="L784" s="11"/>
      <c r="M784" s="11"/>
      <c r="N784" s="11"/>
      <c r="O784" s="11"/>
      <c r="P784" s="11"/>
      <c r="Q784" s="11"/>
      <c r="R784" s="11"/>
      <c r="S784" s="11"/>
      <c r="T784" s="11"/>
      <c r="U784" s="10"/>
      <c r="V784" s="11"/>
      <c r="W784" s="11"/>
    </row>
    <row r="785" spans="1:23" hidden="1" x14ac:dyDescent="0.25">
      <c r="A785" s="11"/>
      <c r="B785" s="11"/>
      <c r="C785" s="11"/>
      <c r="D785" s="11"/>
      <c r="E785" s="11"/>
      <c r="F785" s="11"/>
      <c r="G785" s="11"/>
      <c r="H785" s="11"/>
      <c r="I785" s="11"/>
      <c r="J785" s="11"/>
      <c r="K785" s="11"/>
      <c r="L785" s="11"/>
      <c r="M785" s="11"/>
      <c r="N785" s="11"/>
      <c r="O785" s="11"/>
      <c r="P785" s="11"/>
      <c r="Q785" s="11"/>
      <c r="R785" s="11"/>
      <c r="S785" s="11"/>
      <c r="T785" s="11"/>
      <c r="U785" s="10"/>
      <c r="V785" s="11"/>
      <c r="W785" s="11"/>
    </row>
    <row r="786" spans="1:23" hidden="1" x14ac:dyDescent="0.25">
      <c r="A786" s="11"/>
      <c r="B786" s="11"/>
      <c r="C786" s="11"/>
      <c r="D786" s="11"/>
      <c r="E786" s="11"/>
      <c r="F786" s="11"/>
      <c r="G786" s="11"/>
      <c r="H786" s="11"/>
      <c r="I786" s="11"/>
      <c r="J786" s="11"/>
      <c r="K786" s="11"/>
      <c r="L786" s="11"/>
      <c r="M786" s="11"/>
      <c r="N786" s="11"/>
      <c r="O786" s="11"/>
      <c r="P786" s="11"/>
      <c r="Q786" s="11"/>
      <c r="R786" s="11"/>
      <c r="S786" s="11"/>
      <c r="T786" s="11"/>
      <c r="U786" s="10"/>
      <c r="V786" s="11"/>
      <c r="W786" s="11"/>
    </row>
    <row r="787" spans="1:23" hidden="1" x14ac:dyDescent="0.25">
      <c r="A787" s="11"/>
      <c r="B787" s="11"/>
      <c r="C787" s="11"/>
      <c r="D787" s="11"/>
      <c r="E787" s="11"/>
      <c r="F787" s="11"/>
      <c r="G787" s="11"/>
      <c r="H787" s="11"/>
      <c r="I787" s="11"/>
      <c r="J787" s="11"/>
      <c r="K787" s="11"/>
      <c r="L787" s="11"/>
      <c r="M787" s="11"/>
      <c r="N787" s="11"/>
      <c r="O787" s="11"/>
      <c r="P787" s="11"/>
      <c r="Q787" s="11"/>
      <c r="R787" s="11"/>
      <c r="S787" s="11"/>
      <c r="T787" s="11"/>
      <c r="U787" s="10"/>
      <c r="V787" s="11"/>
      <c r="W787" s="11"/>
    </row>
    <row r="788" spans="1:23" hidden="1" x14ac:dyDescent="0.25">
      <c r="A788" s="11"/>
      <c r="B788" s="11"/>
      <c r="C788" s="11"/>
      <c r="D788" s="11"/>
      <c r="E788" s="11"/>
      <c r="F788" s="11"/>
      <c r="G788" s="11"/>
      <c r="H788" s="11"/>
      <c r="I788" s="11"/>
      <c r="J788" s="11"/>
      <c r="K788" s="11"/>
      <c r="L788" s="11"/>
      <c r="M788" s="11"/>
      <c r="N788" s="11"/>
      <c r="O788" s="11"/>
      <c r="P788" s="11"/>
      <c r="Q788" s="11"/>
      <c r="R788" s="11"/>
      <c r="S788" s="11"/>
      <c r="T788" s="11"/>
      <c r="U788" s="10"/>
      <c r="V788" s="11"/>
      <c r="W788" s="11"/>
    </row>
    <row r="789" spans="1:23" hidden="1" x14ac:dyDescent="0.25">
      <c r="A789" s="11"/>
      <c r="B789" s="11"/>
      <c r="C789" s="11"/>
      <c r="D789" s="11"/>
      <c r="E789" s="11"/>
      <c r="F789" s="11"/>
      <c r="G789" s="11"/>
      <c r="H789" s="11"/>
      <c r="I789" s="11"/>
      <c r="J789" s="11"/>
      <c r="K789" s="11"/>
      <c r="L789" s="11"/>
      <c r="M789" s="11"/>
      <c r="N789" s="11"/>
      <c r="O789" s="11"/>
      <c r="P789" s="11"/>
      <c r="Q789" s="11"/>
      <c r="R789" s="11"/>
      <c r="S789" s="11"/>
      <c r="T789" s="11"/>
      <c r="U789" s="10"/>
      <c r="V789" s="11"/>
      <c r="W789" s="11"/>
    </row>
    <row r="790" spans="1:23" hidden="1" x14ac:dyDescent="0.25">
      <c r="A790" s="11"/>
      <c r="B790" s="11"/>
      <c r="C790" s="11"/>
      <c r="D790" s="11"/>
      <c r="E790" s="11"/>
      <c r="F790" s="11"/>
      <c r="G790" s="11"/>
      <c r="H790" s="11"/>
      <c r="I790" s="11"/>
      <c r="J790" s="11"/>
      <c r="K790" s="11"/>
      <c r="L790" s="11"/>
      <c r="M790" s="11"/>
      <c r="N790" s="11"/>
      <c r="O790" s="11"/>
      <c r="P790" s="11"/>
      <c r="Q790" s="11"/>
      <c r="R790" s="11"/>
      <c r="S790" s="11"/>
      <c r="T790" s="11"/>
      <c r="U790" s="10"/>
      <c r="V790" s="11"/>
      <c r="W790" s="11"/>
    </row>
    <row r="791" spans="1:23" hidden="1" x14ac:dyDescent="0.25">
      <c r="A791" s="11"/>
      <c r="B791" s="11"/>
      <c r="C791" s="11"/>
      <c r="D791" s="11"/>
      <c r="E791" s="11"/>
      <c r="F791" s="11"/>
      <c r="G791" s="11"/>
      <c r="H791" s="11"/>
      <c r="I791" s="11"/>
      <c r="J791" s="11"/>
      <c r="K791" s="11"/>
      <c r="L791" s="11"/>
      <c r="M791" s="11"/>
      <c r="N791" s="11"/>
      <c r="O791" s="11"/>
      <c r="P791" s="11"/>
      <c r="Q791" s="11"/>
      <c r="R791" s="11"/>
      <c r="S791" s="11"/>
      <c r="T791" s="11"/>
      <c r="U791" s="10"/>
      <c r="V791" s="11"/>
      <c r="W791" s="11"/>
    </row>
    <row r="792" spans="1:23" hidden="1" x14ac:dyDescent="0.25">
      <c r="A792" s="11"/>
      <c r="B792" s="11"/>
      <c r="C792" s="11"/>
      <c r="D792" s="11"/>
      <c r="E792" s="11"/>
      <c r="F792" s="11"/>
      <c r="G792" s="11"/>
      <c r="H792" s="11"/>
      <c r="I792" s="11"/>
      <c r="J792" s="11"/>
      <c r="K792" s="11"/>
      <c r="L792" s="11"/>
      <c r="M792" s="11"/>
      <c r="N792" s="11"/>
      <c r="O792" s="11"/>
      <c r="P792" s="11"/>
      <c r="Q792" s="11"/>
      <c r="R792" s="11"/>
      <c r="S792" s="11"/>
      <c r="T792" s="11"/>
      <c r="U792" s="10"/>
      <c r="V792" s="11"/>
      <c r="W792" s="11"/>
    </row>
    <row r="793" spans="1:23" hidden="1" x14ac:dyDescent="0.25">
      <c r="A793" s="11"/>
      <c r="B793" s="11"/>
      <c r="C793" s="11"/>
      <c r="D793" s="11"/>
      <c r="E793" s="11"/>
      <c r="F793" s="11"/>
      <c r="G793" s="11"/>
      <c r="H793" s="11"/>
      <c r="I793" s="11"/>
      <c r="J793" s="11"/>
      <c r="K793" s="11"/>
      <c r="L793" s="11"/>
      <c r="M793" s="11"/>
      <c r="N793" s="11"/>
      <c r="O793" s="11"/>
      <c r="P793" s="11"/>
      <c r="Q793" s="11"/>
      <c r="R793" s="11"/>
      <c r="S793" s="11"/>
      <c r="T793" s="11"/>
      <c r="U793" s="10"/>
      <c r="V793" s="11"/>
      <c r="W793" s="11"/>
    </row>
    <row r="794" spans="1:23" hidden="1" x14ac:dyDescent="0.25">
      <c r="A794" s="11"/>
      <c r="B794" s="11"/>
      <c r="C794" s="11"/>
      <c r="D794" s="11"/>
      <c r="E794" s="11"/>
      <c r="F794" s="11"/>
      <c r="G794" s="11"/>
      <c r="H794" s="11"/>
      <c r="I794" s="11"/>
      <c r="J794" s="11"/>
      <c r="K794" s="11"/>
      <c r="L794" s="11"/>
      <c r="M794" s="11"/>
      <c r="N794" s="11"/>
      <c r="O794" s="11"/>
      <c r="P794" s="11"/>
      <c r="Q794" s="11"/>
      <c r="R794" s="11"/>
      <c r="S794" s="11"/>
      <c r="T794" s="11"/>
      <c r="U794" s="10"/>
      <c r="V794" s="11"/>
      <c r="W794" s="11"/>
    </row>
    <row r="795" spans="1:23" hidden="1" x14ac:dyDescent="0.25">
      <c r="A795" s="11"/>
      <c r="B795" s="11"/>
      <c r="C795" s="11"/>
      <c r="D795" s="11"/>
      <c r="E795" s="11"/>
      <c r="F795" s="11"/>
      <c r="G795" s="11"/>
      <c r="H795" s="11"/>
      <c r="I795" s="11"/>
      <c r="J795" s="11"/>
      <c r="K795" s="11"/>
      <c r="L795" s="11"/>
      <c r="M795" s="11"/>
      <c r="N795" s="11"/>
      <c r="O795" s="11"/>
      <c r="P795" s="11"/>
      <c r="Q795" s="11"/>
      <c r="R795" s="11"/>
      <c r="S795" s="11"/>
      <c r="T795" s="11"/>
      <c r="U795" s="10"/>
      <c r="V795" s="11"/>
      <c r="W795" s="11"/>
    </row>
    <row r="796" spans="1:23" hidden="1" x14ac:dyDescent="0.25">
      <c r="A796" s="11"/>
      <c r="B796" s="11"/>
      <c r="C796" s="11"/>
      <c r="D796" s="11"/>
      <c r="E796" s="11"/>
      <c r="F796" s="11"/>
      <c r="G796" s="11"/>
      <c r="H796" s="11"/>
      <c r="I796" s="11"/>
      <c r="J796" s="11"/>
      <c r="K796" s="11"/>
      <c r="L796" s="11"/>
      <c r="M796" s="11"/>
      <c r="N796" s="11"/>
      <c r="O796" s="11"/>
      <c r="P796" s="11"/>
      <c r="Q796" s="11"/>
      <c r="R796" s="11"/>
      <c r="S796" s="11"/>
      <c r="T796" s="11"/>
      <c r="U796" s="10"/>
      <c r="V796" s="11"/>
      <c r="W796" s="11"/>
    </row>
    <row r="797" spans="1:23" hidden="1" x14ac:dyDescent="0.25">
      <c r="A797" s="11"/>
      <c r="B797" s="11"/>
      <c r="C797" s="11"/>
      <c r="D797" s="11"/>
      <c r="E797" s="11"/>
      <c r="F797" s="11"/>
      <c r="G797" s="11"/>
      <c r="H797" s="11"/>
      <c r="I797" s="11"/>
      <c r="J797" s="11"/>
      <c r="K797" s="11"/>
      <c r="L797" s="11"/>
      <c r="M797" s="11"/>
      <c r="N797" s="11"/>
      <c r="O797" s="11"/>
      <c r="P797" s="11"/>
      <c r="Q797" s="11"/>
      <c r="R797" s="11"/>
      <c r="S797" s="11"/>
      <c r="T797" s="11"/>
      <c r="U797" s="10"/>
      <c r="V797" s="11"/>
      <c r="W797" s="11"/>
    </row>
    <row r="798" spans="1:23" hidden="1" x14ac:dyDescent="0.25">
      <c r="A798" s="11"/>
      <c r="B798" s="11"/>
      <c r="C798" s="11"/>
      <c r="D798" s="11"/>
      <c r="E798" s="11"/>
      <c r="F798" s="11"/>
      <c r="G798" s="11"/>
      <c r="H798" s="11"/>
      <c r="I798" s="11"/>
      <c r="J798" s="11"/>
      <c r="K798" s="11"/>
      <c r="L798" s="11"/>
      <c r="M798" s="11"/>
      <c r="N798" s="11"/>
      <c r="O798" s="11"/>
      <c r="P798" s="11"/>
      <c r="Q798" s="11"/>
      <c r="R798" s="11"/>
      <c r="S798" s="11"/>
      <c r="T798" s="11"/>
      <c r="U798" s="10"/>
      <c r="V798" s="11"/>
      <c r="W798" s="11"/>
    </row>
    <row r="799" spans="1:23" hidden="1" x14ac:dyDescent="0.25">
      <c r="A799" s="11"/>
      <c r="B799" s="11"/>
      <c r="C799" s="11"/>
      <c r="D799" s="11"/>
      <c r="E799" s="11"/>
      <c r="F799" s="11"/>
      <c r="G799" s="11"/>
      <c r="H799" s="11"/>
      <c r="I799" s="11"/>
      <c r="J799" s="11"/>
      <c r="K799" s="11"/>
      <c r="L799" s="11"/>
      <c r="M799" s="11"/>
      <c r="N799" s="11"/>
      <c r="O799" s="11"/>
      <c r="P799" s="11"/>
      <c r="Q799" s="11"/>
      <c r="R799" s="11"/>
      <c r="S799" s="11"/>
      <c r="T799" s="11"/>
      <c r="U799" s="10"/>
      <c r="V799" s="11"/>
      <c r="W799" s="11"/>
    </row>
    <row r="800" spans="1:23" hidden="1" x14ac:dyDescent="0.25">
      <c r="A800" s="11"/>
      <c r="B800" s="11"/>
      <c r="C800" s="11"/>
      <c r="D800" s="11"/>
      <c r="E800" s="11"/>
      <c r="F800" s="11"/>
      <c r="G800" s="11"/>
      <c r="H800" s="11"/>
      <c r="I800" s="11"/>
      <c r="J800" s="11"/>
      <c r="K800" s="11"/>
      <c r="L800" s="11"/>
      <c r="M800" s="11"/>
      <c r="N800" s="11"/>
      <c r="O800" s="11"/>
      <c r="P800" s="11"/>
      <c r="Q800" s="11"/>
      <c r="R800" s="11"/>
      <c r="S800" s="11"/>
      <c r="T800" s="11"/>
      <c r="U800" s="10"/>
      <c r="V800" s="11"/>
      <c r="W800" s="11"/>
    </row>
    <row r="801" spans="1:23" hidden="1" x14ac:dyDescent="0.25">
      <c r="A801" s="11"/>
      <c r="B801" s="11"/>
      <c r="C801" s="11"/>
      <c r="D801" s="11"/>
      <c r="E801" s="11"/>
      <c r="F801" s="11"/>
      <c r="G801" s="11"/>
      <c r="H801" s="11"/>
      <c r="I801" s="11"/>
      <c r="J801" s="11"/>
      <c r="K801" s="11"/>
      <c r="L801" s="11"/>
      <c r="M801" s="11"/>
      <c r="N801" s="11"/>
      <c r="O801" s="11"/>
      <c r="P801" s="11"/>
      <c r="Q801" s="11"/>
      <c r="R801" s="11"/>
      <c r="S801" s="11"/>
      <c r="T801" s="11"/>
      <c r="U801" s="10"/>
      <c r="V801" s="11"/>
      <c r="W801" s="11"/>
    </row>
    <row r="802" spans="1:23" hidden="1" x14ac:dyDescent="0.25">
      <c r="A802" s="11"/>
      <c r="B802" s="11"/>
      <c r="C802" s="11"/>
      <c r="D802" s="11"/>
      <c r="E802" s="11"/>
      <c r="F802" s="11"/>
      <c r="G802" s="11"/>
      <c r="H802" s="11"/>
      <c r="I802" s="11"/>
      <c r="J802" s="11"/>
      <c r="K802" s="11"/>
      <c r="L802" s="11"/>
      <c r="M802" s="11"/>
      <c r="N802" s="11"/>
      <c r="O802" s="11"/>
      <c r="P802" s="11"/>
      <c r="Q802" s="11"/>
      <c r="R802" s="11"/>
      <c r="S802" s="11"/>
      <c r="T802" s="11"/>
      <c r="U802" s="10"/>
      <c r="V802" s="11"/>
      <c r="W802" s="11"/>
    </row>
    <row r="803" spans="1:23" hidden="1" x14ac:dyDescent="0.25">
      <c r="A803" s="11"/>
      <c r="B803" s="11"/>
      <c r="C803" s="11"/>
      <c r="D803" s="11"/>
      <c r="E803" s="11"/>
      <c r="F803" s="11"/>
      <c r="G803" s="11"/>
      <c r="H803" s="11"/>
      <c r="I803" s="11"/>
      <c r="J803" s="11"/>
      <c r="K803" s="11"/>
      <c r="L803" s="11"/>
      <c r="M803" s="11"/>
      <c r="N803" s="11"/>
      <c r="O803" s="11"/>
      <c r="P803" s="11"/>
      <c r="Q803" s="11"/>
      <c r="R803" s="11"/>
      <c r="S803" s="11"/>
      <c r="T803" s="11"/>
      <c r="U803" s="10"/>
      <c r="V803" s="11"/>
      <c r="W803" s="11"/>
    </row>
    <row r="804" spans="1:23" hidden="1" x14ac:dyDescent="0.25">
      <c r="A804" s="11"/>
      <c r="B804" s="11"/>
      <c r="C804" s="11"/>
      <c r="D804" s="11"/>
      <c r="E804" s="11"/>
      <c r="F804" s="11"/>
      <c r="G804" s="11"/>
      <c r="H804" s="11"/>
      <c r="I804" s="11"/>
      <c r="J804" s="11"/>
      <c r="K804" s="11"/>
      <c r="L804" s="11"/>
      <c r="M804" s="11"/>
      <c r="N804" s="11"/>
      <c r="O804" s="11"/>
      <c r="P804" s="11"/>
      <c r="Q804" s="11"/>
      <c r="R804" s="11"/>
      <c r="S804" s="11"/>
      <c r="T804" s="11"/>
      <c r="U804" s="10"/>
      <c r="V804" s="11"/>
      <c r="W804" s="11"/>
    </row>
    <row r="805" spans="1:23" hidden="1" x14ac:dyDescent="0.25">
      <c r="A805" s="11"/>
      <c r="B805" s="11"/>
      <c r="C805" s="11"/>
      <c r="D805" s="11"/>
      <c r="E805" s="11"/>
      <c r="F805" s="11"/>
      <c r="G805" s="11"/>
      <c r="H805" s="11"/>
      <c r="I805" s="11"/>
      <c r="J805" s="11"/>
      <c r="K805" s="11"/>
      <c r="L805" s="11"/>
      <c r="M805" s="11"/>
      <c r="N805" s="11"/>
      <c r="O805" s="11"/>
      <c r="P805" s="11"/>
      <c r="Q805" s="11"/>
      <c r="R805" s="11"/>
      <c r="S805" s="11"/>
      <c r="T805" s="11"/>
      <c r="U805" s="10"/>
      <c r="V805" s="11"/>
      <c r="W805" s="11"/>
    </row>
    <row r="806" spans="1:23" hidden="1" x14ac:dyDescent="0.25">
      <c r="A806" s="11"/>
      <c r="B806" s="11"/>
      <c r="C806" s="11"/>
      <c r="D806" s="11"/>
      <c r="E806" s="11"/>
      <c r="F806" s="11"/>
      <c r="G806" s="11"/>
      <c r="H806" s="11"/>
      <c r="I806" s="11"/>
      <c r="J806" s="11"/>
      <c r="K806" s="11"/>
      <c r="L806" s="11"/>
      <c r="M806" s="11"/>
      <c r="N806" s="11"/>
      <c r="O806" s="11"/>
      <c r="P806" s="11"/>
      <c r="Q806" s="11"/>
      <c r="R806" s="11"/>
      <c r="S806" s="11"/>
      <c r="T806" s="11"/>
      <c r="U806" s="10"/>
      <c r="V806" s="11"/>
      <c r="W806" s="11"/>
    </row>
    <row r="807" spans="1:23" hidden="1" x14ac:dyDescent="0.25">
      <c r="A807" s="11"/>
      <c r="B807" s="11"/>
      <c r="C807" s="11"/>
      <c r="D807" s="11"/>
      <c r="E807" s="11"/>
      <c r="F807" s="11"/>
      <c r="G807" s="11"/>
      <c r="H807" s="11"/>
      <c r="I807" s="11"/>
      <c r="J807" s="11"/>
      <c r="K807" s="11"/>
      <c r="L807" s="11"/>
      <c r="M807" s="11"/>
      <c r="N807" s="11"/>
      <c r="O807" s="11"/>
      <c r="P807" s="11"/>
      <c r="Q807" s="11"/>
      <c r="R807" s="11"/>
      <c r="S807" s="11"/>
      <c r="T807" s="11"/>
      <c r="U807" s="10"/>
      <c r="V807" s="11"/>
      <c r="W807" s="11"/>
    </row>
    <row r="808" spans="1:23" hidden="1" x14ac:dyDescent="0.25">
      <c r="A808" s="11"/>
      <c r="B808" s="11"/>
      <c r="C808" s="11"/>
      <c r="D808" s="11"/>
      <c r="E808" s="11"/>
      <c r="F808" s="11"/>
      <c r="G808" s="11"/>
      <c r="H808" s="11"/>
      <c r="I808" s="11"/>
      <c r="J808" s="11"/>
      <c r="K808" s="11"/>
      <c r="L808" s="11"/>
      <c r="M808" s="11"/>
      <c r="N808" s="11"/>
      <c r="O808" s="11"/>
      <c r="P808" s="11"/>
      <c r="Q808" s="11"/>
      <c r="R808" s="11"/>
      <c r="S808" s="11"/>
      <c r="T808" s="11"/>
      <c r="U808" s="10"/>
      <c r="V808" s="11"/>
      <c r="W808" s="11"/>
    </row>
    <row r="809" spans="1:23" hidden="1" x14ac:dyDescent="0.25">
      <c r="A809" s="11"/>
      <c r="B809" s="11"/>
      <c r="C809" s="11"/>
      <c r="D809" s="11"/>
      <c r="E809" s="11"/>
      <c r="F809" s="11"/>
      <c r="G809" s="11"/>
      <c r="H809" s="11"/>
      <c r="I809" s="11"/>
      <c r="J809" s="11"/>
      <c r="K809" s="11"/>
      <c r="L809" s="11"/>
      <c r="M809" s="11"/>
      <c r="N809" s="11"/>
      <c r="O809" s="11"/>
      <c r="P809" s="11"/>
      <c r="Q809" s="11"/>
      <c r="R809" s="11"/>
      <c r="S809" s="11"/>
      <c r="T809" s="11"/>
      <c r="U809" s="10"/>
      <c r="V809" s="11"/>
      <c r="W809" s="11"/>
    </row>
    <row r="810" spans="1:23" hidden="1" x14ac:dyDescent="0.25">
      <c r="A810" s="11"/>
      <c r="B810" s="11"/>
      <c r="C810" s="11"/>
      <c r="D810" s="11"/>
      <c r="E810" s="11"/>
      <c r="F810" s="11"/>
      <c r="G810" s="11"/>
      <c r="H810" s="11"/>
      <c r="I810" s="11"/>
      <c r="J810" s="11"/>
      <c r="K810" s="11"/>
      <c r="L810" s="11"/>
      <c r="M810" s="11"/>
      <c r="N810" s="11"/>
      <c r="O810" s="11"/>
      <c r="P810" s="11"/>
      <c r="Q810" s="11"/>
      <c r="R810" s="11"/>
      <c r="S810" s="11"/>
      <c r="T810" s="11"/>
      <c r="U810" s="10"/>
      <c r="V810" s="11"/>
      <c r="W810" s="11"/>
    </row>
    <row r="811" spans="1:23" hidden="1" x14ac:dyDescent="0.25">
      <c r="A811" s="11"/>
      <c r="B811" s="11"/>
      <c r="C811" s="11"/>
      <c r="D811" s="11"/>
      <c r="E811" s="11"/>
      <c r="F811" s="11"/>
      <c r="G811" s="11"/>
      <c r="H811" s="11"/>
      <c r="I811" s="11"/>
      <c r="J811" s="11"/>
      <c r="K811" s="11"/>
      <c r="L811" s="11"/>
      <c r="M811" s="11"/>
      <c r="N811" s="11"/>
      <c r="O811" s="11"/>
      <c r="P811" s="11"/>
      <c r="Q811" s="11"/>
      <c r="R811" s="11"/>
      <c r="S811" s="11"/>
      <c r="T811" s="11"/>
      <c r="U811" s="10"/>
      <c r="V811" s="11"/>
      <c r="W811" s="11"/>
    </row>
    <row r="812" spans="1:23" hidden="1" x14ac:dyDescent="0.25">
      <c r="A812" s="11"/>
      <c r="B812" s="11"/>
      <c r="C812" s="11"/>
      <c r="D812" s="11"/>
      <c r="E812" s="11"/>
      <c r="F812" s="11"/>
      <c r="G812" s="11"/>
      <c r="H812" s="11"/>
      <c r="I812" s="11"/>
      <c r="J812" s="11"/>
      <c r="K812" s="11"/>
      <c r="L812" s="11"/>
      <c r="M812" s="11"/>
      <c r="N812" s="11"/>
      <c r="O812" s="11"/>
      <c r="P812" s="11"/>
      <c r="Q812" s="11"/>
      <c r="R812" s="11"/>
      <c r="S812" s="11"/>
      <c r="T812" s="11"/>
      <c r="U812" s="10"/>
      <c r="V812" s="11"/>
      <c r="W812" s="11"/>
    </row>
    <row r="813" spans="1:23" hidden="1" x14ac:dyDescent="0.25">
      <c r="A813" s="11"/>
      <c r="B813" s="11"/>
      <c r="C813" s="11"/>
      <c r="D813" s="11"/>
      <c r="E813" s="11"/>
      <c r="F813" s="11"/>
      <c r="G813" s="11"/>
      <c r="H813" s="11"/>
      <c r="I813" s="11"/>
      <c r="J813" s="11"/>
      <c r="K813" s="11"/>
      <c r="L813" s="11"/>
      <c r="M813" s="11"/>
      <c r="N813" s="11"/>
      <c r="O813" s="11"/>
      <c r="P813" s="11"/>
      <c r="Q813" s="11"/>
      <c r="R813" s="11"/>
      <c r="S813" s="11"/>
      <c r="T813" s="11"/>
      <c r="U813" s="10"/>
      <c r="V813" s="11"/>
      <c r="W813" s="11"/>
    </row>
    <row r="814" spans="1:23" hidden="1" x14ac:dyDescent="0.25">
      <c r="A814" s="11"/>
      <c r="B814" s="11"/>
      <c r="C814" s="11"/>
      <c r="D814" s="11"/>
      <c r="E814" s="11"/>
      <c r="F814" s="11"/>
      <c r="G814" s="11"/>
      <c r="H814" s="11"/>
      <c r="I814" s="11"/>
      <c r="J814" s="11"/>
      <c r="K814" s="11"/>
      <c r="L814" s="11"/>
      <c r="M814" s="11"/>
      <c r="N814" s="11"/>
      <c r="O814" s="11"/>
      <c r="P814" s="11"/>
      <c r="Q814" s="11"/>
      <c r="R814" s="11"/>
      <c r="S814" s="11"/>
      <c r="T814" s="11"/>
      <c r="U814" s="10"/>
      <c r="V814" s="11"/>
      <c r="W814" s="11"/>
    </row>
    <row r="815" spans="1:23" hidden="1" x14ac:dyDescent="0.25">
      <c r="A815" s="11"/>
      <c r="B815" s="11"/>
      <c r="C815" s="11"/>
      <c r="D815" s="11"/>
      <c r="E815" s="11"/>
      <c r="F815" s="11"/>
      <c r="G815" s="11"/>
      <c r="H815" s="11"/>
      <c r="I815" s="11"/>
      <c r="J815" s="11"/>
      <c r="K815" s="11"/>
      <c r="L815" s="11"/>
      <c r="M815" s="11"/>
      <c r="N815" s="11"/>
      <c r="O815" s="11"/>
      <c r="P815" s="11"/>
      <c r="Q815" s="11"/>
      <c r="R815" s="11"/>
      <c r="S815" s="11"/>
      <c r="T815" s="11"/>
      <c r="U815" s="10"/>
      <c r="V815" s="11"/>
      <c r="W815" s="11"/>
    </row>
    <row r="816" spans="1:23" hidden="1" x14ac:dyDescent="0.25">
      <c r="A816" s="11"/>
      <c r="B816" s="11"/>
      <c r="C816" s="11"/>
      <c r="D816" s="11"/>
      <c r="E816" s="11"/>
      <c r="F816" s="11"/>
      <c r="G816" s="11"/>
      <c r="H816" s="11"/>
      <c r="I816" s="11"/>
      <c r="J816" s="11"/>
      <c r="K816" s="11"/>
      <c r="L816" s="11"/>
      <c r="M816" s="11"/>
      <c r="N816" s="11"/>
      <c r="O816" s="11"/>
      <c r="P816" s="11"/>
      <c r="Q816" s="11"/>
      <c r="R816" s="11"/>
      <c r="S816" s="11"/>
      <c r="T816" s="11"/>
      <c r="U816" s="10"/>
      <c r="V816" s="11"/>
      <c r="W816" s="11"/>
    </row>
    <row r="817" spans="1:23" hidden="1" x14ac:dyDescent="0.25">
      <c r="A817" s="11"/>
      <c r="B817" s="11"/>
      <c r="C817" s="11"/>
      <c r="D817" s="11"/>
      <c r="E817" s="11"/>
      <c r="F817" s="11"/>
      <c r="G817" s="11"/>
      <c r="H817" s="11"/>
      <c r="I817" s="11"/>
      <c r="J817" s="11"/>
      <c r="K817" s="11"/>
      <c r="L817" s="11"/>
      <c r="M817" s="11"/>
      <c r="N817" s="11"/>
      <c r="O817" s="11"/>
      <c r="P817" s="11"/>
      <c r="Q817" s="11"/>
      <c r="R817" s="11"/>
      <c r="S817" s="11"/>
      <c r="T817" s="11"/>
      <c r="U817" s="10"/>
      <c r="V817" s="11"/>
      <c r="W817" s="11"/>
    </row>
    <row r="818" spans="1:23" hidden="1" x14ac:dyDescent="0.25">
      <c r="A818" s="11"/>
      <c r="B818" s="11"/>
      <c r="C818" s="11"/>
      <c r="D818" s="11"/>
      <c r="E818" s="11"/>
      <c r="F818" s="11"/>
      <c r="G818" s="11"/>
      <c r="H818" s="11"/>
      <c r="I818" s="11"/>
      <c r="J818" s="11"/>
      <c r="K818" s="11"/>
      <c r="L818" s="11"/>
      <c r="M818" s="11"/>
      <c r="N818" s="11"/>
      <c r="O818" s="11"/>
      <c r="P818" s="11"/>
      <c r="Q818" s="11"/>
      <c r="R818" s="11"/>
      <c r="S818" s="11"/>
      <c r="T818" s="11"/>
      <c r="U818" s="10"/>
      <c r="V818" s="11"/>
      <c r="W818" s="11"/>
    </row>
    <row r="819" spans="1:23" hidden="1" x14ac:dyDescent="0.25">
      <c r="A819" s="11"/>
      <c r="B819" s="11"/>
      <c r="C819" s="11"/>
      <c r="D819" s="11"/>
      <c r="E819" s="11"/>
      <c r="F819" s="11"/>
      <c r="G819" s="11"/>
      <c r="H819" s="11"/>
      <c r="I819" s="11"/>
      <c r="J819" s="11"/>
      <c r="K819" s="11"/>
      <c r="L819" s="11"/>
      <c r="M819" s="11"/>
      <c r="N819" s="11"/>
      <c r="O819" s="11"/>
      <c r="P819" s="11"/>
      <c r="Q819" s="11"/>
      <c r="R819" s="11"/>
      <c r="S819" s="11"/>
      <c r="T819" s="11"/>
      <c r="U819" s="10"/>
      <c r="V819" s="11"/>
      <c r="W819" s="11"/>
    </row>
    <row r="820" spans="1:23" hidden="1" x14ac:dyDescent="0.25">
      <c r="A820" s="11"/>
      <c r="B820" s="11"/>
      <c r="C820" s="11"/>
      <c r="D820" s="11"/>
      <c r="E820" s="11"/>
      <c r="F820" s="11"/>
      <c r="G820" s="11"/>
      <c r="H820" s="11"/>
      <c r="I820" s="11"/>
      <c r="J820" s="11"/>
      <c r="K820" s="11"/>
      <c r="L820" s="11"/>
      <c r="M820" s="11"/>
      <c r="N820" s="11"/>
      <c r="O820" s="11"/>
      <c r="P820" s="11"/>
      <c r="Q820" s="11"/>
      <c r="R820" s="11"/>
      <c r="S820" s="11"/>
      <c r="T820" s="11"/>
      <c r="U820" s="10"/>
      <c r="V820" s="11"/>
      <c r="W820" s="11"/>
    </row>
    <row r="821" spans="1:23" hidden="1" x14ac:dyDescent="0.25">
      <c r="A821" s="11"/>
      <c r="B821" s="11"/>
      <c r="C821" s="11"/>
      <c r="D821" s="11"/>
      <c r="E821" s="11"/>
      <c r="F821" s="11"/>
      <c r="G821" s="11"/>
      <c r="H821" s="11"/>
      <c r="I821" s="11"/>
      <c r="J821" s="11"/>
      <c r="K821" s="11"/>
      <c r="L821" s="11"/>
      <c r="M821" s="11"/>
      <c r="N821" s="11"/>
      <c r="O821" s="11"/>
      <c r="P821" s="11"/>
      <c r="Q821" s="11"/>
      <c r="R821" s="11"/>
      <c r="S821" s="11"/>
      <c r="T821" s="11"/>
      <c r="U821" s="10"/>
      <c r="V821" s="11"/>
      <c r="W821" s="11"/>
    </row>
    <row r="822" spans="1:23" hidden="1" x14ac:dyDescent="0.25">
      <c r="A822" s="11"/>
      <c r="B822" s="11"/>
      <c r="C822" s="11"/>
      <c r="D822" s="11"/>
      <c r="E822" s="11"/>
      <c r="F822" s="11"/>
      <c r="G822" s="11"/>
      <c r="H822" s="11"/>
      <c r="I822" s="11"/>
      <c r="J822" s="11"/>
      <c r="K822" s="11"/>
      <c r="L822" s="11"/>
      <c r="M822" s="11"/>
      <c r="N822" s="11"/>
      <c r="O822" s="11"/>
      <c r="P822" s="11"/>
      <c r="Q822" s="11"/>
      <c r="R822" s="11"/>
      <c r="S822" s="11"/>
      <c r="T822" s="11"/>
      <c r="U822" s="10"/>
      <c r="V822" s="11"/>
      <c r="W822" s="11"/>
    </row>
    <row r="823" spans="1:23" hidden="1" x14ac:dyDescent="0.25">
      <c r="A823" s="11"/>
      <c r="B823" s="11"/>
      <c r="C823" s="11"/>
      <c r="D823" s="11"/>
      <c r="E823" s="11"/>
      <c r="F823" s="11"/>
      <c r="G823" s="11"/>
      <c r="H823" s="11"/>
      <c r="I823" s="11"/>
      <c r="J823" s="11"/>
      <c r="K823" s="11"/>
      <c r="L823" s="11"/>
      <c r="M823" s="11"/>
      <c r="N823" s="11"/>
      <c r="O823" s="11"/>
      <c r="P823" s="11"/>
      <c r="Q823" s="11"/>
      <c r="R823" s="11"/>
      <c r="S823" s="11"/>
      <c r="T823" s="11"/>
      <c r="U823" s="10"/>
      <c r="V823" s="11"/>
      <c r="W823" s="11"/>
    </row>
    <row r="824" spans="1:23" hidden="1" x14ac:dyDescent="0.25">
      <c r="A824" s="11"/>
      <c r="B824" s="11"/>
      <c r="C824" s="11"/>
      <c r="D824" s="11"/>
      <c r="E824" s="11"/>
      <c r="F824" s="11"/>
      <c r="G824" s="11"/>
      <c r="H824" s="11"/>
      <c r="I824" s="11"/>
      <c r="J824" s="11"/>
      <c r="K824" s="11"/>
      <c r="L824" s="11"/>
      <c r="M824" s="11"/>
      <c r="N824" s="11"/>
      <c r="O824" s="11"/>
      <c r="P824" s="11"/>
      <c r="Q824" s="11"/>
      <c r="R824" s="11"/>
      <c r="S824" s="11"/>
      <c r="T824" s="11"/>
      <c r="U824" s="10"/>
      <c r="V824" s="11"/>
      <c r="W824" s="11"/>
    </row>
    <row r="825" spans="1:23" hidden="1" x14ac:dyDescent="0.25">
      <c r="A825" s="11"/>
      <c r="B825" s="11"/>
      <c r="C825" s="11"/>
      <c r="D825" s="11"/>
      <c r="E825" s="11"/>
      <c r="F825" s="11"/>
      <c r="G825" s="11"/>
      <c r="H825" s="11"/>
      <c r="I825" s="11"/>
      <c r="J825" s="11"/>
      <c r="K825" s="11"/>
      <c r="L825" s="11"/>
      <c r="M825" s="11"/>
      <c r="N825" s="11"/>
      <c r="O825" s="11"/>
      <c r="P825" s="11"/>
      <c r="Q825" s="11"/>
      <c r="R825" s="11"/>
      <c r="S825" s="11"/>
      <c r="T825" s="11"/>
      <c r="U825" s="10"/>
      <c r="V825" s="11"/>
      <c r="W825" s="11"/>
    </row>
    <row r="826" spans="1:23" hidden="1" x14ac:dyDescent="0.25">
      <c r="A826" s="11"/>
      <c r="B826" s="11"/>
      <c r="C826" s="11"/>
      <c r="D826" s="11"/>
      <c r="E826" s="11"/>
      <c r="F826" s="11"/>
      <c r="G826" s="11"/>
      <c r="H826" s="11"/>
      <c r="I826" s="11"/>
      <c r="J826" s="11"/>
      <c r="K826" s="11"/>
      <c r="L826" s="11"/>
      <c r="M826" s="11"/>
      <c r="N826" s="11"/>
      <c r="O826" s="11"/>
      <c r="P826" s="11"/>
      <c r="Q826" s="11"/>
      <c r="R826" s="11"/>
      <c r="S826" s="11"/>
      <c r="T826" s="11"/>
      <c r="U826" s="10"/>
      <c r="V826" s="11"/>
      <c r="W826" s="11"/>
    </row>
    <row r="827" spans="1:23" hidden="1" x14ac:dyDescent="0.25">
      <c r="A827" s="11"/>
      <c r="B827" s="11"/>
      <c r="C827" s="11"/>
      <c r="D827" s="11"/>
      <c r="E827" s="11"/>
      <c r="F827" s="11"/>
      <c r="G827" s="11"/>
      <c r="H827" s="11"/>
      <c r="I827" s="11"/>
      <c r="J827" s="11"/>
      <c r="K827" s="11"/>
      <c r="L827" s="11"/>
      <c r="M827" s="11"/>
      <c r="N827" s="11"/>
      <c r="O827" s="11"/>
      <c r="P827" s="11"/>
      <c r="Q827" s="11"/>
      <c r="R827" s="11"/>
      <c r="S827" s="11"/>
      <c r="T827" s="11"/>
      <c r="U827" s="10"/>
      <c r="V827" s="11"/>
      <c r="W827" s="11"/>
    </row>
    <row r="828" spans="1:23" hidden="1" x14ac:dyDescent="0.25">
      <c r="A828" s="11"/>
      <c r="B828" s="11"/>
      <c r="C828" s="11"/>
      <c r="D828" s="11"/>
      <c r="E828" s="11"/>
      <c r="F828" s="11"/>
      <c r="G828" s="11"/>
      <c r="H828" s="11"/>
      <c r="I828" s="11"/>
      <c r="J828" s="11"/>
      <c r="K828" s="11"/>
      <c r="L828" s="11"/>
      <c r="M828" s="11"/>
      <c r="N828" s="11"/>
      <c r="O828" s="11"/>
      <c r="P828" s="11"/>
      <c r="Q828" s="11"/>
      <c r="R828" s="11"/>
      <c r="S828" s="11"/>
      <c r="T828" s="11"/>
      <c r="U828" s="10"/>
      <c r="V828" s="11"/>
      <c r="W828" s="11"/>
    </row>
    <row r="829" spans="1:23" hidden="1" x14ac:dyDescent="0.25">
      <c r="A829" s="11"/>
      <c r="B829" s="11"/>
      <c r="C829" s="11"/>
      <c r="D829" s="11"/>
      <c r="E829" s="11"/>
      <c r="F829" s="11"/>
      <c r="G829" s="11"/>
      <c r="H829" s="11"/>
      <c r="I829" s="11"/>
      <c r="J829" s="11"/>
      <c r="K829" s="11"/>
      <c r="L829" s="11"/>
      <c r="M829" s="11"/>
      <c r="N829" s="11"/>
      <c r="O829" s="11"/>
      <c r="P829" s="11"/>
      <c r="Q829" s="11"/>
      <c r="R829" s="11"/>
      <c r="S829" s="11"/>
      <c r="T829" s="11"/>
      <c r="U829" s="10"/>
      <c r="V829" s="11"/>
      <c r="W829" s="11"/>
    </row>
    <row r="830" spans="1:23" hidden="1" x14ac:dyDescent="0.25">
      <c r="A830" s="11"/>
      <c r="B830" s="11"/>
      <c r="C830" s="11"/>
      <c r="D830" s="11"/>
      <c r="E830" s="11"/>
      <c r="F830" s="11"/>
      <c r="G830" s="11"/>
      <c r="H830" s="11"/>
      <c r="I830" s="11"/>
      <c r="J830" s="11"/>
      <c r="K830" s="11"/>
      <c r="L830" s="11"/>
      <c r="M830" s="11"/>
      <c r="N830" s="11"/>
      <c r="O830" s="11"/>
      <c r="P830" s="11"/>
      <c r="Q830" s="11"/>
      <c r="R830" s="11"/>
      <c r="S830" s="11"/>
      <c r="T830" s="11"/>
      <c r="U830" s="10"/>
      <c r="V830" s="11"/>
      <c r="W830" s="11"/>
    </row>
    <row r="831" spans="1:23" hidden="1" x14ac:dyDescent="0.25">
      <c r="A831" s="11"/>
      <c r="B831" s="11"/>
      <c r="C831" s="11"/>
      <c r="D831" s="11"/>
      <c r="E831" s="11"/>
      <c r="F831" s="11"/>
      <c r="G831" s="11"/>
      <c r="H831" s="11"/>
      <c r="I831" s="11"/>
      <c r="J831" s="11"/>
      <c r="K831" s="11"/>
      <c r="L831" s="11"/>
      <c r="M831" s="11"/>
      <c r="N831" s="11"/>
      <c r="O831" s="11"/>
      <c r="P831" s="11"/>
      <c r="Q831" s="11"/>
      <c r="R831" s="11"/>
      <c r="S831" s="11"/>
      <c r="T831" s="11"/>
      <c r="U831" s="10"/>
      <c r="V831" s="11"/>
      <c r="W831" s="11"/>
    </row>
    <row r="832" spans="1:23" hidden="1" x14ac:dyDescent="0.25">
      <c r="A832" s="11"/>
      <c r="B832" s="11"/>
      <c r="C832" s="11"/>
      <c r="D832" s="11"/>
      <c r="E832" s="11"/>
      <c r="F832" s="11"/>
      <c r="G832" s="11"/>
      <c r="H832" s="11"/>
      <c r="I832" s="11"/>
      <c r="J832" s="11"/>
      <c r="K832" s="11"/>
      <c r="L832" s="11"/>
      <c r="M832" s="11"/>
      <c r="N832" s="11"/>
      <c r="O832" s="11"/>
      <c r="P832" s="11"/>
      <c r="Q832" s="11"/>
      <c r="R832" s="11"/>
      <c r="S832" s="11"/>
      <c r="T832" s="11"/>
      <c r="U832" s="10"/>
      <c r="V832" s="11"/>
      <c r="W832" s="11"/>
    </row>
    <row r="833" spans="1:23" hidden="1" x14ac:dyDescent="0.25">
      <c r="A833" s="11"/>
      <c r="B833" s="11"/>
      <c r="C833" s="11"/>
      <c r="D833" s="11"/>
      <c r="E833" s="11"/>
      <c r="F833" s="11"/>
      <c r="G833" s="11"/>
      <c r="H833" s="11"/>
      <c r="I833" s="11"/>
      <c r="J833" s="11"/>
      <c r="K833" s="11"/>
      <c r="L833" s="11"/>
      <c r="M833" s="11"/>
      <c r="N833" s="11"/>
      <c r="O833" s="11"/>
      <c r="P833" s="11"/>
      <c r="Q833" s="11"/>
      <c r="R833" s="11"/>
      <c r="S833" s="11"/>
      <c r="T833" s="11"/>
      <c r="U833" s="10"/>
      <c r="V833" s="11"/>
      <c r="W833" s="11"/>
    </row>
    <row r="834" spans="1:23" hidden="1" x14ac:dyDescent="0.25">
      <c r="A834" s="11"/>
      <c r="B834" s="11"/>
      <c r="C834" s="11"/>
      <c r="D834" s="11"/>
      <c r="E834" s="11"/>
      <c r="F834" s="11"/>
      <c r="G834" s="11"/>
      <c r="H834" s="11"/>
      <c r="I834" s="11"/>
      <c r="J834" s="11"/>
      <c r="K834" s="11"/>
      <c r="L834" s="11"/>
      <c r="M834" s="11"/>
      <c r="N834" s="11"/>
      <c r="O834" s="11"/>
      <c r="P834" s="11"/>
      <c r="Q834" s="11"/>
      <c r="R834" s="11"/>
      <c r="S834" s="11"/>
      <c r="T834" s="11"/>
      <c r="U834" s="10"/>
      <c r="V834" s="11"/>
      <c r="W834" s="11"/>
    </row>
    <row r="835" spans="1:23" hidden="1" x14ac:dyDescent="0.25">
      <c r="A835" s="11"/>
      <c r="B835" s="11"/>
      <c r="C835" s="11"/>
      <c r="D835" s="11"/>
      <c r="E835" s="11"/>
      <c r="F835" s="11"/>
      <c r="G835" s="11"/>
      <c r="H835" s="11"/>
      <c r="I835" s="11"/>
      <c r="J835" s="11"/>
      <c r="K835" s="11"/>
      <c r="L835" s="11"/>
      <c r="M835" s="11"/>
      <c r="N835" s="11"/>
      <c r="O835" s="11"/>
      <c r="P835" s="11"/>
      <c r="Q835" s="11"/>
      <c r="R835" s="11"/>
      <c r="S835" s="11"/>
      <c r="T835" s="11"/>
      <c r="U835" s="10"/>
      <c r="V835" s="11"/>
      <c r="W835" s="11"/>
    </row>
    <row r="836" spans="1:23" hidden="1" x14ac:dyDescent="0.25">
      <c r="A836" s="11"/>
      <c r="B836" s="11"/>
      <c r="C836" s="11"/>
      <c r="D836" s="11"/>
      <c r="E836" s="11"/>
      <c r="F836" s="11"/>
      <c r="G836" s="11"/>
      <c r="H836" s="11"/>
      <c r="I836" s="11"/>
      <c r="J836" s="11"/>
      <c r="K836" s="11"/>
      <c r="L836" s="11"/>
      <c r="M836" s="11"/>
      <c r="N836" s="11"/>
      <c r="O836" s="11"/>
      <c r="P836" s="11"/>
      <c r="Q836" s="11"/>
      <c r="R836" s="11"/>
      <c r="S836" s="11"/>
      <c r="T836" s="11"/>
      <c r="U836" s="10"/>
      <c r="V836" s="11"/>
      <c r="W836" s="11"/>
    </row>
    <row r="837" spans="1:23" hidden="1" x14ac:dyDescent="0.25">
      <c r="A837" s="11"/>
      <c r="B837" s="11"/>
      <c r="C837" s="11"/>
      <c r="D837" s="11"/>
      <c r="E837" s="11"/>
      <c r="F837" s="11"/>
      <c r="G837" s="11"/>
      <c r="H837" s="11"/>
      <c r="I837" s="11"/>
      <c r="J837" s="11"/>
      <c r="K837" s="11"/>
      <c r="L837" s="11"/>
      <c r="M837" s="11"/>
      <c r="N837" s="11"/>
      <c r="O837" s="11"/>
      <c r="P837" s="11"/>
      <c r="Q837" s="11"/>
      <c r="R837" s="11"/>
      <c r="S837" s="11"/>
      <c r="T837" s="11"/>
      <c r="U837" s="10"/>
      <c r="V837" s="11"/>
      <c r="W837" s="11"/>
    </row>
    <row r="838" spans="1:23" hidden="1" x14ac:dyDescent="0.25">
      <c r="A838" s="11"/>
      <c r="B838" s="11"/>
      <c r="C838" s="11"/>
      <c r="D838" s="11"/>
      <c r="E838" s="11"/>
      <c r="F838" s="11"/>
      <c r="G838" s="11"/>
      <c r="H838" s="11"/>
      <c r="I838" s="11"/>
      <c r="J838" s="11"/>
      <c r="K838" s="11"/>
      <c r="L838" s="11"/>
      <c r="M838" s="11"/>
      <c r="N838" s="11"/>
      <c r="O838" s="11"/>
      <c r="P838" s="11"/>
      <c r="Q838" s="11"/>
      <c r="R838" s="11"/>
      <c r="S838" s="11"/>
      <c r="T838" s="11"/>
      <c r="U838" s="10"/>
      <c r="V838" s="11"/>
      <c r="W838" s="11"/>
    </row>
    <row r="839" spans="1:23" hidden="1" x14ac:dyDescent="0.25">
      <c r="A839" s="11"/>
      <c r="B839" s="11"/>
      <c r="C839" s="11"/>
      <c r="D839" s="11"/>
      <c r="E839" s="11"/>
      <c r="F839" s="11"/>
      <c r="G839" s="11"/>
      <c r="H839" s="11"/>
      <c r="I839" s="11"/>
      <c r="J839" s="11"/>
      <c r="K839" s="11"/>
      <c r="L839" s="11"/>
      <c r="M839" s="11"/>
      <c r="N839" s="11"/>
      <c r="O839" s="11"/>
      <c r="P839" s="11"/>
      <c r="Q839" s="11"/>
      <c r="R839" s="11"/>
      <c r="S839" s="11"/>
      <c r="T839" s="11"/>
      <c r="U839" s="10"/>
      <c r="V839" s="11"/>
      <c r="W839" s="11"/>
    </row>
    <row r="840" spans="1:23" hidden="1" x14ac:dyDescent="0.25">
      <c r="A840" s="11"/>
      <c r="B840" s="11"/>
      <c r="C840" s="11"/>
      <c r="D840" s="11"/>
      <c r="E840" s="11"/>
      <c r="F840" s="11"/>
      <c r="G840" s="11"/>
      <c r="H840" s="11"/>
      <c r="I840" s="11"/>
      <c r="J840" s="11"/>
      <c r="K840" s="11"/>
      <c r="L840" s="11"/>
      <c r="M840" s="11"/>
      <c r="N840" s="11"/>
      <c r="O840" s="11"/>
      <c r="P840" s="11"/>
      <c r="Q840" s="11"/>
      <c r="R840" s="11"/>
      <c r="S840" s="11"/>
      <c r="T840" s="11"/>
      <c r="U840" s="10"/>
      <c r="V840" s="11"/>
      <c r="W840" s="11"/>
    </row>
    <row r="841" spans="1:23" hidden="1" x14ac:dyDescent="0.25">
      <c r="A841" s="11"/>
      <c r="B841" s="11"/>
      <c r="C841" s="11"/>
      <c r="D841" s="11"/>
      <c r="E841" s="11"/>
      <c r="F841" s="11"/>
      <c r="G841" s="11"/>
      <c r="H841" s="11"/>
      <c r="I841" s="11"/>
      <c r="J841" s="11"/>
      <c r="K841" s="11"/>
      <c r="L841" s="11"/>
      <c r="M841" s="11"/>
      <c r="N841" s="11"/>
      <c r="O841" s="11"/>
      <c r="P841" s="11"/>
      <c r="Q841" s="11"/>
      <c r="R841" s="11"/>
      <c r="S841" s="11"/>
      <c r="T841" s="11"/>
      <c r="U841" s="10"/>
      <c r="V841" s="11"/>
      <c r="W841" s="11"/>
    </row>
    <row r="842" spans="1:23" hidden="1" x14ac:dyDescent="0.25">
      <c r="A842" s="11"/>
      <c r="B842" s="11"/>
      <c r="C842" s="11"/>
      <c r="D842" s="11"/>
      <c r="E842" s="11"/>
      <c r="F842" s="11"/>
      <c r="G842" s="11"/>
      <c r="H842" s="11"/>
      <c r="I842" s="11"/>
      <c r="J842" s="11"/>
      <c r="K842" s="11"/>
      <c r="L842" s="11"/>
      <c r="M842" s="11"/>
      <c r="N842" s="11"/>
      <c r="O842" s="11"/>
      <c r="P842" s="11"/>
      <c r="Q842" s="11"/>
      <c r="R842" s="11"/>
      <c r="S842" s="11"/>
      <c r="T842" s="11"/>
      <c r="U842" s="10"/>
      <c r="V842" s="11"/>
      <c r="W842" s="11"/>
    </row>
    <row r="843" spans="1:23" hidden="1" x14ac:dyDescent="0.25">
      <c r="A843" s="11"/>
      <c r="B843" s="11"/>
      <c r="C843" s="11"/>
      <c r="D843" s="11"/>
      <c r="E843" s="11"/>
      <c r="F843" s="11"/>
      <c r="G843" s="11"/>
      <c r="H843" s="11"/>
      <c r="I843" s="11"/>
      <c r="J843" s="11"/>
      <c r="K843" s="11"/>
      <c r="L843" s="11"/>
      <c r="M843" s="11"/>
      <c r="N843" s="11"/>
      <c r="O843" s="11"/>
      <c r="P843" s="11"/>
      <c r="Q843" s="11"/>
      <c r="R843" s="11"/>
      <c r="S843" s="11"/>
      <c r="T843" s="11"/>
      <c r="U843" s="10"/>
      <c r="V843" s="11"/>
      <c r="W843" s="11"/>
    </row>
    <row r="844" spans="1:23" hidden="1" x14ac:dyDescent="0.25">
      <c r="A844" s="11"/>
      <c r="B844" s="11"/>
      <c r="C844" s="11"/>
      <c r="D844" s="11"/>
      <c r="E844" s="11"/>
      <c r="F844" s="11"/>
      <c r="G844" s="11"/>
      <c r="H844" s="11"/>
      <c r="I844" s="11"/>
      <c r="J844" s="11"/>
      <c r="K844" s="11"/>
      <c r="L844" s="11"/>
      <c r="M844" s="11"/>
      <c r="N844" s="11"/>
      <c r="O844" s="11"/>
      <c r="P844" s="11"/>
      <c r="Q844" s="11"/>
      <c r="R844" s="11"/>
      <c r="S844" s="11"/>
      <c r="T844" s="11"/>
      <c r="U844" s="10"/>
      <c r="V844" s="11"/>
      <c r="W844" s="11"/>
    </row>
    <row r="845" spans="1:23" hidden="1" x14ac:dyDescent="0.25">
      <c r="A845" s="11"/>
      <c r="B845" s="11"/>
      <c r="C845" s="11"/>
      <c r="D845" s="11"/>
      <c r="E845" s="11"/>
      <c r="F845" s="11"/>
      <c r="G845" s="11"/>
      <c r="H845" s="11"/>
      <c r="I845" s="11"/>
      <c r="J845" s="11"/>
      <c r="K845" s="11"/>
      <c r="L845" s="11"/>
      <c r="M845" s="11"/>
      <c r="N845" s="11"/>
      <c r="O845" s="11"/>
      <c r="P845" s="11"/>
      <c r="Q845" s="11"/>
      <c r="R845" s="11"/>
      <c r="S845" s="11"/>
      <c r="T845" s="11"/>
      <c r="U845" s="10"/>
      <c r="V845" s="11"/>
      <c r="W845" s="11"/>
    </row>
    <row r="846" spans="1:23" hidden="1" x14ac:dyDescent="0.25">
      <c r="A846" s="11"/>
      <c r="B846" s="11"/>
      <c r="C846" s="11"/>
      <c r="D846" s="11"/>
      <c r="E846" s="11"/>
      <c r="F846" s="11"/>
      <c r="G846" s="11"/>
      <c r="H846" s="11"/>
      <c r="I846" s="11"/>
      <c r="J846" s="11"/>
      <c r="K846" s="11"/>
      <c r="L846" s="11"/>
      <c r="M846" s="11"/>
      <c r="N846" s="11"/>
      <c r="O846" s="11"/>
      <c r="P846" s="11"/>
      <c r="Q846" s="11"/>
      <c r="R846" s="11"/>
      <c r="S846" s="11"/>
      <c r="T846" s="11"/>
      <c r="U846" s="10"/>
      <c r="V846" s="11"/>
      <c r="W846" s="11"/>
    </row>
    <row r="847" spans="1:23" hidden="1" x14ac:dyDescent="0.25">
      <c r="A847" s="11"/>
      <c r="B847" s="11"/>
      <c r="C847" s="11"/>
      <c r="D847" s="11"/>
      <c r="E847" s="11"/>
      <c r="F847" s="11"/>
      <c r="G847" s="11"/>
      <c r="H847" s="11"/>
      <c r="I847" s="11"/>
      <c r="J847" s="11"/>
      <c r="K847" s="11"/>
      <c r="L847" s="11"/>
      <c r="M847" s="11"/>
      <c r="N847" s="11"/>
      <c r="O847" s="11"/>
      <c r="P847" s="11"/>
      <c r="Q847" s="11"/>
      <c r="R847" s="11"/>
      <c r="S847" s="11"/>
      <c r="T847" s="11"/>
      <c r="U847" s="10"/>
      <c r="V847" s="11"/>
      <c r="W847" s="11"/>
    </row>
    <row r="848" spans="1:23" hidden="1" x14ac:dyDescent="0.25">
      <c r="A848" s="11"/>
      <c r="B848" s="11"/>
      <c r="C848" s="11"/>
      <c r="D848" s="11"/>
      <c r="E848" s="11"/>
      <c r="F848" s="11"/>
      <c r="G848" s="11"/>
      <c r="H848" s="11"/>
      <c r="I848" s="11"/>
      <c r="J848" s="11"/>
      <c r="K848" s="11"/>
      <c r="L848" s="11"/>
      <c r="M848" s="11"/>
      <c r="N848" s="11"/>
      <c r="O848" s="11"/>
      <c r="P848" s="11"/>
      <c r="Q848" s="11"/>
      <c r="R848" s="11"/>
      <c r="S848" s="11"/>
      <c r="T848" s="11"/>
      <c r="U848" s="10"/>
      <c r="V848" s="11"/>
      <c r="W848" s="11"/>
    </row>
    <row r="849" spans="1:23" hidden="1" x14ac:dyDescent="0.25">
      <c r="A849" s="11"/>
      <c r="B849" s="11"/>
      <c r="C849" s="11"/>
      <c r="D849" s="11"/>
      <c r="E849" s="11"/>
      <c r="F849" s="11"/>
      <c r="G849" s="11"/>
      <c r="H849" s="11"/>
      <c r="I849" s="11"/>
      <c r="J849" s="11"/>
      <c r="K849" s="11"/>
      <c r="L849" s="11"/>
      <c r="M849" s="11"/>
      <c r="N849" s="11"/>
      <c r="O849" s="11"/>
      <c r="P849" s="11"/>
      <c r="Q849" s="11"/>
      <c r="R849" s="11"/>
      <c r="S849" s="11"/>
      <c r="T849" s="11"/>
      <c r="U849" s="10"/>
      <c r="V849" s="11"/>
      <c r="W849" s="11"/>
    </row>
    <row r="850" spans="1:23" hidden="1" x14ac:dyDescent="0.25">
      <c r="A850" s="11"/>
      <c r="B850" s="11"/>
      <c r="C850" s="11"/>
      <c r="D850" s="11"/>
      <c r="E850" s="11"/>
      <c r="F850" s="11"/>
      <c r="G850" s="11"/>
      <c r="H850" s="11"/>
      <c r="I850" s="11"/>
      <c r="J850" s="11"/>
      <c r="K850" s="11"/>
      <c r="L850" s="11"/>
      <c r="M850" s="11"/>
      <c r="N850" s="11"/>
      <c r="O850" s="11"/>
      <c r="P850" s="11"/>
      <c r="Q850" s="11"/>
      <c r="R850" s="11"/>
      <c r="S850" s="11"/>
      <c r="T850" s="11"/>
      <c r="U850" s="10"/>
      <c r="V850" s="11"/>
      <c r="W850" s="11"/>
    </row>
    <row r="851" spans="1:23" hidden="1" x14ac:dyDescent="0.25">
      <c r="A851" s="11"/>
      <c r="B851" s="11"/>
      <c r="C851" s="11"/>
      <c r="D851" s="11"/>
      <c r="E851" s="11"/>
      <c r="F851" s="11"/>
      <c r="G851" s="11"/>
      <c r="H851" s="11"/>
      <c r="I851" s="11"/>
      <c r="J851" s="11"/>
      <c r="K851" s="11"/>
      <c r="L851" s="11"/>
      <c r="M851" s="11"/>
      <c r="N851" s="11"/>
      <c r="O851" s="11"/>
      <c r="P851" s="11"/>
      <c r="Q851" s="11"/>
      <c r="R851" s="11"/>
      <c r="S851" s="11"/>
      <c r="T851" s="11"/>
      <c r="U851" s="10"/>
      <c r="V851" s="11"/>
      <c r="W851" s="11"/>
    </row>
    <row r="852" spans="1:23" hidden="1" x14ac:dyDescent="0.25">
      <c r="A852" s="11"/>
      <c r="B852" s="11"/>
      <c r="C852" s="11"/>
      <c r="D852" s="11"/>
      <c r="E852" s="11"/>
      <c r="F852" s="11"/>
      <c r="G852" s="11"/>
      <c r="H852" s="11"/>
      <c r="I852" s="11"/>
      <c r="J852" s="11"/>
      <c r="K852" s="11"/>
      <c r="L852" s="11"/>
      <c r="M852" s="11"/>
      <c r="N852" s="11"/>
      <c r="O852" s="11"/>
      <c r="P852" s="11"/>
      <c r="Q852" s="11"/>
      <c r="R852" s="11"/>
      <c r="S852" s="11"/>
      <c r="T852" s="11"/>
      <c r="U852" s="10"/>
      <c r="V852" s="11"/>
      <c r="W852" s="11"/>
    </row>
    <row r="853" spans="1:23" hidden="1" x14ac:dyDescent="0.25">
      <c r="A853" s="11"/>
      <c r="B853" s="11"/>
      <c r="C853" s="11"/>
      <c r="D853" s="11"/>
      <c r="E853" s="11"/>
      <c r="F853" s="11"/>
      <c r="G853" s="11"/>
      <c r="H853" s="11"/>
      <c r="I853" s="11"/>
      <c r="J853" s="11"/>
      <c r="K853" s="11"/>
      <c r="L853" s="11"/>
      <c r="M853" s="11"/>
      <c r="N853" s="11"/>
      <c r="O853" s="11"/>
      <c r="P853" s="11"/>
      <c r="Q853" s="11"/>
      <c r="R853" s="11"/>
      <c r="S853" s="11"/>
      <c r="T853" s="11"/>
      <c r="U853" s="10"/>
      <c r="V853" s="11"/>
      <c r="W853" s="11"/>
    </row>
    <row r="854" spans="1:23" hidden="1" x14ac:dyDescent="0.25">
      <c r="A854" s="11"/>
      <c r="B854" s="11"/>
      <c r="C854" s="11"/>
      <c r="D854" s="11"/>
      <c r="E854" s="11"/>
      <c r="F854" s="11"/>
      <c r="G854" s="11"/>
      <c r="H854" s="11"/>
      <c r="I854" s="11"/>
      <c r="J854" s="11"/>
      <c r="K854" s="11"/>
      <c r="L854" s="11"/>
      <c r="M854" s="11"/>
      <c r="N854" s="11"/>
      <c r="O854" s="11"/>
      <c r="P854" s="11"/>
      <c r="Q854" s="11"/>
      <c r="R854" s="11"/>
      <c r="S854" s="11"/>
      <c r="T854" s="11"/>
      <c r="U854" s="10"/>
      <c r="V854" s="11"/>
      <c r="W854" s="11"/>
    </row>
    <row r="855" spans="1:23" hidden="1" x14ac:dyDescent="0.25">
      <c r="A855" s="11"/>
      <c r="B855" s="11"/>
      <c r="C855" s="11"/>
      <c r="D855" s="11"/>
      <c r="E855" s="11"/>
      <c r="F855" s="11"/>
      <c r="G855" s="11"/>
      <c r="H855" s="11"/>
      <c r="I855" s="11"/>
      <c r="J855" s="11"/>
      <c r="K855" s="11"/>
      <c r="L855" s="11"/>
      <c r="M855" s="11"/>
      <c r="N855" s="11"/>
      <c r="O855" s="11"/>
      <c r="P855" s="11"/>
      <c r="Q855" s="11"/>
      <c r="R855" s="11"/>
      <c r="S855" s="11"/>
      <c r="T855" s="11"/>
      <c r="U855" s="10"/>
      <c r="V855" s="11"/>
      <c r="W855" s="11"/>
    </row>
    <row r="856" spans="1:23" hidden="1" x14ac:dyDescent="0.25">
      <c r="A856" s="11"/>
      <c r="B856" s="11"/>
      <c r="C856" s="11"/>
      <c r="D856" s="11"/>
      <c r="E856" s="11"/>
      <c r="F856" s="11"/>
      <c r="G856" s="11"/>
      <c r="H856" s="11"/>
      <c r="I856" s="11"/>
      <c r="J856" s="11"/>
      <c r="K856" s="11"/>
      <c r="L856" s="11"/>
      <c r="M856" s="11"/>
      <c r="N856" s="11"/>
      <c r="O856" s="11"/>
      <c r="P856" s="11"/>
      <c r="Q856" s="11"/>
      <c r="R856" s="11"/>
      <c r="S856" s="11"/>
      <c r="T856" s="11"/>
      <c r="U856" s="10"/>
      <c r="V856" s="11"/>
      <c r="W856" s="11"/>
    </row>
    <row r="857" spans="1:23" hidden="1" x14ac:dyDescent="0.25">
      <c r="A857" s="11"/>
      <c r="B857" s="11"/>
      <c r="C857" s="11"/>
      <c r="D857" s="11"/>
      <c r="E857" s="11"/>
      <c r="F857" s="11"/>
      <c r="G857" s="11"/>
      <c r="H857" s="11"/>
      <c r="I857" s="11"/>
      <c r="J857" s="11"/>
      <c r="K857" s="11"/>
      <c r="L857" s="11"/>
      <c r="M857" s="11"/>
      <c r="N857" s="11"/>
      <c r="O857" s="11"/>
      <c r="P857" s="11"/>
      <c r="Q857" s="11"/>
      <c r="R857" s="11"/>
      <c r="S857" s="11"/>
      <c r="T857" s="11"/>
      <c r="U857" s="10"/>
      <c r="V857" s="11"/>
      <c r="W857" s="11"/>
    </row>
  </sheetData>
  <mergeCells count="42">
    <mergeCell ref="B207:E207"/>
    <mergeCell ref="F207:I207"/>
    <mergeCell ref="J207:M207"/>
    <mergeCell ref="N207:Q207"/>
    <mergeCell ref="R207:U207"/>
    <mergeCell ref="B178:E178"/>
    <mergeCell ref="F178:I178"/>
    <mergeCell ref="J178:M178"/>
    <mergeCell ref="N178:Q178"/>
    <mergeCell ref="R178:U178"/>
    <mergeCell ref="B149:E149"/>
    <mergeCell ref="F149:I149"/>
    <mergeCell ref="J149:M149"/>
    <mergeCell ref="N149:Q149"/>
    <mergeCell ref="R149:U149"/>
    <mergeCell ref="B120:E120"/>
    <mergeCell ref="F120:I120"/>
    <mergeCell ref="J120:M120"/>
    <mergeCell ref="N120:Q120"/>
    <mergeCell ref="R120:U120"/>
    <mergeCell ref="B91:E91"/>
    <mergeCell ref="F91:I91"/>
    <mergeCell ref="J91:M91"/>
    <mergeCell ref="N91:Q91"/>
    <mergeCell ref="R91:U91"/>
    <mergeCell ref="B62:E62"/>
    <mergeCell ref="F62:I62"/>
    <mergeCell ref="J62:M62"/>
    <mergeCell ref="N62:Q62"/>
    <mergeCell ref="R62:U62"/>
    <mergeCell ref="A1:I1"/>
    <mergeCell ref="A2:C2"/>
    <mergeCell ref="B4:E4"/>
    <mergeCell ref="F4:I4"/>
    <mergeCell ref="J4:M4"/>
    <mergeCell ref="N4:Q4"/>
    <mergeCell ref="R4:U4"/>
    <mergeCell ref="B33:E33"/>
    <mergeCell ref="F33:I33"/>
    <mergeCell ref="J33:M33"/>
    <mergeCell ref="N33:Q33"/>
    <mergeCell ref="R33:U33"/>
  </mergeCells>
  <hyperlinks>
    <hyperlink ref="A2" location="'Table of Contents'!A1" display="Table of Contents" xr:uid="{00000000-0004-0000-0700-000000000000}"/>
    <hyperlink ref="A22" r:id="rId1" xr:uid="{02E0C865-810E-4214-8211-3FC5B84E8095}"/>
    <hyperlink ref="A51" r:id="rId2" xr:uid="{3FA42263-CB50-4F64-A80B-E80F9ADB8B62}"/>
    <hyperlink ref="A80" r:id="rId3" xr:uid="{968CAC06-EE3A-46DC-9D4E-097C7AC9FD79}"/>
    <hyperlink ref="A109" r:id="rId4" xr:uid="{83792814-1630-4C39-B131-F4B0642A3637}"/>
    <hyperlink ref="A138" r:id="rId5" xr:uid="{613A0EB1-CDDF-422B-A6E5-687C19E798EC}"/>
    <hyperlink ref="A167" r:id="rId6" xr:uid="{5B183221-8CF5-4F44-A211-168070598506}"/>
    <hyperlink ref="A196" r:id="rId7" xr:uid="{6646A0DB-F185-468F-A095-F3DF5A356FC1}"/>
    <hyperlink ref="A225" r:id="rId8" xr:uid="{A2B0F668-3951-46B4-8387-7F20DB8B00DA}"/>
  </hyperlinks>
  <pageMargins left="0.75" right="0.75" top="0.75" bottom="0.75" header="0.3" footer="0.3"/>
  <pageSetup scale="39" fitToHeight="0" orientation="landscape" r:id="rId9"/>
  <headerFooter>
    <oddFooter>&amp;L&amp;9© 2022 CIHI&amp;R&amp;9&amp;P</oddFooter>
  </headerFooter>
  <tableParts count="8">
    <tablePart r:id="rId10"/>
    <tablePart r:id="rId11"/>
    <tablePart r:id="rId12"/>
    <tablePart r:id="rId13"/>
    <tablePart r:id="rId14"/>
    <tablePart r:id="rId15"/>
    <tablePart r:id="rId16"/>
    <tablePart r:id="rId1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857"/>
  <sheetViews>
    <sheetView showGridLines="0" zoomScaleNormal="100" workbookViewId="0">
      <pane xSplit="1" topLeftCell="B1" activePane="topRight" state="frozen"/>
      <selection activeCell="A2" sqref="A2"/>
      <selection pane="topRight" sqref="A1:I1"/>
    </sheetView>
  </sheetViews>
  <sheetFormatPr defaultColWidth="0" defaultRowHeight="13.8" zeroHeight="1" x14ac:dyDescent="0.25"/>
  <cols>
    <col min="1" max="1" width="15.69921875" customWidth="1"/>
    <col min="2" max="20" width="13" customWidth="1"/>
    <col min="21" max="21" width="13" style="83" customWidth="1"/>
    <col min="22" max="23" width="0" hidden="1" customWidth="1"/>
    <col min="24" max="16384" width="8.69921875" hidden="1"/>
  </cols>
  <sheetData>
    <row r="1" spans="1:23" hidden="1" x14ac:dyDescent="0.25">
      <c r="A1" s="133" t="s">
        <v>194</v>
      </c>
      <c r="B1" s="133"/>
      <c r="C1" s="133"/>
      <c r="D1" s="133"/>
      <c r="E1" s="133"/>
      <c r="F1" s="133"/>
      <c r="G1" s="133"/>
      <c r="H1" s="133"/>
      <c r="I1" s="133"/>
    </row>
    <row r="2" spans="1:23" s="23" customFormat="1" ht="24" customHeight="1" x14ac:dyDescent="0.25">
      <c r="A2" s="134" t="s">
        <v>17</v>
      </c>
      <c r="B2" s="134"/>
      <c r="C2" s="134"/>
      <c r="U2" s="84"/>
    </row>
    <row r="3" spans="1:23" s="23" customFormat="1" ht="20.25" customHeight="1" x14ac:dyDescent="0.25">
      <c r="A3" s="88" t="s">
        <v>176</v>
      </c>
      <c r="B3" s="88"/>
      <c r="C3" s="88"/>
      <c r="D3" s="88"/>
      <c r="E3" s="88"/>
      <c r="F3" s="88"/>
      <c r="G3" s="88"/>
      <c r="H3" s="88"/>
      <c r="I3" s="88"/>
      <c r="J3" s="88"/>
      <c r="K3" s="88"/>
      <c r="L3" s="88"/>
      <c r="M3" s="88"/>
      <c r="N3" s="88"/>
      <c r="O3" s="88"/>
      <c r="P3" s="88"/>
      <c r="Q3" s="88"/>
      <c r="R3" s="88"/>
      <c r="S3" s="88"/>
      <c r="T3" s="88"/>
      <c r="U3" s="88"/>
    </row>
    <row r="4" spans="1:23" ht="15" customHeight="1" x14ac:dyDescent="0.25">
      <c r="A4" s="35"/>
      <c r="B4" s="137" t="s">
        <v>36</v>
      </c>
      <c r="C4" s="138"/>
      <c r="D4" s="138"/>
      <c r="E4" s="131"/>
      <c r="F4" s="137" t="s">
        <v>37</v>
      </c>
      <c r="G4" s="138"/>
      <c r="H4" s="138"/>
      <c r="I4" s="131"/>
      <c r="J4" s="137" t="s">
        <v>38</v>
      </c>
      <c r="K4" s="138"/>
      <c r="L4" s="138"/>
      <c r="M4" s="131"/>
      <c r="N4" s="137" t="s">
        <v>39</v>
      </c>
      <c r="O4" s="138"/>
      <c r="P4" s="138"/>
      <c r="Q4" s="131"/>
      <c r="R4" s="137" t="s">
        <v>40</v>
      </c>
      <c r="S4" s="138"/>
      <c r="T4" s="138"/>
      <c r="U4" s="131"/>
      <c r="V4" s="11"/>
      <c r="W4" s="11"/>
    </row>
    <row r="5" spans="1:23" ht="42" customHeight="1" x14ac:dyDescent="0.25">
      <c r="A5" s="36" t="s">
        <v>18</v>
      </c>
      <c r="B5" s="37" t="s">
        <v>110</v>
      </c>
      <c r="C5" s="38" t="s">
        <v>111</v>
      </c>
      <c r="D5" s="37" t="s">
        <v>112</v>
      </c>
      <c r="E5" s="38" t="s">
        <v>113</v>
      </c>
      <c r="F5" s="37" t="s">
        <v>114</v>
      </c>
      <c r="G5" s="38" t="s">
        <v>115</v>
      </c>
      <c r="H5" s="37" t="s">
        <v>116</v>
      </c>
      <c r="I5" s="38" t="s">
        <v>117</v>
      </c>
      <c r="J5" s="37" t="s">
        <v>118</v>
      </c>
      <c r="K5" s="38" t="s">
        <v>119</v>
      </c>
      <c r="L5" s="37" t="s">
        <v>120</v>
      </c>
      <c r="M5" s="38" t="s">
        <v>121</v>
      </c>
      <c r="N5" s="37" t="s">
        <v>122</v>
      </c>
      <c r="O5" s="38" t="s">
        <v>123</v>
      </c>
      <c r="P5" s="37" t="s">
        <v>124</v>
      </c>
      <c r="Q5" s="38" t="s">
        <v>125</v>
      </c>
      <c r="R5" s="37" t="s">
        <v>126</v>
      </c>
      <c r="S5" s="38" t="s">
        <v>127</v>
      </c>
      <c r="T5" s="37" t="s">
        <v>128</v>
      </c>
      <c r="U5" s="82" t="s">
        <v>129</v>
      </c>
      <c r="V5" s="11"/>
      <c r="W5" s="11"/>
    </row>
    <row r="6" spans="1:23" s="23" customFormat="1" ht="15" customHeight="1" x14ac:dyDescent="0.25">
      <c r="A6" s="104" t="s">
        <v>24</v>
      </c>
      <c r="B6" s="105">
        <v>23730</v>
      </c>
      <c r="C6" s="106">
        <v>5.2491626999999997E-3</v>
      </c>
      <c r="D6" s="105">
        <v>1292125</v>
      </c>
      <c r="E6" s="106">
        <v>0.4604134412</v>
      </c>
      <c r="F6" s="105">
        <v>48594</v>
      </c>
      <c r="G6" s="106">
        <v>0.1231194102</v>
      </c>
      <c r="H6" s="105">
        <v>151547</v>
      </c>
      <c r="I6" s="106">
        <v>0.48189250290000002</v>
      </c>
      <c r="J6" s="105">
        <v>19177</v>
      </c>
      <c r="K6" s="106">
        <v>0.1169907088</v>
      </c>
      <c r="L6" s="105">
        <v>48882</v>
      </c>
      <c r="M6" s="106">
        <v>0.68612093649999994</v>
      </c>
      <c r="N6" s="105">
        <v>97276</v>
      </c>
      <c r="O6" s="106">
        <v>8.4646268799999994E-2</v>
      </c>
      <c r="P6" s="105">
        <v>383268</v>
      </c>
      <c r="Q6" s="106">
        <v>0.46724956839999998</v>
      </c>
      <c r="R6" s="105">
        <v>88161</v>
      </c>
      <c r="S6" s="106">
        <v>6.2700559899999994E-2</v>
      </c>
      <c r="T6" s="105">
        <v>653976</v>
      </c>
      <c r="U6" s="107">
        <v>0.59865380339999996</v>
      </c>
    </row>
    <row r="7" spans="1:23" s="23" customFormat="1" ht="15" customHeight="1" x14ac:dyDescent="0.25">
      <c r="A7" s="104" t="s">
        <v>25</v>
      </c>
      <c r="B7" s="105">
        <v>23680</v>
      </c>
      <c r="C7" s="106">
        <v>5.2010931999999996E-3</v>
      </c>
      <c r="D7" s="105">
        <v>1278522</v>
      </c>
      <c r="E7" s="106">
        <v>0.41143489350000001</v>
      </c>
      <c r="F7" s="105">
        <v>45687</v>
      </c>
      <c r="G7" s="106">
        <v>0.1341379989</v>
      </c>
      <c r="H7" s="105">
        <v>140185</v>
      </c>
      <c r="I7" s="106">
        <v>0.47430462280000002</v>
      </c>
      <c r="J7" s="105">
        <v>18635</v>
      </c>
      <c r="K7" s="106">
        <v>0.1117527826</v>
      </c>
      <c r="L7" s="105">
        <v>31811</v>
      </c>
      <c r="M7" s="106">
        <v>0.59537712899999995</v>
      </c>
      <c r="N7" s="105">
        <v>98979</v>
      </c>
      <c r="O7" s="106">
        <v>8.3587174200000003E-2</v>
      </c>
      <c r="P7" s="105">
        <v>357417</v>
      </c>
      <c r="Q7" s="106">
        <v>0.39889177199999998</v>
      </c>
      <c r="R7" s="105">
        <v>91871</v>
      </c>
      <c r="S7" s="106">
        <v>6.2959927299999996E-2</v>
      </c>
      <c r="T7" s="105">
        <v>655009</v>
      </c>
      <c r="U7" s="107">
        <v>0.55130240249999996</v>
      </c>
    </row>
    <row r="8" spans="1:23" s="23" customFormat="1" ht="15" customHeight="1" x14ac:dyDescent="0.25">
      <c r="A8" s="104" t="s">
        <v>26</v>
      </c>
      <c r="B8" s="105">
        <v>22722</v>
      </c>
      <c r="C8" s="106">
        <v>5.3828601000000002E-3</v>
      </c>
      <c r="D8" s="105">
        <v>1386963</v>
      </c>
      <c r="E8" s="106">
        <v>0.38168181140000002</v>
      </c>
      <c r="F8" s="105">
        <v>43670</v>
      </c>
      <c r="G8" s="106">
        <v>0.14640262570000001</v>
      </c>
      <c r="H8" s="105">
        <v>132847</v>
      </c>
      <c r="I8" s="106">
        <v>0.40967515129999998</v>
      </c>
      <c r="J8" s="105">
        <v>17381</v>
      </c>
      <c r="K8" s="106">
        <v>0.1152311119</v>
      </c>
      <c r="L8" s="105">
        <v>32352</v>
      </c>
      <c r="M8" s="106">
        <v>0.53043891720000003</v>
      </c>
      <c r="N8" s="105">
        <v>93003</v>
      </c>
      <c r="O8" s="106">
        <v>8.5005822300000006E-2</v>
      </c>
      <c r="P8" s="105">
        <v>338339</v>
      </c>
      <c r="Q8" s="106">
        <v>0.33114196060000001</v>
      </c>
      <c r="R8" s="105">
        <v>83246</v>
      </c>
      <c r="S8" s="106">
        <v>6.22838665E-2</v>
      </c>
      <c r="T8" s="105">
        <v>696262</v>
      </c>
      <c r="U8" s="107">
        <v>0.51599195470000003</v>
      </c>
    </row>
    <row r="9" spans="1:23" s="23" customFormat="1" ht="15" customHeight="1" x14ac:dyDescent="0.25">
      <c r="A9" s="104" t="s">
        <v>27</v>
      </c>
      <c r="B9" s="105">
        <v>23474</v>
      </c>
      <c r="C9" s="106">
        <v>5.3227709E-3</v>
      </c>
      <c r="D9" s="105">
        <v>1273611</v>
      </c>
      <c r="E9" s="106">
        <v>0.33870939430000002</v>
      </c>
      <c r="F9" s="105">
        <v>47955</v>
      </c>
      <c r="G9" s="106">
        <v>0.15109076469999999</v>
      </c>
      <c r="H9" s="105">
        <v>114261</v>
      </c>
      <c r="I9" s="106">
        <v>0.35252249140000003</v>
      </c>
      <c r="J9" s="105">
        <v>18918</v>
      </c>
      <c r="K9" s="106">
        <v>0.1189497114</v>
      </c>
      <c r="L9" s="105">
        <v>71858</v>
      </c>
      <c r="M9" s="106">
        <v>0.4779699348</v>
      </c>
      <c r="N9" s="105">
        <v>100011</v>
      </c>
      <c r="O9" s="106">
        <v>8.8863042500000003E-2</v>
      </c>
      <c r="P9" s="105">
        <v>293276</v>
      </c>
      <c r="Q9" s="106">
        <v>0.28451437969999999</v>
      </c>
      <c r="R9" s="105">
        <v>88615</v>
      </c>
      <c r="S9" s="106">
        <v>6.4135550599999994E-2</v>
      </c>
      <c r="T9" s="105">
        <v>669226</v>
      </c>
      <c r="U9" s="107">
        <v>0.48395497050000003</v>
      </c>
    </row>
    <row r="10" spans="1:23" s="23" customFormat="1" ht="15" customHeight="1" x14ac:dyDescent="0.25">
      <c r="A10" s="104" t="s">
        <v>28</v>
      </c>
      <c r="B10" s="105">
        <v>22554</v>
      </c>
      <c r="C10" s="106">
        <v>5.4931151000000003E-3</v>
      </c>
      <c r="D10" s="105">
        <v>1169821</v>
      </c>
      <c r="E10" s="106">
        <v>0.31114354239999997</v>
      </c>
      <c r="F10" s="105">
        <v>45942</v>
      </c>
      <c r="G10" s="106">
        <v>0.15293048519999999</v>
      </c>
      <c r="H10" s="105">
        <v>113969</v>
      </c>
      <c r="I10" s="106">
        <v>0.36925235220000002</v>
      </c>
      <c r="J10" s="105">
        <v>16918</v>
      </c>
      <c r="K10" s="106">
        <v>0.11496799269999999</v>
      </c>
      <c r="L10" s="105">
        <v>68307</v>
      </c>
      <c r="M10" s="106">
        <v>0.46536360040000002</v>
      </c>
      <c r="N10" s="105">
        <v>97134</v>
      </c>
      <c r="O10" s="106">
        <v>8.9489782800000001E-2</v>
      </c>
      <c r="P10" s="105">
        <v>255430</v>
      </c>
      <c r="Q10" s="106">
        <v>0.26257249710000002</v>
      </c>
      <c r="R10" s="105">
        <v>82987</v>
      </c>
      <c r="S10" s="106">
        <v>6.3536992400000006E-2</v>
      </c>
      <c r="T10" s="105">
        <v>620435</v>
      </c>
      <c r="U10" s="107">
        <v>0.47176669090000001</v>
      </c>
    </row>
    <row r="11" spans="1:23" s="23" customFormat="1" ht="15" customHeight="1" x14ac:dyDescent="0.25">
      <c r="A11" s="104" t="s">
        <v>29</v>
      </c>
      <c r="B11" s="105">
        <v>22020</v>
      </c>
      <c r="C11" s="106">
        <v>5.1231569999999997E-3</v>
      </c>
      <c r="D11" s="105">
        <v>1294888</v>
      </c>
      <c r="E11" s="106">
        <v>0.32170411100000001</v>
      </c>
      <c r="F11" s="105">
        <v>46812</v>
      </c>
      <c r="G11" s="106">
        <v>0.14877388350000001</v>
      </c>
      <c r="H11" s="105">
        <v>125844</v>
      </c>
      <c r="I11" s="106">
        <v>0.37027534379999999</v>
      </c>
      <c r="J11" s="105">
        <v>17476</v>
      </c>
      <c r="K11" s="106">
        <v>0.1135358129</v>
      </c>
      <c r="L11" s="105">
        <v>75276</v>
      </c>
      <c r="M11" s="106">
        <v>0.46361637519999999</v>
      </c>
      <c r="N11" s="105">
        <v>97310</v>
      </c>
      <c r="O11" s="106">
        <v>8.6645344400000004E-2</v>
      </c>
      <c r="P11" s="105">
        <v>276488</v>
      </c>
      <c r="Q11" s="106">
        <v>0.26274786319999999</v>
      </c>
      <c r="R11" s="105">
        <v>82510</v>
      </c>
      <c r="S11" s="106">
        <v>6.2508617599999997E-2</v>
      </c>
      <c r="T11" s="105">
        <v>687380</v>
      </c>
      <c r="U11" s="107">
        <v>0.48318707490000001</v>
      </c>
    </row>
    <row r="12" spans="1:23" s="23" customFormat="1" ht="15" customHeight="1" x14ac:dyDescent="0.25">
      <c r="A12" s="108" t="s">
        <v>30</v>
      </c>
      <c r="B12" s="105">
        <v>22811</v>
      </c>
      <c r="C12" s="106">
        <v>4.4639030999999996E-3</v>
      </c>
      <c r="D12" s="105">
        <v>1328264</v>
      </c>
      <c r="E12" s="106">
        <v>0.2722780883</v>
      </c>
      <c r="F12" s="105">
        <v>50431</v>
      </c>
      <c r="G12" s="106">
        <v>0.13614619159999999</v>
      </c>
      <c r="H12" s="105">
        <v>125156</v>
      </c>
      <c r="I12" s="106">
        <v>0.33821558280000003</v>
      </c>
      <c r="J12" s="105">
        <v>19060</v>
      </c>
      <c r="K12" s="106">
        <v>0.112264251</v>
      </c>
      <c r="L12" s="105">
        <v>79099</v>
      </c>
      <c r="M12" s="106">
        <v>0.46364638159999999</v>
      </c>
      <c r="N12" s="105">
        <v>104823</v>
      </c>
      <c r="O12" s="106">
        <v>8.52285339E-2</v>
      </c>
      <c r="P12" s="105">
        <v>280006</v>
      </c>
      <c r="Q12" s="106">
        <v>0.25493818340000002</v>
      </c>
      <c r="R12" s="105">
        <v>93416</v>
      </c>
      <c r="S12" s="106">
        <v>6.2347661499999998E-2</v>
      </c>
      <c r="T12" s="105">
        <v>685029</v>
      </c>
      <c r="U12" s="107">
        <v>0.4487132627</v>
      </c>
    </row>
    <row r="13" spans="1:23" s="23" customFormat="1" ht="15" customHeight="1" x14ac:dyDescent="0.25">
      <c r="A13" s="108" t="s">
        <v>31</v>
      </c>
      <c r="B13" s="105">
        <v>21778</v>
      </c>
      <c r="C13" s="106">
        <v>4.2714340000000002E-3</v>
      </c>
      <c r="D13" s="105">
        <v>1303982</v>
      </c>
      <c r="E13" s="106">
        <v>0.26989812029999999</v>
      </c>
      <c r="F13" s="105">
        <v>46005</v>
      </c>
      <c r="G13" s="106">
        <v>0.13238848919999999</v>
      </c>
      <c r="H13" s="105">
        <v>151002</v>
      </c>
      <c r="I13" s="106">
        <v>0.40338410740000002</v>
      </c>
      <c r="J13" s="105">
        <v>17620</v>
      </c>
      <c r="K13" s="106">
        <v>0.1137596199</v>
      </c>
      <c r="L13" s="105">
        <v>82051</v>
      </c>
      <c r="M13" s="106">
        <v>0.52936470560000004</v>
      </c>
      <c r="N13" s="105">
        <v>98692</v>
      </c>
      <c r="O13" s="106">
        <v>8.7925755100000003E-2</v>
      </c>
      <c r="P13" s="105">
        <v>295508</v>
      </c>
      <c r="Q13" s="106">
        <v>0.28952269730000002</v>
      </c>
      <c r="R13" s="105">
        <v>84226</v>
      </c>
      <c r="S13" s="106">
        <v>6.1009813599999997E-2</v>
      </c>
      <c r="T13" s="105">
        <v>687733</v>
      </c>
      <c r="U13" s="107">
        <v>0.47898007279999999</v>
      </c>
    </row>
    <row r="14" spans="1:23" s="23" customFormat="1" ht="15" customHeight="1" x14ac:dyDescent="0.25">
      <c r="A14" s="108" t="s">
        <v>32</v>
      </c>
      <c r="B14" s="105">
        <v>20998</v>
      </c>
      <c r="C14" s="106">
        <v>4.9538704000000001E-3</v>
      </c>
      <c r="D14" s="105">
        <v>1260471</v>
      </c>
      <c r="E14" s="106">
        <v>0.32215473700000002</v>
      </c>
      <c r="F14" s="105">
        <v>47055</v>
      </c>
      <c r="G14" s="106">
        <v>0.15201785900000001</v>
      </c>
      <c r="H14" s="105">
        <v>150437</v>
      </c>
      <c r="I14" s="106">
        <v>0.46950233759999999</v>
      </c>
      <c r="J14" s="105">
        <v>18284</v>
      </c>
      <c r="K14" s="106">
        <v>0.1213778819</v>
      </c>
      <c r="L14" s="105">
        <v>81519</v>
      </c>
      <c r="M14" s="106">
        <v>0.5587971182</v>
      </c>
      <c r="N14" s="105">
        <v>100540</v>
      </c>
      <c r="O14" s="106">
        <v>9.1630575800000003E-2</v>
      </c>
      <c r="P14" s="105">
        <v>334691</v>
      </c>
      <c r="Q14" s="106">
        <v>0.34524407569999999</v>
      </c>
      <c r="R14" s="105">
        <v>83060</v>
      </c>
      <c r="S14" s="106">
        <v>6.4146228099999994E-2</v>
      </c>
      <c r="T14" s="105">
        <v>693303</v>
      </c>
      <c r="U14" s="107">
        <v>0.50653236150000003</v>
      </c>
    </row>
    <row r="15" spans="1:23" s="23" customFormat="1" ht="15" customHeight="1" x14ac:dyDescent="0.25">
      <c r="A15" s="108" t="s">
        <v>33</v>
      </c>
      <c r="B15" s="105">
        <v>21781</v>
      </c>
      <c r="C15" s="106">
        <v>4.6503137000000003E-3</v>
      </c>
      <c r="D15" s="105">
        <v>1423630</v>
      </c>
      <c r="E15" s="106">
        <v>0.36768652159999998</v>
      </c>
      <c r="F15" s="105">
        <v>50468</v>
      </c>
      <c r="G15" s="106">
        <v>0.1452604978</v>
      </c>
      <c r="H15" s="105">
        <v>143520</v>
      </c>
      <c r="I15" s="106">
        <v>0.44151848890000001</v>
      </c>
      <c r="J15" s="105">
        <v>18423</v>
      </c>
      <c r="K15" s="106">
        <v>0.1133667266</v>
      </c>
      <c r="L15" s="105">
        <v>79645</v>
      </c>
      <c r="M15" s="106">
        <v>0.52386308329999998</v>
      </c>
      <c r="N15" s="105">
        <v>111776</v>
      </c>
      <c r="O15" s="106">
        <v>9.2913685600000004E-2</v>
      </c>
      <c r="P15" s="105">
        <v>330373</v>
      </c>
      <c r="Q15" s="106">
        <v>0.32091717539999998</v>
      </c>
      <c r="R15" s="105">
        <v>97231</v>
      </c>
      <c r="S15" s="106">
        <v>6.6812204900000005E-2</v>
      </c>
      <c r="T15" s="105">
        <v>708888</v>
      </c>
      <c r="U15" s="107">
        <v>0.49136952249999999</v>
      </c>
    </row>
    <row r="16" spans="1:23" s="23" customFormat="1" ht="15" customHeight="1" x14ac:dyDescent="0.25">
      <c r="A16" s="108" t="s">
        <v>34</v>
      </c>
      <c r="B16" s="105">
        <v>20521</v>
      </c>
      <c r="C16" s="106">
        <v>5.1507784000000001E-3</v>
      </c>
      <c r="D16" s="105">
        <v>1294194</v>
      </c>
      <c r="E16" s="106">
        <v>0.35720892180000002</v>
      </c>
      <c r="F16" s="105">
        <v>43184</v>
      </c>
      <c r="G16" s="106">
        <v>0.14646687329999999</v>
      </c>
      <c r="H16" s="105">
        <v>134729</v>
      </c>
      <c r="I16" s="106">
        <v>0.44304904719999999</v>
      </c>
      <c r="J16" s="105">
        <v>16176</v>
      </c>
      <c r="K16" s="106">
        <v>0.1161451527</v>
      </c>
      <c r="L16" s="105">
        <v>69642</v>
      </c>
      <c r="M16" s="106">
        <v>0.50586919259999996</v>
      </c>
      <c r="N16" s="105">
        <v>98822</v>
      </c>
      <c r="O16" s="106">
        <v>9.1662600900000002E-2</v>
      </c>
      <c r="P16" s="105">
        <v>286379</v>
      </c>
      <c r="Q16" s="106">
        <v>0.30111369770000002</v>
      </c>
      <c r="R16" s="105">
        <v>88234</v>
      </c>
      <c r="S16" s="106">
        <v>6.7371067000000007E-2</v>
      </c>
      <c r="T16" s="105">
        <v>659892</v>
      </c>
      <c r="U16" s="107">
        <v>0.49081395480000001</v>
      </c>
    </row>
    <row r="17" spans="1:23" s="23" customFormat="1" ht="15" customHeight="1" x14ac:dyDescent="0.25">
      <c r="A17" s="108" t="s">
        <v>35</v>
      </c>
      <c r="B17" s="105">
        <v>642553</v>
      </c>
      <c r="C17" s="106">
        <v>0.17419247099999999</v>
      </c>
      <c r="D17" s="105">
        <v>1546076</v>
      </c>
      <c r="E17" s="106">
        <v>0.34715687779999999</v>
      </c>
      <c r="F17" s="105">
        <v>104191</v>
      </c>
      <c r="G17" s="106">
        <v>0.32996896380000001</v>
      </c>
      <c r="H17" s="105">
        <v>154510</v>
      </c>
      <c r="I17" s="106">
        <v>0.4207628249</v>
      </c>
      <c r="J17" s="105">
        <v>57843</v>
      </c>
      <c r="K17" s="106">
        <v>0.3762146341</v>
      </c>
      <c r="L17" s="105">
        <v>83231</v>
      </c>
      <c r="M17" s="106">
        <v>0.49411673909999998</v>
      </c>
      <c r="N17" s="105">
        <v>204051</v>
      </c>
      <c r="O17" s="106">
        <v>0.1987121993</v>
      </c>
      <c r="P17" s="105">
        <v>325362</v>
      </c>
      <c r="Q17" s="106">
        <v>0.28658958200000001</v>
      </c>
      <c r="R17" s="105">
        <v>381211</v>
      </c>
      <c r="S17" s="106">
        <v>0.28574480400000002</v>
      </c>
      <c r="T17" s="105">
        <v>783918</v>
      </c>
      <c r="U17" s="107">
        <v>0.49498897520000001</v>
      </c>
    </row>
    <row r="18" spans="1:23" s="23" customFormat="1" ht="15" customHeight="1" x14ac:dyDescent="0.25">
      <c r="A18" s="108" t="s">
        <v>89</v>
      </c>
      <c r="B18" s="109">
        <f t="shared" ref="B18:U18" si="0">AVERAGE(B6:B17)</f>
        <v>74051.833333333328</v>
      </c>
      <c r="C18" s="110">
        <f t="shared" si="0"/>
        <v>1.912124413333333E-2</v>
      </c>
      <c r="D18" s="109">
        <f t="shared" si="0"/>
        <v>1321045.5833333333</v>
      </c>
      <c r="E18" s="110">
        <f t="shared" si="0"/>
        <v>0.34678920504999994</v>
      </c>
      <c r="F18" s="109">
        <f t="shared" si="0"/>
        <v>51666.166666666664</v>
      </c>
      <c r="G18" s="110">
        <f t="shared" si="0"/>
        <v>0.15822533690833335</v>
      </c>
      <c r="H18" s="109">
        <f t="shared" si="0"/>
        <v>136500.58333333334</v>
      </c>
      <c r="I18" s="110">
        <f t="shared" si="0"/>
        <v>0.41452957109999994</v>
      </c>
      <c r="J18" s="109">
        <f t="shared" si="0"/>
        <v>21325.916666666668</v>
      </c>
      <c r="K18" s="110">
        <f t="shared" si="0"/>
        <v>0.13704636554166669</v>
      </c>
      <c r="L18" s="109">
        <f>AVERAGE(L9:L17)</f>
        <v>76736.444444444438</v>
      </c>
      <c r="M18" s="110">
        <f>AVERAGE(M9:M17)</f>
        <v>0.49806745897777788</v>
      </c>
      <c r="N18" s="109">
        <f t="shared" si="0"/>
        <v>108534.75</v>
      </c>
      <c r="O18" s="110">
        <f t="shared" si="0"/>
        <v>9.7192565466666658E-2</v>
      </c>
      <c r="P18" s="109">
        <f t="shared" si="0"/>
        <v>313044.75</v>
      </c>
      <c r="Q18" s="110">
        <f t="shared" si="0"/>
        <v>0.31712028770833334</v>
      </c>
      <c r="R18" s="109">
        <f t="shared" si="0"/>
        <v>112064</v>
      </c>
      <c r="S18" s="110">
        <f t="shared" si="0"/>
        <v>8.2129774449999998E-2</v>
      </c>
      <c r="T18" s="109">
        <f t="shared" si="0"/>
        <v>683420.91666666663</v>
      </c>
      <c r="U18" s="111">
        <f t="shared" si="0"/>
        <v>0.50135458720000003</v>
      </c>
    </row>
    <row r="19" spans="1:23" ht="17.25" customHeight="1" x14ac:dyDescent="0.25">
      <c r="A19" s="48" t="s">
        <v>16</v>
      </c>
      <c r="B19" s="6"/>
      <c r="C19" s="6"/>
      <c r="D19" s="6"/>
      <c r="E19" s="6"/>
      <c r="F19" s="6"/>
      <c r="G19" s="6"/>
      <c r="H19" s="6"/>
      <c r="I19" s="6"/>
      <c r="J19" s="6"/>
      <c r="K19" s="6"/>
      <c r="L19" s="6"/>
      <c r="M19" s="6"/>
      <c r="N19" s="6"/>
      <c r="O19" s="11"/>
      <c r="P19" s="11"/>
      <c r="Q19" s="11"/>
      <c r="R19" s="11"/>
      <c r="S19" s="11"/>
      <c r="T19" s="11"/>
      <c r="U19" s="10"/>
      <c r="V19" s="11"/>
      <c r="W19" s="11"/>
    </row>
    <row r="20" spans="1:23" ht="12" customHeight="1" x14ac:dyDescent="0.25">
      <c r="A20" s="49" t="s">
        <v>41</v>
      </c>
      <c r="B20" s="13"/>
      <c r="C20" s="13"/>
      <c r="D20" s="13"/>
      <c r="E20" s="13"/>
      <c r="F20" s="13"/>
      <c r="G20" s="13"/>
      <c r="H20" s="13"/>
      <c r="I20" s="13"/>
      <c r="J20" s="13"/>
      <c r="K20" s="13"/>
      <c r="L20" s="13"/>
      <c r="M20" s="13"/>
      <c r="N20" s="13"/>
      <c r="O20" s="11"/>
      <c r="P20" s="11"/>
      <c r="Q20" s="11"/>
      <c r="R20" s="11"/>
      <c r="S20" s="11"/>
      <c r="T20" s="11"/>
      <c r="U20" s="10"/>
      <c r="V20" s="11"/>
      <c r="W20" s="11"/>
    </row>
    <row r="21" spans="1:23" ht="12" customHeight="1" x14ac:dyDescent="0.25">
      <c r="A21" s="49" t="s">
        <v>42</v>
      </c>
      <c r="B21" s="7"/>
      <c r="C21" s="7"/>
      <c r="D21" s="7"/>
      <c r="E21" s="7"/>
      <c r="F21" s="7"/>
      <c r="G21" s="7"/>
      <c r="H21" s="7"/>
      <c r="I21" s="7"/>
      <c r="J21" s="7"/>
      <c r="K21" s="7"/>
      <c r="L21" s="7"/>
      <c r="M21" s="7"/>
      <c r="N21" s="5"/>
      <c r="O21" s="11"/>
      <c r="P21" s="11"/>
      <c r="Q21" s="11"/>
      <c r="R21" s="11"/>
      <c r="S21" s="11"/>
      <c r="T21" s="11"/>
      <c r="U21" s="10"/>
      <c r="V21" s="11"/>
      <c r="W21" s="11"/>
    </row>
    <row r="22" spans="1:23" ht="12" customHeight="1" x14ac:dyDescent="0.25">
      <c r="A22" s="64" t="s">
        <v>84</v>
      </c>
      <c r="B22" s="13"/>
      <c r="C22" s="13"/>
      <c r="D22" s="13"/>
      <c r="E22" s="13"/>
      <c r="F22" s="13"/>
      <c r="G22" s="13"/>
      <c r="H22" s="13"/>
      <c r="I22" s="13"/>
      <c r="J22" s="13"/>
      <c r="K22" s="13"/>
      <c r="L22" s="13"/>
      <c r="M22" s="13"/>
      <c r="N22" s="13"/>
      <c r="O22" s="11"/>
      <c r="P22" s="11"/>
      <c r="Q22" s="11"/>
      <c r="R22" s="11"/>
      <c r="S22" s="11"/>
      <c r="T22" s="11"/>
      <c r="U22" s="10"/>
      <c r="V22" s="11"/>
      <c r="W22" s="11"/>
    </row>
    <row r="23" spans="1:23" ht="12" customHeight="1" x14ac:dyDescent="0.25">
      <c r="A23" s="49" t="s">
        <v>85</v>
      </c>
      <c r="B23" s="13"/>
      <c r="C23" s="13"/>
      <c r="D23" s="13"/>
      <c r="E23" s="13"/>
      <c r="F23" s="13"/>
      <c r="G23" s="13"/>
      <c r="H23" s="13"/>
      <c r="I23" s="13"/>
      <c r="J23" s="13"/>
      <c r="K23" s="13"/>
      <c r="L23" s="13"/>
      <c r="M23" s="13"/>
      <c r="N23" s="13"/>
      <c r="O23" s="11"/>
      <c r="P23" s="11"/>
      <c r="Q23" s="11"/>
      <c r="R23" s="11"/>
      <c r="S23" s="11"/>
      <c r="T23" s="11"/>
      <c r="U23" s="10"/>
      <c r="V23" s="11"/>
      <c r="W23" s="11"/>
    </row>
    <row r="24" spans="1:23" ht="12" customHeight="1" x14ac:dyDescent="0.25">
      <c r="A24" s="49" t="s">
        <v>52</v>
      </c>
      <c r="B24" s="10"/>
      <c r="C24" s="10"/>
      <c r="D24" s="10"/>
      <c r="E24" s="10"/>
      <c r="F24" s="10"/>
      <c r="G24" s="10"/>
      <c r="H24" s="10"/>
      <c r="I24" s="10"/>
      <c r="J24" s="10"/>
      <c r="K24" s="10"/>
      <c r="L24" s="10"/>
      <c r="M24" s="10"/>
      <c r="N24" s="10"/>
      <c r="O24" s="11"/>
      <c r="P24" s="11"/>
      <c r="Q24" s="11"/>
      <c r="R24" s="11"/>
      <c r="S24" s="11"/>
      <c r="T24" s="11"/>
      <c r="U24" s="10"/>
      <c r="V24" s="11"/>
      <c r="W24" s="11"/>
    </row>
    <row r="25" spans="1:23" ht="12" customHeight="1" x14ac:dyDescent="0.25">
      <c r="A25" s="49" t="s">
        <v>43</v>
      </c>
      <c r="B25" s="10"/>
      <c r="C25" s="10"/>
      <c r="D25" s="10"/>
      <c r="E25" s="10"/>
      <c r="F25" s="10"/>
      <c r="G25" s="10"/>
      <c r="H25" s="10"/>
      <c r="I25" s="10"/>
      <c r="J25" s="10"/>
      <c r="K25" s="10"/>
      <c r="L25" s="10"/>
      <c r="M25" s="10"/>
      <c r="N25" s="10"/>
      <c r="O25" s="11"/>
      <c r="P25" s="11"/>
      <c r="Q25" s="11"/>
      <c r="R25" s="11"/>
      <c r="S25" s="11"/>
      <c r="T25" s="11"/>
      <c r="U25" s="10"/>
      <c r="V25" s="11"/>
      <c r="W25" s="11"/>
    </row>
    <row r="26" spans="1:23" ht="12" customHeight="1" x14ac:dyDescent="0.25">
      <c r="A26" s="50" t="s">
        <v>86</v>
      </c>
      <c r="B26" s="11"/>
      <c r="C26" s="11"/>
      <c r="D26" s="11"/>
      <c r="E26" s="11"/>
      <c r="F26" s="11"/>
      <c r="G26" s="11"/>
      <c r="H26" s="11"/>
      <c r="I26" s="11"/>
      <c r="J26" s="11"/>
      <c r="K26" s="11"/>
      <c r="L26" s="11"/>
      <c r="M26" s="11"/>
      <c r="N26" s="11"/>
      <c r="O26" s="11"/>
      <c r="P26" s="11"/>
      <c r="Q26" s="11"/>
      <c r="R26" s="11"/>
      <c r="S26" s="11"/>
      <c r="T26" s="11"/>
      <c r="U26" s="10"/>
      <c r="V26" s="11"/>
      <c r="W26" s="11"/>
    </row>
    <row r="27" spans="1:23" ht="12" customHeight="1" x14ac:dyDescent="0.25">
      <c r="A27" s="50" t="s">
        <v>87</v>
      </c>
      <c r="B27" s="11"/>
      <c r="C27" s="11"/>
      <c r="D27" s="11"/>
      <c r="E27" s="11"/>
      <c r="F27" s="11"/>
      <c r="G27" s="11"/>
      <c r="H27" s="11"/>
      <c r="I27" s="11"/>
      <c r="J27" s="11"/>
      <c r="K27" s="11"/>
      <c r="L27" s="11"/>
      <c r="M27" s="11"/>
      <c r="N27" s="11"/>
      <c r="O27" s="11"/>
      <c r="P27" s="11"/>
      <c r="Q27" s="11"/>
      <c r="R27" s="11"/>
      <c r="S27" s="11"/>
      <c r="T27" s="11"/>
      <c r="U27" s="10"/>
      <c r="V27" s="11"/>
      <c r="W27" s="11"/>
    </row>
    <row r="28" spans="1:23" ht="12" customHeight="1" x14ac:dyDescent="0.25">
      <c r="A28" s="49" t="s">
        <v>44</v>
      </c>
      <c r="B28" s="11"/>
      <c r="C28" s="11"/>
      <c r="D28" s="11"/>
      <c r="E28" s="11"/>
      <c r="F28" s="11"/>
      <c r="G28" s="11"/>
      <c r="H28" s="11"/>
      <c r="I28" s="11"/>
      <c r="J28" s="11"/>
      <c r="K28" s="11"/>
      <c r="L28" s="11"/>
      <c r="M28" s="11"/>
      <c r="N28" s="11"/>
      <c r="O28" s="11"/>
      <c r="P28" s="11"/>
      <c r="Q28" s="11"/>
      <c r="R28" s="11"/>
      <c r="S28" s="11"/>
      <c r="T28" s="11"/>
      <c r="U28" s="10"/>
      <c r="V28" s="11"/>
      <c r="W28" s="11"/>
    </row>
    <row r="29" spans="1:23" ht="12" customHeight="1" x14ac:dyDescent="0.25">
      <c r="A29" s="49" t="s">
        <v>88</v>
      </c>
      <c r="B29" s="11"/>
      <c r="C29" s="11"/>
      <c r="D29" s="11"/>
      <c r="E29" s="11"/>
      <c r="F29" s="11"/>
      <c r="G29" s="11"/>
      <c r="H29" s="11"/>
      <c r="I29" s="11"/>
      <c r="J29" s="11"/>
      <c r="K29" s="11"/>
      <c r="L29" s="11"/>
      <c r="M29" s="11"/>
      <c r="N29" s="11"/>
      <c r="O29" s="11"/>
      <c r="P29" s="11"/>
      <c r="Q29" s="11"/>
      <c r="R29" s="11"/>
      <c r="S29" s="11"/>
      <c r="T29" s="11"/>
      <c r="U29" s="10"/>
      <c r="V29" s="11"/>
      <c r="W29" s="11"/>
    </row>
    <row r="30" spans="1:23" ht="12" customHeight="1" x14ac:dyDescent="0.25">
      <c r="A30" s="48" t="s">
        <v>45</v>
      </c>
      <c r="B30" s="11"/>
      <c r="C30" s="11"/>
      <c r="D30" s="11"/>
      <c r="E30" s="11"/>
      <c r="F30" s="11"/>
      <c r="G30" s="11"/>
      <c r="H30" s="11"/>
      <c r="I30" s="11"/>
      <c r="J30" s="11"/>
      <c r="K30" s="11"/>
      <c r="L30" s="11"/>
      <c r="M30" s="11"/>
      <c r="N30" s="11"/>
      <c r="O30" s="11"/>
      <c r="P30" s="11"/>
      <c r="Q30" s="11"/>
      <c r="R30" s="11"/>
      <c r="S30" s="11"/>
      <c r="T30" s="11"/>
      <c r="U30" s="10"/>
      <c r="V30" s="11"/>
      <c r="W30" s="11"/>
    </row>
    <row r="31" spans="1:23" ht="24" customHeight="1" x14ac:dyDescent="0.25">
      <c r="A31" s="51" t="s">
        <v>46</v>
      </c>
      <c r="B31" s="11"/>
      <c r="C31" s="11"/>
      <c r="D31" s="11"/>
      <c r="E31" s="11"/>
      <c r="F31" s="11"/>
      <c r="G31" s="11"/>
      <c r="H31" s="11"/>
      <c r="I31" s="11"/>
      <c r="J31" s="11"/>
      <c r="K31" s="11"/>
      <c r="L31" s="11"/>
      <c r="M31" s="11"/>
      <c r="N31" s="11"/>
      <c r="O31" s="11"/>
      <c r="P31" s="11"/>
      <c r="Q31" s="11"/>
      <c r="R31" s="11"/>
      <c r="S31" s="11"/>
      <c r="T31" s="11"/>
      <c r="U31" s="10"/>
      <c r="V31" s="11"/>
      <c r="W31" s="11"/>
    </row>
    <row r="32" spans="1:23" s="23" customFormat="1" ht="20.25" customHeight="1" x14ac:dyDescent="0.25">
      <c r="A32" s="88" t="s">
        <v>177</v>
      </c>
      <c r="B32" s="88"/>
      <c r="C32" s="88"/>
      <c r="D32" s="88"/>
      <c r="E32" s="88"/>
      <c r="F32" s="88"/>
      <c r="G32" s="88"/>
      <c r="H32" s="88"/>
      <c r="I32" s="88"/>
      <c r="J32" s="88"/>
      <c r="K32" s="88"/>
      <c r="L32" s="88"/>
      <c r="M32" s="88"/>
      <c r="N32" s="88"/>
      <c r="O32" s="88"/>
      <c r="P32" s="88"/>
      <c r="Q32" s="88"/>
      <c r="R32" s="88"/>
      <c r="S32" s="88"/>
      <c r="T32" s="88"/>
      <c r="U32" s="88"/>
    </row>
    <row r="33" spans="1:23" ht="15" customHeight="1" x14ac:dyDescent="0.25">
      <c r="A33" s="35"/>
      <c r="B33" s="137" t="s">
        <v>36</v>
      </c>
      <c r="C33" s="138"/>
      <c r="D33" s="138"/>
      <c r="E33" s="131"/>
      <c r="F33" s="137" t="s">
        <v>37</v>
      </c>
      <c r="G33" s="138"/>
      <c r="H33" s="138"/>
      <c r="I33" s="131"/>
      <c r="J33" s="137" t="s">
        <v>38</v>
      </c>
      <c r="K33" s="138"/>
      <c r="L33" s="138"/>
      <c r="M33" s="131"/>
      <c r="N33" s="137" t="s">
        <v>39</v>
      </c>
      <c r="O33" s="138"/>
      <c r="P33" s="138"/>
      <c r="Q33" s="131"/>
      <c r="R33" s="137" t="s">
        <v>40</v>
      </c>
      <c r="S33" s="138"/>
      <c r="T33" s="138"/>
      <c r="U33" s="131"/>
      <c r="V33" s="11"/>
      <c r="W33" s="11"/>
    </row>
    <row r="34" spans="1:23" ht="42" customHeight="1" x14ac:dyDescent="0.25">
      <c r="A34" s="36" t="s">
        <v>18</v>
      </c>
      <c r="B34" s="37" t="s">
        <v>110</v>
      </c>
      <c r="C34" s="38" t="s">
        <v>111</v>
      </c>
      <c r="D34" s="37" t="s">
        <v>112</v>
      </c>
      <c r="E34" s="38" t="s">
        <v>113</v>
      </c>
      <c r="F34" s="37" t="s">
        <v>114</v>
      </c>
      <c r="G34" s="38" t="s">
        <v>115</v>
      </c>
      <c r="H34" s="37" t="s">
        <v>116</v>
      </c>
      <c r="I34" s="38" t="s">
        <v>117</v>
      </c>
      <c r="J34" s="37" t="s">
        <v>118</v>
      </c>
      <c r="K34" s="38" t="s">
        <v>119</v>
      </c>
      <c r="L34" s="37" t="s">
        <v>120</v>
      </c>
      <c r="M34" s="38" t="s">
        <v>121</v>
      </c>
      <c r="N34" s="37" t="s">
        <v>122</v>
      </c>
      <c r="O34" s="38" t="s">
        <v>123</v>
      </c>
      <c r="P34" s="37" t="s">
        <v>124</v>
      </c>
      <c r="Q34" s="38" t="s">
        <v>125</v>
      </c>
      <c r="R34" s="37" t="s">
        <v>126</v>
      </c>
      <c r="S34" s="38" t="s">
        <v>127</v>
      </c>
      <c r="T34" s="37" t="s">
        <v>128</v>
      </c>
      <c r="U34" s="82" t="s">
        <v>129</v>
      </c>
      <c r="V34" s="11"/>
      <c r="W34" s="11"/>
    </row>
    <row r="35" spans="1:23" s="23" customFormat="1" ht="15" customHeight="1" x14ac:dyDescent="0.25">
      <c r="A35" s="104" t="s">
        <v>24</v>
      </c>
      <c r="B35" s="105">
        <v>9818</v>
      </c>
      <c r="C35" s="106">
        <v>3.5053469000000002E-3</v>
      </c>
      <c r="D35" s="105">
        <v>969012</v>
      </c>
      <c r="E35" s="106">
        <v>0.56595350010000001</v>
      </c>
      <c r="F35" s="105">
        <v>43053</v>
      </c>
      <c r="G35" s="106">
        <v>0.10535653540000001</v>
      </c>
      <c r="H35" s="105">
        <v>146534</v>
      </c>
      <c r="I35" s="106">
        <v>0.49977660219999998</v>
      </c>
      <c r="J35" s="105">
        <v>28295</v>
      </c>
      <c r="K35" s="106">
        <v>7.4286149400000001E-2</v>
      </c>
      <c r="L35" s="105">
        <v>95309</v>
      </c>
      <c r="M35" s="106">
        <v>0.63781703810000001</v>
      </c>
      <c r="N35" s="105">
        <v>66056</v>
      </c>
      <c r="O35" s="106">
        <v>5.6774113700000003E-2</v>
      </c>
      <c r="P35" s="105">
        <v>356771</v>
      </c>
      <c r="Q35" s="106">
        <v>0.46497725099999998</v>
      </c>
      <c r="R35" s="105">
        <v>50509</v>
      </c>
      <c r="S35" s="106">
        <v>5.1319697300000001E-2</v>
      </c>
      <c r="T35" s="105">
        <v>565661</v>
      </c>
      <c r="U35" s="107">
        <v>0.68279107829999997</v>
      </c>
    </row>
    <row r="36" spans="1:23" s="23" customFormat="1" ht="15" customHeight="1" x14ac:dyDescent="0.25">
      <c r="A36" s="104" t="s">
        <v>25</v>
      </c>
      <c r="B36" s="105">
        <v>10008</v>
      </c>
      <c r="C36" s="106">
        <v>3.5209273000000002E-3</v>
      </c>
      <c r="D36" s="105">
        <v>972427</v>
      </c>
      <c r="E36" s="106">
        <v>0.51456418569999995</v>
      </c>
      <c r="F36" s="105">
        <v>40574</v>
      </c>
      <c r="G36" s="106">
        <v>0.1162089321</v>
      </c>
      <c r="H36" s="105">
        <v>136912</v>
      </c>
      <c r="I36" s="106">
        <v>0.48446246720000002</v>
      </c>
      <c r="J36" s="105">
        <v>28163</v>
      </c>
      <c r="K36" s="106">
        <v>7.4434794600000007E-2</v>
      </c>
      <c r="L36" s="105">
        <v>63009</v>
      </c>
      <c r="M36" s="106">
        <v>0.50552792040000005</v>
      </c>
      <c r="N36" s="105">
        <v>71729</v>
      </c>
      <c r="O36" s="106">
        <v>5.8714372200000003E-2</v>
      </c>
      <c r="P36" s="105">
        <v>322048</v>
      </c>
      <c r="Q36" s="106">
        <v>0.37927578540000001</v>
      </c>
      <c r="R36" s="105">
        <v>53890</v>
      </c>
      <c r="S36" s="106">
        <v>5.1461972699999997E-2</v>
      </c>
      <c r="T36" s="105">
        <v>560523</v>
      </c>
      <c r="U36" s="107">
        <v>0.63120466750000004</v>
      </c>
    </row>
    <row r="37" spans="1:23" s="23" customFormat="1" ht="15" customHeight="1" x14ac:dyDescent="0.25">
      <c r="A37" s="104" t="s">
        <v>26</v>
      </c>
      <c r="B37" s="105">
        <v>9074</v>
      </c>
      <c r="C37" s="106">
        <v>3.4213325000000002E-3</v>
      </c>
      <c r="D37" s="105">
        <v>1075302</v>
      </c>
      <c r="E37" s="106">
        <v>0.46692210629999997</v>
      </c>
      <c r="F37" s="105">
        <v>37583</v>
      </c>
      <c r="G37" s="106">
        <v>0.1172285369</v>
      </c>
      <c r="H37" s="105">
        <v>129897</v>
      </c>
      <c r="I37" s="106">
        <v>0.39511193579999998</v>
      </c>
      <c r="J37" s="105">
        <v>25262</v>
      </c>
      <c r="K37" s="106">
        <v>7.4990575000000004E-2</v>
      </c>
      <c r="L37" s="105">
        <v>62161</v>
      </c>
      <c r="M37" s="106">
        <v>0.43051659780000001</v>
      </c>
      <c r="N37" s="105">
        <v>66080</v>
      </c>
      <c r="O37" s="106">
        <v>5.9749644599999999E-2</v>
      </c>
      <c r="P37" s="105">
        <v>276988</v>
      </c>
      <c r="Q37" s="106">
        <v>0.26934270729999998</v>
      </c>
      <c r="R37" s="105">
        <v>48930</v>
      </c>
      <c r="S37" s="106">
        <v>5.0940944699999997E-2</v>
      </c>
      <c r="T37" s="105">
        <v>595854</v>
      </c>
      <c r="U37" s="107">
        <v>0.58094520319999998</v>
      </c>
    </row>
    <row r="38" spans="1:23" s="23" customFormat="1" ht="15" customHeight="1" x14ac:dyDescent="0.25">
      <c r="A38" s="104" t="s">
        <v>27</v>
      </c>
      <c r="B38" s="105">
        <v>9367</v>
      </c>
      <c r="C38" s="106">
        <v>3.3602503000000001E-3</v>
      </c>
      <c r="D38" s="105">
        <v>1028479</v>
      </c>
      <c r="E38" s="106">
        <v>0.41556470070000001</v>
      </c>
      <c r="F38" s="105">
        <v>42716</v>
      </c>
      <c r="G38" s="106">
        <v>0.12737280910000001</v>
      </c>
      <c r="H38" s="105">
        <v>110663</v>
      </c>
      <c r="I38" s="106">
        <v>0.33583396300000001</v>
      </c>
      <c r="J38" s="105">
        <v>28132</v>
      </c>
      <c r="K38" s="106">
        <v>7.9171251600000006E-2</v>
      </c>
      <c r="L38" s="105">
        <v>146654</v>
      </c>
      <c r="M38" s="106">
        <v>0.43554211860000003</v>
      </c>
      <c r="N38" s="105">
        <v>72280</v>
      </c>
      <c r="O38" s="106">
        <v>6.2168268899999997E-2</v>
      </c>
      <c r="P38" s="105">
        <v>240940</v>
      </c>
      <c r="Q38" s="106">
        <v>0.22937098619999999</v>
      </c>
      <c r="R38" s="105">
        <v>51202</v>
      </c>
      <c r="S38" s="106">
        <v>5.1272551E-2</v>
      </c>
      <c r="T38" s="105">
        <v>576940</v>
      </c>
      <c r="U38" s="107">
        <v>0.5509095249</v>
      </c>
    </row>
    <row r="39" spans="1:23" s="23" customFormat="1" ht="15" customHeight="1" x14ac:dyDescent="0.25">
      <c r="A39" s="104" t="s">
        <v>28</v>
      </c>
      <c r="B39" s="105">
        <v>8940</v>
      </c>
      <c r="C39" s="106">
        <v>3.41997E-3</v>
      </c>
      <c r="D39" s="105">
        <v>936281</v>
      </c>
      <c r="E39" s="106">
        <v>0.3755633766</v>
      </c>
      <c r="F39" s="105">
        <v>40130</v>
      </c>
      <c r="G39" s="106">
        <v>0.1243196188</v>
      </c>
      <c r="H39" s="105">
        <v>111046</v>
      </c>
      <c r="I39" s="106">
        <v>0.350191264</v>
      </c>
      <c r="J39" s="105">
        <v>26471</v>
      </c>
      <c r="K39" s="106">
        <v>7.7658538299999996E-2</v>
      </c>
      <c r="L39" s="105">
        <v>131396</v>
      </c>
      <c r="M39" s="106">
        <v>0.41515061520000002</v>
      </c>
      <c r="N39" s="105">
        <v>66699</v>
      </c>
      <c r="O39" s="106">
        <v>6.1229548199999997E-2</v>
      </c>
      <c r="P39" s="105">
        <v>213355</v>
      </c>
      <c r="Q39" s="106">
        <v>0.21360577319999999</v>
      </c>
      <c r="R39" s="105">
        <v>49982</v>
      </c>
      <c r="S39" s="106">
        <v>5.2737313700000003E-2</v>
      </c>
      <c r="T39" s="105">
        <v>533064</v>
      </c>
      <c r="U39" s="107">
        <v>0.53908013430000001</v>
      </c>
    </row>
    <row r="40" spans="1:23" s="23" customFormat="1" ht="15" customHeight="1" x14ac:dyDescent="0.25">
      <c r="A40" s="104" t="s">
        <v>29</v>
      </c>
      <c r="B40" s="105">
        <v>8810</v>
      </c>
      <c r="C40" s="106">
        <v>3.2462807000000001E-3</v>
      </c>
      <c r="D40" s="105">
        <v>1013465</v>
      </c>
      <c r="E40" s="106">
        <v>0.37983581230000002</v>
      </c>
      <c r="F40" s="105">
        <v>40774</v>
      </c>
      <c r="G40" s="106">
        <v>0.1239022493</v>
      </c>
      <c r="H40" s="105">
        <v>117690</v>
      </c>
      <c r="I40" s="106">
        <v>0.35456377719999999</v>
      </c>
      <c r="J40" s="105">
        <v>26613</v>
      </c>
      <c r="K40" s="106">
        <v>7.6910183300000004E-2</v>
      </c>
      <c r="L40" s="105">
        <v>136375</v>
      </c>
      <c r="M40" s="106">
        <v>0.40782119560000002</v>
      </c>
      <c r="N40" s="105">
        <v>69161</v>
      </c>
      <c r="O40" s="106">
        <v>6.1038001699999997E-2</v>
      </c>
      <c r="P40" s="105">
        <v>225109</v>
      </c>
      <c r="Q40" s="106">
        <v>0.2134772643</v>
      </c>
      <c r="R40" s="105">
        <v>50607</v>
      </c>
      <c r="S40" s="106">
        <v>5.2101157000000002E-2</v>
      </c>
      <c r="T40" s="105">
        <v>581627</v>
      </c>
      <c r="U40" s="107">
        <v>0.54574635979999997</v>
      </c>
    </row>
    <row r="41" spans="1:23" s="23" customFormat="1" ht="15" customHeight="1" x14ac:dyDescent="0.25">
      <c r="A41" s="108" t="s">
        <v>30</v>
      </c>
      <c r="B41" s="105">
        <v>9090</v>
      </c>
      <c r="C41" s="106">
        <v>2.8338079000000001E-3</v>
      </c>
      <c r="D41" s="105">
        <v>1047219</v>
      </c>
      <c r="E41" s="106">
        <v>0.3221065608</v>
      </c>
      <c r="F41" s="105">
        <v>43654</v>
      </c>
      <c r="G41" s="106">
        <v>0.1179413886</v>
      </c>
      <c r="H41" s="105">
        <v>119086</v>
      </c>
      <c r="I41" s="106">
        <v>0.33052084659999997</v>
      </c>
      <c r="J41" s="105">
        <v>28870</v>
      </c>
      <c r="K41" s="106">
        <v>7.71562046E-2</v>
      </c>
      <c r="L41" s="105">
        <v>140404</v>
      </c>
      <c r="M41" s="106">
        <v>0.41302582809999999</v>
      </c>
      <c r="N41" s="105">
        <v>73323</v>
      </c>
      <c r="O41" s="106">
        <v>5.9814348199999999E-2</v>
      </c>
      <c r="P41" s="105">
        <v>225895</v>
      </c>
      <c r="Q41" s="106">
        <v>0.2089210041</v>
      </c>
      <c r="R41" s="105">
        <v>56018</v>
      </c>
      <c r="S41" s="106">
        <v>5.2433440300000002E-2</v>
      </c>
      <c r="T41" s="105">
        <v>580112</v>
      </c>
      <c r="U41" s="107">
        <v>0.5158995328</v>
      </c>
    </row>
    <row r="42" spans="1:23" s="23" customFormat="1" ht="15" customHeight="1" x14ac:dyDescent="0.25">
      <c r="A42" s="108" t="s">
        <v>31</v>
      </c>
      <c r="B42" s="105">
        <v>8663</v>
      </c>
      <c r="C42" s="106">
        <v>2.6965487999999998E-3</v>
      </c>
      <c r="D42" s="105">
        <v>1038849</v>
      </c>
      <c r="E42" s="106">
        <v>0.33528757910000001</v>
      </c>
      <c r="F42" s="105">
        <v>39658</v>
      </c>
      <c r="G42" s="106">
        <v>0.11032107670000001</v>
      </c>
      <c r="H42" s="105">
        <v>142861</v>
      </c>
      <c r="I42" s="106">
        <v>0.39530102550000001</v>
      </c>
      <c r="J42" s="105">
        <v>26575</v>
      </c>
      <c r="K42" s="106">
        <v>7.6143513699999998E-2</v>
      </c>
      <c r="L42" s="105">
        <v>147028</v>
      </c>
      <c r="M42" s="106">
        <v>0.46569849390000001</v>
      </c>
      <c r="N42" s="105">
        <v>69622</v>
      </c>
      <c r="O42" s="106">
        <v>6.0802956700000001E-2</v>
      </c>
      <c r="P42" s="105">
        <v>243935</v>
      </c>
      <c r="Q42" s="106">
        <v>0.2389008806</v>
      </c>
      <c r="R42" s="105">
        <v>51086</v>
      </c>
      <c r="S42" s="106">
        <v>5.11959689E-2</v>
      </c>
      <c r="T42" s="105">
        <v>594423</v>
      </c>
      <c r="U42" s="107">
        <v>0.5490571528</v>
      </c>
    </row>
    <row r="43" spans="1:23" s="23" customFormat="1" ht="15" customHeight="1" x14ac:dyDescent="0.25">
      <c r="A43" s="108" t="s">
        <v>32</v>
      </c>
      <c r="B43" s="105">
        <v>8078</v>
      </c>
      <c r="C43" s="106">
        <v>2.9674472999999999E-3</v>
      </c>
      <c r="D43" s="105">
        <v>1055780</v>
      </c>
      <c r="E43" s="106">
        <v>0.40239643470000003</v>
      </c>
      <c r="F43" s="105">
        <v>41767</v>
      </c>
      <c r="G43" s="106">
        <v>0.1310518158</v>
      </c>
      <c r="H43" s="105">
        <v>143890</v>
      </c>
      <c r="I43" s="106">
        <v>0.4704732197</v>
      </c>
      <c r="J43" s="105">
        <v>26803</v>
      </c>
      <c r="K43" s="106">
        <v>8.0970449099999994E-2</v>
      </c>
      <c r="L43" s="105">
        <v>151938</v>
      </c>
      <c r="M43" s="106">
        <v>0.4990983001</v>
      </c>
      <c r="N43" s="105">
        <v>68212</v>
      </c>
      <c r="O43" s="106">
        <v>6.2815634499999995E-2</v>
      </c>
      <c r="P43" s="105">
        <v>300851</v>
      </c>
      <c r="Q43" s="106">
        <v>0.31120542699999998</v>
      </c>
      <c r="R43" s="105">
        <v>49367</v>
      </c>
      <c r="S43" s="106">
        <v>5.3474655699999998E-2</v>
      </c>
      <c r="T43" s="105">
        <v>597876</v>
      </c>
      <c r="U43" s="107">
        <v>0.57749783389999998</v>
      </c>
    </row>
    <row r="44" spans="1:23" s="23" customFormat="1" ht="15" customHeight="1" x14ac:dyDescent="0.25">
      <c r="A44" s="108" t="s">
        <v>33</v>
      </c>
      <c r="B44" s="105">
        <v>9028</v>
      </c>
      <c r="C44" s="106">
        <v>2.9479655E-3</v>
      </c>
      <c r="D44" s="105">
        <v>1155756</v>
      </c>
      <c r="E44" s="106">
        <v>0.45210154250000001</v>
      </c>
      <c r="F44" s="105">
        <v>45360</v>
      </c>
      <c r="G44" s="106">
        <v>0.1239662646</v>
      </c>
      <c r="H44" s="105">
        <v>137846</v>
      </c>
      <c r="I44" s="106">
        <v>0.44267248990000002</v>
      </c>
      <c r="J44" s="105">
        <v>29166</v>
      </c>
      <c r="K44" s="106">
        <v>7.7449267399999994E-2</v>
      </c>
      <c r="L44" s="105">
        <v>145083</v>
      </c>
      <c r="M44" s="106">
        <v>0.47983053479999999</v>
      </c>
      <c r="N44" s="105">
        <v>77268</v>
      </c>
      <c r="O44" s="106">
        <v>6.3912625900000006E-2</v>
      </c>
      <c r="P44" s="105">
        <v>289166</v>
      </c>
      <c r="Q44" s="106">
        <v>0.2849616754</v>
      </c>
      <c r="R44" s="105">
        <v>57437</v>
      </c>
      <c r="S44" s="106">
        <v>5.4273403300000002E-2</v>
      </c>
      <c r="T44" s="105">
        <v>610737</v>
      </c>
      <c r="U44" s="107">
        <v>0.55634230060000001</v>
      </c>
    </row>
    <row r="45" spans="1:23" s="23" customFormat="1" ht="15" customHeight="1" x14ac:dyDescent="0.25">
      <c r="A45" s="108" t="s">
        <v>34</v>
      </c>
      <c r="B45" s="105">
        <v>8122</v>
      </c>
      <c r="C45" s="106">
        <v>3.0793985999999999E-3</v>
      </c>
      <c r="D45" s="105">
        <v>1062814</v>
      </c>
      <c r="E45" s="106">
        <v>0.43941811359999999</v>
      </c>
      <c r="F45" s="105">
        <v>38829</v>
      </c>
      <c r="G45" s="106">
        <v>0.1243283917</v>
      </c>
      <c r="H45" s="105">
        <v>127264</v>
      </c>
      <c r="I45" s="106">
        <v>0.44055803650000003</v>
      </c>
      <c r="J45" s="105">
        <v>24558</v>
      </c>
      <c r="K45" s="106">
        <v>7.2481605099999999E-2</v>
      </c>
      <c r="L45" s="105">
        <v>132723</v>
      </c>
      <c r="M45" s="106">
        <v>0.46979431040000003</v>
      </c>
      <c r="N45" s="105">
        <v>68623</v>
      </c>
      <c r="O45" s="106">
        <v>6.1696350699999999E-2</v>
      </c>
      <c r="P45" s="105">
        <v>252151</v>
      </c>
      <c r="Q45" s="106">
        <v>0.2651218199</v>
      </c>
      <c r="R45" s="105">
        <v>54236</v>
      </c>
      <c r="S45" s="106">
        <v>5.5634598200000003E-2</v>
      </c>
      <c r="T45" s="105">
        <v>575085</v>
      </c>
      <c r="U45" s="107">
        <v>0.55919111109999997</v>
      </c>
    </row>
    <row r="46" spans="1:23" s="23" customFormat="1" ht="15" customHeight="1" x14ac:dyDescent="0.25">
      <c r="A46" s="108" t="s">
        <v>35</v>
      </c>
      <c r="B46" s="105">
        <v>468557</v>
      </c>
      <c r="C46" s="106">
        <v>0.19583361890000001</v>
      </c>
      <c r="D46" s="105">
        <v>1255732</v>
      </c>
      <c r="E46" s="106">
        <v>0.41781996500000002</v>
      </c>
      <c r="F46" s="105">
        <v>95692</v>
      </c>
      <c r="G46" s="106">
        <v>0.2950251579</v>
      </c>
      <c r="H46" s="105">
        <v>145686</v>
      </c>
      <c r="I46" s="106">
        <v>0.40866325939999998</v>
      </c>
      <c r="J46" s="105">
        <v>100525</v>
      </c>
      <c r="K46" s="106">
        <v>0.29416412320000002</v>
      </c>
      <c r="L46" s="105">
        <v>155910</v>
      </c>
      <c r="M46" s="106">
        <v>0.45974605010000003</v>
      </c>
      <c r="N46" s="105">
        <v>162539</v>
      </c>
      <c r="O46" s="106">
        <v>0.15759447339999999</v>
      </c>
      <c r="P46" s="105">
        <v>282926</v>
      </c>
      <c r="Q46" s="106">
        <v>0.24565945989999999</v>
      </c>
      <c r="R46" s="105">
        <v>308488</v>
      </c>
      <c r="S46" s="106">
        <v>0.30612410960000003</v>
      </c>
      <c r="T46" s="105">
        <v>675404</v>
      </c>
      <c r="U46" s="107">
        <v>0.55936719170000004</v>
      </c>
    </row>
    <row r="47" spans="1:23" s="23" customFormat="1" ht="15" customHeight="1" x14ac:dyDescent="0.25">
      <c r="A47" s="108" t="s">
        <v>89</v>
      </c>
      <c r="B47" s="109">
        <f t="shared" ref="B47:U47" si="1">AVERAGE(B35:B46)</f>
        <v>47296.25</v>
      </c>
      <c r="C47" s="110">
        <f t="shared" si="1"/>
        <v>1.9236074558333333E-2</v>
      </c>
      <c r="D47" s="109">
        <f t="shared" si="1"/>
        <v>1050926.3333333333</v>
      </c>
      <c r="E47" s="110">
        <f t="shared" si="1"/>
        <v>0.42396115645000004</v>
      </c>
      <c r="F47" s="109">
        <f t="shared" si="1"/>
        <v>45815.833333333336</v>
      </c>
      <c r="G47" s="110">
        <f t="shared" si="1"/>
        <v>0.13475189807500002</v>
      </c>
      <c r="H47" s="109">
        <f t="shared" si="1"/>
        <v>130781.25</v>
      </c>
      <c r="I47" s="110">
        <f t="shared" si="1"/>
        <v>0.40901074058333337</v>
      </c>
      <c r="J47" s="109">
        <f t="shared" si="1"/>
        <v>33286.083333333336</v>
      </c>
      <c r="K47" s="110">
        <f t="shared" si="1"/>
        <v>9.4651387941666665E-2</v>
      </c>
      <c r="L47" s="109">
        <f>AVERAGE(L38:L46)</f>
        <v>143056.77777777778</v>
      </c>
      <c r="M47" s="110">
        <f>AVERAGE(M38:M46)</f>
        <v>0.44952304964444451</v>
      </c>
      <c r="N47" s="109">
        <f t="shared" si="1"/>
        <v>77632.666666666672</v>
      </c>
      <c r="O47" s="110">
        <f t="shared" si="1"/>
        <v>6.885919489166667E-2</v>
      </c>
      <c r="P47" s="109">
        <f t="shared" si="1"/>
        <v>269177.91666666669</v>
      </c>
      <c r="Q47" s="110">
        <f t="shared" si="1"/>
        <v>0.27706833619166665</v>
      </c>
      <c r="R47" s="109">
        <f t="shared" si="1"/>
        <v>73479.333333333328</v>
      </c>
      <c r="S47" s="110">
        <f t="shared" si="1"/>
        <v>7.3580817700000009E-2</v>
      </c>
      <c r="T47" s="109">
        <f t="shared" si="1"/>
        <v>587275.5</v>
      </c>
      <c r="U47" s="111">
        <f t="shared" si="1"/>
        <v>0.57066934090833321</v>
      </c>
    </row>
    <row r="48" spans="1:23" ht="17.25" customHeight="1" x14ac:dyDescent="0.25">
      <c r="A48" s="48" t="s">
        <v>16</v>
      </c>
      <c r="B48" s="11"/>
      <c r="C48" s="11"/>
      <c r="D48" s="11"/>
      <c r="E48" s="11"/>
      <c r="F48" s="11"/>
      <c r="G48" s="11"/>
      <c r="H48" s="11"/>
      <c r="I48" s="11"/>
      <c r="J48" s="11"/>
      <c r="K48" s="11"/>
      <c r="L48" s="11"/>
      <c r="M48" s="11"/>
      <c r="N48" s="11"/>
      <c r="O48" s="11"/>
      <c r="P48" s="11"/>
      <c r="Q48" s="11"/>
      <c r="R48" s="11"/>
      <c r="S48" s="11"/>
      <c r="T48" s="11"/>
      <c r="U48" s="10"/>
      <c r="V48" s="11"/>
      <c r="W48" s="11"/>
    </row>
    <row r="49" spans="1:23" ht="12" customHeight="1" x14ac:dyDescent="0.25">
      <c r="A49" s="49" t="s">
        <v>41</v>
      </c>
      <c r="B49" s="11"/>
      <c r="C49" s="11"/>
      <c r="D49" s="11"/>
      <c r="E49" s="11"/>
      <c r="F49" s="11"/>
      <c r="G49" s="11"/>
      <c r="H49" s="11"/>
      <c r="I49" s="11"/>
      <c r="J49" s="11"/>
      <c r="K49" s="11"/>
      <c r="L49" s="11"/>
      <c r="M49" s="11"/>
      <c r="N49" s="11"/>
      <c r="O49" s="11"/>
      <c r="P49" s="11"/>
      <c r="Q49" s="11"/>
      <c r="R49" s="11"/>
      <c r="S49" s="11"/>
      <c r="T49" s="11"/>
      <c r="U49" s="10"/>
      <c r="V49" s="11"/>
      <c r="W49" s="11"/>
    </row>
    <row r="50" spans="1:23" ht="12" customHeight="1" x14ac:dyDescent="0.25">
      <c r="A50" s="49" t="s">
        <v>42</v>
      </c>
      <c r="B50" s="11"/>
      <c r="C50" s="11"/>
      <c r="D50" s="11"/>
      <c r="E50" s="11"/>
      <c r="F50" s="11"/>
      <c r="G50" s="11"/>
      <c r="H50" s="11"/>
      <c r="I50" s="11"/>
      <c r="J50" s="11"/>
      <c r="K50" s="11"/>
      <c r="L50" s="11"/>
      <c r="M50" s="11"/>
      <c r="N50" s="11"/>
      <c r="O50" s="11"/>
      <c r="P50" s="11"/>
      <c r="Q50" s="11"/>
      <c r="R50" s="11"/>
      <c r="S50" s="11"/>
      <c r="T50" s="11"/>
      <c r="U50" s="10"/>
      <c r="V50" s="11"/>
      <c r="W50" s="11"/>
    </row>
    <row r="51" spans="1:23" ht="12" customHeight="1" x14ac:dyDescent="0.25">
      <c r="A51" s="64" t="s">
        <v>84</v>
      </c>
      <c r="B51" s="11"/>
      <c r="C51" s="11"/>
      <c r="D51" s="11"/>
      <c r="E51" s="11"/>
      <c r="F51" s="11"/>
      <c r="G51" s="11"/>
      <c r="H51" s="11"/>
      <c r="I51" s="11"/>
      <c r="J51" s="11"/>
      <c r="K51" s="11"/>
      <c r="L51" s="11"/>
      <c r="M51" s="11"/>
      <c r="N51" s="11"/>
      <c r="O51" s="11"/>
      <c r="P51" s="11"/>
      <c r="Q51" s="11"/>
      <c r="R51" s="11"/>
      <c r="S51" s="11"/>
      <c r="T51" s="11"/>
      <c r="U51" s="10"/>
      <c r="V51" s="11"/>
      <c r="W51" s="11"/>
    </row>
    <row r="52" spans="1:23" ht="12" customHeight="1" x14ac:dyDescent="0.25">
      <c r="A52" s="49" t="s">
        <v>85</v>
      </c>
      <c r="B52" s="11"/>
      <c r="C52" s="11"/>
      <c r="D52" s="11"/>
      <c r="E52" s="11"/>
      <c r="F52" s="11"/>
      <c r="G52" s="11"/>
      <c r="H52" s="11"/>
      <c r="I52" s="11"/>
      <c r="J52" s="11"/>
      <c r="K52" s="11"/>
      <c r="L52" s="11"/>
      <c r="M52" s="11"/>
      <c r="N52" s="11"/>
      <c r="O52" s="11"/>
      <c r="P52" s="11"/>
      <c r="Q52" s="11"/>
      <c r="R52" s="11"/>
      <c r="S52" s="11"/>
      <c r="T52" s="11"/>
      <c r="U52" s="10"/>
      <c r="V52" s="11"/>
      <c r="W52" s="11"/>
    </row>
    <row r="53" spans="1:23" ht="12" customHeight="1" x14ac:dyDescent="0.25">
      <c r="A53" s="49" t="s">
        <v>52</v>
      </c>
      <c r="B53" s="11"/>
      <c r="C53" s="11"/>
      <c r="D53" s="11"/>
      <c r="E53" s="11"/>
      <c r="F53" s="11"/>
      <c r="G53" s="11"/>
      <c r="H53" s="11"/>
      <c r="I53" s="11"/>
      <c r="J53" s="11"/>
      <c r="K53" s="11"/>
      <c r="L53" s="11"/>
      <c r="M53" s="11"/>
      <c r="N53" s="11"/>
      <c r="O53" s="11"/>
      <c r="P53" s="11"/>
      <c r="Q53" s="11"/>
      <c r="R53" s="11"/>
      <c r="S53" s="11"/>
      <c r="T53" s="11"/>
      <c r="U53" s="10"/>
      <c r="V53" s="11"/>
      <c r="W53" s="11"/>
    </row>
    <row r="54" spans="1:23" ht="12" customHeight="1" x14ac:dyDescent="0.25">
      <c r="A54" s="49" t="s">
        <v>43</v>
      </c>
      <c r="B54" s="11"/>
      <c r="C54" s="11"/>
      <c r="D54" s="11"/>
      <c r="E54" s="11"/>
      <c r="F54" s="11"/>
      <c r="G54" s="11"/>
      <c r="H54" s="11"/>
      <c r="I54" s="11"/>
      <c r="J54" s="11"/>
      <c r="K54" s="11"/>
      <c r="L54" s="11"/>
      <c r="M54" s="11"/>
      <c r="N54" s="11"/>
      <c r="O54" s="11"/>
      <c r="P54" s="11"/>
      <c r="Q54" s="11"/>
      <c r="R54" s="11"/>
      <c r="S54" s="11"/>
      <c r="T54" s="11"/>
      <c r="U54" s="10"/>
      <c r="V54" s="11"/>
      <c r="W54" s="11"/>
    </row>
    <row r="55" spans="1:23" ht="12" customHeight="1" x14ac:dyDescent="0.25">
      <c r="A55" s="50" t="s">
        <v>86</v>
      </c>
      <c r="B55" s="11"/>
      <c r="C55" s="11"/>
      <c r="D55" s="11"/>
      <c r="E55" s="11"/>
      <c r="F55" s="11"/>
      <c r="G55" s="11"/>
      <c r="H55" s="11"/>
      <c r="I55" s="11"/>
      <c r="J55" s="11"/>
      <c r="K55" s="11"/>
      <c r="L55" s="11"/>
      <c r="M55" s="11"/>
      <c r="N55" s="11"/>
      <c r="O55" s="11"/>
      <c r="P55" s="11"/>
      <c r="Q55" s="11"/>
      <c r="R55" s="11"/>
      <c r="S55" s="11"/>
      <c r="T55" s="11"/>
      <c r="U55" s="10"/>
      <c r="V55" s="11"/>
      <c r="W55" s="11"/>
    </row>
    <row r="56" spans="1:23" ht="12" customHeight="1" x14ac:dyDescent="0.25">
      <c r="A56" s="50" t="s">
        <v>87</v>
      </c>
      <c r="B56" s="11"/>
      <c r="C56" s="11"/>
      <c r="D56" s="11"/>
      <c r="E56" s="11"/>
      <c r="F56" s="11"/>
      <c r="G56" s="11"/>
      <c r="H56" s="11"/>
      <c r="I56" s="11"/>
      <c r="J56" s="11"/>
      <c r="K56" s="11"/>
      <c r="L56" s="11"/>
      <c r="M56" s="11"/>
      <c r="N56" s="11"/>
      <c r="O56" s="11"/>
      <c r="P56" s="11"/>
      <c r="Q56" s="11"/>
      <c r="R56" s="11"/>
      <c r="S56" s="11"/>
      <c r="T56" s="11"/>
      <c r="U56" s="10"/>
      <c r="V56" s="11"/>
      <c r="W56" s="11"/>
    </row>
    <row r="57" spans="1:23" ht="12" customHeight="1" x14ac:dyDescent="0.25">
      <c r="A57" s="49" t="s">
        <v>44</v>
      </c>
      <c r="B57" s="11"/>
      <c r="C57" s="11"/>
      <c r="D57" s="11"/>
      <c r="E57" s="11"/>
      <c r="F57" s="11"/>
      <c r="G57" s="11"/>
      <c r="H57" s="11"/>
      <c r="I57" s="11"/>
      <c r="J57" s="11"/>
      <c r="K57" s="11"/>
      <c r="L57" s="11"/>
      <c r="M57" s="11"/>
      <c r="N57" s="11"/>
      <c r="O57" s="11"/>
      <c r="P57" s="11"/>
      <c r="Q57" s="11"/>
      <c r="R57" s="11"/>
      <c r="S57" s="11"/>
      <c r="T57" s="11"/>
      <c r="U57" s="10"/>
      <c r="V57" s="11"/>
      <c r="W57" s="11"/>
    </row>
    <row r="58" spans="1:23" ht="12" customHeight="1" x14ac:dyDescent="0.25">
      <c r="A58" s="49" t="s">
        <v>88</v>
      </c>
      <c r="B58" s="11"/>
      <c r="C58" s="11"/>
      <c r="D58" s="11"/>
      <c r="E58" s="11"/>
      <c r="F58" s="11"/>
      <c r="G58" s="11"/>
      <c r="H58" s="11"/>
      <c r="I58" s="11"/>
      <c r="J58" s="11"/>
      <c r="K58" s="11"/>
      <c r="L58" s="11"/>
      <c r="M58" s="11"/>
      <c r="N58" s="11"/>
      <c r="O58" s="11"/>
      <c r="P58" s="11"/>
      <c r="Q58" s="11"/>
      <c r="R58" s="11"/>
      <c r="S58" s="11"/>
      <c r="T58" s="11"/>
      <c r="U58" s="10"/>
      <c r="V58" s="11"/>
      <c r="W58" s="11"/>
    </row>
    <row r="59" spans="1:23" ht="12" customHeight="1" x14ac:dyDescent="0.25">
      <c r="A59" s="48" t="s">
        <v>45</v>
      </c>
      <c r="B59" s="11"/>
      <c r="C59" s="11"/>
      <c r="D59" s="11"/>
      <c r="E59" s="11"/>
      <c r="F59" s="11"/>
      <c r="G59" s="11"/>
      <c r="H59" s="11"/>
      <c r="I59" s="11"/>
      <c r="J59" s="11"/>
      <c r="K59" s="11"/>
      <c r="L59" s="11"/>
      <c r="M59" s="11"/>
      <c r="N59" s="11"/>
      <c r="O59" s="11"/>
      <c r="P59" s="11"/>
      <c r="Q59" s="11"/>
      <c r="R59" s="11"/>
      <c r="S59" s="11"/>
      <c r="T59" s="11"/>
      <c r="U59" s="10"/>
      <c r="V59" s="11"/>
      <c r="W59" s="11"/>
    </row>
    <row r="60" spans="1:23" ht="24" customHeight="1" x14ac:dyDescent="0.25">
      <c r="A60" s="51" t="s">
        <v>46</v>
      </c>
      <c r="B60" s="11"/>
      <c r="C60" s="11"/>
      <c r="D60" s="11"/>
      <c r="E60" s="11"/>
      <c r="F60" s="11"/>
      <c r="G60" s="11"/>
      <c r="H60" s="11"/>
      <c r="I60" s="11"/>
      <c r="J60" s="11"/>
      <c r="K60" s="11"/>
      <c r="L60" s="11"/>
      <c r="M60" s="11"/>
      <c r="N60" s="11"/>
      <c r="O60" s="11"/>
      <c r="P60" s="11"/>
      <c r="Q60" s="11"/>
      <c r="R60" s="11"/>
      <c r="S60" s="11"/>
      <c r="T60" s="11"/>
      <c r="U60" s="10"/>
      <c r="V60" s="11"/>
      <c r="W60" s="11"/>
    </row>
    <row r="61" spans="1:23" s="23" customFormat="1" ht="20.25" customHeight="1" x14ac:dyDescent="0.25">
      <c r="A61" s="88" t="s">
        <v>178</v>
      </c>
      <c r="B61" s="88"/>
      <c r="C61" s="88"/>
      <c r="D61" s="88"/>
      <c r="E61" s="88"/>
      <c r="F61" s="88"/>
      <c r="G61" s="88"/>
      <c r="H61" s="88"/>
      <c r="I61" s="88"/>
      <c r="J61" s="88"/>
      <c r="K61" s="88"/>
      <c r="L61" s="88"/>
      <c r="M61" s="88"/>
      <c r="N61" s="88"/>
      <c r="O61" s="88"/>
      <c r="P61" s="88"/>
      <c r="Q61" s="88"/>
      <c r="R61" s="88"/>
      <c r="S61" s="88"/>
      <c r="T61" s="88"/>
      <c r="U61" s="88"/>
    </row>
    <row r="62" spans="1:23" ht="15" customHeight="1" x14ac:dyDescent="0.25">
      <c r="A62" s="35"/>
      <c r="B62" s="137" t="s">
        <v>36</v>
      </c>
      <c r="C62" s="138"/>
      <c r="D62" s="138"/>
      <c r="E62" s="131"/>
      <c r="F62" s="137" t="s">
        <v>37</v>
      </c>
      <c r="G62" s="138"/>
      <c r="H62" s="138"/>
      <c r="I62" s="131"/>
      <c r="J62" s="137" t="s">
        <v>38</v>
      </c>
      <c r="K62" s="138"/>
      <c r="L62" s="138"/>
      <c r="M62" s="131"/>
      <c r="N62" s="137" t="s">
        <v>39</v>
      </c>
      <c r="O62" s="138"/>
      <c r="P62" s="138"/>
      <c r="Q62" s="131"/>
      <c r="R62" s="137" t="s">
        <v>40</v>
      </c>
      <c r="S62" s="138"/>
      <c r="T62" s="138"/>
      <c r="U62" s="131"/>
      <c r="V62" s="11"/>
      <c r="W62" s="11"/>
    </row>
    <row r="63" spans="1:23" ht="42" customHeight="1" x14ac:dyDescent="0.25">
      <c r="A63" s="36" t="s">
        <v>18</v>
      </c>
      <c r="B63" s="37" t="s">
        <v>110</v>
      </c>
      <c r="C63" s="38" t="s">
        <v>111</v>
      </c>
      <c r="D63" s="37" t="s">
        <v>112</v>
      </c>
      <c r="E63" s="38" t="s">
        <v>113</v>
      </c>
      <c r="F63" s="37" t="s">
        <v>114</v>
      </c>
      <c r="G63" s="38" t="s">
        <v>115</v>
      </c>
      <c r="H63" s="37" t="s">
        <v>116</v>
      </c>
      <c r="I63" s="38" t="s">
        <v>117</v>
      </c>
      <c r="J63" s="37" t="s">
        <v>118</v>
      </c>
      <c r="K63" s="38" t="s">
        <v>119</v>
      </c>
      <c r="L63" s="37" t="s">
        <v>120</v>
      </c>
      <c r="M63" s="38" t="s">
        <v>121</v>
      </c>
      <c r="N63" s="37" t="s">
        <v>122</v>
      </c>
      <c r="O63" s="38" t="s">
        <v>123</v>
      </c>
      <c r="P63" s="37" t="s">
        <v>124</v>
      </c>
      <c r="Q63" s="38" t="s">
        <v>125</v>
      </c>
      <c r="R63" s="37" t="s">
        <v>126</v>
      </c>
      <c r="S63" s="38" t="s">
        <v>127</v>
      </c>
      <c r="T63" s="37" t="s">
        <v>128</v>
      </c>
      <c r="U63" s="82" t="s">
        <v>129</v>
      </c>
      <c r="V63" s="11"/>
      <c r="W63" s="11"/>
    </row>
    <row r="64" spans="1:23" s="23" customFormat="1" ht="15" customHeight="1" x14ac:dyDescent="0.25">
      <c r="A64" s="104" t="s">
        <v>24</v>
      </c>
      <c r="B64" s="105">
        <v>36538</v>
      </c>
      <c r="C64" s="106">
        <v>1.2799364400000001E-2</v>
      </c>
      <c r="D64" s="105">
        <v>573972</v>
      </c>
      <c r="E64" s="106">
        <v>0.3674683715</v>
      </c>
      <c r="F64" s="105">
        <v>13049</v>
      </c>
      <c r="G64" s="106">
        <v>4.4740604599999997E-2</v>
      </c>
      <c r="H64" s="105">
        <v>78434</v>
      </c>
      <c r="I64" s="106">
        <v>0.38331916059999999</v>
      </c>
      <c r="J64" s="105">
        <v>3451</v>
      </c>
      <c r="K64" s="106">
        <v>4.0527051299999999E-2</v>
      </c>
      <c r="L64" s="105">
        <v>15694</v>
      </c>
      <c r="M64" s="106">
        <v>0.37467472010000002</v>
      </c>
      <c r="N64" s="105">
        <v>24943</v>
      </c>
      <c r="O64" s="106">
        <v>4.0263960299999998E-2</v>
      </c>
      <c r="P64" s="105">
        <v>126988</v>
      </c>
      <c r="Q64" s="106">
        <v>0.33182040289999998</v>
      </c>
      <c r="R64" s="105">
        <v>14141</v>
      </c>
      <c r="S64" s="106">
        <v>2.4554396999999999E-2</v>
      </c>
      <c r="T64" s="105">
        <v>165377</v>
      </c>
      <c r="U64" s="107">
        <v>0.42411862610000001</v>
      </c>
    </row>
    <row r="65" spans="1:23" s="23" customFormat="1" ht="15" customHeight="1" x14ac:dyDescent="0.25">
      <c r="A65" s="104" t="s">
        <v>25</v>
      </c>
      <c r="B65" s="105">
        <v>37146</v>
      </c>
      <c r="C65" s="106">
        <v>1.26562267E-2</v>
      </c>
      <c r="D65" s="105">
        <v>562302</v>
      </c>
      <c r="E65" s="106">
        <v>0.31480825210000002</v>
      </c>
      <c r="F65" s="105">
        <v>12974</v>
      </c>
      <c r="G65" s="106">
        <v>4.4211057200000001E-2</v>
      </c>
      <c r="H65" s="105">
        <v>75436</v>
      </c>
      <c r="I65" s="106">
        <v>0.30492620990000002</v>
      </c>
      <c r="J65" s="105">
        <v>3453</v>
      </c>
      <c r="K65" s="106">
        <v>4.0668024999999997E-2</v>
      </c>
      <c r="L65" s="105">
        <v>13467</v>
      </c>
      <c r="M65" s="106">
        <v>0.28090192320000001</v>
      </c>
      <c r="N65" s="105">
        <v>25860</v>
      </c>
      <c r="O65" s="106">
        <v>4.0347997599999998E-2</v>
      </c>
      <c r="P65" s="105">
        <v>115798</v>
      </c>
      <c r="Q65" s="106">
        <v>0.26011617819999999</v>
      </c>
      <c r="R65" s="105">
        <v>14675</v>
      </c>
      <c r="S65" s="106">
        <v>2.4464408699999999E-2</v>
      </c>
      <c r="T65" s="105">
        <v>154497</v>
      </c>
      <c r="U65" s="107">
        <v>0.35153060990000001</v>
      </c>
    </row>
    <row r="66" spans="1:23" s="23" customFormat="1" ht="15" customHeight="1" x14ac:dyDescent="0.25">
      <c r="A66" s="104" t="s">
        <v>26</v>
      </c>
      <c r="B66" s="105">
        <v>35387</v>
      </c>
      <c r="C66" s="106">
        <v>1.3422022E-2</v>
      </c>
      <c r="D66" s="105">
        <v>579457</v>
      </c>
      <c r="E66" s="106">
        <v>0.26444624859999999</v>
      </c>
      <c r="F66" s="105">
        <v>12252</v>
      </c>
      <c r="G66" s="106">
        <v>4.6712545500000001E-2</v>
      </c>
      <c r="H66" s="105">
        <v>64782</v>
      </c>
      <c r="I66" s="106">
        <v>0.2365696632</v>
      </c>
      <c r="J66" s="105">
        <v>3225</v>
      </c>
      <c r="K66" s="106">
        <v>4.1129433399999998E-2</v>
      </c>
      <c r="L66" s="105">
        <v>14213</v>
      </c>
      <c r="M66" s="106">
        <v>0.27943142500000001</v>
      </c>
      <c r="N66" s="105">
        <v>24119</v>
      </c>
      <c r="O66" s="106">
        <v>4.0914195399999999E-2</v>
      </c>
      <c r="P66" s="105">
        <v>108340</v>
      </c>
      <c r="Q66" s="106">
        <v>0.1974161337</v>
      </c>
      <c r="R66" s="105">
        <v>13267</v>
      </c>
      <c r="S66" s="106">
        <v>2.4661088899999999E-2</v>
      </c>
      <c r="T66" s="105">
        <v>147426</v>
      </c>
      <c r="U66" s="107">
        <v>0.27265111069999998</v>
      </c>
    </row>
    <row r="67" spans="1:23" s="23" customFormat="1" ht="15" customHeight="1" x14ac:dyDescent="0.25">
      <c r="A67" s="104" t="s">
        <v>27</v>
      </c>
      <c r="B67" s="105">
        <v>37046</v>
      </c>
      <c r="C67" s="106">
        <v>1.35390467E-2</v>
      </c>
      <c r="D67" s="105">
        <v>498248</v>
      </c>
      <c r="E67" s="106">
        <v>0.21265186580000001</v>
      </c>
      <c r="F67" s="105">
        <v>12309</v>
      </c>
      <c r="G67" s="106">
        <v>4.7884693899999997E-2</v>
      </c>
      <c r="H67" s="105">
        <v>55940</v>
      </c>
      <c r="I67" s="106">
        <v>0.2103576908</v>
      </c>
      <c r="J67" s="105">
        <v>3509</v>
      </c>
      <c r="K67" s="106">
        <v>4.3747662399999998E-2</v>
      </c>
      <c r="L67" s="105">
        <v>16641</v>
      </c>
      <c r="M67" s="106">
        <v>0.2027881698</v>
      </c>
      <c r="N67" s="105">
        <v>25470</v>
      </c>
      <c r="O67" s="106">
        <v>4.2123333499999999E-2</v>
      </c>
      <c r="P67" s="105">
        <v>92196</v>
      </c>
      <c r="Q67" s="106">
        <v>0.1624799535</v>
      </c>
      <c r="R67" s="105">
        <v>14221</v>
      </c>
      <c r="S67" s="106">
        <v>2.4790766400000001E-2</v>
      </c>
      <c r="T67" s="105">
        <v>127773</v>
      </c>
      <c r="U67" s="107">
        <v>0.23053190509999999</v>
      </c>
    </row>
    <row r="68" spans="1:23" s="23" customFormat="1" ht="15" customHeight="1" x14ac:dyDescent="0.25">
      <c r="A68" s="104" t="s">
        <v>28</v>
      </c>
      <c r="B68" s="105">
        <v>36765</v>
      </c>
      <c r="C68" s="106">
        <v>1.4362646600000001E-2</v>
      </c>
      <c r="D68" s="105">
        <v>434841</v>
      </c>
      <c r="E68" s="106">
        <v>0.1888668536</v>
      </c>
      <c r="F68" s="105">
        <v>12458</v>
      </c>
      <c r="G68" s="106">
        <v>5.0659162799999997E-2</v>
      </c>
      <c r="H68" s="105">
        <v>54994</v>
      </c>
      <c r="I68" s="106">
        <v>0.21437565049999999</v>
      </c>
      <c r="J68" s="105">
        <v>3185</v>
      </c>
      <c r="K68" s="106">
        <v>4.1898522700000003E-2</v>
      </c>
      <c r="L68" s="105">
        <v>14489</v>
      </c>
      <c r="M68" s="106">
        <v>0.18868833669999999</v>
      </c>
      <c r="N68" s="105">
        <v>24372</v>
      </c>
      <c r="O68" s="106">
        <v>4.2448024199999997E-2</v>
      </c>
      <c r="P68" s="105">
        <v>82524</v>
      </c>
      <c r="Q68" s="106">
        <v>0.1511439644</v>
      </c>
      <c r="R68" s="105">
        <v>13200</v>
      </c>
      <c r="S68" s="106">
        <v>2.51944939E-2</v>
      </c>
      <c r="T68" s="105">
        <v>113385</v>
      </c>
      <c r="U68" s="107">
        <v>0.21915438509999999</v>
      </c>
    </row>
    <row r="69" spans="1:23" s="23" customFormat="1" ht="15" customHeight="1" x14ac:dyDescent="0.25">
      <c r="A69" s="104" t="s">
        <v>29</v>
      </c>
      <c r="B69" s="105">
        <v>37265</v>
      </c>
      <c r="C69" s="106">
        <v>1.37817101E-2</v>
      </c>
      <c r="D69" s="105">
        <v>490912</v>
      </c>
      <c r="E69" s="106">
        <v>0.19339952120000001</v>
      </c>
      <c r="F69" s="105">
        <v>12667</v>
      </c>
      <c r="G69" s="106">
        <v>4.71871019E-2</v>
      </c>
      <c r="H69" s="105">
        <v>59225</v>
      </c>
      <c r="I69" s="106">
        <v>0.20413755550000001</v>
      </c>
      <c r="J69" s="105">
        <v>3317</v>
      </c>
      <c r="K69" s="106">
        <v>4.1455245299999999E-2</v>
      </c>
      <c r="L69" s="105">
        <v>17767</v>
      </c>
      <c r="M69" s="106">
        <v>0.19433415370000001</v>
      </c>
      <c r="N69" s="105">
        <v>24126</v>
      </c>
      <c r="O69" s="106">
        <v>4.0268859599999998E-2</v>
      </c>
      <c r="P69" s="105">
        <v>92385</v>
      </c>
      <c r="Q69" s="106">
        <v>0.15413761519999999</v>
      </c>
      <c r="R69" s="105">
        <v>14393</v>
      </c>
      <c r="S69" s="106">
        <v>2.58081522E-2</v>
      </c>
      <c r="T69" s="105">
        <v>133908</v>
      </c>
      <c r="U69" s="107">
        <v>0.23404924699999999</v>
      </c>
    </row>
    <row r="70" spans="1:23" s="23" customFormat="1" ht="15" customHeight="1" x14ac:dyDescent="0.25">
      <c r="A70" s="108" t="s">
        <v>30</v>
      </c>
      <c r="B70" s="105">
        <v>39010</v>
      </c>
      <c r="C70" s="106">
        <v>1.30761369E-2</v>
      </c>
      <c r="D70" s="105">
        <v>510319</v>
      </c>
      <c r="E70" s="106">
        <v>0.19016514279999999</v>
      </c>
      <c r="F70" s="105">
        <v>13481</v>
      </c>
      <c r="G70" s="106">
        <v>4.5124233100000001E-2</v>
      </c>
      <c r="H70" s="105">
        <v>61261</v>
      </c>
      <c r="I70" s="106">
        <v>0.19853000749999999</v>
      </c>
      <c r="J70" s="105">
        <v>3421</v>
      </c>
      <c r="K70" s="106">
        <v>4.0633314300000001E-2</v>
      </c>
      <c r="L70" s="105">
        <v>18206</v>
      </c>
      <c r="M70" s="106">
        <v>0.19938670459999999</v>
      </c>
      <c r="N70" s="105">
        <v>27352</v>
      </c>
      <c r="O70" s="106">
        <v>4.1781615000000001E-2</v>
      </c>
      <c r="P70" s="105">
        <v>93578</v>
      </c>
      <c r="Q70" s="106">
        <v>0.15142487739999999</v>
      </c>
      <c r="R70" s="105">
        <v>15643</v>
      </c>
      <c r="S70" s="106">
        <v>2.5311806199999998E-2</v>
      </c>
      <c r="T70" s="105">
        <v>141177</v>
      </c>
      <c r="U70" s="107">
        <v>0.23262408779999999</v>
      </c>
    </row>
    <row r="71" spans="1:23" s="23" customFormat="1" ht="15" customHeight="1" x14ac:dyDescent="0.25">
      <c r="A71" s="108" t="s">
        <v>31</v>
      </c>
      <c r="B71" s="105">
        <v>34849</v>
      </c>
      <c r="C71" s="106">
        <v>1.2254481399999999E-2</v>
      </c>
      <c r="D71" s="105">
        <v>518867</v>
      </c>
      <c r="E71" s="106">
        <v>0.19374336049999999</v>
      </c>
      <c r="F71" s="105">
        <v>13160</v>
      </c>
      <c r="G71" s="106">
        <v>4.48919999E-2</v>
      </c>
      <c r="H71" s="105">
        <v>73608</v>
      </c>
      <c r="I71" s="106">
        <v>0.26221892899999999</v>
      </c>
      <c r="J71" s="105">
        <v>3185</v>
      </c>
      <c r="K71" s="106">
        <v>4.0375229800000002E-2</v>
      </c>
      <c r="L71" s="105">
        <v>19411</v>
      </c>
      <c r="M71" s="106">
        <v>0.2256463313</v>
      </c>
      <c r="N71" s="105">
        <v>24505</v>
      </c>
      <c r="O71" s="106">
        <v>4.12730387E-2</v>
      </c>
      <c r="P71" s="105">
        <v>97210</v>
      </c>
      <c r="Q71" s="106">
        <v>0.1635009831</v>
      </c>
      <c r="R71" s="105">
        <v>15224</v>
      </c>
      <c r="S71" s="106">
        <v>2.66348951E-2</v>
      </c>
      <c r="T71" s="105">
        <v>141831</v>
      </c>
      <c r="U71" s="107">
        <v>0.24310648930000001</v>
      </c>
    </row>
    <row r="72" spans="1:23" s="23" customFormat="1" ht="15" customHeight="1" x14ac:dyDescent="0.25">
      <c r="A72" s="108" t="s">
        <v>32</v>
      </c>
      <c r="B72" s="105">
        <v>34957</v>
      </c>
      <c r="C72" s="106">
        <v>1.38395277E-2</v>
      </c>
      <c r="D72" s="105">
        <v>467071</v>
      </c>
      <c r="E72" s="106">
        <v>0.19678584230000001</v>
      </c>
      <c r="F72" s="105">
        <v>13267</v>
      </c>
      <c r="G72" s="106">
        <v>5.1893951200000003E-2</v>
      </c>
      <c r="H72" s="105">
        <v>70671</v>
      </c>
      <c r="I72" s="106">
        <v>0.2714106858</v>
      </c>
      <c r="J72" s="105">
        <v>3210</v>
      </c>
      <c r="K72" s="106">
        <v>4.3131247999999997E-2</v>
      </c>
      <c r="L72" s="105">
        <v>19466</v>
      </c>
      <c r="M72" s="106">
        <v>0.23259648699999999</v>
      </c>
      <c r="N72" s="105">
        <v>24380</v>
      </c>
      <c r="O72" s="106">
        <v>4.4675825400000001E-2</v>
      </c>
      <c r="P72" s="105">
        <v>97622</v>
      </c>
      <c r="Q72" s="106">
        <v>0.17833629279999999</v>
      </c>
      <c r="R72" s="105">
        <v>13754</v>
      </c>
      <c r="S72" s="106">
        <v>2.6557712000000001E-2</v>
      </c>
      <c r="T72" s="105">
        <v>130859</v>
      </c>
      <c r="U72" s="107">
        <v>0.24543717070000001</v>
      </c>
    </row>
    <row r="73" spans="1:23" s="23" customFormat="1" ht="15" customHeight="1" x14ac:dyDescent="0.25">
      <c r="A73" s="108" t="s">
        <v>33</v>
      </c>
      <c r="B73" s="105">
        <v>38022</v>
      </c>
      <c r="C73" s="106">
        <v>1.3045125100000001E-2</v>
      </c>
      <c r="D73" s="105">
        <v>533051</v>
      </c>
      <c r="E73" s="106">
        <v>0.21496852399999999</v>
      </c>
      <c r="F73" s="105">
        <v>14657</v>
      </c>
      <c r="G73" s="106">
        <v>4.90241659E-2</v>
      </c>
      <c r="H73" s="105">
        <v>67681</v>
      </c>
      <c r="I73" s="106">
        <v>0.24848462599999999</v>
      </c>
      <c r="J73" s="105">
        <v>3544</v>
      </c>
      <c r="K73" s="106">
        <v>4.2467526200000001E-2</v>
      </c>
      <c r="L73" s="105">
        <v>20546</v>
      </c>
      <c r="M73" s="106">
        <v>0.22796467249999999</v>
      </c>
      <c r="N73" s="105">
        <v>27346</v>
      </c>
      <c r="O73" s="106">
        <v>4.2913322800000001E-2</v>
      </c>
      <c r="P73" s="105">
        <v>103944</v>
      </c>
      <c r="Q73" s="106">
        <v>0.17020301090000001</v>
      </c>
      <c r="R73" s="105">
        <v>16694</v>
      </c>
      <c r="S73" s="106">
        <v>2.8297361300000001E-2</v>
      </c>
      <c r="T73" s="105">
        <v>145839</v>
      </c>
      <c r="U73" s="107">
        <v>0.24453711340000001</v>
      </c>
    </row>
    <row r="74" spans="1:23" s="23" customFormat="1" ht="15" customHeight="1" x14ac:dyDescent="0.25">
      <c r="A74" s="108" t="s">
        <v>34</v>
      </c>
      <c r="B74" s="105">
        <v>34707</v>
      </c>
      <c r="C74" s="106">
        <v>1.34719539E-2</v>
      </c>
      <c r="D74" s="105">
        <v>495577</v>
      </c>
      <c r="E74" s="106">
        <v>0.21056090999999999</v>
      </c>
      <c r="F74" s="105">
        <v>12256</v>
      </c>
      <c r="G74" s="106">
        <v>5.12642476E-2</v>
      </c>
      <c r="H74" s="105">
        <v>60281</v>
      </c>
      <c r="I74" s="106">
        <v>0.24035582280000001</v>
      </c>
      <c r="J74" s="105">
        <v>3243</v>
      </c>
      <c r="K74" s="106">
        <v>4.4459981900000001E-2</v>
      </c>
      <c r="L74" s="105">
        <v>17732</v>
      </c>
      <c r="M74" s="106">
        <v>0.2259861085</v>
      </c>
      <c r="N74" s="105">
        <v>25317</v>
      </c>
      <c r="O74" s="106">
        <v>4.3931235700000001E-2</v>
      </c>
      <c r="P74" s="105">
        <v>95866</v>
      </c>
      <c r="Q74" s="106">
        <v>0.16792170919999999</v>
      </c>
      <c r="R74" s="105">
        <v>14032</v>
      </c>
      <c r="S74" s="106">
        <v>2.5608503099999999E-2</v>
      </c>
      <c r="T74" s="105">
        <v>138358</v>
      </c>
      <c r="U74" s="107">
        <v>0.24484674740000001</v>
      </c>
    </row>
    <row r="75" spans="1:23" s="23" customFormat="1" ht="15" customHeight="1" x14ac:dyDescent="0.25">
      <c r="A75" s="108" t="s">
        <v>35</v>
      </c>
      <c r="B75" s="105">
        <v>232221</v>
      </c>
      <c r="C75" s="106">
        <v>0.1054638696</v>
      </c>
      <c r="D75" s="105">
        <v>569604</v>
      </c>
      <c r="E75" s="106">
        <v>0.20131916850000001</v>
      </c>
      <c r="F75" s="105">
        <v>41675</v>
      </c>
      <c r="G75" s="106">
        <v>0.16473569160000001</v>
      </c>
      <c r="H75" s="105">
        <v>69093</v>
      </c>
      <c r="I75" s="106">
        <v>0.2327617572</v>
      </c>
      <c r="J75" s="105">
        <v>11312</v>
      </c>
      <c r="K75" s="106">
        <v>0.1558212574</v>
      </c>
      <c r="L75" s="105">
        <v>21035</v>
      </c>
      <c r="M75" s="106">
        <v>0.22584524210000001</v>
      </c>
      <c r="N75" s="105">
        <v>57152</v>
      </c>
      <c r="O75" s="106">
        <v>0.1098470652</v>
      </c>
      <c r="P75" s="105">
        <v>111576</v>
      </c>
      <c r="Q75" s="106">
        <v>0.16112569639999999</v>
      </c>
      <c r="R75" s="105">
        <v>68549</v>
      </c>
      <c r="S75" s="106">
        <v>0.1412950275</v>
      </c>
      <c r="T75" s="105">
        <v>157224</v>
      </c>
      <c r="U75" s="107">
        <v>0.2384522986</v>
      </c>
    </row>
    <row r="76" spans="1:23" s="23" customFormat="1" ht="15" customHeight="1" x14ac:dyDescent="0.25">
      <c r="A76" s="108" t="s">
        <v>89</v>
      </c>
      <c r="B76" s="109">
        <f t="shared" ref="B76:U76" si="2">AVERAGE(B64:B75)</f>
        <v>52826.083333333336</v>
      </c>
      <c r="C76" s="110">
        <f t="shared" si="2"/>
        <v>2.0976009258333334E-2</v>
      </c>
      <c r="D76" s="109">
        <f t="shared" si="2"/>
        <v>519518.41666666669</v>
      </c>
      <c r="E76" s="110">
        <f t="shared" si="2"/>
        <v>0.22909867174166665</v>
      </c>
      <c r="F76" s="109">
        <f t="shared" si="2"/>
        <v>15350.416666666666</v>
      </c>
      <c r="G76" s="110">
        <f t="shared" si="2"/>
        <v>5.7360787933333345E-2</v>
      </c>
      <c r="H76" s="109">
        <f t="shared" si="2"/>
        <v>65950.5</v>
      </c>
      <c r="I76" s="110">
        <f t="shared" si="2"/>
        <v>0.25062064656666666</v>
      </c>
      <c r="J76" s="109">
        <f t="shared" si="2"/>
        <v>4004.5833333333335</v>
      </c>
      <c r="K76" s="110">
        <f t="shared" si="2"/>
        <v>5.1359541474999999E-2</v>
      </c>
      <c r="L76" s="109">
        <f>AVERAGE(L67:L75)</f>
        <v>18365.888888888891</v>
      </c>
      <c r="M76" s="110">
        <f>AVERAGE(M67:M75)</f>
        <v>0.2136929118</v>
      </c>
      <c r="N76" s="109">
        <f t="shared" si="2"/>
        <v>27911.833333333332</v>
      </c>
      <c r="O76" s="110">
        <f t="shared" si="2"/>
        <v>4.7565706116666662E-2</v>
      </c>
      <c r="P76" s="109">
        <f t="shared" si="2"/>
        <v>101502.25</v>
      </c>
      <c r="Q76" s="110">
        <f t="shared" si="2"/>
        <v>0.18746890147499998</v>
      </c>
      <c r="R76" s="109">
        <f t="shared" si="2"/>
        <v>18982.75</v>
      </c>
      <c r="S76" s="110">
        <f t="shared" si="2"/>
        <v>3.5264884358333339E-2</v>
      </c>
      <c r="T76" s="109">
        <f t="shared" si="2"/>
        <v>141471.16666666666</v>
      </c>
      <c r="U76" s="111">
        <f t="shared" si="2"/>
        <v>0.26508664925833331</v>
      </c>
    </row>
    <row r="77" spans="1:23" ht="17.25" customHeight="1" x14ac:dyDescent="0.25">
      <c r="A77" s="48" t="s">
        <v>16</v>
      </c>
      <c r="B77" s="6"/>
      <c r="C77" s="6"/>
      <c r="D77" s="6"/>
      <c r="E77" s="6"/>
      <c r="F77" s="6"/>
      <c r="G77" s="6"/>
      <c r="H77" s="6"/>
      <c r="I77" s="6"/>
      <c r="J77" s="6"/>
      <c r="K77" s="6"/>
      <c r="L77" s="6"/>
      <c r="M77" s="6"/>
      <c r="N77" s="6"/>
      <c r="O77" s="11"/>
      <c r="P77" s="11"/>
      <c r="Q77" s="11"/>
      <c r="R77" s="11"/>
      <c r="S77" s="11"/>
      <c r="T77" s="11"/>
      <c r="U77" s="10"/>
      <c r="V77" s="11"/>
      <c r="W77" s="11"/>
    </row>
    <row r="78" spans="1:23" ht="12" customHeight="1" x14ac:dyDescent="0.25">
      <c r="A78" s="49" t="s">
        <v>41</v>
      </c>
      <c r="B78" s="13"/>
      <c r="C78" s="13"/>
      <c r="D78" s="13"/>
      <c r="E78" s="13"/>
      <c r="F78" s="13"/>
      <c r="G78" s="13"/>
      <c r="H78" s="13"/>
      <c r="I78" s="13"/>
      <c r="J78" s="13"/>
      <c r="K78" s="13"/>
      <c r="L78" s="13"/>
      <c r="M78" s="13"/>
      <c r="N78" s="13"/>
      <c r="O78" s="11"/>
      <c r="P78" s="11"/>
      <c r="Q78" s="11"/>
      <c r="R78" s="11"/>
      <c r="S78" s="11"/>
      <c r="T78" s="11"/>
      <c r="U78" s="10"/>
      <c r="V78" s="11"/>
      <c r="W78" s="11"/>
    </row>
    <row r="79" spans="1:23" ht="12" customHeight="1" x14ac:dyDescent="0.25">
      <c r="A79" s="49" t="s">
        <v>42</v>
      </c>
      <c r="B79" s="7"/>
      <c r="C79" s="7"/>
      <c r="D79" s="7"/>
      <c r="E79" s="7"/>
      <c r="F79" s="7"/>
      <c r="G79" s="7"/>
      <c r="H79" s="7"/>
      <c r="I79" s="7"/>
      <c r="J79" s="7"/>
      <c r="K79" s="7"/>
      <c r="L79" s="7"/>
      <c r="M79" s="7"/>
      <c r="N79" s="5"/>
      <c r="O79" s="11"/>
      <c r="P79" s="11"/>
      <c r="Q79" s="11"/>
      <c r="R79" s="11"/>
      <c r="S79" s="11"/>
      <c r="T79" s="11"/>
      <c r="U79" s="10"/>
      <c r="V79" s="11"/>
      <c r="W79" s="11"/>
    </row>
    <row r="80" spans="1:23" ht="12" customHeight="1" x14ac:dyDescent="0.25">
      <c r="A80" s="64" t="s">
        <v>84</v>
      </c>
      <c r="B80" s="13"/>
      <c r="C80" s="13"/>
      <c r="D80" s="13"/>
      <c r="E80" s="13"/>
      <c r="F80" s="13"/>
      <c r="G80" s="13"/>
      <c r="H80" s="13"/>
      <c r="I80" s="13"/>
      <c r="J80" s="13"/>
      <c r="K80" s="13"/>
      <c r="L80" s="13"/>
      <c r="M80" s="13"/>
      <c r="N80" s="13"/>
      <c r="O80" s="11"/>
      <c r="P80" s="11"/>
      <c r="Q80" s="11"/>
      <c r="R80" s="11"/>
      <c r="S80" s="11"/>
      <c r="T80" s="11"/>
      <c r="U80" s="10"/>
      <c r="V80" s="11"/>
      <c r="W80" s="11"/>
    </row>
    <row r="81" spans="1:23" ht="12" customHeight="1" x14ac:dyDescent="0.25">
      <c r="A81" s="49" t="s">
        <v>85</v>
      </c>
      <c r="B81" s="13"/>
      <c r="C81" s="13"/>
      <c r="D81" s="13"/>
      <c r="E81" s="13"/>
      <c r="F81" s="13"/>
      <c r="G81" s="13"/>
      <c r="H81" s="13"/>
      <c r="I81" s="13"/>
      <c r="J81" s="13"/>
      <c r="K81" s="13"/>
      <c r="L81" s="13"/>
      <c r="M81" s="13"/>
      <c r="N81" s="13"/>
      <c r="O81" s="11"/>
      <c r="P81" s="11"/>
      <c r="Q81" s="11"/>
      <c r="R81" s="11"/>
      <c r="S81" s="11"/>
      <c r="T81" s="11"/>
      <c r="U81" s="10"/>
      <c r="V81" s="11"/>
      <c r="W81" s="11"/>
    </row>
    <row r="82" spans="1:23" ht="12" customHeight="1" x14ac:dyDescent="0.25">
      <c r="A82" s="49" t="s">
        <v>52</v>
      </c>
      <c r="B82" s="10"/>
      <c r="C82" s="10"/>
      <c r="D82" s="10"/>
      <c r="E82" s="10"/>
      <c r="F82" s="10"/>
      <c r="G82" s="10"/>
      <c r="H82" s="10"/>
      <c r="I82" s="10"/>
      <c r="J82" s="10"/>
      <c r="K82" s="10"/>
      <c r="L82" s="10"/>
      <c r="M82" s="10"/>
      <c r="N82" s="10"/>
      <c r="O82" s="11"/>
      <c r="P82" s="11"/>
      <c r="Q82" s="11"/>
      <c r="R82" s="11"/>
      <c r="S82" s="11"/>
      <c r="T82" s="11"/>
      <c r="U82" s="10"/>
      <c r="V82" s="11"/>
      <c r="W82" s="11"/>
    </row>
    <row r="83" spans="1:23" ht="12" customHeight="1" x14ac:dyDescent="0.25">
      <c r="A83" s="49" t="s">
        <v>43</v>
      </c>
      <c r="B83" s="10"/>
      <c r="C83" s="10"/>
      <c r="D83" s="10"/>
      <c r="E83" s="10"/>
      <c r="F83" s="10"/>
      <c r="G83" s="10"/>
      <c r="H83" s="10"/>
      <c r="I83" s="10"/>
      <c r="J83" s="10"/>
      <c r="K83" s="10"/>
      <c r="L83" s="10"/>
      <c r="M83" s="10"/>
      <c r="N83" s="10"/>
      <c r="O83" s="11"/>
      <c r="P83" s="11"/>
      <c r="Q83" s="11"/>
      <c r="R83" s="11"/>
      <c r="S83" s="11"/>
      <c r="T83" s="11"/>
      <c r="U83" s="10"/>
      <c r="V83" s="11"/>
      <c r="W83" s="11"/>
    </row>
    <row r="84" spans="1:23" ht="12" customHeight="1" x14ac:dyDescent="0.25">
      <c r="A84" s="50" t="s">
        <v>86</v>
      </c>
      <c r="B84" s="11"/>
      <c r="C84" s="11"/>
      <c r="D84" s="11"/>
      <c r="E84" s="11"/>
      <c r="F84" s="11"/>
      <c r="G84" s="11"/>
      <c r="H84" s="11"/>
      <c r="I84" s="11"/>
      <c r="J84" s="11"/>
      <c r="K84" s="11"/>
      <c r="L84" s="11"/>
      <c r="M84" s="11"/>
      <c r="N84" s="11"/>
      <c r="O84" s="11"/>
      <c r="P84" s="11"/>
      <c r="Q84" s="11"/>
      <c r="R84" s="11"/>
      <c r="S84" s="11"/>
      <c r="T84" s="11"/>
      <c r="U84" s="10"/>
      <c r="V84" s="11"/>
      <c r="W84" s="11"/>
    </row>
    <row r="85" spans="1:23" ht="12" customHeight="1" x14ac:dyDescent="0.25">
      <c r="A85" s="50" t="s">
        <v>87</v>
      </c>
      <c r="B85" s="11"/>
      <c r="C85" s="11"/>
      <c r="D85" s="11"/>
      <c r="E85" s="11"/>
      <c r="F85" s="11"/>
      <c r="G85" s="11"/>
      <c r="H85" s="11"/>
      <c r="I85" s="11"/>
      <c r="J85" s="11"/>
      <c r="K85" s="11"/>
      <c r="L85" s="11"/>
      <c r="M85" s="11"/>
      <c r="N85" s="11"/>
      <c r="O85" s="11"/>
      <c r="P85" s="11"/>
      <c r="Q85" s="11"/>
      <c r="R85" s="11"/>
      <c r="S85" s="11"/>
      <c r="T85" s="11"/>
      <c r="U85" s="10"/>
      <c r="V85" s="11"/>
      <c r="W85" s="11"/>
    </row>
    <row r="86" spans="1:23" ht="12" customHeight="1" x14ac:dyDescent="0.25">
      <c r="A86" s="49" t="s">
        <v>44</v>
      </c>
      <c r="B86" s="11"/>
      <c r="C86" s="11"/>
      <c r="D86" s="11"/>
      <c r="E86" s="11"/>
      <c r="F86" s="11"/>
      <c r="G86" s="11"/>
      <c r="H86" s="11"/>
      <c r="I86" s="11"/>
      <c r="J86" s="11"/>
      <c r="K86" s="11"/>
      <c r="L86" s="11"/>
      <c r="M86" s="11"/>
      <c r="N86" s="11"/>
      <c r="O86" s="11"/>
      <c r="P86" s="11"/>
      <c r="Q86" s="11"/>
      <c r="R86" s="11"/>
      <c r="S86" s="11"/>
      <c r="T86" s="11"/>
      <c r="U86" s="10"/>
      <c r="V86" s="11"/>
      <c r="W86" s="11"/>
    </row>
    <row r="87" spans="1:23" ht="12" customHeight="1" x14ac:dyDescent="0.25">
      <c r="A87" s="49" t="s">
        <v>88</v>
      </c>
      <c r="B87" s="11"/>
      <c r="C87" s="11"/>
      <c r="D87" s="11"/>
      <c r="E87" s="11"/>
      <c r="F87" s="11"/>
      <c r="G87" s="11"/>
      <c r="H87" s="11"/>
      <c r="I87" s="11"/>
      <c r="J87" s="11"/>
      <c r="K87" s="11"/>
      <c r="L87" s="11"/>
      <c r="M87" s="11"/>
      <c r="N87" s="11"/>
      <c r="O87" s="11"/>
      <c r="P87" s="11"/>
      <c r="Q87" s="11"/>
      <c r="R87" s="11"/>
      <c r="S87" s="11"/>
      <c r="T87" s="11"/>
      <c r="U87" s="10"/>
      <c r="V87" s="11"/>
      <c r="W87" s="11"/>
    </row>
    <row r="88" spans="1:23" ht="12" customHeight="1" x14ac:dyDescent="0.25">
      <c r="A88" s="48" t="s">
        <v>45</v>
      </c>
      <c r="B88" s="11"/>
      <c r="C88" s="11"/>
      <c r="D88" s="11"/>
      <c r="E88" s="11"/>
      <c r="F88" s="11"/>
      <c r="G88" s="11"/>
      <c r="H88" s="11"/>
      <c r="I88" s="11"/>
      <c r="J88" s="11"/>
      <c r="K88" s="11"/>
      <c r="L88" s="11"/>
      <c r="M88" s="11"/>
      <c r="N88" s="11"/>
      <c r="O88" s="11"/>
      <c r="P88" s="11"/>
      <c r="Q88" s="11"/>
      <c r="R88" s="11"/>
      <c r="S88" s="11"/>
      <c r="T88" s="11"/>
      <c r="U88" s="10"/>
      <c r="V88" s="11"/>
      <c r="W88" s="11"/>
    </row>
    <row r="89" spans="1:23" ht="24" customHeight="1" x14ac:dyDescent="0.25">
      <c r="A89" s="51" t="s">
        <v>46</v>
      </c>
      <c r="B89" s="11"/>
      <c r="C89" s="11"/>
      <c r="D89" s="11"/>
      <c r="E89" s="11"/>
      <c r="F89" s="11"/>
      <c r="G89" s="11"/>
      <c r="H89" s="11"/>
      <c r="I89" s="11"/>
      <c r="J89" s="11"/>
      <c r="K89" s="11"/>
      <c r="L89" s="11"/>
      <c r="M89" s="11"/>
      <c r="N89" s="11"/>
      <c r="O89" s="11"/>
      <c r="P89" s="11"/>
      <c r="Q89" s="11"/>
      <c r="R89" s="11"/>
      <c r="S89" s="11"/>
      <c r="T89" s="11"/>
      <c r="U89" s="10"/>
      <c r="V89" s="11"/>
      <c r="W89" s="11"/>
    </row>
    <row r="90" spans="1:23" s="23" customFormat="1" ht="20.25" customHeight="1" x14ac:dyDescent="0.25">
      <c r="A90" s="88" t="s">
        <v>195</v>
      </c>
      <c r="B90" s="88"/>
      <c r="C90" s="88"/>
      <c r="D90" s="88"/>
      <c r="E90" s="88"/>
      <c r="F90" s="88"/>
      <c r="G90" s="88"/>
      <c r="H90" s="88"/>
      <c r="I90" s="88"/>
      <c r="J90" s="88"/>
      <c r="K90" s="88"/>
      <c r="L90" s="88"/>
      <c r="M90" s="88"/>
      <c r="N90" s="88"/>
      <c r="O90" s="88"/>
      <c r="P90" s="88"/>
      <c r="Q90" s="88"/>
      <c r="R90" s="88"/>
      <c r="S90" s="88"/>
      <c r="T90" s="88"/>
      <c r="U90" s="88"/>
    </row>
    <row r="91" spans="1:23" ht="15" customHeight="1" x14ac:dyDescent="0.25">
      <c r="A91" s="35"/>
      <c r="B91" s="137" t="s">
        <v>36</v>
      </c>
      <c r="C91" s="138"/>
      <c r="D91" s="138"/>
      <c r="E91" s="131"/>
      <c r="F91" s="137" t="s">
        <v>37</v>
      </c>
      <c r="G91" s="138"/>
      <c r="H91" s="138"/>
      <c r="I91" s="131"/>
      <c r="J91" s="137" t="s">
        <v>38</v>
      </c>
      <c r="K91" s="138"/>
      <c r="L91" s="138"/>
      <c r="M91" s="131"/>
      <c r="N91" s="137" t="s">
        <v>39</v>
      </c>
      <c r="O91" s="138"/>
      <c r="P91" s="138"/>
      <c r="Q91" s="131"/>
      <c r="R91" s="137" t="s">
        <v>40</v>
      </c>
      <c r="S91" s="138"/>
      <c r="T91" s="138"/>
      <c r="U91" s="131"/>
      <c r="V91" s="11"/>
      <c r="W91" s="11"/>
    </row>
    <row r="92" spans="1:23" ht="42" customHeight="1" x14ac:dyDescent="0.25">
      <c r="A92" s="36" t="s">
        <v>18</v>
      </c>
      <c r="B92" s="37" t="s">
        <v>110</v>
      </c>
      <c r="C92" s="38" t="s">
        <v>111</v>
      </c>
      <c r="D92" s="37" t="s">
        <v>112</v>
      </c>
      <c r="E92" s="38" t="s">
        <v>113</v>
      </c>
      <c r="F92" s="37" t="s">
        <v>114</v>
      </c>
      <c r="G92" s="38" t="s">
        <v>115</v>
      </c>
      <c r="H92" s="37" t="s">
        <v>116</v>
      </c>
      <c r="I92" s="38" t="s">
        <v>117</v>
      </c>
      <c r="J92" s="37" t="s">
        <v>118</v>
      </c>
      <c r="K92" s="38" t="s">
        <v>119</v>
      </c>
      <c r="L92" s="37" t="s">
        <v>120</v>
      </c>
      <c r="M92" s="38" t="s">
        <v>121</v>
      </c>
      <c r="N92" s="37" t="s">
        <v>122</v>
      </c>
      <c r="O92" s="38" t="s">
        <v>123</v>
      </c>
      <c r="P92" s="37" t="s">
        <v>124</v>
      </c>
      <c r="Q92" s="38" t="s">
        <v>125</v>
      </c>
      <c r="R92" s="37" t="s">
        <v>126</v>
      </c>
      <c r="S92" s="38" t="s">
        <v>127</v>
      </c>
      <c r="T92" s="37" t="s">
        <v>128</v>
      </c>
      <c r="U92" s="82" t="s">
        <v>129</v>
      </c>
      <c r="V92" s="11"/>
      <c r="W92" s="11"/>
    </row>
    <row r="93" spans="1:23" s="23" customFormat="1" ht="15" customHeight="1" x14ac:dyDescent="0.25">
      <c r="A93" s="104" t="s">
        <v>24</v>
      </c>
      <c r="B93" s="105">
        <v>14627</v>
      </c>
      <c r="C93" s="106">
        <v>9.4087845999999992E-3</v>
      </c>
      <c r="D93" s="105">
        <v>319516</v>
      </c>
      <c r="E93" s="106">
        <v>0.36068982570000002</v>
      </c>
      <c r="F93" s="105">
        <v>4637</v>
      </c>
      <c r="G93" s="106">
        <v>4.3678529000000001E-2</v>
      </c>
      <c r="H93" s="105">
        <v>23830</v>
      </c>
      <c r="I93" s="106">
        <v>0.34131599299999998</v>
      </c>
      <c r="J93" s="105">
        <v>3379</v>
      </c>
      <c r="K93" s="106">
        <v>3.7486964400000003E-2</v>
      </c>
      <c r="L93" s="105">
        <v>14636</v>
      </c>
      <c r="M93" s="106">
        <v>0.3578046694</v>
      </c>
      <c r="N93" s="105">
        <v>12393</v>
      </c>
      <c r="O93" s="106">
        <v>4.1839973000000003E-2</v>
      </c>
      <c r="P93" s="105">
        <v>68328</v>
      </c>
      <c r="Q93" s="106">
        <v>0.34337921570000002</v>
      </c>
      <c r="R93" s="105">
        <v>4901</v>
      </c>
      <c r="S93" s="106">
        <v>2.28560503E-2</v>
      </c>
      <c r="T93" s="105">
        <v>66362</v>
      </c>
      <c r="U93" s="107">
        <v>0.43730560390000001</v>
      </c>
    </row>
    <row r="94" spans="1:23" s="23" customFormat="1" ht="15" customHeight="1" x14ac:dyDescent="0.25">
      <c r="A94" s="104" t="s">
        <v>25</v>
      </c>
      <c r="B94" s="105">
        <v>14755</v>
      </c>
      <c r="C94" s="106">
        <v>9.2088156999999993E-3</v>
      </c>
      <c r="D94" s="105">
        <v>312514</v>
      </c>
      <c r="E94" s="106">
        <v>0.30263772059999999</v>
      </c>
      <c r="F94" s="105">
        <v>4936</v>
      </c>
      <c r="G94" s="106">
        <v>4.6895188900000002E-2</v>
      </c>
      <c r="H94" s="105">
        <v>22734</v>
      </c>
      <c r="I94" s="106">
        <v>0.25812385040000002</v>
      </c>
      <c r="J94" s="105">
        <v>3441</v>
      </c>
      <c r="K94" s="106">
        <v>3.84318981E-2</v>
      </c>
      <c r="L94" s="105">
        <v>10453</v>
      </c>
      <c r="M94" s="106">
        <v>0.30325799990000002</v>
      </c>
      <c r="N94" s="105">
        <v>12628</v>
      </c>
      <c r="O94" s="106">
        <v>4.1097807399999998E-2</v>
      </c>
      <c r="P94" s="105">
        <v>62197</v>
      </c>
      <c r="Q94" s="106">
        <v>0.2757276991</v>
      </c>
      <c r="R94" s="105">
        <v>5066</v>
      </c>
      <c r="S94" s="106">
        <v>2.1948789E-2</v>
      </c>
      <c r="T94" s="105">
        <v>62700</v>
      </c>
      <c r="U94" s="107">
        <v>0.36974353830000001</v>
      </c>
    </row>
    <row r="95" spans="1:23" s="23" customFormat="1" ht="15" customHeight="1" x14ac:dyDescent="0.25">
      <c r="A95" s="104" t="s">
        <v>26</v>
      </c>
      <c r="B95" s="105">
        <v>14336</v>
      </c>
      <c r="C95" s="106">
        <v>9.7943568000000009E-3</v>
      </c>
      <c r="D95" s="105">
        <v>336949</v>
      </c>
      <c r="E95" s="106">
        <v>0.26405233569999997</v>
      </c>
      <c r="F95" s="105">
        <v>4382</v>
      </c>
      <c r="G95" s="106">
        <v>4.4885123999999998E-2</v>
      </c>
      <c r="H95" s="105">
        <v>22590</v>
      </c>
      <c r="I95" s="106">
        <v>0.23486234719999999</v>
      </c>
      <c r="J95" s="105">
        <v>3062</v>
      </c>
      <c r="K95" s="106">
        <v>3.6308874400000003E-2</v>
      </c>
      <c r="L95" s="105">
        <v>9965</v>
      </c>
      <c r="M95" s="106">
        <v>0.23926719169999999</v>
      </c>
      <c r="N95" s="105">
        <v>11658</v>
      </c>
      <c r="O95" s="106">
        <v>4.1360665900000003E-2</v>
      </c>
      <c r="P95" s="105">
        <v>57811</v>
      </c>
      <c r="Q95" s="106">
        <v>0.20750910819999999</v>
      </c>
      <c r="R95" s="105">
        <v>4892</v>
      </c>
      <c r="S95" s="106">
        <v>2.3188021100000001E-2</v>
      </c>
      <c r="T95" s="105">
        <v>61784</v>
      </c>
      <c r="U95" s="107">
        <v>0.30457823719999999</v>
      </c>
    </row>
    <row r="96" spans="1:23" s="23" customFormat="1" ht="15" customHeight="1" x14ac:dyDescent="0.25">
      <c r="A96" s="104" t="s">
        <v>27</v>
      </c>
      <c r="B96" s="105">
        <v>15426</v>
      </c>
      <c r="C96" s="106">
        <v>1.0042413E-2</v>
      </c>
      <c r="D96" s="105">
        <v>303670</v>
      </c>
      <c r="E96" s="106">
        <v>0.2228580906</v>
      </c>
      <c r="F96" s="105">
        <v>4732</v>
      </c>
      <c r="G96" s="106">
        <v>5.1136854799999999E-2</v>
      </c>
      <c r="H96" s="105">
        <v>18542</v>
      </c>
      <c r="I96" s="106">
        <v>0.18562047009999999</v>
      </c>
      <c r="J96" s="105">
        <v>3606</v>
      </c>
      <c r="K96" s="106">
        <v>4.3629236199999998E-2</v>
      </c>
      <c r="L96" s="105">
        <v>16855</v>
      </c>
      <c r="M96" s="106">
        <v>0.19557675129999999</v>
      </c>
      <c r="N96" s="105">
        <v>12401</v>
      </c>
      <c r="O96" s="106">
        <v>4.2610873799999997E-2</v>
      </c>
      <c r="P96" s="105">
        <v>49946</v>
      </c>
      <c r="Q96" s="106">
        <v>0.1704984963</v>
      </c>
      <c r="R96" s="105">
        <v>5173</v>
      </c>
      <c r="S96" s="106">
        <v>2.4095656E-2</v>
      </c>
      <c r="T96" s="105">
        <v>54458</v>
      </c>
      <c r="U96" s="107">
        <v>0.2604088464</v>
      </c>
    </row>
    <row r="97" spans="1:23" s="23" customFormat="1" ht="15" customHeight="1" x14ac:dyDescent="0.25">
      <c r="A97" s="104" t="s">
        <v>28</v>
      </c>
      <c r="B97" s="105">
        <v>15017</v>
      </c>
      <c r="C97" s="106">
        <v>1.0437866299999999E-2</v>
      </c>
      <c r="D97" s="105">
        <v>262940</v>
      </c>
      <c r="E97" s="106">
        <v>0.1925664121</v>
      </c>
      <c r="F97" s="105">
        <v>4894</v>
      </c>
      <c r="G97" s="106">
        <v>5.2132045100000003E-2</v>
      </c>
      <c r="H97" s="105">
        <v>17198</v>
      </c>
      <c r="I97" s="106">
        <v>0.1912993181</v>
      </c>
      <c r="J97" s="105">
        <v>3039</v>
      </c>
      <c r="K97" s="106">
        <v>3.7475029E-2</v>
      </c>
      <c r="L97" s="105">
        <v>14612</v>
      </c>
      <c r="M97" s="106">
        <v>0.1775196812</v>
      </c>
      <c r="N97" s="105">
        <v>11954</v>
      </c>
      <c r="O97" s="106">
        <v>4.3417621300000001E-2</v>
      </c>
      <c r="P97" s="105">
        <v>43582</v>
      </c>
      <c r="Q97" s="106">
        <v>0.15938006269999999</v>
      </c>
      <c r="R97" s="105">
        <v>5512</v>
      </c>
      <c r="S97" s="106">
        <v>2.82890077E-2</v>
      </c>
      <c r="T97" s="105">
        <v>47194</v>
      </c>
      <c r="U97" s="107">
        <v>0.24646703079999999</v>
      </c>
    </row>
    <row r="98" spans="1:23" s="23" customFormat="1" ht="15" customHeight="1" x14ac:dyDescent="0.25">
      <c r="A98" s="104" t="s">
        <v>29</v>
      </c>
      <c r="B98" s="105">
        <v>15357</v>
      </c>
      <c r="C98" s="106">
        <v>1.0304899399999999E-2</v>
      </c>
      <c r="D98" s="105">
        <v>283054</v>
      </c>
      <c r="E98" s="106">
        <v>0.19514976440000001</v>
      </c>
      <c r="F98" s="105">
        <v>4513</v>
      </c>
      <c r="G98" s="106">
        <v>4.4000935999999997E-2</v>
      </c>
      <c r="H98" s="105">
        <v>19979</v>
      </c>
      <c r="I98" s="106">
        <v>0.20888047840000001</v>
      </c>
      <c r="J98" s="105">
        <v>3263</v>
      </c>
      <c r="K98" s="106">
        <v>3.7834515999999999E-2</v>
      </c>
      <c r="L98" s="105">
        <v>14916</v>
      </c>
      <c r="M98" s="106">
        <v>0.17950106499999999</v>
      </c>
      <c r="N98" s="105">
        <v>13101</v>
      </c>
      <c r="O98" s="106">
        <v>4.5804329099999999E-2</v>
      </c>
      <c r="P98" s="105">
        <v>47255</v>
      </c>
      <c r="Q98" s="106">
        <v>0.16229684990000001</v>
      </c>
      <c r="R98" s="105">
        <v>4897</v>
      </c>
      <c r="S98" s="106">
        <v>2.32247111E-2</v>
      </c>
      <c r="T98" s="105">
        <v>53628</v>
      </c>
      <c r="U98" s="107">
        <v>0.25282154270000001</v>
      </c>
    </row>
    <row r="99" spans="1:23" s="23" customFormat="1" ht="15" customHeight="1" x14ac:dyDescent="0.25">
      <c r="A99" s="108" t="s">
        <v>30</v>
      </c>
      <c r="B99" s="105">
        <v>16403</v>
      </c>
      <c r="C99" s="106">
        <v>9.9260402999999994E-3</v>
      </c>
      <c r="D99" s="105">
        <v>296143</v>
      </c>
      <c r="E99" s="106">
        <v>0.19158680189999999</v>
      </c>
      <c r="F99" s="105">
        <v>4934</v>
      </c>
      <c r="G99" s="106">
        <v>4.68436993E-2</v>
      </c>
      <c r="H99" s="105">
        <v>21418</v>
      </c>
      <c r="I99" s="106">
        <v>0.203926572</v>
      </c>
      <c r="J99" s="105">
        <v>3317</v>
      </c>
      <c r="K99" s="106">
        <v>3.65384827E-2</v>
      </c>
      <c r="L99" s="105">
        <v>16312</v>
      </c>
      <c r="M99" s="106">
        <v>0.18433513009999999</v>
      </c>
      <c r="N99" s="105">
        <v>13585</v>
      </c>
      <c r="O99" s="106">
        <v>4.4002992900000003E-2</v>
      </c>
      <c r="P99" s="105">
        <v>48285</v>
      </c>
      <c r="Q99" s="106">
        <v>0.1597550324</v>
      </c>
      <c r="R99" s="105">
        <v>5449</v>
      </c>
      <c r="S99" s="106">
        <v>2.43859869E-2</v>
      </c>
      <c r="T99" s="105">
        <v>56657</v>
      </c>
      <c r="U99" s="107">
        <v>0.25164671659999999</v>
      </c>
    </row>
    <row r="100" spans="1:23" s="23" customFormat="1" ht="15" customHeight="1" x14ac:dyDescent="0.25">
      <c r="A100" s="108" t="s">
        <v>31</v>
      </c>
      <c r="B100" s="105">
        <v>17851</v>
      </c>
      <c r="C100" s="106">
        <v>1.11310926E-2</v>
      </c>
      <c r="D100" s="105">
        <v>298384</v>
      </c>
      <c r="E100" s="106">
        <v>0.19359204520000001</v>
      </c>
      <c r="F100" s="105">
        <v>4768</v>
      </c>
      <c r="G100" s="106">
        <v>4.6700229199999999E-2</v>
      </c>
      <c r="H100" s="105">
        <v>24836</v>
      </c>
      <c r="I100" s="106">
        <v>0.25540667</v>
      </c>
      <c r="J100" s="105">
        <v>3247</v>
      </c>
      <c r="K100" s="106">
        <v>3.7518054199999998E-2</v>
      </c>
      <c r="L100" s="105">
        <v>17856</v>
      </c>
      <c r="M100" s="106">
        <v>0.21521550480000001</v>
      </c>
      <c r="N100" s="105">
        <v>13573</v>
      </c>
      <c r="O100" s="106">
        <v>4.7107208599999999E-2</v>
      </c>
      <c r="P100" s="105">
        <v>50845</v>
      </c>
      <c r="Q100" s="106">
        <v>0.17822965669999999</v>
      </c>
      <c r="R100" s="105">
        <v>4970</v>
      </c>
      <c r="S100" s="106">
        <v>2.3458223600000001E-2</v>
      </c>
      <c r="T100" s="105">
        <v>57573</v>
      </c>
      <c r="U100" s="107">
        <v>0.26245897159999998</v>
      </c>
    </row>
    <row r="101" spans="1:23" s="23" customFormat="1" ht="15" customHeight="1" x14ac:dyDescent="0.25">
      <c r="A101" s="108" t="s">
        <v>32</v>
      </c>
      <c r="B101" s="105">
        <v>15540</v>
      </c>
      <c r="C101" s="106">
        <v>1.0884105999999999E-2</v>
      </c>
      <c r="D101" s="105">
        <v>281550</v>
      </c>
      <c r="E101" s="106">
        <v>0.20244239510000001</v>
      </c>
      <c r="F101" s="105">
        <v>4580</v>
      </c>
      <c r="G101" s="106">
        <v>5.1034052400000002E-2</v>
      </c>
      <c r="H101" s="105">
        <v>24297</v>
      </c>
      <c r="I101" s="106">
        <v>0.2861399315</v>
      </c>
      <c r="J101" s="105">
        <v>3099</v>
      </c>
      <c r="K101" s="106">
        <v>3.9484245799999998E-2</v>
      </c>
      <c r="L101" s="105">
        <v>18500</v>
      </c>
      <c r="M101" s="106">
        <v>0.25398481579999999</v>
      </c>
      <c r="N101" s="105">
        <v>11880</v>
      </c>
      <c r="O101" s="106">
        <v>4.5930616899999999E-2</v>
      </c>
      <c r="P101" s="105">
        <v>54107</v>
      </c>
      <c r="Q101" s="106">
        <v>0.20998319579999999</v>
      </c>
      <c r="R101" s="105">
        <v>4684</v>
      </c>
      <c r="S101" s="106">
        <v>2.54511272E-2</v>
      </c>
      <c r="T101" s="105">
        <v>56002</v>
      </c>
      <c r="U101" s="107">
        <v>0.28196401059999998</v>
      </c>
    </row>
    <row r="102" spans="1:23" s="23" customFormat="1" ht="15" customHeight="1" x14ac:dyDescent="0.25">
      <c r="A102" s="108" t="s">
        <v>33</v>
      </c>
      <c r="B102" s="105">
        <v>16828</v>
      </c>
      <c r="C102" s="106">
        <v>1.0120930300000001E-2</v>
      </c>
      <c r="D102" s="105">
        <v>314546</v>
      </c>
      <c r="E102" s="106">
        <v>0.22612924070000001</v>
      </c>
      <c r="F102" s="105">
        <v>5103</v>
      </c>
      <c r="G102" s="106">
        <v>5.2815152099999998E-2</v>
      </c>
      <c r="H102" s="105">
        <v>23043</v>
      </c>
      <c r="I102" s="106">
        <v>0.26119335310000003</v>
      </c>
      <c r="J102" s="105">
        <v>3711</v>
      </c>
      <c r="K102" s="106">
        <v>4.2857637800000001E-2</v>
      </c>
      <c r="L102" s="105">
        <v>20081</v>
      </c>
      <c r="M102" s="106">
        <v>0.25777589499999998</v>
      </c>
      <c r="N102" s="105">
        <v>13527</v>
      </c>
      <c r="O102" s="106">
        <v>4.6868828299999998E-2</v>
      </c>
      <c r="P102" s="105">
        <v>57060</v>
      </c>
      <c r="Q102" s="106">
        <v>0.20113858679999999</v>
      </c>
      <c r="R102" s="105">
        <v>6068</v>
      </c>
      <c r="S102" s="106">
        <v>2.7614579100000002E-2</v>
      </c>
      <c r="T102" s="105">
        <v>59205</v>
      </c>
      <c r="U102" s="107">
        <v>0.2688704308</v>
      </c>
    </row>
    <row r="103" spans="1:23" s="23" customFormat="1" ht="15" customHeight="1" x14ac:dyDescent="0.25">
      <c r="A103" s="108" t="s">
        <v>34</v>
      </c>
      <c r="B103" s="105">
        <v>15467</v>
      </c>
      <c r="C103" s="106">
        <v>1.05079154E-2</v>
      </c>
      <c r="D103" s="105">
        <v>298049</v>
      </c>
      <c r="E103" s="106">
        <v>0.21926669560000001</v>
      </c>
      <c r="F103" s="105">
        <v>4530</v>
      </c>
      <c r="G103" s="106">
        <v>4.6439152400000003E-2</v>
      </c>
      <c r="H103" s="105">
        <v>23112</v>
      </c>
      <c r="I103" s="106">
        <v>0.26558496030000001</v>
      </c>
      <c r="J103" s="105">
        <v>3173</v>
      </c>
      <c r="K103" s="106">
        <v>3.81819932E-2</v>
      </c>
      <c r="L103" s="105">
        <v>18538</v>
      </c>
      <c r="M103" s="106">
        <v>0.24623763030000001</v>
      </c>
      <c r="N103" s="105">
        <v>12646</v>
      </c>
      <c r="O103" s="106">
        <v>4.5415857099999998E-2</v>
      </c>
      <c r="P103" s="105">
        <v>53012</v>
      </c>
      <c r="Q103" s="106">
        <v>0.1960945332</v>
      </c>
      <c r="R103" s="105">
        <v>5555</v>
      </c>
      <c r="S103" s="106">
        <v>2.7151732000000001E-2</v>
      </c>
      <c r="T103" s="105">
        <v>56481</v>
      </c>
      <c r="U103" s="107">
        <v>0.26993275700000002</v>
      </c>
    </row>
    <row r="104" spans="1:23" s="23" customFormat="1" ht="15" customHeight="1" x14ac:dyDescent="0.25">
      <c r="A104" s="108" t="s">
        <v>35</v>
      </c>
      <c r="B104" s="105">
        <v>117930</v>
      </c>
      <c r="C104" s="106">
        <v>9.3215937999999998E-2</v>
      </c>
      <c r="D104" s="105">
        <v>344618</v>
      </c>
      <c r="E104" s="106">
        <v>0.2097251138</v>
      </c>
      <c r="F104" s="105">
        <v>13309</v>
      </c>
      <c r="G104" s="106">
        <v>0.15125066770000001</v>
      </c>
      <c r="H104" s="105">
        <v>26022</v>
      </c>
      <c r="I104" s="106">
        <v>0.25242021529999997</v>
      </c>
      <c r="J104" s="105">
        <v>10740</v>
      </c>
      <c r="K104" s="106">
        <v>0.133803431</v>
      </c>
      <c r="L104" s="105">
        <v>21326</v>
      </c>
      <c r="M104" s="106">
        <v>0.2477808245</v>
      </c>
      <c r="N104" s="105">
        <v>28537</v>
      </c>
      <c r="O104" s="106">
        <v>0.109579415</v>
      </c>
      <c r="P104" s="105">
        <v>60921</v>
      </c>
      <c r="Q104" s="106">
        <v>0.1852163761</v>
      </c>
      <c r="R104" s="105">
        <v>25703</v>
      </c>
      <c r="S104" s="106">
        <v>0.13869522989999999</v>
      </c>
      <c r="T104" s="105">
        <v>63297</v>
      </c>
      <c r="U104" s="107">
        <v>0.26036469239999999</v>
      </c>
    </row>
    <row r="105" spans="1:23" s="23" customFormat="1" ht="15" customHeight="1" x14ac:dyDescent="0.25">
      <c r="A105" s="108" t="s">
        <v>89</v>
      </c>
      <c r="B105" s="109">
        <f t="shared" ref="B105:U105" si="3">AVERAGE(B93:B104)</f>
        <v>24128.083333333332</v>
      </c>
      <c r="C105" s="110">
        <f t="shared" si="3"/>
        <v>1.7081929866666665E-2</v>
      </c>
      <c r="D105" s="109">
        <f t="shared" si="3"/>
        <v>304327.75</v>
      </c>
      <c r="E105" s="110">
        <f t="shared" si="3"/>
        <v>0.23172470344999999</v>
      </c>
      <c r="F105" s="109">
        <f t="shared" si="3"/>
        <v>5443.166666666667</v>
      </c>
      <c r="G105" s="110">
        <f t="shared" si="3"/>
        <v>5.6484302574999999E-2</v>
      </c>
      <c r="H105" s="109">
        <f t="shared" si="3"/>
        <v>22300.083333333332</v>
      </c>
      <c r="I105" s="110">
        <f t="shared" si="3"/>
        <v>0.24539784661666666</v>
      </c>
      <c r="J105" s="109">
        <f t="shared" si="3"/>
        <v>3923.0833333333335</v>
      </c>
      <c r="K105" s="110">
        <f t="shared" si="3"/>
        <v>4.6629196899999996E-2</v>
      </c>
      <c r="L105" s="109">
        <f>AVERAGE(L96:L104)</f>
        <v>17666.222222222223</v>
      </c>
      <c r="M105" s="110">
        <f>AVERAGE(M96:M104)</f>
        <v>0.21754747755555556</v>
      </c>
      <c r="N105" s="109">
        <f t="shared" si="3"/>
        <v>13990.25</v>
      </c>
      <c r="O105" s="110">
        <f t="shared" si="3"/>
        <v>4.9586349108333337E-2</v>
      </c>
      <c r="P105" s="109">
        <f t="shared" si="3"/>
        <v>54445.75</v>
      </c>
      <c r="Q105" s="110">
        <f t="shared" si="3"/>
        <v>0.20410073440833335</v>
      </c>
      <c r="R105" s="109">
        <f t="shared" si="3"/>
        <v>6905.833333333333</v>
      </c>
      <c r="S105" s="110">
        <f t="shared" si="3"/>
        <v>3.4196592824999997E-2</v>
      </c>
      <c r="T105" s="109">
        <f t="shared" si="3"/>
        <v>57945.083333333336</v>
      </c>
      <c r="U105" s="111">
        <f t="shared" si="3"/>
        <v>0.2888801981916666</v>
      </c>
    </row>
    <row r="106" spans="1:23" ht="17.25" customHeight="1" x14ac:dyDescent="0.25">
      <c r="A106" s="48" t="s">
        <v>16</v>
      </c>
      <c r="B106" s="11"/>
      <c r="C106" s="11"/>
      <c r="D106" s="11"/>
      <c r="E106" s="11"/>
      <c r="F106" s="11"/>
      <c r="G106" s="11"/>
      <c r="H106" s="11"/>
      <c r="I106" s="11"/>
      <c r="J106" s="11"/>
      <c r="K106" s="11"/>
      <c r="L106" s="11"/>
      <c r="M106" s="11"/>
      <c r="N106" s="11"/>
      <c r="O106" s="11"/>
      <c r="P106" s="11"/>
      <c r="Q106" s="11"/>
      <c r="R106" s="11"/>
      <c r="S106" s="11"/>
      <c r="T106" s="11"/>
      <c r="U106" s="10"/>
      <c r="V106" s="11"/>
      <c r="W106" s="11"/>
    </row>
    <row r="107" spans="1:23" ht="12" customHeight="1" x14ac:dyDescent="0.25">
      <c r="A107" s="49" t="s">
        <v>41</v>
      </c>
      <c r="B107" s="11"/>
      <c r="C107" s="11"/>
      <c r="D107" s="11"/>
      <c r="E107" s="11"/>
      <c r="F107" s="11"/>
      <c r="G107" s="11"/>
      <c r="H107" s="11"/>
      <c r="I107" s="11"/>
      <c r="J107" s="11"/>
      <c r="K107" s="11"/>
      <c r="L107" s="11"/>
      <c r="M107" s="11"/>
      <c r="N107" s="11"/>
      <c r="O107" s="11"/>
      <c r="P107" s="11"/>
      <c r="Q107" s="11"/>
      <c r="R107" s="11"/>
      <c r="S107" s="11"/>
      <c r="T107" s="11"/>
      <c r="U107" s="10"/>
      <c r="V107" s="11"/>
      <c r="W107" s="11"/>
    </row>
    <row r="108" spans="1:23" ht="12" customHeight="1" x14ac:dyDescent="0.25">
      <c r="A108" s="49" t="s">
        <v>42</v>
      </c>
      <c r="B108" s="11"/>
      <c r="C108" s="11"/>
      <c r="D108" s="11"/>
      <c r="E108" s="11"/>
      <c r="F108" s="11"/>
      <c r="G108" s="11"/>
      <c r="H108" s="11"/>
      <c r="I108" s="11"/>
      <c r="J108" s="11"/>
      <c r="K108" s="11"/>
      <c r="L108" s="11"/>
      <c r="M108" s="11"/>
      <c r="N108" s="11"/>
      <c r="O108" s="11"/>
      <c r="P108" s="11"/>
      <c r="Q108" s="11"/>
      <c r="R108" s="11"/>
      <c r="S108" s="11"/>
      <c r="T108" s="11"/>
      <c r="U108" s="10"/>
      <c r="V108" s="11"/>
      <c r="W108" s="11"/>
    </row>
    <row r="109" spans="1:23" ht="12" customHeight="1" x14ac:dyDescent="0.25">
      <c r="A109" s="64" t="s">
        <v>84</v>
      </c>
      <c r="B109" s="11"/>
      <c r="C109" s="11"/>
      <c r="D109" s="11"/>
      <c r="E109" s="11"/>
      <c r="F109" s="11"/>
      <c r="G109" s="11"/>
      <c r="H109" s="11"/>
      <c r="I109" s="11"/>
      <c r="J109" s="11"/>
      <c r="K109" s="11"/>
      <c r="L109" s="11"/>
      <c r="M109" s="11"/>
      <c r="N109" s="11"/>
      <c r="O109" s="11"/>
      <c r="P109" s="11"/>
      <c r="Q109" s="11"/>
      <c r="R109" s="11"/>
      <c r="S109" s="11"/>
      <c r="T109" s="11"/>
      <c r="U109" s="10"/>
      <c r="V109" s="11"/>
      <c r="W109" s="11"/>
    </row>
    <row r="110" spans="1:23" ht="12" customHeight="1" x14ac:dyDescent="0.25">
      <c r="A110" s="49" t="s">
        <v>85</v>
      </c>
      <c r="B110" s="11"/>
      <c r="C110" s="11"/>
      <c r="D110" s="11"/>
      <c r="E110" s="11"/>
      <c r="F110" s="11"/>
      <c r="G110" s="11"/>
      <c r="H110" s="11"/>
      <c r="I110" s="11"/>
      <c r="J110" s="11"/>
      <c r="K110" s="11"/>
      <c r="L110" s="11"/>
      <c r="M110" s="11"/>
      <c r="N110" s="11"/>
      <c r="O110" s="11"/>
      <c r="P110" s="11"/>
      <c r="Q110" s="11"/>
      <c r="R110" s="11"/>
      <c r="S110" s="11"/>
      <c r="T110" s="11"/>
      <c r="U110" s="10"/>
      <c r="V110" s="11"/>
      <c r="W110" s="11"/>
    </row>
    <row r="111" spans="1:23" ht="12" customHeight="1" x14ac:dyDescent="0.25">
      <c r="A111" s="49" t="s">
        <v>52</v>
      </c>
      <c r="B111" s="11"/>
      <c r="C111" s="11"/>
      <c r="D111" s="11"/>
      <c r="E111" s="11"/>
      <c r="F111" s="11"/>
      <c r="G111" s="11"/>
      <c r="H111" s="11"/>
      <c r="I111" s="11"/>
      <c r="J111" s="11"/>
      <c r="K111" s="11"/>
      <c r="L111" s="11"/>
      <c r="M111" s="11"/>
      <c r="N111" s="11"/>
      <c r="O111" s="11"/>
      <c r="P111" s="11"/>
      <c r="Q111" s="11"/>
      <c r="R111" s="11"/>
      <c r="S111" s="11"/>
      <c r="T111" s="11"/>
      <c r="U111" s="10"/>
      <c r="V111" s="11"/>
      <c r="W111" s="11"/>
    </row>
    <row r="112" spans="1:23" ht="12" customHeight="1" x14ac:dyDescent="0.25">
      <c r="A112" s="49" t="s">
        <v>43</v>
      </c>
      <c r="B112" s="11"/>
      <c r="C112" s="11"/>
      <c r="D112" s="11"/>
      <c r="E112" s="11"/>
      <c r="F112" s="11"/>
      <c r="G112" s="11"/>
      <c r="H112" s="11"/>
      <c r="I112" s="11"/>
      <c r="J112" s="11"/>
      <c r="K112" s="11"/>
      <c r="L112" s="11"/>
      <c r="M112" s="11"/>
      <c r="N112" s="11"/>
      <c r="O112" s="11"/>
      <c r="P112" s="11"/>
      <c r="Q112" s="11"/>
      <c r="R112" s="11"/>
      <c r="S112" s="11"/>
      <c r="T112" s="11"/>
      <c r="U112" s="10"/>
      <c r="V112" s="11"/>
      <c r="W112" s="11"/>
    </row>
    <row r="113" spans="1:23" ht="12" customHeight="1" x14ac:dyDescent="0.25">
      <c r="A113" s="50" t="s">
        <v>86</v>
      </c>
      <c r="B113" s="11"/>
      <c r="C113" s="11"/>
      <c r="D113" s="11"/>
      <c r="E113" s="11"/>
      <c r="F113" s="11"/>
      <c r="G113" s="11"/>
      <c r="H113" s="11"/>
      <c r="I113" s="11"/>
      <c r="J113" s="11"/>
      <c r="K113" s="11"/>
      <c r="L113" s="11"/>
      <c r="M113" s="11"/>
      <c r="N113" s="11"/>
      <c r="O113" s="11"/>
      <c r="P113" s="11"/>
      <c r="Q113" s="11"/>
      <c r="R113" s="11"/>
      <c r="S113" s="11"/>
      <c r="T113" s="11"/>
      <c r="U113" s="10"/>
      <c r="V113" s="11"/>
      <c r="W113" s="11"/>
    </row>
    <row r="114" spans="1:23" ht="12" customHeight="1" x14ac:dyDescent="0.25">
      <c r="A114" s="50" t="s">
        <v>87</v>
      </c>
      <c r="B114" s="11"/>
      <c r="C114" s="11"/>
      <c r="D114" s="11"/>
      <c r="E114" s="11"/>
      <c r="F114" s="11"/>
      <c r="G114" s="11"/>
      <c r="H114" s="11"/>
      <c r="I114" s="11"/>
      <c r="J114" s="11"/>
      <c r="K114" s="11"/>
      <c r="L114" s="11"/>
      <c r="M114" s="11"/>
      <c r="N114" s="11"/>
      <c r="O114" s="11"/>
      <c r="P114" s="11"/>
      <c r="Q114" s="11"/>
      <c r="R114" s="11"/>
      <c r="S114" s="11"/>
      <c r="T114" s="11"/>
      <c r="U114" s="10"/>
      <c r="V114" s="11"/>
      <c r="W114" s="11"/>
    </row>
    <row r="115" spans="1:23" ht="12" customHeight="1" x14ac:dyDescent="0.25">
      <c r="A115" s="49" t="s">
        <v>44</v>
      </c>
      <c r="B115" s="11"/>
      <c r="C115" s="11"/>
      <c r="D115" s="11"/>
      <c r="E115" s="11"/>
      <c r="F115" s="11"/>
      <c r="G115" s="11"/>
      <c r="H115" s="11"/>
      <c r="I115" s="11"/>
      <c r="J115" s="11"/>
      <c r="K115" s="11"/>
      <c r="L115" s="11"/>
      <c r="M115" s="11"/>
      <c r="N115" s="11"/>
      <c r="O115" s="11"/>
      <c r="P115" s="11"/>
      <c r="Q115" s="11"/>
      <c r="R115" s="11"/>
      <c r="S115" s="11"/>
      <c r="T115" s="11"/>
      <c r="U115" s="10"/>
      <c r="V115" s="11"/>
      <c r="W115" s="11"/>
    </row>
    <row r="116" spans="1:23" ht="12" customHeight="1" x14ac:dyDescent="0.25">
      <c r="A116" s="49" t="s">
        <v>88</v>
      </c>
      <c r="B116" s="11"/>
      <c r="C116" s="11"/>
      <c r="D116" s="11"/>
      <c r="E116" s="11"/>
      <c r="F116" s="11"/>
      <c r="G116" s="11"/>
      <c r="H116" s="11"/>
      <c r="I116" s="11"/>
      <c r="J116" s="11"/>
      <c r="K116" s="11"/>
      <c r="L116" s="11"/>
      <c r="M116" s="11"/>
      <c r="N116" s="11"/>
      <c r="O116" s="11"/>
      <c r="P116" s="11"/>
      <c r="Q116" s="11"/>
      <c r="R116" s="11"/>
      <c r="S116" s="11"/>
      <c r="T116" s="11"/>
      <c r="U116" s="10"/>
      <c r="V116" s="11"/>
      <c r="W116" s="11"/>
    </row>
    <row r="117" spans="1:23" ht="12" customHeight="1" x14ac:dyDescent="0.25">
      <c r="A117" s="48" t="s">
        <v>45</v>
      </c>
      <c r="B117" s="11"/>
      <c r="C117" s="11"/>
      <c r="D117" s="11"/>
      <c r="E117" s="11"/>
      <c r="F117" s="11"/>
      <c r="G117" s="11"/>
      <c r="H117" s="11"/>
      <c r="I117" s="11"/>
      <c r="J117" s="11"/>
      <c r="K117" s="11"/>
      <c r="L117" s="11"/>
      <c r="M117" s="11"/>
      <c r="N117" s="11"/>
      <c r="O117" s="11"/>
      <c r="P117" s="11"/>
      <c r="Q117" s="11"/>
      <c r="R117" s="11"/>
      <c r="S117" s="11"/>
      <c r="T117" s="11"/>
      <c r="U117" s="10"/>
      <c r="V117" s="11"/>
      <c r="W117" s="11"/>
    </row>
    <row r="118" spans="1:23" ht="24" customHeight="1" x14ac:dyDescent="0.25">
      <c r="A118" s="51" t="s">
        <v>46</v>
      </c>
      <c r="B118" s="11"/>
      <c r="C118" s="11"/>
      <c r="D118" s="11"/>
      <c r="E118" s="11"/>
      <c r="F118" s="11"/>
      <c r="G118" s="11"/>
      <c r="H118" s="11"/>
      <c r="I118" s="11"/>
      <c r="J118" s="11"/>
      <c r="K118" s="11"/>
      <c r="L118" s="11"/>
      <c r="M118" s="11"/>
      <c r="N118" s="11"/>
      <c r="O118" s="11"/>
      <c r="P118" s="11"/>
      <c r="Q118" s="11"/>
      <c r="R118" s="11"/>
      <c r="S118" s="11"/>
      <c r="T118" s="11"/>
      <c r="U118" s="10"/>
      <c r="V118" s="11"/>
      <c r="W118" s="11"/>
    </row>
    <row r="119" spans="1:23" s="23" customFormat="1" ht="20.25" customHeight="1" x14ac:dyDescent="0.25">
      <c r="A119" s="88" t="s">
        <v>179</v>
      </c>
      <c r="B119" s="88"/>
      <c r="C119" s="88"/>
      <c r="D119" s="88"/>
      <c r="E119" s="88"/>
      <c r="F119" s="88"/>
      <c r="G119" s="88"/>
      <c r="H119" s="88"/>
      <c r="I119" s="88"/>
      <c r="J119" s="88"/>
      <c r="K119" s="88"/>
      <c r="L119" s="88"/>
      <c r="M119" s="88"/>
      <c r="N119" s="88"/>
      <c r="O119" s="88"/>
      <c r="P119" s="88"/>
      <c r="Q119" s="88"/>
      <c r="R119" s="88"/>
      <c r="S119" s="88"/>
      <c r="T119" s="88"/>
      <c r="U119" s="88"/>
    </row>
    <row r="120" spans="1:23" ht="15" customHeight="1" x14ac:dyDescent="0.25">
      <c r="A120" s="35"/>
      <c r="B120" s="137" t="s">
        <v>36</v>
      </c>
      <c r="C120" s="138"/>
      <c r="D120" s="138"/>
      <c r="E120" s="131"/>
      <c r="F120" s="137" t="s">
        <v>37</v>
      </c>
      <c r="G120" s="138"/>
      <c r="H120" s="138"/>
      <c r="I120" s="131"/>
      <c r="J120" s="137" t="s">
        <v>38</v>
      </c>
      <c r="K120" s="138"/>
      <c r="L120" s="138"/>
      <c r="M120" s="131"/>
      <c r="N120" s="137" t="s">
        <v>39</v>
      </c>
      <c r="O120" s="138"/>
      <c r="P120" s="138"/>
      <c r="Q120" s="131"/>
      <c r="R120" s="137" t="s">
        <v>40</v>
      </c>
      <c r="S120" s="138"/>
      <c r="T120" s="138"/>
      <c r="U120" s="131"/>
      <c r="V120" s="11"/>
      <c r="W120" s="11"/>
    </row>
    <row r="121" spans="1:23" ht="42" customHeight="1" x14ac:dyDescent="0.25">
      <c r="A121" s="36" t="s">
        <v>18</v>
      </c>
      <c r="B121" s="37" t="s">
        <v>110</v>
      </c>
      <c r="C121" s="38" t="s">
        <v>111</v>
      </c>
      <c r="D121" s="37" t="s">
        <v>112</v>
      </c>
      <c r="E121" s="38" t="s">
        <v>113</v>
      </c>
      <c r="F121" s="37" t="s">
        <v>114</v>
      </c>
      <c r="G121" s="38" t="s">
        <v>115</v>
      </c>
      <c r="H121" s="37" t="s">
        <v>116</v>
      </c>
      <c r="I121" s="38" t="s">
        <v>117</v>
      </c>
      <c r="J121" s="37" t="s">
        <v>118</v>
      </c>
      <c r="K121" s="38" t="s">
        <v>119</v>
      </c>
      <c r="L121" s="37" t="s">
        <v>120</v>
      </c>
      <c r="M121" s="38" t="s">
        <v>121</v>
      </c>
      <c r="N121" s="37" t="s">
        <v>122</v>
      </c>
      <c r="O121" s="38" t="s">
        <v>123</v>
      </c>
      <c r="P121" s="37" t="s">
        <v>124</v>
      </c>
      <c r="Q121" s="38" t="s">
        <v>125</v>
      </c>
      <c r="R121" s="37" t="s">
        <v>126</v>
      </c>
      <c r="S121" s="38" t="s">
        <v>127</v>
      </c>
      <c r="T121" s="37" t="s">
        <v>128</v>
      </c>
      <c r="U121" s="82" t="s">
        <v>129</v>
      </c>
      <c r="V121" s="11"/>
      <c r="W121" s="11"/>
    </row>
    <row r="122" spans="1:23" s="23" customFormat="1" ht="15" customHeight="1" x14ac:dyDescent="0.25">
      <c r="A122" s="104" t="s">
        <v>24</v>
      </c>
      <c r="B122" s="105">
        <v>3612</v>
      </c>
      <c r="C122" s="106">
        <v>1.7771235E-3</v>
      </c>
      <c r="D122" s="105">
        <v>281091</v>
      </c>
      <c r="E122" s="106">
        <v>0.33113706990000003</v>
      </c>
      <c r="F122" s="105">
        <v>2522</v>
      </c>
      <c r="G122" s="106">
        <v>2.37340134E-2</v>
      </c>
      <c r="H122" s="105">
        <v>23530</v>
      </c>
      <c r="I122" s="106">
        <v>0.36883768319999999</v>
      </c>
      <c r="J122" s="105">
        <v>1174</v>
      </c>
      <c r="K122" s="106">
        <v>9.5545030000000006E-3</v>
      </c>
      <c r="L122" s="105">
        <v>7225</v>
      </c>
      <c r="M122" s="106">
        <v>0.2700631705</v>
      </c>
      <c r="N122" s="105">
        <v>13508</v>
      </c>
      <c r="O122" s="106">
        <v>2.75921799E-2</v>
      </c>
      <c r="P122" s="105">
        <v>58453</v>
      </c>
      <c r="Q122" s="106">
        <v>0.21825805779999999</v>
      </c>
      <c r="R122" s="105">
        <v>8411</v>
      </c>
      <c r="S122" s="106">
        <v>1.5775574600000002E-2</v>
      </c>
      <c r="T122" s="105">
        <v>96212</v>
      </c>
      <c r="U122" s="107">
        <v>0.33391176389999999</v>
      </c>
    </row>
    <row r="123" spans="1:23" s="23" customFormat="1" ht="15" customHeight="1" x14ac:dyDescent="0.25">
      <c r="A123" s="104" t="s">
        <v>25</v>
      </c>
      <c r="B123" s="105">
        <v>3903</v>
      </c>
      <c r="C123" s="106">
        <v>1.8317673999999999E-3</v>
      </c>
      <c r="D123" s="105">
        <v>230011</v>
      </c>
      <c r="E123" s="106">
        <v>0.2316622888</v>
      </c>
      <c r="F123" s="105">
        <v>2755</v>
      </c>
      <c r="G123" s="106">
        <v>2.4876520400000001E-2</v>
      </c>
      <c r="H123" s="105">
        <v>17393</v>
      </c>
      <c r="I123" s="106">
        <v>0.21975286799999999</v>
      </c>
      <c r="J123" s="105">
        <v>1282</v>
      </c>
      <c r="K123" s="106">
        <v>9.7391252000000005E-3</v>
      </c>
      <c r="L123" s="105">
        <v>3469</v>
      </c>
      <c r="M123" s="106">
        <v>0.1027060635</v>
      </c>
      <c r="N123" s="105">
        <v>14025</v>
      </c>
      <c r="O123" s="106">
        <v>2.7341473099999999E-2</v>
      </c>
      <c r="P123" s="105">
        <v>45667</v>
      </c>
      <c r="Q123" s="106">
        <v>0.13749984949999999</v>
      </c>
      <c r="R123" s="105">
        <v>9359</v>
      </c>
      <c r="S123" s="106">
        <v>1.6838760599999999E-2</v>
      </c>
      <c r="T123" s="105">
        <v>75404</v>
      </c>
      <c r="U123" s="107">
        <v>0.21420312990000001</v>
      </c>
    </row>
    <row r="124" spans="1:23" s="23" customFormat="1" ht="15" customHeight="1" x14ac:dyDescent="0.25">
      <c r="A124" s="104" t="s">
        <v>26</v>
      </c>
      <c r="B124" s="105">
        <v>3894</v>
      </c>
      <c r="C124" s="106">
        <v>2.0403715000000002E-3</v>
      </c>
      <c r="D124" s="105">
        <v>216071</v>
      </c>
      <c r="E124" s="106">
        <v>0.14619839909999999</v>
      </c>
      <c r="F124" s="105">
        <v>2660</v>
      </c>
      <c r="G124" s="106">
        <v>2.72568911E-2</v>
      </c>
      <c r="H124" s="105">
        <v>14071</v>
      </c>
      <c r="I124" s="106">
        <v>0.14272383329999999</v>
      </c>
      <c r="J124" s="105">
        <v>1159</v>
      </c>
      <c r="K124" s="106">
        <v>9.9199726000000002E-3</v>
      </c>
      <c r="L124" s="105">
        <v>2757</v>
      </c>
      <c r="M124" s="106">
        <v>5.8779634999999997E-2</v>
      </c>
      <c r="N124" s="105">
        <v>13367</v>
      </c>
      <c r="O124" s="106">
        <v>2.8367936400000002E-2</v>
      </c>
      <c r="P124" s="105">
        <v>41131</v>
      </c>
      <c r="Q124" s="106">
        <v>9.0181366900000004E-2</v>
      </c>
      <c r="R124" s="105">
        <v>8257</v>
      </c>
      <c r="S124" s="106">
        <v>1.6661823700000002E-2</v>
      </c>
      <c r="T124" s="105">
        <v>70909</v>
      </c>
      <c r="U124" s="107">
        <v>0.13762003840000001</v>
      </c>
    </row>
    <row r="125" spans="1:23" s="23" customFormat="1" ht="15" customHeight="1" x14ac:dyDescent="0.25">
      <c r="A125" s="104" t="s">
        <v>27</v>
      </c>
      <c r="B125" s="105">
        <v>3880</v>
      </c>
      <c r="C125" s="106">
        <v>1.9930572E-3</v>
      </c>
      <c r="D125" s="105">
        <v>181422</v>
      </c>
      <c r="E125" s="106">
        <v>0.10854012690000001</v>
      </c>
      <c r="F125" s="105">
        <v>2665</v>
      </c>
      <c r="G125" s="106">
        <v>2.63691684E-2</v>
      </c>
      <c r="H125" s="105">
        <v>10905</v>
      </c>
      <c r="I125" s="106">
        <v>0.11105453429999999</v>
      </c>
      <c r="J125" s="105">
        <v>1137</v>
      </c>
      <c r="K125" s="106">
        <v>1.0477910700000001E-2</v>
      </c>
      <c r="L125" s="105">
        <v>8635</v>
      </c>
      <c r="M125" s="106">
        <v>7.8823174999999995E-2</v>
      </c>
      <c r="N125" s="105">
        <v>13834</v>
      </c>
      <c r="O125" s="106">
        <v>2.9686440500000001E-2</v>
      </c>
      <c r="P125" s="105">
        <v>34718</v>
      </c>
      <c r="Q125" s="106">
        <v>7.7400512800000001E-2</v>
      </c>
      <c r="R125" s="105">
        <v>9651</v>
      </c>
      <c r="S125" s="106">
        <v>1.8750145700000002E-2</v>
      </c>
      <c r="T125" s="105">
        <v>62596</v>
      </c>
      <c r="U125" s="107">
        <v>0.1197377079</v>
      </c>
    </row>
    <row r="126" spans="1:23" s="23" customFormat="1" ht="15" customHeight="1" x14ac:dyDescent="0.25">
      <c r="A126" s="104" t="s">
        <v>28</v>
      </c>
      <c r="B126" s="105">
        <v>3937</v>
      </c>
      <c r="C126" s="106">
        <v>2.2291236000000002E-3</v>
      </c>
      <c r="D126" s="105">
        <v>159831</v>
      </c>
      <c r="E126" s="106">
        <v>9.7018916199999999E-2</v>
      </c>
      <c r="F126" s="105">
        <v>2718</v>
      </c>
      <c r="G126" s="106">
        <v>2.91690366E-2</v>
      </c>
      <c r="H126" s="105">
        <v>10111</v>
      </c>
      <c r="I126" s="106">
        <v>0.1089066253</v>
      </c>
      <c r="J126" s="105">
        <v>1156</v>
      </c>
      <c r="K126" s="106">
        <v>1.1910158699999999E-2</v>
      </c>
      <c r="L126" s="105">
        <v>8107</v>
      </c>
      <c r="M126" s="106">
        <v>7.7338421199999993E-2</v>
      </c>
      <c r="N126" s="105">
        <v>13654</v>
      </c>
      <c r="O126" s="106">
        <v>3.1984670600000001E-2</v>
      </c>
      <c r="P126" s="105">
        <v>30772</v>
      </c>
      <c r="Q126" s="106">
        <v>7.3717749099999993E-2</v>
      </c>
      <c r="R126" s="105">
        <v>7030</v>
      </c>
      <c r="S126" s="106">
        <v>1.50437403E-2</v>
      </c>
      <c r="T126" s="105">
        <v>55255</v>
      </c>
      <c r="U126" s="107">
        <v>0.1154407033</v>
      </c>
    </row>
    <row r="127" spans="1:23" s="23" customFormat="1" ht="15" customHeight="1" x14ac:dyDescent="0.25">
      <c r="A127" s="104" t="s">
        <v>29</v>
      </c>
      <c r="B127" s="105">
        <v>3808</v>
      </c>
      <c r="C127" s="106">
        <v>1.9819511000000001E-3</v>
      </c>
      <c r="D127" s="105">
        <v>179601</v>
      </c>
      <c r="E127" s="106">
        <v>9.57186909E-2</v>
      </c>
      <c r="F127" s="105">
        <v>2664</v>
      </c>
      <c r="G127" s="106">
        <v>2.6066791299999999E-2</v>
      </c>
      <c r="H127" s="105">
        <v>11617</v>
      </c>
      <c r="I127" s="106">
        <v>0.1114768256</v>
      </c>
      <c r="J127" s="105">
        <v>1138</v>
      </c>
      <c r="K127" s="106">
        <v>9.5027348000000008E-3</v>
      </c>
      <c r="L127" s="105">
        <v>8747</v>
      </c>
      <c r="M127" s="106">
        <v>7.1916597499999999E-2</v>
      </c>
      <c r="N127" s="105">
        <v>14080</v>
      </c>
      <c r="O127" s="106">
        <v>2.9961781699999999E-2</v>
      </c>
      <c r="P127" s="105">
        <v>34407</v>
      </c>
      <c r="Q127" s="106">
        <v>7.0672691800000007E-2</v>
      </c>
      <c r="R127" s="105">
        <v>8061</v>
      </c>
      <c r="S127" s="106">
        <v>1.59114596E-2</v>
      </c>
      <c r="T127" s="105">
        <v>65993</v>
      </c>
      <c r="U127" s="107">
        <v>0.1202708934</v>
      </c>
    </row>
    <row r="128" spans="1:23" s="23" customFormat="1" ht="15" customHeight="1" x14ac:dyDescent="0.25">
      <c r="A128" s="108" t="s">
        <v>30</v>
      </c>
      <c r="B128" s="105">
        <v>4027</v>
      </c>
      <c r="C128" s="106">
        <v>1.8762538999999999E-3</v>
      </c>
      <c r="D128" s="105">
        <v>186303</v>
      </c>
      <c r="E128" s="106">
        <v>9.6581595399999998E-2</v>
      </c>
      <c r="F128" s="105">
        <v>2868</v>
      </c>
      <c r="G128" s="106">
        <v>2.6132594700000001E-2</v>
      </c>
      <c r="H128" s="105">
        <v>12473</v>
      </c>
      <c r="I128" s="106">
        <v>0.1206414609</v>
      </c>
      <c r="J128" s="105">
        <v>1355</v>
      </c>
      <c r="K128" s="106">
        <v>1.02021609E-2</v>
      </c>
      <c r="L128" s="105">
        <v>10020</v>
      </c>
      <c r="M128" s="106">
        <v>7.8880246900000006E-2</v>
      </c>
      <c r="N128" s="105">
        <v>14914</v>
      </c>
      <c r="O128" s="106">
        <v>2.81632692E-2</v>
      </c>
      <c r="P128" s="105">
        <v>34520</v>
      </c>
      <c r="Q128" s="106">
        <v>7.1423694400000001E-2</v>
      </c>
      <c r="R128" s="105">
        <v>8950</v>
      </c>
      <c r="S128" s="106">
        <v>1.5620091500000001E-2</v>
      </c>
      <c r="T128" s="105">
        <v>67715</v>
      </c>
      <c r="U128" s="107">
        <v>0.12065205380000001</v>
      </c>
    </row>
    <row r="129" spans="1:23" s="23" customFormat="1" ht="15" customHeight="1" x14ac:dyDescent="0.25">
      <c r="A129" s="108" t="s">
        <v>31</v>
      </c>
      <c r="B129" s="105">
        <v>3966</v>
      </c>
      <c r="C129" s="106">
        <v>2.0022971000000001E-3</v>
      </c>
      <c r="D129" s="105">
        <v>191116</v>
      </c>
      <c r="E129" s="106">
        <v>0.1007250437</v>
      </c>
      <c r="F129" s="105">
        <v>2903</v>
      </c>
      <c r="G129" s="106">
        <v>2.8313940400000001E-2</v>
      </c>
      <c r="H129" s="105">
        <v>17261</v>
      </c>
      <c r="I129" s="106">
        <v>0.19204708549999999</v>
      </c>
      <c r="J129" s="105">
        <v>1126</v>
      </c>
      <c r="K129" s="106">
        <v>9.8187113999999992E-3</v>
      </c>
      <c r="L129" s="105">
        <v>10261</v>
      </c>
      <c r="M129" s="106">
        <v>8.7613989500000003E-2</v>
      </c>
      <c r="N129" s="105">
        <v>14908</v>
      </c>
      <c r="O129" s="106">
        <v>3.2208582299999997E-2</v>
      </c>
      <c r="P129" s="105">
        <v>35233</v>
      </c>
      <c r="Q129" s="106">
        <v>7.7293149300000002E-2</v>
      </c>
      <c r="R129" s="105">
        <v>9003</v>
      </c>
      <c r="S129" s="106">
        <v>1.7591577600000002E-2</v>
      </c>
      <c r="T129" s="105">
        <v>70143</v>
      </c>
      <c r="U129" s="107">
        <v>0.1308489146</v>
      </c>
    </row>
    <row r="130" spans="1:23" s="23" customFormat="1" ht="15" customHeight="1" x14ac:dyDescent="0.25">
      <c r="A130" s="108" t="s">
        <v>32</v>
      </c>
      <c r="B130" s="105">
        <v>3759</v>
      </c>
      <c r="C130" s="106">
        <v>2.2150763E-3</v>
      </c>
      <c r="D130" s="105">
        <v>178578</v>
      </c>
      <c r="E130" s="106">
        <v>0.1065606737</v>
      </c>
      <c r="F130" s="105">
        <v>2777</v>
      </c>
      <c r="G130" s="106">
        <v>2.9130389199999999E-2</v>
      </c>
      <c r="H130" s="105">
        <v>16598</v>
      </c>
      <c r="I130" s="106">
        <v>0.1916495393</v>
      </c>
      <c r="J130" s="105">
        <v>1136</v>
      </c>
      <c r="K130" s="106">
        <v>1.0650066600000001E-2</v>
      </c>
      <c r="L130" s="105">
        <v>10680</v>
      </c>
      <c r="M130" s="106">
        <v>0.10057160079999999</v>
      </c>
      <c r="N130" s="105">
        <v>13125</v>
      </c>
      <c r="O130" s="106">
        <v>3.09669474E-2</v>
      </c>
      <c r="P130" s="105">
        <v>38559</v>
      </c>
      <c r="Q130" s="106">
        <v>9.7003773599999996E-2</v>
      </c>
      <c r="R130" s="105">
        <v>7976</v>
      </c>
      <c r="S130" s="106">
        <v>1.7450090200000001E-2</v>
      </c>
      <c r="T130" s="105">
        <v>64360</v>
      </c>
      <c r="U130" s="107">
        <v>0.13251741919999999</v>
      </c>
    </row>
    <row r="131" spans="1:23" s="23" customFormat="1" ht="15" customHeight="1" x14ac:dyDescent="0.25">
      <c r="A131" s="108" t="s">
        <v>33</v>
      </c>
      <c r="B131" s="105">
        <v>4004</v>
      </c>
      <c r="C131" s="106">
        <v>1.9809769000000001E-3</v>
      </c>
      <c r="D131" s="105">
        <v>205163</v>
      </c>
      <c r="E131" s="106">
        <v>0.11572417929999999</v>
      </c>
      <c r="F131" s="105">
        <v>2840</v>
      </c>
      <c r="G131" s="106">
        <v>2.72877513E-2</v>
      </c>
      <c r="H131" s="105">
        <v>15972</v>
      </c>
      <c r="I131" s="106">
        <v>0.1676287232</v>
      </c>
      <c r="J131" s="105">
        <v>1195</v>
      </c>
      <c r="K131" s="106">
        <v>9.9839587999999996E-3</v>
      </c>
      <c r="L131" s="105">
        <v>11089</v>
      </c>
      <c r="M131" s="106">
        <v>9.6847161599999995E-2</v>
      </c>
      <c r="N131" s="105">
        <v>14796</v>
      </c>
      <c r="O131" s="106">
        <v>3.0459172600000001E-2</v>
      </c>
      <c r="P131" s="105">
        <v>41002</v>
      </c>
      <c r="Q131" s="106">
        <v>8.82737299E-2</v>
      </c>
      <c r="R131" s="105">
        <v>9200</v>
      </c>
      <c r="S131" s="106">
        <v>1.7647611699999999E-2</v>
      </c>
      <c r="T131" s="105">
        <v>70487</v>
      </c>
      <c r="U131" s="107">
        <v>0.1297727913</v>
      </c>
    </row>
    <row r="132" spans="1:23" s="23" customFormat="1" ht="15" customHeight="1" x14ac:dyDescent="0.25">
      <c r="A132" s="108" t="s">
        <v>34</v>
      </c>
      <c r="B132" s="105">
        <v>3966</v>
      </c>
      <c r="C132" s="106">
        <v>2.2474852000000001E-3</v>
      </c>
      <c r="D132" s="105">
        <v>188182</v>
      </c>
      <c r="E132" s="106">
        <v>0.1092055379</v>
      </c>
      <c r="F132" s="105">
        <v>2756</v>
      </c>
      <c r="G132" s="106">
        <v>2.9636958000000001E-2</v>
      </c>
      <c r="H132" s="105">
        <v>13738</v>
      </c>
      <c r="I132" s="106">
        <v>0.15273099200000001</v>
      </c>
      <c r="J132" s="105">
        <v>1037</v>
      </c>
      <c r="K132" s="106">
        <v>1.0772011499999999E-2</v>
      </c>
      <c r="L132" s="105">
        <v>9571</v>
      </c>
      <c r="M132" s="106">
        <v>9.2297752100000005E-2</v>
      </c>
      <c r="N132" s="105">
        <v>14504</v>
      </c>
      <c r="O132" s="106">
        <v>3.3229700500000001E-2</v>
      </c>
      <c r="P132" s="105">
        <v>36101</v>
      </c>
      <c r="Q132" s="106">
        <v>8.3966358599999999E-2</v>
      </c>
      <c r="R132" s="105">
        <v>8869</v>
      </c>
      <c r="S132" s="106">
        <v>1.8067993800000001E-2</v>
      </c>
      <c r="T132" s="105">
        <v>67594</v>
      </c>
      <c r="U132" s="107">
        <v>0.1289836295</v>
      </c>
    </row>
    <row r="133" spans="1:23" s="23" customFormat="1" ht="15" customHeight="1" x14ac:dyDescent="0.25">
      <c r="A133" s="108" t="s">
        <v>35</v>
      </c>
      <c r="B133" s="105">
        <v>118543</v>
      </c>
      <c r="C133" s="106">
        <v>8.3091101400000006E-2</v>
      </c>
      <c r="D133" s="105">
        <v>214818</v>
      </c>
      <c r="E133" s="106">
        <v>0.10331866570000001</v>
      </c>
      <c r="F133" s="105">
        <v>10811</v>
      </c>
      <c r="G133" s="106">
        <v>0.12480374950000001</v>
      </c>
      <c r="H133" s="105">
        <v>16179</v>
      </c>
      <c r="I133" s="106">
        <v>0.14888330620000001</v>
      </c>
      <c r="J133" s="105">
        <v>8560</v>
      </c>
      <c r="K133" s="106">
        <v>9.9433138200000007E-2</v>
      </c>
      <c r="L133" s="105">
        <v>11218</v>
      </c>
      <c r="M133" s="106">
        <v>8.7318637500000004E-2</v>
      </c>
      <c r="N133" s="105">
        <v>26921</v>
      </c>
      <c r="O133" s="106">
        <v>6.9989210800000007E-2</v>
      </c>
      <c r="P133" s="105">
        <v>41956</v>
      </c>
      <c r="Q133" s="106">
        <v>7.9585267400000007E-2</v>
      </c>
      <c r="R133" s="105">
        <v>36738</v>
      </c>
      <c r="S133" s="106">
        <v>9.0057140600000002E-2</v>
      </c>
      <c r="T133" s="105">
        <v>75024</v>
      </c>
      <c r="U133" s="107">
        <v>0.1239781273</v>
      </c>
    </row>
    <row r="134" spans="1:23" s="23" customFormat="1" ht="15" customHeight="1" x14ac:dyDescent="0.25">
      <c r="A134" s="108" t="s">
        <v>89</v>
      </c>
      <c r="B134" s="109">
        <f t="shared" ref="B134:U134" si="4">AVERAGE(B122:B133)</f>
        <v>13441.583333333334</v>
      </c>
      <c r="C134" s="110">
        <f t="shared" si="4"/>
        <v>8.7722154250000003E-3</v>
      </c>
      <c r="D134" s="109">
        <f t="shared" si="4"/>
        <v>201015.58333333334</v>
      </c>
      <c r="E134" s="110">
        <f t="shared" si="4"/>
        <v>0.13686593229166669</v>
      </c>
      <c r="F134" s="109">
        <f t="shared" si="4"/>
        <v>3411.5833333333335</v>
      </c>
      <c r="G134" s="110">
        <f t="shared" si="4"/>
        <v>3.5231483691666669E-2</v>
      </c>
      <c r="H134" s="109">
        <f t="shared" si="4"/>
        <v>14987.333333333334</v>
      </c>
      <c r="I134" s="110">
        <f t="shared" si="4"/>
        <v>0.1696944564</v>
      </c>
      <c r="J134" s="109">
        <f t="shared" si="4"/>
        <v>1787.9166666666667</v>
      </c>
      <c r="K134" s="110">
        <f t="shared" si="4"/>
        <v>1.7663704366666668E-2</v>
      </c>
      <c r="L134" s="109">
        <f>AVERAGE(L125:L133)</f>
        <v>9814.2222222222226</v>
      </c>
      <c r="M134" s="110">
        <f>AVERAGE(M125:M133)</f>
        <v>8.5734175788888894E-2</v>
      </c>
      <c r="N134" s="109">
        <f t="shared" si="4"/>
        <v>15136.333333333334</v>
      </c>
      <c r="O134" s="110">
        <f t="shared" si="4"/>
        <v>3.3329280416666669E-2</v>
      </c>
      <c r="P134" s="109">
        <f t="shared" si="4"/>
        <v>39376.583333333336</v>
      </c>
      <c r="Q134" s="110">
        <f t="shared" si="4"/>
        <v>9.7106350091666641E-2</v>
      </c>
      <c r="R134" s="109">
        <f t="shared" si="4"/>
        <v>10958.75</v>
      </c>
      <c r="S134" s="110">
        <f t="shared" si="4"/>
        <v>2.2951334158333336E-2</v>
      </c>
      <c r="T134" s="109">
        <f t="shared" si="4"/>
        <v>70141</v>
      </c>
      <c r="U134" s="111">
        <f t="shared" si="4"/>
        <v>0.15066143104166668</v>
      </c>
    </row>
    <row r="135" spans="1:23" ht="17.25" customHeight="1" x14ac:dyDescent="0.25">
      <c r="A135" s="48" t="s">
        <v>16</v>
      </c>
      <c r="B135" s="6"/>
      <c r="C135" s="6"/>
      <c r="D135" s="6"/>
      <c r="E135" s="6"/>
      <c r="F135" s="6"/>
      <c r="G135" s="6"/>
      <c r="H135" s="6"/>
      <c r="I135" s="6"/>
      <c r="J135" s="6"/>
      <c r="K135" s="6"/>
      <c r="L135" s="6"/>
      <c r="M135" s="6"/>
      <c r="N135" s="6"/>
      <c r="O135" s="11"/>
      <c r="P135" s="11"/>
      <c r="Q135" s="11"/>
      <c r="R135" s="11"/>
      <c r="S135" s="11"/>
      <c r="T135" s="11"/>
      <c r="U135" s="10"/>
      <c r="V135" s="11"/>
      <c r="W135" s="11"/>
    </row>
    <row r="136" spans="1:23" ht="12" customHeight="1" x14ac:dyDescent="0.25">
      <c r="A136" s="49" t="s">
        <v>41</v>
      </c>
      <c r="B136" s="13"/>
      <c r="C136" s="13"/>
      <c r="D136" s="13"/>
      <c r="E136" s="13"/>
      <c r="F136" s="13"/>
      <c r="G136" s="13"/>
      <c r="H136" s="13"/>
      <c r="I136" s="13"/>
      <c r="J136" s="13"/>
      <c r="K136" s="13"/>
      <c r="L136" s="13"/>
      <c r="M136" s="13"/>
      <c r="N136" s="13"/>
      <c r="O136" s="11"/>
      <c r="P136" s="11"/>
      <c r="Q136" s="11"/>
      <c r="R136" s="11"/>
      <c r="S136" s="11"/>
      <c r="T136" s="11"/>
      <c r="U136" s="10"/>
      <c r="V136" s="11"/>
      <c r="W136" s="11"/>
    </row>
    <row r="137" spans="1:23" ht="12" customHeight="1" x14ac:dyDescent="0.25">
      <c r="A137" s="49" t="s">
        <v>42</v>
      </c>
      <c r="B137" s="7"/>
      <c r="C137" s="7"/>
      <c r="D137" s="7"/>
      <c r="E137" s="7"/>
      <c r="F137" s="7"/>
      <c r="G137" s="7"/>
      <c r="H137" s="7"/>
      <c r="I137" s="7"/>
      <c r="J137" s="7"/>
      <c r="K137" s="7"/>
      <c r="L137" s="7"/>
      <c r="M137" s="7"/>
      <c r="N137" s="5"/>
      <c r="O137" s="11"/>
      <c r="P137" s="11"/>
      <c r="Q137" s="11"/>
      <c r="R137" s="11"/>
      <c r="S137" s="11"/>
      <c r="T137" s="11"/>
      <c r="U137" s="10"/>
      <c r="V137" s="11"/>
      <c r="W137" s="11"/>
    </row>
    <row r="138" spans="1:23" ht="12" customHeight="1" x14ac:dyDescent="0.25">
      <c r="A138" s="64" t="s">
        <v>84</v>
      </c>
      <c r="B138" s="13"/>
      <c r="C138" s="13"/>
      <c r="D138" s="13"/>
      <c r="E138" s="13"/>
      <c r="F138" s="13"/>
      <c r="G138" s="13"/>
      <c r="H138" s="13"/>
      <c r="I138" s="13"/>
      <c r="J138" s="13"/>
      <c r="K138" s="13"/>
      <c r="L138" s="13"/>
      <c r="M138" s="13"/>
      <c r="N138" s="13"/>
      <c r="O138" s="11"/>
      <c r="P138" s="11"/>
      <c r="Q138" s="11"/>
      <c r="R138" s="11"/>
      <c r="S138" s="11"/>
      <c r="T138" s="11"/>
      <c r="U138" s="10"/>
      <c r="V138" s="11"/>
      <c r="W138" s="11"/>
    </row>
    <row r="139" spans="1:23" ht="12" customHeight="1" x14ac:dyDescent="0.25">
      <c r="A139" s="49" t="s">
        <v>85</v>
      </c>
      <c r="B139" s="13"/>
      <c r="C139" s="13"/>
      <c r="D139" s="13"/>
      <c r="E139" s="13"/>
      <c r="F139" s="13"/>
      <c r="G139" s="13"/>
      <c r="H139" s="13"/>
      <c r="I139" s="13"/>
      <c r="J139" s="13"/>
      <c r="K139" s="13"/>
      <c r="L139" s="13"/>
      <c r="M139" s="13"/>
      <c r="N139" s="13"/>
      <c r="O139" s="11"/>
      <c r="P139" s="11"/>
      <c r="Q139" s="11"/>
      <c r="R139" s="11"/>
      <c r="S139" s="11"/>
      <c r="T139" s="11"/>
      <c r="U139" s="10"/>
      <c r="V139" s="11"/>
      <c r="W139" s="11"/>
    </row>
    <row r="140" spans="1:23" ht="12" customHeight="1" x14ac:dyDescent="0.25">
      <c r="A140" s="49" t="s">
        <v>52</v>
      </c>
      <c r="B140" s="10"/>
      <c r="C140" s="10"/>
      <c r="D140" s="10"/>
      <c r="E140" s="10"/>
      <c r="F140" s="10"/>
      <c r="G140" s="10"/>
      <c r="H140" s="10"/>
      <c r="I140" s="10"/>
      <c r="J140" s="10"/>
      <c r="K140" s="10"/>
      <c r="L140" s="10"/>
      <c r="M140" s="10"/>
      <c r="N140" s="10"/>
      <c r="O140" s="11"/>
      <c r="P140" s="11"/>
      <c r="Q140" s="11"/>
      <c r="R140" s="11"/>
      <c r="S140" s="11"/>
      <c r="T140" s="11"/>
      <c r="U140" s="10"/>
      <c r="V140" s="11"/>
      <c r="W140" s="11"/>
    </row>
    <row r="141" spans="1:23" ht="12" customHeight="1" x14ac:dyDescent="0.25">
      <c r="A141" s="49" t="s">
        <v>43</v>
      </c>
      <c r="B141" s="10"/>
      <c r="C141" s="10"/>
      <c r="D141" s="10"/>
      <c r="E141" s="10"/>
      <c r="F141" s="10"/>
      <c r="G141" s="10"/>
      <c r="H141" s="10"/>
      <c r="I141" s="10"/>
      <c r="J141" s="10"/>
      <c r="K141" s="10"/>
      <c r="L141" s="10"/>
      <c r="M141" s="10"/>
      <c r="N141" s="10"/>
      <c r="O141" s="11"/>
      <c r="P141" s="11"/>
      <c r="Q141" s="11"/>
      <c r="R141" s="11"/>
      <c r="S141" s="11"/>
      <c r="T141" s="11"/>
      <c r="U141" s="10"/>
      <c r="V141" s="11"/>
      <c r="W141" s="11"/>
    </row>
    <row r="142" spans="1:23" ht="12" customHeight="1" x14ac:dyDescent="0.25">
      <c r="A142" s="50" t="s">
        <v>86</v>
      </c>
      <c r="B142" s="11"/>
      <c r="C142" s="11"/>
      <c r="D142" s="11"/>
      <c r="E142" s="11"/>
      <c r="F142" s="11"/>
      <c r="G142" s="11"/>
      <c r="H142" s="11"/>
      <c r="I142" s="11"/>
      <c r="J142" s="11"/>
      <c r="K142" s="11"/>
      <c r="L142" s="11"/>
      <c r="M142" s="11"/>
      <c r="N142" s="11"/>
      <c r="O142" s="11"/>
      <c r="P142" s="11"/>
      <c r="Q142" s="11"/>
      <c r="R142" s="11"/>
      <c r="S142" s="11"/>
      <c r="T142" s="11"/>
      <c r="U142" s="10"/>
      <c r="V142" s="11"/>
      <c r="W142" s="11"/>
    </row>
    <row r="143" spans="1:23" ht="12" customHeight="1" x14ac:dyDescent="0.25">
      <c r="A143" s="50" t="s">
        <v>87</v>
      </c>
      <c r="B143" s="11"/>
      <c r="C143" s="11"/>
      <c r="D143" s="11"/>
      <c r="E143" s="11"/>
      <c r="F143" s="11"/>
      <c r="G143" s="11"/>
      <c r="H143" s="11"/>
      <c r="I143" s="11"/>
      <c r="J143" s="11"/>
      <c r="K143" s="11"/>
      <c r="L143" s="11"/>
      <c r="M143" s="11"/>
      <c r="N143" s="11"/>
      <c r="O143" s="11"/>
      <c r="P143" s="11"/>
      <c r="Q143" s="11"/>
      <c r="R143" s="11"/>
      <c r="S143" s="11"/>
      <c r="T143" s="11"/>
      <c r="U143" s="10"/>
      <c r="V143" s="11"/>
      <c r="W143" s="11"/>
    </row>
    <row r="144" spans="1:23" ht="12" customHeight="1" x14ac:dyDescent="0.25">
      <c r="A144" s="49" t="s">
        <v>44</v>
      </c>
      <c r="B144" s="11"/>
      <c r="C144" s="11"/>
      <c r="D144" s="11"/>
      <c r="E144" s="11"/>
      <c r="F144" s="11"/>
      <c r="G144" s="11"/>
      <c r="H144" s="11"/>
      <c r="I144" s="11"/>
      <c r="J144" s="11"/>
      <c r="K144" s="11"/>
      <c r="L144" s="11"/>
      <c r="M144" s="11"/>
      <c r="N144" s="11"/>
      <c r="O144" s="11"/>
      <c r="P144" s="11"/>
      <c r="Q144" s="11"/>
      <c r="R144" s="11"/>
      <c r="S144" s="11"/>
      <c r="T144" s="11"/>
      <c r="U144" s="10"/>
      <c r="V144" s="11"/>
      <c r="W144" s="11"/>
    </row>
    <row r="145" spans="1:23" ht="12" customHeight="1" x14ac:dyDescent="0.25">
      <c r="A145" s="49" t="s">
        <v>88</v>
      </c>
      <c r="B145" s="11"/>
      <c r="C145" s="11"/>
      <c r="D145" s="11"/>
      <c r="E145" s="11"/>
      <c r="F145" s="11"/>
      <c r="G145" s="11"/>
      <c r="H145" s="11"/>
      <c r="I145" s="11"/>
      <c r="J145" s="11"/>
      <c r="K145" s="11"/>
      <c r="L145" s="11"/>
      <c r="M145" s="11"/>
      <c r="N145" s="11"/>
      <c r="O145" s="11"/>
      <c r="P145" s="11"/>
      <c r="Q145" s="11"/>
      <c r="R145" s="11"/>
      <c r="S145" s="11"/>
      <c r="T145" s="11"/>
      <c r="U145" s="10"/>
      <c r="V145" s="11"/>
      <c r="W145" s="11"/>
    </row>
    <row r="146" spans="1:23" ht="12" customHeight="1" x14ac:dyDescent="0.25">
      <c r="A146" s="48" t="s">
        <v>45</v>
      </c>
      <c r="B146" s="11"/>
      <c r="C146" s="11"/>
      <c r="D146" s="11"/>
      <c r="E146" s="11"/>
      <c r="F146" s="11"/>
      <c r="G146" s="11"/>
      <c r="H146" s="11"/>
      <c r="I146" s="11"/>
      <c r="J146" s="11"/>
      <c r="K146" s="11"/>
      <c r="L146" s="11"/>
      <c r="M146" s="11"/>
      <c r="N146" s="11"/>
      <c r="O146" s="11"/>
      <c r="P146" s="11"/>
      <c r="Q146" s="11"/>
      <c r="R146" s="11"/>
      <c r="S146" s="11"/>
      <c r="T146" s="11"/>
      <c r="U146" s="10"/>
      <c r="V146" s="11"/>
      <c r="W146" s="11"/>
    </row>
    <row r="147" spans="1:23" ht="24" customHeight="1" x14ac:dyDescent="0.25">
      <c r="A147" s="51" t="s">
        <v>46</v>
      </c>
      <c r="B147" s="11"/>
      <c r="C147" s="11"/>
      <c r="D147" s="11"/>
      <c r="E147" s="11"/>
      <c r="F147" s="11"/>
      <c r="G147" s="11"/>
      <c r="H147" s="11"/>
      <c r="I147" s="11"/>
      <c r="J147" s="11"/>
      <c r="K147" s="11"/>
      <c r="L147" s="11"/>
      <c r="M147" s="11"/>
      <c r="N147" s="11"/>
      <c r="O147" s="11"/>
      <c r="P147" s="11"/>
      <c r="Q147" s="11"/>
      <c r="R147" s="11"/>
      <c r="S147" s="11"/>
      <c r="T147" s="11"/>
      <c r="U147" s="10"/>
      <c r="V147" s="11"/>
      <c r="W147" s="11"/>
    </row>
    <row r="148" spans="1:23" s="23" customFormat="1" ht="20.25" customHeight="1" x14ac:dyDescent="0.25">
      <c r="A148" s="88" t="s">
        <v>180</v>
      </c>
      <c r="B148" s="88"/>
      <c r="C148" s="88"/>
      <c r="D148" s="88"/>
      <c r="E148" s="88"/>
      <c r="F148" s="88"/>
      <c r="G148" s="88"/>
      <c r="H148" s="88"/>
      <c r="I148" s="88"/>
      <c r="J148" s="88"/>
      <c r="K148" s="88"/>
      <c r="L148" s="88"/>
      <c r="M148" s="88"/>
      <c r="N148" s="88"/>
      <c r="O148" s="88"/>
      <c r="P148" s="88"/>
      <c r="Q148" s="88"/>
      <c r="R148" s="88"/>
      <c r="S148" s="88"/>
      <c r="T148" s="88"/>
      <c r="U148" s="88"/>
    </row>
    <row r="149" spans="1:23" ht="15" customHeight="1" x14ac:dyDescent="0.25">
      <c r="A149" s="35"/>
      <c r="B149" s="137" t="s">
        <v>36</v>
      </c>
      <c r="C149" s="138"/>
      <c r="D149" s="138"/>
      <c r="E149" s="131"/>
      <c r="F149" s="137" t="s">
        <v>37</v>
      </c>
      <c r="G149" s="138"/>
      <c r="H149" s="138"/>
      <c r="I149" s="131"/>
      <c r="J149" s="137" t="s">
        <v>38</v>
      </c>
      <c r="K149" s="138"/>
      <c r="L149" s="138"/>
      <c r="M149" s="131"/>
      <c r="N149" s="137" t="s">
        <v>39</v>
      </c>
      <c r="O149" s="138"/>
      <c r="P149" s="138"/>
      <c r="Q149" s="131"/>
      <c r="R149" s="137" t="s">
        <v>40</v>
      </c>
      <c r="S149" s="138"/>
      <c r="T149" s="138"/>
      <c r="U149" s="131"/>
      <c r="V149" s="11"/>
      <c r="W149" s="11"/>
    </row>
    <row r="150" spans="1:23" ht="42" customHeight="1" x14ac:dyDescent="0.25">
      <c r="A150" s="36" t="s">
        <v>18</v>
      </c>
      <c r="B150" s="37" t="s">
        <v>110</v>
      </c>
      <c r="C150" s="38" t="s">
        <v>111</v>
      </c>
      <c r="D150" s="37" t="s">
        <v>112</v>
      </c>
      <c r="E150" s="38" t="s">
        <v>113</v>
      </c>
      <c r="F150" s="37" t="s">
        <v>114</v>
      </c>
      <c r="G150" s="38" t="s">
        <v>115</v>
      </c>
      <c r="H150" s="37" t="s">
        <v>116</v>
      </c>
      <c r="I150" s="38" t="s">
        <v>117</v>
      </c>
      <c r="J150" s="37" t="s">
        <v>118</v>
      </c>
      <c r="K150" s="38" t="s">
        <v>119</v>
      </c>
      <c r="L150" s="37" t="s">
        <v>120</v>
      </c>
      <c r="M150" s="38" t="s">
        <v>121</v>
      </c>
      <c r="N150" s="37" t="s">
        <v>122</v>
      </c>
      <c r="O150" s="38" t="s">
        <v>123</v>
      </c>
      <c r="P150" s="37" t="s">
        <v>124</v>
      </c>
      <c r="Q150" s="38" t="s">
        <v>125</v>
      </c>
      <c r="R150" s="37" t="s">
        <v>126</v>
      </c>
      <c r="S150" s="38" t="s">
        <v>127</v>
      </c>
      <c r="T150" s="37" t="s">
        <v>128</v>
      </c>
      <c r="U150" s="82" t="s">
        <v>129</v>
      </c>
      <c r="V150" s="11"/>
      <c r="W150" s="11"/>
    </row>
    <row r="151" spans="1:23" s="23" customFormat="1" ht="15" customHeight="1" x14ac:dyDescent="0.25">
      <c r="A151" s="104" t="s">
        <v>24</v>
      </c>
      <c r="B151" s="105">
        <v>764</v>
      </c>
      <c r="C151" s="106">
        <v>1.5408195999999999E-3</v>
      </c>
      <c r="D151" s="105">
        <v>58305</v>
      </c>
      <c r="E151" s="106">
        <v>0.28784348189999998</v>
      </c>
      <c r="F151" s="105">
        <v>630</v>
      </c>
      <c r="G151" s="106">
        <v>2.48775865E-2</v>
      </c>
      <c r="H151" s="105">
        <v>4294</v>
      </c>
      <c r="I151" s="106">
        <v>0.30710914030000003</v>
      </c>
      <c r="J151" s="105">
        <v>502</v>
      </c>
      <c r="K151" s="106">
        <v>7.8420346000000005E-3</v>
      </c>
      <c r="L151" s="105">
        <v>3109</v>
      </c>
      <c r="M151" s="106">
        <v>0.22281946529999999</v>
      </c>
      <c r="N151" s="105">
        <v>2325</v>
      </c>
      <c r="O151" s="106">
        <v>2.6313704600000001E-2</v>
      </c>
      <c r="P151" s="105">
        <v>9402</v>
      </c>
      <c r="Q151" s="106">
        <v>0.2081423922</v>
      </c>
      <c r="R151" s="105">
        <v>933</v>
      </c>
      <c r="S151" s="106">
        <v>8.8311294999999998E-3</v>
      </c>
      <c r="T151" s="105">
        <v>13983</v>
      </c>
      <c r="U151" s="107">
        <v>0.2742571345</v>
      </c>
    </row>
    <row r="152" spans="1:23" s="23" customFormat="1" ht="15" customHeight="1" x14ac:dyDescent="0.25">
      <c r="A152" s="104" t="s">
        <v>25</v>
      </c>
      <c r="B152" s="105">
        <v>736</v>
      </c>
      <c r="C152" s="106">
        <v>1.429154E-3</v>
      </c>
      <c r="D152" s="105">
        <v>47184</v>
      </c>
      <c r="E152" s="106">
        <v>0.19594196159999999</v>
      </c>
      <c r="F152" s="105">
        <v>479</v>
      </c>
      <c r="G152" s="106">
        <v>1.8799795899999999E-2</v>
      </c>
      <c r="H152" s="105">
        <v>2949</v>
      </c>
      <c r="I152" s="106">
        <v>0.15850577800000001</v>
      </c>
      <c r="J152" s="105">
        <v>492</v>
      </c>
      <c r="K152" s="106">
        <v>8.1875821999999997E-3</v>
      </c>
      <c r="L152" s="105">
        <v>2016</v>
      </c>
      <c r="M152" s="106">
        <v>8.2443871899999993E-2</v>
      </c>
      <c r="N152" s="105">
        <v>2541</v>
      </c>
      <c r="O152" s="106">
        <v>2.6595355000000001E-2</v>
      </c>
      <c r="P152" s="105">
        <v>7825</v>
      </c>
      <c r="Q152" s="106">
        <v>0.13010225289999999</v>
      </c>
      <c r="R152" s="105">
        <v>879</v>
      </c>
      <c r="S152" s="106">
        <v>8.1773526999999995E-3</v>
      </c>
      <c r="T152" s="105">
        <v>10202</v>
      </c>
      <c r="U152" s="107">
        <v>0.1621037578</v>
      </c>
    </row>
    <row r="153" spans="1:23" s="23" customFormat="1" ht="15" customHeight="1" x14ac:dyDescent="0.25">
      <c r="A153" s="104" t="s">
        <v>26</v>
      </c>
      <c r="B153" s="105">
        <v>767</v>
      </c>
      <c r="C153" s="106">
        <v>1.6172802000000001E-3</v>
      </c>
      <c r="D153" s="105">
        <v>46731</v>
      </c>
      <c r="E153" s="106">
        <v>0.1252220748</v>
      </c>
      <c r="F153" s="105">
        <v>460</v>
      </c>
      <c r="G153" s="106">
        <v>1.91658681E-2</v>
      </c>
      <c r="H153" s="105">
        <v>2425</v>
      </c>
      <c r="I153" s="106">
        <v>0.1042293475</v>
      </c>
      <c r="J153" s="105">
        <v>493</v>
      </c>
      <c r="K153" s="106">
        <v>8.6127076999999996E-3</v>
      </c>
      <c r="L153" s="105">
        <v>1524</v>
      </c>
      <c r="M153" s="106">
        <v>4.64351005E-2</v>
      </c>
      <c r="N153" s="105">
        <v>2255</v>
      </c>
      <c r="O153" s="106">
        <v>2.54253532E-2</v>
      </c>
      <c r="P153" s="105">
        <v>6179</v>
      </c>
      <c r="Q153" s="106">
        <v>7.0761091100000006E-2</v>
      </c>
      <c r="R153" s="105">
        <v>779</v>
      </c>
      <c r="S153" s="106">
        <v>7.9498719000000006E-3</v>
      </c>
      <c r="T153" s="105">
        <v>8337</v>
      </c>
      <c r="U153" s="107">
        <v>8.9118118699999999E-2</v>
      </c>
    </row>
    <row r="154" spans="1:23" s="23" customFormat="1" ht="15" customHeight="1" x14ac:dyDescent="0.25">
      <c r="A154" s="104" t="s">
        <v>27</v>
      </c>
      <c r="B154" s="105">
        <v>785</v>
      </c>
      <c r="C154" s="106">
        <v>1.5788034000000001E-3</v>
      </c>
      <c r="D154" s="105">
        <v>42503</v>
      </c>
      <c r="E154" s="106">
        <v>9.8229225399999995E-2</v>
      </c>
      <c r="F154" s="105">
        <v>511</v>
      </c>
      <c r="G154" s="106">
        <v>2.2355411700000001E-2</v>
      </c>
      <c r="H154" s="105">
        <v>1757</v>
      </c>
      <c r="I154" s="106">
        <v>7.8172272599999995E-2</v>
      </c>
      <c r="J154" s="105">
        <v>497</v>
      </c>
      <c r="K154" s="106">
        <v>8.6388208000000005E-3</v>
      </c>
      <c r="L154" s="105">
        <v>4451</v>
      </c>
      <c r="M154" s="106">
        <v>8.6386926500000003E-2</v>
      </c>
      <c r="N154" s="105">
        <v>2344</v>
      </c>
      <c r="O154" s="106">
        <v>2.58206653E-2</v>
      </c>
      <c r="P154" s="105">
        <v>5744</v>
      </c>
      <c r="Q154" s="106">
        <v>6.6705376799999994E-2</v>
      </c>
      <c r="R154" s="105">
        <v>989</v>
      </c>
      <c r="S154" s="106">
        <v>9.3099001000000008E-3</v>
      </c>
      <c r="T154" s="105">
        <v>7228</v>
      </c>
      <c r="U154" s="107">
        <v>7.4120409799999995E-2</v>
      </c>
    </row>
    <row r="155" spans="1:23" s="23" customFormat="1" ht="15" customHeight="1" x14ac:dyDescent="0.25">
      <c r="A155" s="104" t="s">
        <v>28</v>
      </c>
      <c r="B155" s="105">
        <v>687</v>
      </c>
      <c r="C155" s="106">
        <v>1.5443233999999999E-3</v>
      </c>
      <c r="D155" s="105">
        <v>37208</v>
      </c>
      <c r="E155" s="106">
        <v>8.7922890200000006E-2</v>
      </c>
      <c r="F155" s="105">
        <v>423</v>
      </c>
      <c r="G155" s="106">
        <v>1.8951612900000001E-2</v>
      </c>
      <c r="H155" s="105">
        <v>1709</v>
      </c>
      <c r="I155" s="106">
        <v>8.0639833899999999E-2</v>
      </c>
      <c r="J155" s="105">
        <v>505</v>
      </c>
      <c r="K155" s="106">
        <v>9.4842804999999992E-3</v>
      </c>
      <c r="L155" s="105">
        <v>3792</v>
      </c>
      <c r="M155" s="106">
        <v>7.9377040900000001E-2</v>
      </c>
      <c r="N155" s="105">
        <v>2140</v>
      </c>
      <c r="O155" s="106">
        <v>2.6336192599999999E-2</v>
      </c>
      <c r="P155" s="105">
        <v>4849</v>
      </c>
      <c r="Q155" s="106">
        <v>5.8824242999999998E-2</v>
      </c>
      <c r="R155" s="105">
        <v>851</v>
      </c>
      <c r="S155" s="106">
        <v>8.9528057999999997E-3</v>
      </c>
      <c r="T155" s="105">
        <v>6558</v>
      </c>
      <c r="U155" s="107">
        <v>7.3081037700000004E-2</v>
      </c>
    </row>
    <row r="156" spans="1:23" s="23" customFormat="1" ht="15" customHeight="1" x14ac:dyDescent="0.25">
      <c r="A156" s="104" t="s">
        <v>29</v>
      </c>
      <c r="B156" s="105">
        <v>694</v>
      </c>
      <c r="C156" s="106">
        <v>1.4598049E-3</v>
      </c>
      <c r="D156" s="105">
        <v>40426</v>
      </c>
      <c r="E156" s="106">
        <v>8.5725130799999993E-2</v>
      </c>
      <c r="F156" s="105">
        <v>542</v>
      </c>
      <c r="G156" s="106">
        <v>2.42679323E-2</v>
      </c>
      <c r="H156" s="105">
        <v>1940</v>
      </c>
      <c r="I156" s="106">
        <v>8.4842123699999994E-2</v>
      </c>
      <c r="J156" s="105">
        <v>469</v>
      </c>
      <c r="K156" s="106">
        <v>7.6538939E-3</v>
      </c>
      <c r="L156" s="105">
        <v>4062</v>
      </c>
      <c r="M156" s="106">
        <v>7.1027645200000003E-2</v>
      </c>
      <c r="N156" s="105">
        <v>2097</v>
      </c>
      <c r="O156" s="106">
        <v>2.3136502100000001E-2</v>
      </c>
      <c r="P156" s="105">
        <v>5444</v>
      </c>
      <c r="Q156" s="106">
        <v>5.9368797600000002E-2</v>
      </c>
      <c r="R156" s="105">
        <v>845</v>
      </c>
      <c r="S156" s="106">
        <v>8.8158581000000007E-3</v>
      </c>
      <c r="T156" s="105">
        <v>6970</v>
      </c>
      <c r="U156" s="107">
        <v>6.8114964799999997E-2</v>
      </c>
    </row>
    <row r="157" spans="1:23" s="23" customFormat="1" ht="15" customHeight="1" x14ac:dyDescent="0.25">
      <c r="A157" s="108" t="s">
        <v>30</v>
      </c>
      <c r="B157" s="105">
        <v>773</v>
      </c>
      <c r="C157" s="106">
        <v>1.4623506000000001E-3</v>
      </c>
      <c r="D157" s="105">
        <v>42771</v>
      </c>
      <c r="E157" s="106">
        <v>9.0253598899999996E-2</v>
      </c>
      <c r="F157" s="105">
        <v>529</v>
      </c>
      <c r="G157" s="106">
        <v>2.1164232799999998E-2</v>
      </c>
      <c r="H157" s="105">
        <v>2059</v>
      </c>
      <c r="I157" s="106">
        <v>8.9420654899999993E-2</v>
      </c>
      <c r="J157" s="105">
        <v>484</v>
      </c>
      <c r="K157" s="106">
        <v>7.5225365000000004E-3</v>
      </c>
      <c r="L157" s="105">
        <v>4502</v>
      </c>
      <c r="M157" s="106">
        <v>8.7927970199999997E-2</v>
      </c>
      <c r="N157" s="105">
        <v>2312</v>
      </c>
      <c r="O157" s="106">
        <v>2.3564425100000001E-2</v>
      </c>
      <c r="P157" s="105">
        <v>5277</v>
      </c>
      <c r="Q157" s="106">
        <v>5.9571249600000001E-2</v>
      </c>
      <c r="R157" s="105">
        <v>1022</v>
      </c>
      <c r="S157" s="106">
        <v>9.3472474999999992E-3</v>
      </c>
      <c r="T157" s="105">
        <v>7286</v>
      </c>
      <c r="U157" s="107">
        <v>7.1676618999999997E-2</v>
      </c>
    </row>
    <row r="158" spans="1:23" s="23" customFormat="1" ht="15" customHeight="1" x14ac:dyDescent="0.25">
      <c r="A158" s="108" t="s">
        <v>31</v>
      </c>
      <c r="B158" s="105">
        <v>707</v>
      </c>
      <c r="C158" s="106">
        <v>1.4311133E-3</v>
      </c>
      <c r="D158" s="105">
        <v>44749</v>
      </c>
      <c r="E158" s="106">
        <v>9.4375117300000005E-2</v>
      </c>
      <c r="F158" s="105">
        <v>575</v>
      </c>
      <c r="G158" s="106">
        <v>2.48831573E-2</v>
      </c>
      <c r="H158" s="105">
        <v>3005</v>
      </c>
      <c r="I158" s="106">
        <v>0.14166509520000001</v>
      </c>
      <c r="J158" s="105">
        <v>499</v>
      </c>
      <c r="K158" s="106">
        <v>8.3855681000000008E-3</v>
      </c>
      <c r="L158" s="105">
        <v>4384</v>
      </c>
      <c r="M158" s="106">
        <v>8.8239438000000003E-2</v>
      </c>
      <c r="N158" s="105">
        <v>2362</v>
      </c>
      <c r="O158" s="106">
        <v>2.7228921199999999E-2</v>
      </c>
      <c r="P158" s="105">
        <v>5272</v>
      </c>
      <c r="Q158" s="106">
        <v>6.2594984800000003E-2</v>
      </c>
      <c r="R158" s="105">
        <v>916</v>
      </c>
      <c r="S158" s="106">
        <v>9.5730782999999993E-3</v>
      </c>
      <c r="T158" s="105">
        <v>7661</v>
      </c>
      <c r="U158" s="107">
        <v>8.0680322299999996E-2</v>
      </c>
    </row>
    <row r="159" spans="1:23" s="23" customFormat="1" ht="15" customHeight="1" x14ac:dyDescent="0.25">
      <c r="A159" s="108" t="s">
        <v>32</v>
      </c>
      <c r="B159" s="105">
        <v>694</v>
      </c>
      <c r="C159" s="106">
        <v>1.6398401000000001E-3</v>
      </c>
      <c r="D159" s="105">
        <v>43467</v>
      </c>
      <c r="E159" s="106">
        <v>0.1031123236</v>
      </c>
      <c r="F159" s="105">
        <v>504</v>
      </c>
      <c r="G159" s="106">
        <v>2.5021099099999999E-2</v>
      </c>
      <c r="H159" s="105">
        <v>2920</v>
      </c>
      <c r="I159" s="106">
        <v>0.14725163890000001</v>
      </c>
      <c r="J159" s="105">
        <v>470</v>
      </c>
      <c r="K159" s="106">
        <v>9.8995303000000007E-3</v>
      </c>
      <c r="L159" s="105">
        <v>4797</v>
      </c>
      <c r="M159" s="106">
        <v>0.10337248139999999</v>
      </c>
      <c r="N159" s="105">
        <v>1826</v>
      </c>
      <c r="O159" s="106">
        <v>2.5844986699999999E-2</v>
      </c>
      <c r="P159" s="105">
        <v>6206</v>
      </c>
      <c r="Q159" s="106">
        <v>8.2607885399999997E-2</v>
      </c>
      <c r="R159" s="105">
        <v>866</v>
      </c>
      <c r="S159" s="106">
        <v>1.0189913599999999E-2</v>
      </c>
      <c r="T159" s="105">
        <v>7755</v>
      </c>
      <c r="U159" s="107">
        <v>8.8713736599999996E-2</v>
      </c>
    </row>
    <row r="160" spans="1:23" s="23" customFormat="1" ht="15" customHeight="1" x14ac:dyDescent="0.25">
      <c r="A160" s="108" t="s">
        <v>33</v>
      </c>
      <c r="B160" s="105">
        <v>802</v>
      </c>
      <c r="C160" s="106">
        <v>1.6204082999999999E-3</v>
      </c>
      <c r="D160" s="105">
        <v>48944</v>
      </c>
      <c r="E160" s="106">
        <v>0.1153178285</v>
      </c>
      <c r="F160" s="105">
        <v>870</v>
      </c>
      <c r="G160" s="106">
        <v>3.5999503500000002E-2</v>
      </c>
      <c r="H160" s="105">
        <v>2902</v>
      </c>
      <c r="I160" s="106">
        <v>0.13917130250000001</v>
      </c>
      <c r="J160" s="105">
        <v>442</v>
      </c>
      <c r="K160" s="106">
        <v>7.6067875999999996E-3</v>
      </c>
      <c r="L160" s="105">
        <v>5334</v>
      </c>
      <c r="M160" s="106">
        <v>0.10719453380000001</v>
      </c>
      <c r="N160" s="105">
        <v>2294</v>
      </c>
      <c r="O160" s="106">
        <v>2.6524830900000001E-2</v>
      </c>
      <c r="P160" s="105">
        <v>6192</v>
      </c>
      <c r="Q160" s="106">
        <v>7.2633431100000007E-2</v>
      </c>
      <c r="R160" s="105">
        <v>992</v>
      </c>
      <c r="S160" s="106">
        <v>1.0341736000000001E-2</v>
      </c>
      <c r="T160" s="105">
        <v>8274</v>
      </c>
      <c r="U160" s="107">
        <v>8.6376448499999994E-2</v>
      </c>
    </row>
    <row r="161" spans="1:23" s="23" customFormat="1" ht="15" customHeight="1" x14ac:dyDescent="0.25">
      <c r="A161" s="108" t="s">
        <v>34</v>
      </c>
      <c r="B161" s="105">
        <v>837</v>
      </c>
      <c r="C161" s="106">
        <v>1.8617499999999999E-3</v>
      </c>
      <c r="D161" s="105">
        <v>45954</v>
      </c>
      <c r="E161" s="106">
        <v>0.10809552040000001</v>
      </c>
      <c r="F161" s="105">
        <v>734</v>
      </c>
      <c r="G161" s="106">
        <v>3.5655299699999997E-2</v>
      </c>
      <c r="H161" s="105">
        <v>2625</v>
      </c>
      <c r="I161" s="106">
        <v>0.1322085117</v>
      </c>
      <c r="J161" s="105">
        <v>521</v>
      </c>
      <c r="K161" s="106">
        <v>1.0185329999999999E-2</v>
      </c>
      <c r="L161" s="105">
        <v>4997</v>
      </c>
      <c r="M161" s="106">
        <v>0.1069059946</v>
      </c>
      <c r="N161" s="105">
        <v>1999</v>
      </c>
      <c r="O161" s="106">
        <v>2.4007686300000001E-2</v>
      </c>
      <c r="P161" s="105">
        <v>5416</v>
      </c>
      <c r="Q161" s="106">
        <v>6.5714597700000002E-2</v>
      </c>
      <c r="R161" s="105">
        <v>821</v>
      </c>
      <c r="S161" s="106">
        <v>8.8626451999999998E-3</v>
      </c>
      <c r="T161" s="105">
        <v>7494</v>
      </c>
      <c r="U161" s="107">
        <v>8.0293143900000002E-2</v>
      </c>
    </row>
    <row r="162" spans="1:23" s="23" customFormat="1" ht="15" customHeight="1" x14ac:dyDescent="0.25">
      <c r="A162" s="108" t="s">
        <v>35</v>
      </c>
      <c r="B162" s="105">
        <v>22313</v>
      </c>
      <c r="C162" s="106">
        <v>6.2155281E-2</v>
      </c>
      <c r="D162" s="105">
        <v>52819</v>
      </c>
      <c r="E162" s="106">
        <v>0.1014437084</v>
      </c>
      <c r="F162" s="105">
        <v>2097</v>
      </c>
      <c r="G162" s="106">
        <v>0.1050285485</v>
      </c>
      <c r="H162" s="105">
        <v>2689</v>
      </c>
      <c r="I162" s="106">
        <v>0.1149882403</v>
      </c>
      <c r="J162" s="105">
        <v>3023</v>
      </c>
      <c r="K162" s="106">
        <v>6.4938133699999998E-2</v>
      </c>
      <c r="L162" s="105">
        <v>5713</v>
      </c>
      <c r="M162" s="106">
        <v>9.6526205500000004E-2</v>
      </c>
      <c r="N162" s="105">
        <v>4218</v>
      </c>
      <c r="O162" s="106">
        <v>5.7734950299999997E-2</v>
      </c>
      <c r="P162" s="105">
        <v>6998</v>
      </c>
      <c r="Q162" s="106">
        <v>6.9570923000000007E-2</v>
      </c>
      <c r="R162" s="105">
        <v>5626</v>
      </c>
      <c r="S162" s="106">
        <v>7.1732755300000006E-2</v>
      </c>
      <c r="T162" s="105">
        <v>8614</v>
      </c>
      <c r="U162" s="107">
        <v>8.1832345299999998E-2</v>
      </c>
    </row>
    <row r="163" spans="1:23" s="23" customFormat="1" ht="15" customHeight="1" x14ac:dyDescent="0.25">
      <c r="A163" s="108" t="s">
        <v>89</v>
      </c>
      <c r="B163" s="109">
        <f t="shared" ref="B163:U163" si="5">AVERAGE(B151:B162)</f>
        <v>2546.5833333333335</v>
      </c>
      <c r="C163" s="110">
        <f t="shared" si="5"/>
        <v>6.6117440666666671E-3</v>
      </c>
      <c r="D163" s="109">
        <f t="shared" si="5"/>
        <v>45921.75</v>
      </c>
      <c r="E163" s="110">
        <f t="shared" si="5"/>
        <v>0.12445690515000001</v>
      </c>
      <c r="F163" s="109">
        <f t="shared" si="5"/>
        <v>696.16666666666663</v>
      </c>
      <c r="G163" s="110">
        <f t="shared" si="5"/>
        <v>3.1347504024999993E-2</v>
      </c>
      <c r="H163" s="109">
        <f t="shared" si="5"/>
        <v>2606.1666666666665</v>
      </c>
      <c r="I163" s="110">
        <f t="shared" si="5"/>
        <v>0.13151699495833333</v>
      </c>
      <c r="J163" s="109">
        <f t="shared" si="5"/>
        <v>699.75</v>
      </c>
      <c r="K163" s="110">
        <f t="shared" si="5"/>
        <v>1.3246433825000001E-2</v>
      </c>
      <c r="L163" s="109">
        <f>AVERAGE(L154:L162)</f>
        <v>4670.2222222222226</v>
      </c>
      <c r="M163" s="110">
        <f>AVERAGE(M154:M162)</f>
        <v>9.1884248455555539E-2</v>
      </c>
      <c r="N163" s="109">
        <f t="shared" si="5"/>
        <v>2392.75</v>
      </c>
      <c r="O163" s="110">
        <f t="shared" si="5"/>
        <v>2.8211131108333332E-2</v>
      </c>
      <c r="P163" s="109">
        <f t="shared" si="5"/>
        <v>6233.666666666667</v>
      </c>
      <c r="Q163" s="110">
        <f t="shared" si="5"/>
        <v>8.3883102099999995E-2</v>
      </c>
      <c r="R163" s="109">
        <f t="shared" si="5"/>
        <v>1293.25</v>
      </c>
      <c r="S163" s="110">
        <f t="shared" si="5"/>
        <v>1.4340357833333336E-2</v>
      </c>
      <c r="T163" s="109">
        <f t="shared" si="5"/>
        <v>8363.5</v>
      </c>
      <c r="U163" s="111">
        <f t="shared" si="5"/>
        <v>0.10253066990833333</v>
      </c>
    </row>
    <row r="164" spans="1:23" ht="17.25" customHeight="1" x14ac:dyDescent="0.25">
      <c r="A164" s="48" t="s">
        <v>16</v>
      </c>
      <c r="B164" s="11"/>
      <c r="C164" s="11"/>
      <c r="D164" s="11"/>
      <c r="E164" s="11"/>
      <c r="F164" s="11"/>
      <c r="G164" s="11"/>
      <c r="H164" s="11"/>
      <c r="I164" s="11"/>
      <c r="J164" s="11"/>
      <c r="K164" s="11"/>
      <c r="L164" s="11"/>
      <c r="M164" s="11"/>
      <c r="N164" s="11"/>
      <c r="O164" s="11"/>
      <c r="P164" s="11"/>
      <c r="Q164" s="11"/>
      <c r="R164" s="11"/>
      <c r="S164" s="11"/>
      <c r="T164" s="11"/>
      <c r="U164" s="10"/>
      <c r="V164" s="11"/>
      <c r="W164" s="11"/>
    </row>
    <row r="165" spans="1:23" ht="12" customHeight="1" x14ac:dyDescent="0.25">
      <c r="A165" s="49" t="s">
        <v>41</v>
      </c>
      <c r="B165" s="11"/>
      <c r="C165" s="11"/>
      <c r="D165" s="11"/>
      <c r="E165" s="11"/>
      <c r="F165" s="11"/>
      <c r="G165" s="11"/>
      <c r="H165" s="11"/>
      <c r="I165" s="11"/>
      <c r="J165" s="11"/>
      <c r="K165" s="11"/>
      <c r="L165" s="11"/>
      <c r="M165" s="11"/>
      <c r="N165" s="11"/>
      <c r="O165" s="11"/>
      <c r="P165" s="11"/>
      <c r="Q165" s="11"/>
      <c r="R165" s="11"/>
      <c r="S165" s="11"/>
      <c r="T165" s="11"/>
      <c r="U165" s="10"/>
      <c r="V165" s="11"/>
      <c r="W165" s="11"/>
    </row>
    <row r="166" spans="1:23" ht="12" customHeight="1" x14ac:dyDescent="0.25">
      <c r="A166" s="49" t="s">
        <v>42</v>
      </c>
      <c r="B166" s="11"/>
      <c r="C166" s="11"/>
      <c r="D166" s="11"/>
      <c r="E166" s="11"/>
      <c r="F166" s="11"/>
      <c r="G166" s="11"/>
      <c r="H166" s="11"/>
      <c r="I166" s="11"/>
      <c r="J166" s="11"/>
      <c r="K166" s="11"/>
      <c r="L166" s="11"/>
      <c r="M166" s="11"/>
      <c r="N166" s="11"/>
      <c r="O166" s="11"/>
      <c r="P166" s="11"/>
      <c r="Q166" s="11"/>
      <c r="R166" s="11"/>
      <c r="S166" s="11"/>
      <c r="T166" s="11"/>
      <c r="U166" s="10"/>
      <c r="V166" s="11"/>
      <c r="W166" s="11"/>
    </row>
    <row r="167" spans="1:23" ht="12" customHeight="1" x14ac:dyDescent="0.25">
      <c r="A167" s="64" t="s">
        <v>84</v>
      </c>
      <c r="B167" s="11"/>
      <c r="C167" s="11"/>
      <c r="D167" s="11"/>
      <c r="E167" s="11"/>
      <c r="F167" s="11"/>
      <c r="G167" s="11"/>
      <c r="H167" s="11"/>
      <c r="I167" s="11"/>
      <c r="J167" s="11"/>
      <c r="K167" s="11"/>
      <c r="L167" s="11"/>
      <c r="M167" s="11"/>
      <c r="N167" s="11"/>
      <c r="O167" s="11"/>
      <c r="P167" s="11"/>
      <c r="Q167" s="11"/>
      <c r="R167" s="11"/>
      <c r="S167" s="11"/>
      <c r="T167" s="11"/>
      <c r="U167" s="10"/>
      <c r="V167" s="11"/>
      <c r="W167" s="11"/>
    </row>
    <row r="168" spans="1:23" ht="12" customHeight="1" x14ac:dyDescent="0.25">
      <c r="A168" s="49" t="s">
        <v>85</v>
      </c>
      <c r="B168" s="11"/>
      <c r="C168" s="11"/>
      <c r="D168" s="11"/>
      <c r="E168" s="11"/>
      <c r="F168" s="11"/>
      <c r="G168" s="11"/>
      <c r="H168" s="11"/>
      <c r="I168" s="11"/>
      <c r="J168" s="11"/>
      <c r="K168" s="11"/>
      <c r="L168" s="11"/>
      <c r="M168" s="11"/>
      <c r="N168" s="11"/>
      <c r="O168" s="11"/>
      <c r="P168" s="11"/>
      <c r="Q168" s="11"/>
      <c r="R168" s="11"/>
      <c r="S168" s="11"/>
      <c r="T168" s="11"/>
      <c r="U168" s="10"/>
      <c r="V168" s="11"/>
      <c r="W168" s="11"/>
    </row>
    <row r="169" spans="1:23" ht="12" customHeight="1" x14ac:dyDescent="0.25">
      <c r="A169" s="49" t="s">
        <v>52</v>
      </c>
      <c r="B169" s="11"/>
      <c r="C169" s="11"/>
      <c r="D169" s="11"/>
      <c r="E169" s="11"/>
      <c r="F169" s="11"/>
      <c r="G169" s="11"/>
      <c r="H169" s="11"/>
      <c r="I169" s="11"/>
      <c r="J169" s="11"/>
      <c r="K169" s="11"/>
      <c r="L169" s="11"/>
      <c r="M169" s="11"/>
      <c r="N169" s="11"/>
      <c r="O169" s="11"/>
      <c r="P169" s="11"/>
      <c r="Q169" s="11"/>
      <c r="R169" s="11"/>
      <c r="S169" s="11"/>
      <c r="T169" s="11"/>
      <c r="U169" s="10"/>
      <c r="V169" s="11"/>
      <c r="W169" s="11"/>
    </row>
    <row r="170" spans="1:23" ht="12" customHeight="1" x14ac:dyDescent="0.25">
      <c r="A170" s="49" t="s">
        <v>43</v>
      </c>
      <c r="B170" s="11"/>
      <c r="C170" s="11"/>
      <c r="D170" s="11"/>
      <c r="E170" s="11"/>
      <c r="F170" s="11"/>
      <c r="G170" s="11"/>
      <c r="H170" s="11"/>
      <c r="I170" s="11"/>
      <c r="J170" s="11"/>
      <c r="K170" s="11"/>
      <c r="L170" s="11"/>
      <c r="M170" s="11"/>
      <c r="N170" s="11"/>
      <c r="O170" s="11"/>
      <c r="P170" s="11"/>
      <c r="Q170" s="11"/>
      <c r="R170" s="11"/>
      <c r="S170" s="11"/>
      <c r="T170" s="11"/>
      <c r="U170" s="10"/>
      <c r="V170" s="11"/>
      <c r="W170" s="11"/>
    </row>
    <row r="171" spans="1:23" ht="12" customHeight="1" x14ac:dyDescent="0.25">
      <c r="A171" s="50" t="s">
        <v>86</v>
      </c>
      <c r="B171" s="11"/>
      <c r="C171" s="11"/>
      <c r="D171" s="11"/>
      <c r="E171" s="11"/>
      <c r="F171" s="11"/>
      <c r="G171" s="11"/>
      <c r="H171" s="11"/>
      <c r="I171" s="11"/>
      <c r="J171" s="11"/>
      <c r="K171" s="11"/>
      <c r="L171" s="11"/>
      <c r="M171" s="11"/>
      <c r="N171" s="11"/>
      <c r="O171" s="11"/>
      <c r="P171" s="11"/>
      <c r="Q171" s="11"/>
      <c r="R171" s="11"/>
      <c r="S171" s="11"/>
      <c r="T171" s="11"/>
      <c r="U171" s="10"/>
      <c r="V171" s="11"/>
      <c r="W171" s="11"/>
    </row>
    <row r="172" spans="1:23" ht="12" customHeight="1" x14ac:dyDescent="0.25">
      <c r="A172" s="50" t="s">
        <v>87</v>
      </c>
      <c r="B172" s="11"/>
      <c r="C172" s="11"/>
      <c r="D172" s="11"/>
      <c r="E172" s="11"/>
      <c r="F172" s="11"/>
      <c r="G172" s="11"/>
      <c r="H172" s="11"/>
      <c r="I172" s="11"/>
      <c r="J172" s="11"/>
      <c r="K172" s="11"/>
      <c r="L172" s="11"/>
      <c r="M172" s="11"/>
      <c r="N172" s="11"/>
      <c r="O172" s="11"/>
      <c r="P172" s="11"/>
      <c r="Q172" s="11"/>
      <c r="R172" s="11"/>
      <c r="S172" s="11"/>
      <c r="T172" s="11"/>
      <c r="U172" s="10"/>
      <c r="V172" s="11"/>
      <c r="W172" s="11"/>
    </row>
    <row r="173" spans="1:23" ht="12" customHeight="1" x14ac:dyDescent="0.25">
      <c r="A173" s="49" t="s">
        <v>44</v>
      </c>
      <c r="B173" s="11"/>
      <c r="C173" s="11"/>
      <c r="D173" s="11"/>
      <c r="E173" s="11"/>
      <c r="F173" s="11"/>
      <c r="G173" s="11"/>
      <c r="H173" s="11"/>
      <c r="I173" s="11"/>
      <c r="J173" s="11"/>
      <c r="K173" s="11"/>
      <c r="L173" s="11"/>
      <c r="M173" s="11"/>
      <c r="N173" s="11"/>
      <c r="O173" s="11"/>
      <c r="P173" s="11"/>
      <c r="Q173" s="11"/>
      <c r="R173" s="11"/>
      <c r="S173" s="11"/>
      <c r="T173" s="11"/>
      <c r="U173" s="10"/>
      <c r="V173" s="11"/>
      <c r="W173" s="11"/>
    </row>
    <row r="174" spans="1:23" ht="12" customHeight="1" x14ac:dyDescent="0.25">
      <c r="A174" s="49" t="s">
        <v>88</v>
      </c>
      <c r="B174" s="11"/>
      <c r="C174" s="11"/>
      <c r="D174" s="11"/>
      <c r="E174" s="11"/>
      <c r="F174" s="11"/>
      <c r="G174" s="11"/>
      <c r="H174" s="11"/>
      <c r="I174" s="11"/>
      <c r="J174" s="11"/>
      <c r="K174" s="11"/>
      <c r="L174" s="11"/>
      <c r="M174" s="11"/>
      <c r="N174" s="11"/>
      <c r="O174" s="11"/>
      <c r="P174" s="11"/>
      <c r="Q174" s="11"/>
      <c r="R174" s="11"/>
      <c r="S174" s="11"/>
      <c r="T174" s="11"/>
      <c r="U174" s="10"/>
      <c r="V174" s="11"/>
      <c r="W174" s="11"/>
    </row>
    <row r="175" spans="1:23" ht="12" customHeight="1" x14ac:dyDescent="0.25">
      <c r="A175" s="48" t="s">
        <v>45</v>
      </c>
      <c r="B175" s="11"/>
      <c r="C175" s="11"/>
      <c r="D175" s="11"/>
      <c r="E175" s="11"/>
      <c r="F175" s="11"/>
      <c r="G175" s="11"/>
      <c r="H175" s="11"/>
      <c r="I175" s="11"/>
      <c r="J175" s="11"/>
      <c r="K175" s="11"/>
      <c r="L175" s="11"/>
      <c r="M175" s="11"/>
      <c r="N175" s="11"/>
      <c r="O175" s="11"/>
      <c r="P175" s="11"/>
      <c r="Q175" s="11"/>
      <c r="R175" s="11"/>
      <c r="S175" s="11"/>
      <c r="T175" s="11"/>
      <c r="U175" s="10"/>
      <c r="V175" s="11"/>
      <c r="W175" s="11"/>
    </row>
    <row r="176" spans="1:23" ht="24" customHeight="1" x14ac:dyDescent="0.25">
      <c r="A176" s="51" t="s">
        <v>46</v>
      </c>
      <c r="B176" s="11"/>
      <c r="C176" s="11"/>
      <c r="D176" s="11"/>
      <c r="E176" s="11"/>
      <c r="F176" s="11"/>
      <c r="G176" s="11"/>
      <c r="H176" s="11"/>
      <c r="I176" s="11"/>
      <c r="J176" s="11"/>
      <c r="K176" s="11"/>
      <c r="L176" s="11"/>
      <c r="M176" s="11"/>
      <c r="N176" s="11"/>
      <c r="O176" s="11"/>
      <c r="P176" s="11"/>
      <c r="Q176" s="11"/>
      <c r="R176" s="11"/>
      <c r="S176" s="11"/>
      <c r="T176" s="11"/>
      <c r="U176" s="10"/>
      <c r="V176" s="11"/>
      <c r="W176" s="11"/>
    </row>
    <row r="177" spans="1:23" s="23" customFormat="1" ht="20.25" customHeight="1" x14ac:dyDescent="0.25">
      <c r="A177" s="88" t="s">
        <v>181</v>
      </c>
      <c r="B177" s="88"/>
      <c r="C177" s="88"/>
      <c r="D177" s="88"/>
      <c r="E177" s="88"/>
      <c r="F177" s="88"/>
      <c r="G177" s="88"/>
      <c r="H177" s="88"/>
      <c r="I177" s="88"/>
      <c r="J177" s="88"/>
      <c r="K177" s="88"/>
      <c r="L177" s="88"/>
      <c r="M177" s="88"/>
      <c r="N177" s="88"/>
      <c r="O177" s="88"/>
      <c r="P177" s="88"/>
      <c r="Q177" s="88"/>
      <c r="R177" s="88"/>
      <c r="S177" s="88"/>
      <c r="T177" s="88"/>
      <c r="U177" s="88"/>
    </row>
    <row r="178" spans="1:23" ht="15" customHeight="1" x14ac:dyDescent="0.25">
      <c r="A178" s="35"/>
      <c r="B178" s="137" t="s">
        <v>36</v>
      </c>
      <c r="C178" s="138"/>
      <c r="D178" s="138"/>
      <c r="E178" s="131"/>
      <c r="F178" s="137" t="s">
        <v>37</v>
      </c>
      <c r="G178" s="138"/>
      <c r="H178" s="138"/>
      <c r="I178" s="131"/>
      <c r="J178" s="137" t="s">
        <v>38</v>
      </c>
      <c r="K178" s="138"/>
      <c r="L178" s="138"/>
      <c r="M178" s="131"/>
      <c r="N178" s="137" t="s">
        <v>39</v>
      </c>
      <c r="O178" s="138"/>
      <c r="P178" s="138"/>
      <c r="Q178" s="131"/>
      <c r="R178" s="137" t="s">
        <v>40</v>
      </c>
      <c r="S178" s="138"/>
      <c r="T178" s="138"/>
      <c r="U178" s="131"/>
      <c r="V178" s="11"/>
      <c r="W178" s="11"/>
    </row>
    <row r="179" spans="1:23" ht="42" customHeight="1" x14ac:dyDescent="0.25">
      <c r="A179" s="36" t="s">
        <v>18</v>
      </c>
      <c r="B179" s="37" t="s">
        <v>110</v>
      </c>
      <c r="C179" s="38" t="s">
        <v>111</v>
      </c>
      <c r="D179" s="37" t="s">
        <v>112</v>
      </c>
      <c r="E179" s="38" t="s">
        <v>113</v>
      </c>
      <c r="F179" s="37" t="s">
        <v>114</v>
      </c>
      <c r="G179" s="38" t="s">
        <v>115</v>
      </c>
      <c r="H179" s="37" t="s">
        <v>116</v>
      </c>
      <c r="I179" s="38" t="s">
        <v>117</v>
      </c>
      <c r="J179" s="37" t="s">
        <v>118</v>
      </c>
      <c r="K179" s="38" t="s">
        <v>119</v>
      </c>
      <c r="L179" s="37" t="s">
        <v>120</v>
      </c>
      <c r="M179" s="38" t="s">
        <v>121</v>
      </c>
      <c r="N179" s="37" t="s">
        <v>122</v>
      </c>
      <c r="O179" s="38" t="s">
        <v>123</v>
      </c>
      <c r="P179" s="37" t="s">
        <v>124</v>
      </c>
      <c r="Q179" s="38" t="s">
        <v>125</v>
      </c>
      <c r="R179" s="37" t="s">
        <v>126</v>
      </c>
      <c r="S179" s="38" t="s">
        <v>127</v>
      </c>
      <c r="T179" s="37" t="s">
        <v>128</v>
      </c>
      <c r="U179" s="82" t="s">
        <v>129</v>
      </c>
      <c r="V179" s="11"/>
      <c r="W179" s="11"/>
    </row>
    <row r="180" spans="1:23" s="23" customFormat="1" ht="15" customHeight="1" x14ac:dyDescent="0.25">
      <c r="A180" s="104" t="s">
        <v>24</v>
      </c>
      <c r="B180" s="105">
        <v>63880</v>
      </c>
      <c r="C180" s="106">
        <v>6.7900438999999998E-3</v>
      </c>
      <c r="D180" s="105">
        <v>2147188</v>
      </c>
      <c r="E180" s="106">
        <v>0.41155361979999999</v>
      </c>
      <c r="F180" s="105">
        <v>64165</v>
      </c>
      <c r="G180" s="106">
        <v>8.0954063199999995E-2</v>
      </c>
      <c r="H180" s="105">
        <v>253511</v>
      </c>
      <c r="I180" s="106">
        <v>0.43491634870000001</v>
      </c>
      <c r="J180" s="105">
        <v>23802</v>
      </c>
      <c r="K180" s="106">
        <v>6.3993160300000004E-2</v>
      </c>
      <c r="L180" s="105">
        <v>71801</v>
      </c>
      <c r="M180" s="106">
        <v>0.51328958280000003</v>
      </c>
      <c r="N180" s="105">
        <v>135727</v>
      </c>
      <c r="O180" s="106">
        <v>6.0102681200000001E-2</v>
      </c>
      <c r="P180" s="105">
        <v>568709</v>
      </c>
      <c r="Q180" s="106">
        <v>0.38667143510000002</v>
      </c>
      <c r="R180" s="105">
        <v>110713</v>
      </c>
      <c r="S180" s="106">
        <v>4.4018710699999998E-2</v>
      </c>
      <c r="T180" s="105">
        <v>915565</v>
      </c>
      <c r="U180" s="107">
        <v>0.51712870759999996</v>
      </c>
    </row>
    <row r="181" spans="1:23" s="23" customFormat="1" ht="15" customHeight="1" x14ac:dyDescent="0.25">
      <c r="A181" s="104" t="s">
        <v>25</v>
      </c>
      <c r="B181" s="105">
        <v>64729</v>
      </c>
      <c r="C181" s="106">
        <v>6.7295543999999997E-3</v>
      </c>
      <c r="D181" s="105">
        <v>2070835</v>
      </c>
      <c r="E181" s="106">
        <v>0.35179297910000001</v>
      </c>
      <c r="F181" s="105">
        <v>61416</v>
      </c>
      <c r="G181" s="106">
        <v>8.2459720700000003E-2</v>
      </c>
      <c r="H181" s="105">
        <v>233014</v>
      </c>
      <c r="I181" s="106">
        <v>0.37456156429999998</v>
      </c>
      <c r="J181" s="105">
        <v>23370</v>
      </c>
      <c r="K181" s="106">
        <v>6.09716327E-2</v>
      </c>
      <c r="L181" s="105">
        <v>48747</v>
      </c>
      <c r="M181" s="106">
        <v>0.36069346200000002</v>
      </c>
      <c r="N181" s="105">
        <v>138864</v>
      </c>
      <c r="O181" s="106">
        <v>5.9393795300000003E-2</v>
      </c>
      <c r="P181" s="105">
        <v>518882</v>
      </c>
      <c r="Q181" s="106">
        <v>0.31009001829999999</v>
      </c>
      <c r="R181" s="105">
        <v>115905</v>
      </c>
      <c r="S181" s="106">
        <v>4.4325678299999997E-2</v>
      </c>
      <c r="T181" s="105">
        <v>884910</v>
      </c>
      <c r="U181" s="107">
        <v>0.44700754840000001</v>
      </c>
    </row>
    <row r="182" spans="1:23" s="23" customFormat="1" ht="15" customHeight="1" x14ac:dyDescent="0.25">
      <c r="A182" s="104" t="s">
        <v>26</v>
      </c>
      <c r="B182" s="105">
        <v>62003</v>
      </c>
      <c r="C182" s="106">
        <v>7.0730105E-3</v>
      </c>
      <c r="D182" s="105">
        <v>2182491</v>
      </c>
      <c r="E182" s="106">
        <v>0.29885023319999998</v>
      </c>
      <c r="F182" s="105">
        <v>58582</v>
      </c>
      <c r="G182" s="106">
        <v>8.9008481200000003E-2</v>
      </c>
      <c r="H182" s="105">
        <v>211700</v>
      </c>
      <c r="I182" s="106">
        <v>0.303860187</v>
      </c>
      <c r="J182" s="105">
        <v>21765</v>
      </c>
      <c r="K182" s="106">
        <v>6.2889719799999994E-2</v>
      </c>
      <c r="L182" s="105">
        <v>49322</v>
      </c>
      <c r="M182" s="106">
        <v>0.3106721509</v>
      </c>
      <c r="N182" s="105">
        <v>130489</v>
      </c>
      <c r="O182" s="106">
        <v>6.0557894299999998E-2</v>
      </c>
      <c r="P182" s="105">
        <v>487810</v>
      </c>
      <c r="Q182" s="106">
        <v>0.24070174120000001</v>
      </c>
      <c r="R182" s="105">
        <v>104770</v>
      </c>
      <c r="S182" s="106">
        <v>4.42049791E-2</v>
      </c>
      <c r="T182" s="105">
        <v>914597</v>
      </c>
      <c r="U182" s="107">
        <v>0.38023748080000003</v>
      </c>
    </row>
    <row r="183" spans="1:23" s="23" customFormat="1" ht="15" customHeight="1" x14ac:dyDescent="0.25">
      <c r="A183" s="104" t="s">
        <v>27</v>
      </c>
      <c r="B183" s="105">
        <v>64400</v>
      </c>
      <c r="C183" s="106">
        <v>7.0822923999999997E-3</v>
      </c>
      <c r="D183" s="105">
        <v>1953281</v>
      </c>
      <c r="E183" s="106">
        <v>0.25123606310000002</v>
      </c>
      <c r="F183" s="105">
        <v>62929</v>
      </c>
      <c r="G183" s="106">
        <v>9.3157486499999997E-2</v>
      </c>
      <c r="H183" s="105">
        <v>181106</v>
      </c>
      <c r="I183" s="106">
        <v>0.26314099439999999</v>
      </c>
      <c r="J183" s="105">
        <v>23564</v>
      </c>
      <c r="K183" s="106">
        <v>6.7758205200000005E-2</v>
      </c>
      <c r="L183" s="105">
        <v>97134</v>
      </c>
      <c r="M183" s="106">
        <v>0.284059073</v>
      </c>
      <c r="N183" s="105">
        <v>139315</v>
      </c>
      <c r="O183" s="106">
        <v>6.3437226200000002E-2</v>
      </c>
      <c r="P183" s="105">
        <v>420190</v>
      </c>
      <c r="Q183" s="106">
        <v>0.2052936937</v>
      </c>
      <c r="R183" s="105">
        <v>112487</v>
      </c>
      <c r="S183" s="106">
        <v>4.5540558000000002E-2</v>
      </c>
      <c r="T183" s="105">
        <v>859595</v>
      </c>
      <c r="U183" s="107">
        <v>0.34944931740000001</v>
      </c>
    </row>
    <row r="184" spans="1:23" s="23" customFormat="1" ht="15" customHeight="1" x14ac:dyDescent="0.25">
      <c r="A184" s="104" t="s">
        <v>28</v>
      </c>
      <c r="B184" s="105">
        <v>63256</v>
      </c>
      <c r="C184" s="106">
        <v>7.5020781000000002E-3</v>
      </c>
      <c r="D184" s="105">
        <v>1764493</v>
      </c>
      <c r="E184" s="106">
        <v>0.22887149109999999</v>
      </c>
      <c r="F184" s="105">
        <v>61118</v>
      </c>
      <c r="G184" s="106">
        <v>9.5570045800000003E-2</v>
      </c>
      <c r="H184" s="105">
        <v>179074</v>
      </c>
      <c r="I184" s="106">
        <v>0.27214066440000001</v>
      </c>
      <c r="J184" s="105">
        <v>21259</v>
      </c>
      <c r="K184" s="106">
        <v>6.6386452299999996E-2</v>
      </c>
      <c r="L184" s="105">
        <v>90903</v>
      </c>
      <c r="M184" s="106">
        <v>0.27680993920000002</v>
      </c>
      <c r="N184" s="105">
        <v>135160</v>
      </c>
      <c r="O184" s="106">
        <v>6.4779175199999997E-2</v>
      </c>
      <c r="P184" s="105">
        <v>368726</v>
      </c>
      <c r="Q184" s="106">
        <v>0.19043561079999999</v>
      </c>
      <c r="R184" s="105">
        <v>103217</v>
      </c>
      <c r="S184" s="106">
        <v>4.4928741799999998E-2</v>
      </c>
      <c r="T184" s="105">
        <v>789075</v>
      </c>
      <c r="U184" s="107">
        <v>0.34142093759999997</v>
      </c>
    </row>
    <row r="185" spans="1:23" s="23" customFormat="1" ht="15" customHeight="1" x14ac:dyDescent="0.25">
      <c r="A185" s="104" t="s">
        <v>29</v>
      </c>
      <c r="B185" s="105">
        <v>63093</v>
      </c>
      <c r="C185" s="106">
        <v>7.0704985999999999E-3</v>
      </c>
      <c r="D185" s="105">
        <v>1965401</v>
      </c>
      <c r="E185" s="106">
        <v>0.23287395629999999</v>
      </c>
      <c r="F185" s="105">
        <v>62143</v>
      </c>
      <c r="G185" s="106">
        <v>9.0680920400000004E-2</v>
      </c>
      <c r="H185" s="105">
        <v>196686</v>
      </c>
      <c r="I185" s="106">
        <v>0.26789194760000001</v>
      </c>
      <c r="J185" s="105">
        <v>21931</v>
      </c>
      <c r="K185" s="106">
        <v>6.2005575399999999E-2</v>
      </c>
      <c r="L185" s="105">
        <v>101790</v>
      </c>
      <c r="M185" s="106">
        <v>0.2711370495</v>
      </c>
      <c r="N185" s="105">
        <v>135516</v>
      </c>
      <c r="O185" s="106">
        <v>6.1819072599999997E-2</v>
      </c>
      <c r="P185" s="105">
        <v>403280</v>
      </c>
      <c r="Q185" s="106">
        <v>0.18857981090000001</v>
      </c>
      <c r="R185" s="105">
        <v>104964</v>
      </c>
      <c r="S185" s="106">
        <v>4.40232422E-2</v>
      </c>
      <c r="T185" s="105">
        <v>887281</v>
      </c>
      <c r="U185" s="107">
        <v>0.34885145480000002</v>
      </c>
    </row>
    <row r="186" spans="1:23" s="23" customFormat="1" ht="15" customHeight="1" x14ac:dyDescent="0.25">
      <c r="A186" s="108" t="s">
        <v>30</v>
      </c>
      <c r="B186" s="105">
        <v>65848</v>
      </c>
      <c r="C186" s="106">
        <v>6.430659E-3</v>
      </c>
      <c r="D186" s="105">
        <v>2024886</v>
      </c>
      <c r="E186" s="106">
        <v>0.21335109360000001</v>
      </c>
      <c r="F186" s="105">
        <v>66780</v>
      </c>
      <c r="G186" s="106">
        <v>8.57342034E-2</v>
      </c>
      <c r="H186" s="105">
        <v>198890</v>
      </c>
      <c r="I186" s="106">
        <v>0.254331786</v>
      </c>
      <c r="J186" s="105">
        <v>23836</v>
      </c>
      <c r="K186" s="106">
        <v>6.1625967900000002E-2</v>
      </c>
      <c r="L186" s="105">
        <v>107325</v>
      </c>
      <c r="M186" s="106">
        <v>0.27594230469999997</v>
      </c>
      <c r="N186" s="105">
        <v>147089</v>
      </c>
      <c r="O186" s="106">
        <v>6.0929074200000002E-2</v>
      </c>
      <c r="P186" s="105">
        <v>408104</v>
      </c>
      <c r="Q186" s="106">
        <v>0.18553344320000001</v>
      </c>
      <c r="R186" s="105">
        <v>118009</v>
      </c>
      <c r="S186" s="106">
        <v>4.3880935599999997E-2</v>
      </c>
      <c r="T186" s="105">
        <v>893921</v>
      </c>
      <c r="U186" s="107">
        <v>0.33172281399999998</v>
      </c>
    </row>
    <row r="187" spans="1:23" s="23" customFormat="1" ht="15" customHeight="1" x14ac:dyDescent="0.25">
      <c r="A187" s="108" t="s">
        <v>31</v>
      </c>
      <c r="B187" s="105">
        <v>60593</v>
      </c>
      <c r="C187" s="106">
        <v>6.1063044999999996E-3</v>
      </c>
      <c r="D187" s="105">
        <v>2013965</v>
      </c>
      <c r="E187" s="106">
        <v>0.21409435030000001</v>
      </c>
      <c r="F187" s="105">
        <v>62068</v>
      </c>
      <c r="G187" s="106">
        <v>8.3517116399999994E-2</v>
      </c>
      <c r="H187" s="105">
        <v>241871</v>
      </c>
      <c r="I187" s="106">
        <v>0.32469000399999998</v>
      </c>
      <c r="J187" s="105">
        <v>21931</v>
      </c>
      <c r="K187" s="106">
        <v>6.29383674E-2</v>
      </c>
      <c r="L187" s="105">
        <v>111723</v>
      </c>
      <c r="M187" s="106">
        <v>0.3119542971</v>
      </c>
      <c r="N187" s="105">
        <v>138105</v>
      </c>
      <c r="O187" s="106">
        <v>6.3379001899999995E-2</v>
      </c>
      <c r="P187" s="105">
        <v>427951</v>
      </c>
      <c r="Q187" s="106">
        <v>0.20663360150000001</v>
      </c>
      <c r="R187" s="105">
        <v>108453</v>
      </c>
      <c r="S187" s="106">
        <v>4.4016945500000002E-2</v>
      </c>
      <c r="T187" s="105">
        <v>899707</v>
      </c>
      <c r="U187" s="107">
        <v>0.35209447030000002</v>
      </c>
    </row>
    <row r="188" spans="1:23" s="23" customFormat="1" ht="15" customHeight="1" x14ac:dyDescent="0.25">
      <c r="A188" s="108" t="s">
        <v>32</v>
      </c>
      <c r="B188" s="105">
        <v>59714</v>
      </c>
      <c r="C188" s="106">
        <v>7.0570627999999996E-3</v>
      </c>
      <c r="D188" s="105">
        <v>1906120</v>
      </c>
      <c r="E188" s="106">
        <v>0.2394033931</v>
      </c>
      <c r="F188" s="105">
        <v>63099</v>
      </c>
      <c r="G188" s="106">
        <v>9.5528990699999997E-2</v>
      </c>
      <c r="H188" s="105">
        <v>237706</v>
      </c>
      <c r="I188" s="106">
        <v>0.35616294679999999</v>
      </c>
      <c r="J188" s="105">
        <v>22630</v>
      </c>
      <c r="K188" s="106">
        <v>6.8218746100000005E-2</v>
      </c>
      <c r="L188" s="105">
        <v>111665</v>
      </c>
      <c r="M188" s="106">
        <v>0.33256791930000001</v>
      </c>
      <c r="N188" s="105">
        <v>138045</v>
      </c>
      <c r="O188" s="106">
        <v>6.6792304900000002E-2</v>
      </c>
      <c r="P188" s="105">
        <v>470872</v>
      </c>
      <c r="Q188" s="106">
        <v>0.24597132059999999</v>
      </c>
      <c r="R188" s="105">
        <v>104790</v>
      </c>
      <c r="S188" s="106">
        <v>4.6166656399999999E-2</v>
      </c>
      <c r="T188" s="105">
        <v>888522</v>
      </c>
      <c r="U188" s="107">
        <v>0.3721459915</v>
      </c>
    </row>
    <row r="189" spans="1:23" s="23" customFormat="1" ht="15" customHeight="1" x14ac:dyDescent="0.25">
      <c r="A189" s="108" t="s">
        <v>33</v>
      </c>
      <c r="B189" s="105">
        <v>63807</v>
      </c>
      <c r="C189" s="106">
        <v>6.6329876999999997E-3</v>
      </c>
      <c r="D189" s="105">
        <v>2161844</v>
      </c>
      <c r="E189" s="106">
        <v>0.26609308510000002</v>
      </c>
      <c r="F189" s="105">
        <v>67965</v>
      </c>
      <c r="G189" s="106">
        <v>9.0561798999999998E-2</v>
      </c>
      <c r="H189" s="105">
        <v>227173</v>
      </c>
      <c r="I189" s="106">
        <v>0.3279448895</v>
      </c>
      <c r="J189" s="105">
        <v>23162</v>
      </c>
      <c r="K189" s="106">
        <v>6.3344382099999999E-2</v>
      </c>
      <c r="L189" s="105">
        <v>111280</v>
      </c>
      <c r="M189" s="106">
        <v>0.31200408229999999</v>
      </c>
      <c r="N189" s="105">
        <v>153918</v>
      </c>
      <c r="O189" s="106">
        <v>6.6172487500000002E-2</v>
      </c>
      <c r="P189" s="105">
        <v>475319</v>
      </c>
      <c r="Q189" s="106">
        <v>0.22584144310000001</v>
      </c>
      <c r="R189" s="105">
        <v>123125</v>
      </c>
      <c r="S189" s="106">
        <v>4.7972885E-2</v>
      </c>
      <c r="T189" s="105">
        <v>925214</v>
      </c>
      <c r="U189" s="107">
        <v>0.3583013551</v>
      </c>
    </row>
    <row r="190" spans="1:23" s="23" customFormat="1" ht="15" customHeight="1" x14ac:dyDescent="0.25">
      <c r="A190" s="108" t="s">
        <v>34</v>
      </c>
      <c r="B190" s="105">
        <v>59194</v>
      </c>
      <c r="C190" s="106">
        <v>7.1104432999999998E-3</v>
      </c>
      <c r="D190" s="105">
        <v>1977953</v>
      </c>
      <c r="E190" s="106">
        <v>0.25688141669999998</v>
      </c>
      <c r="F190" s="105">
        <v>58196</v>
      </c>
      <c r="G190" s="106">
        <v>9.2830652200000002E-2</v>
      </c>
      <c r="H190" s="105">
        <v>208748</v>
      </c>
      <c r="I190" s="106">
        <v>0.32371910679999999</v>
      </c>
      <c r="J190" s="105">
        <v>20456</v>
      </c>
      <c r="K190" s="106">
        <v>6.63113808E-2</v>
      </c>
      <c r="L190" s="105">
        <v>96945</v>
      </c>
      <c r="M190" s="106">
        <v>0.3031141544</v>
      </c>
      <c r="N190" s="105">
        <v>138643</v>
      </c>
      <c r="O190" s="106">
        <v>6.6308761399999999E-2</v>
      </c>
      <c r="P190" s="105">
        <v>418346</v>
      </c>
      <c r="Q190" s="106">
        <v>0.21432659000000001</v>
      </c>
      <c r="R190" s="105">
        <v>111135</v>
      </c>
      <c r="S190" s="106">
        <v>4.73220372E-2</v>
      </c>
      <c r="T190" s="105">
        <v>865844</v>
      </c>
      <c r="U190" s="107">
        <v>0.35578497180000002</v>
      </c>
    </row>
    <row r="191" spans="1:23" s="23" customFormat="1" ht="15" customHeight="1" x14ac:dyDescent="0.25">
      <c r="A191" s="108" t="s">
        <v>35</v>
      </c>
      <c r="B191" s="105">
        <v>993317</v>
      </c>
      <c r="C191" s="106">
        <v>0.13574879970000001</v>
      </c>
      <c r="D191" s="105">
        <v>2330498</v>
      </c>
      <c r="E191" s="106">
        <v>0.24892967090000001</v>
      </c>
      <c r="F191" s="105">
        <v>156677</v>
      </c>
      <c r="G191" s="106">
        <v>0.23906830539999999</v>
      </c>
      <c r="H191" s="105">
        <v>239782</v>
      </c>
      <c r="I191" s="106">
        <v>0.31030783350000002</v>
      </c>
      <c r="J191" s="105">
        <v>77715</v>
      </c>
      <c r="K191" s="106">
        <v>0.24874053400000001</v>
      </c>
      <c r="L191" s="105">
        <v>115484</v>
      </c>
      <c r="M191" s="106">
        <v>0.29607106690000001</v>
      </c>
      <c r="N191" s="105">
        <v>288124</v>
      </c>
      <c r="O191" s="106">
        <v>0.1491480221</v>
      </c>
      <c r="P191" s="105">
        <v>478894</v>
      </c>
      <c r="Q191" s="106">
        <v>0.20335633450000001</v>
      </c>
      <c r="R191" s="105">
        <v>486498</v>
      </c>
      <c r="S191" s="106">
        <v>0.2184362772</v>
      </c>
      <c r="T191" s="105">
        <v>1016166</v>
      </c>
      <c r="U191" s="107">
        <v>0.35677493040000002</v>
      </c>
    </row>
    <row r="192" spans="1:23" s="23" customFormat="1" ht="15" customHeight="1" x14ac:dyDescent="0.25">
      <c r="A192" s="108" t="s">
        <v>89</v>
      </c>
      <c r="B192" s="109">
        <f t="shared" ref="B192:U192" si="6">AVERAGE(B180:B191)</f>
        <v>140319.5</v>
      </c>
      <c r="C192" s="110">
        <f t="shared" si="6"/>
        <v>1.7611144575000001E-2</v>
      </c>
      <c r="D192" s="109">
        <f t="shared" si="6"/>
        <v>2041579.5833333333</v>
      </c>
      <c r="E192" s="110">
        <f t="shared" si="6"/>
        <v>0.26782761269166672</v>
      </c>
      <c r="F192" s="109">
        <f t="shared" si="6"/>
        <v>70428.166666666672</v>
      </c>
      <c r="G192" s="110">
        <f t="shared" si="6"/>
        <v>0.10158931540833334</v>
      </c>
      <c r="H192" s="109">
        <f t="shared" si="6"/>
        <v>217438.41666666666</v>
      </c>
      <c r="I192" s="110">
        <f t="shared" si="6"/>
        <v>0.31780568941666665</v>
      </c>
      <c r="J192" s="109">
        <f t="shared" si="6"/>
        <v>27118.416666666668</v>
      </c>
      <c r="K192" s="110">
        <f t="shared" si="6"/>
        <v>7.9598677000000007E-2</v>
      </c>
      <c r="L192" s="109">
        <f>AVERAGE(L183:L191)</f>
        <v>104916.55555555556</v>
      </c>
      <c r="M192" s="110">
        <f>AVERAGE(M183:M191)</f>
        <v>0.29596220960000003</v>
      </c>
      <c r="N192" s="109">
        <f t="shared" si="6"/>
        <v>151582.91666666666</v>
      </c>
      <c r="O192" s="110">
        <f t="shared" si="6"/>
        <v>7.0234958066666672E-2</v>
      </c>
      <c r="P192" s="109">
        <f t="shared" si="6"/>
        <v>453923.58333333331</v>
      </c>
      <c r="Q192" s="110">
        <f t="shared" si="6"/>
        <v>0.23361958690833337</v>
      </c>
      <c r="R192" s="109">
        <f t="shared" si="6"/>
        <v>142005.5</v>
      </c>
      <c r="S192" s="110">
        <f t="shared" si="6"/>
        <v>5.9569803916666671E-2</v>
      </c>
      <c r="T192" s="109">
        <f t="shared" si="6"/>
        <v>895033.08333333337</v>
      </c>
      <c r="U192" s="111">
        <f t="shared" si="6"/>
        <v>0.37590999830833338</v>
      </c>
    </row>
    <row r="193" spans="1:23" ht="17.25" customHeight="1" x14ac:dyDescent="0.25">
      <c r="A193" s="48" t="s">
        <v>16</v>
      </c>
      <c r="B193" s="6"/>
      <c r="C193" s="6"/>
      <c r="D193" s="6"/>
      <c r="E193" s="6"/>
      <c r="F193" s="6"/>
      <c r="G193" s="6"/>
      <c r="H193" s="6"/>
      <c r="I193" s="6"/>
      <c r="J193" s="6"/>
      <c r="K193" s="6"/>
      <c r="L193" s="6"/>
      <c r="M193" s="6"/>
      <c r="N193" s="6"/>
      <c r="O193" s="11"/>
      <c r="P193" s="11"/>
      <c r="Q193" s="11"/>
      <c r="R193" s="11"/>
      <c r="S193" s="11"/>
      <c r="T193" s="11"/>
      <c r="U193" s="10"/>
      <c r="V193" s="11"/>
      <c r="W193" s="11"/>
    </row>
    <row r="194" spans="1:23" ht="12" customHeight="1" x14ac:dyDescent="0.25">
      <c r="A194" s="49" t="s">
        <v>41</v>
      </c>
      <c r="B194" s="13"/>
      <c r="C194" s="13"/>
      <c r="D194" s="13"/>
      <c r="E194" s="13"/>
      <c r="F194" s="13"/>
      <c r="G194" s="13"/>
      <c r="H194" s="13"/>
      <c r="I194" s="13"/>
      <c r="J194" s="13"/>
      <c r="K194" s="13"/>
      <c r="L194" s="13"/>
      <c r="M194" s="13"/>
      <c r="N194" s="13"/>
      <c r="O194" s="11"/>
      <c r="P194" s="11"/>
      <c r="Q194" s="11"/>
      <c r="R194" s="11"/>
      <c r="S194" s="11"/>
      <c r="T194" s="11"/>
      <c r="U194" s="10"/>
      <c r="V194" s="11"/>
      <c r="W194" s="11"/>
    </row>
    <row r="195" spans="1:23" ht="12" customHeight="1" x14ac:dyDescent="0.25">
      <c r="A195" s="49" t="s">
        <v>42</v>
      </c>
      <c r="B195" s="7"/>
      <c r="C195" s="7"/>
      <c r="D195" s="7"/>
      <c r="E195" s="7"/>
      <c r="F195" s="7"/>
      <c r="G195" s="7"/>
      <c r="H195" s="7"/>
      <c r="I195" s="7"/>
      <c r="J195" s="7"/>
      <c r="K195" s="7"/>
      <c r="L195" s="7"/>
      <c r="M195" s="7"/>
      <c r="N195" s="5"/>
      <c r="O195" s="11"/>
      <c r="P195" s="11"/>
      <c r="Q195" s="11"/>
      <c r="R195" s="11"/>
      <c r="S195" s="11"/>
      <c r="T195" s="11"/>
      <c r="U195" s="10"/>
      <c r="V195" s="11"/>
      <c r="W195" s="11"/>
    </row>
    <row r="196" spans="1:23" ht="12" customHeight="1" x14ac:dyDescent="0.25">
      <c r="A196" s="64" t="s">
        <v>84</v>
      </c>
      <c r="B196" s="13"/>
      <c r="C196" s="13"/>
      <c r="D196" s="13"/>
      <c r="E196" s="13"/>
      <c r="F196" s="13"/>
      <c r="G196" s="13"/>
      <c r="H196" s="13"/>
      <c r="I196" s="13"/>
      <c r="J196" s="13"/>
      <c r="K196" s="13"/>
      <c r="L196" s="13"/>
      <c r="M196" s="13"/>
      <c r="N196" s="13"/>
      <c r="O196" s="11"/>
      <c r="P196" s="11"/>
      <c r="Q196" s="11"/>
      <c r="R196" s="11"/>
      <c r="S196" s="11"/>
      <c r="T196" s="11"/>
      <c r="U196" s="10"/>
      <c r="V196" s="11"/>
      <c r="W196" s="11"/>
    </row>
    <row r="197" spans="1:23" ht="12" customHeight="1" x14ac:dyDescent="0.25">
      <c r="A197" s="49" t="s">
        <v>85</v>
      </c>
      <c r="B197" s="13"/>
      <c r="C197" s="13"/>
      <c r="D197" s="13"/>
      <c r="E197" s="13"/>
      <c r="F197" s="13"/>
      <c r="G197" s="13"/>
      <c r="H197" s="13"/>
      <c r="I197" s="13"/>
      <c r="J197" s="13"/>
      <c r="K197" s="13"/>
      <c r="L197" s="13"/>
      <c r="M197" s="13"/>
      <c r="N197" s="13"/>
      <c r="O197" s="11"/>
      <c r="P197" s="11"/>
      <c r="Q197" s="11"/>
      <c r="R197" s="11"/>
      <c r="S197" s="11"/>
      <c r="T197" s="11"/>
      <c r="U197" s="10"/>
      <c r="V197" s="11"/>
      <c r="W197" s="11"/>
    </row>
    <row r="198" spans="1:23" ht="12" customHeight="1" x14ac:dyDescent="0.25">
      <c r="A198" s="49" t="s">
        <v>52</v>
      </c>
      <c r="B198" s="10"/>
      <c r="C198" s="10"/>
      <c r="D198" s="10"/>
      <c r="E198" s="10"/>
      <c r="F198" s="10"/>
      <c r="G198" s="10"/>
      <c r="H198" s="10"/>
      <c r="I198" s="10"/>
      <c r="J198" s="10"/>
      <c r="K198" s="10"/>
      <c r="L198" s="10"/>
      <c r="M198" s="10"/>
      <c r="N198" s="10"/>
      <c r="O198" s="11"/>
      <c r="P198" s="11"/>
      <c r="Q198" s="11"/>
      <c r="R198" s="11"/>
      <c r="S198" s="11"/>
      <c r="T198" s="11"/>
      <c r="U198" s="10"/>
      <c r="V198" s="11"/>
      <c r="W198" s="11"/>
    </row>
    <row r="199" spans="1:23" ht="12" customHeight="1" x14ac:dyDescent="0.25">
      <c r="A199" s="49" t="s">
        <v>43</v>
      </c>
      <c r="B199" s="10"/>
      <c r="C199" s="10"/>
      <c r="D199" s="10"/>
      <c r="E199" s="10"/>
      <c r="F199" s="10"/>
      <c r="G199" s="10"/>
      <c r="H199" s="10"/>
      <c r="I199" s="10"/>
      <c r="J199" s="10"/>
      <c r="K199" s="10"/>
      <c r="L199" s="10"/>
      <c r="M199" s="10"/>
      <c r="N199" s="10"/>
      <c r="O199" s="11"/>
      <c r="P199" s="11"/>
      <c r="Q199" s="11"/>
      <c r="R199" s="11"/>
      <c r="S199" s="11"/>
      <c r="T199" s="11"/>
      <c r="U199" s="10"/>
      <c r="V199" s="11"/>
      <c r="W199" s="11"/>
    </row>
    <row r="200" spans="1:23" ht="12" customHeight="1" x14ac:dyDescent="0.25">
      <c r="A200" s="50" t="s">
        <v>86</v>
      </c>
      <c r="B200" s="11"/>
      <c r="C200" s="11"/>
      <c r="D200" s="11"/>
      <c r="E200" s="11"/>
      <c r="F200" s="11"/>
      <c r="G200" s="11"/>
      <c r="H200" s="11"/>
      <c r="I200" s="11"/>
      <c r="J200" s="11"/>
      <c r="K200" s="11"/>
      <c r="L200" s="11"/>
      <c r="M200" s="11"/>
      <c r="N200" s="11"/>
      <c r="O200" s="11"/>
      <c r="P200" s="11"/>
      <c r="Q200" s="11"/>
      <c r="R200" s="11"/>
      <c r="S200" s="11"/>
      <c r="T200" s="11"/>
      <c r="U200" s="10"/>
      <c r="V200" s="11"/>
      <c r="W200" s="11"/>
    </row>
    <row r="201" spans="1:23" ht="12" customHeight="1" x14ac:dyDescent="0.25">
      <c r="A201" s="50" t="s">
        <v>87</v>
      </c>
      <c r="B201" s="11"/>
      <c r="C201" s="11"/>
      <c r="D201" s="11"/>
      <c r="E201" s="11"/>
      <c r="F201" s="11"/>
      <c r="G201" s="11"/>
      <c r="H201" s="11"/>
      <c r="I201" s="11"/>
      <c r="J201" s="11"/>
      <c r="K201" s="11"/>
      <c r="L201" s="11"/>
      <c r="M201" s="11"/>
      <c r="N201" s="11"/>
      <c r="O201" s="11"/>
      <c r="P201" s="11"/>
      <c r="Q201" s="11"/>
      <c r="R201" s="11"/>
      <c r="S201" s="11"/>
      <c r="T201" s="11"/>
      <c r="U201" s="10"/>
      <c r="V201" s="11"/>
      <c r="W201" s="11"/>
    </row>
    <row r="202" spans="1:23" ht="12" customHeight="1" x14ac:dyDescent="0.25">
      <c r="A202" s="49" t="s">
        <v>44</v>
      </c>
      <c r="B202" s="11"/>
      <c r="C202" s="11"/>
      <c r="D202" s="11"/>
      <c r="E202" s="11"/>
      <c r="F202" s="11"/>
      <c r="G202" s="11"/>
      <c r="H202" s="11"/>
      <c r="I202" s="11"/>
      <c r="J202" s="11"/>
      <c r="K202" s="11"/>
      <c r="L202" s="11"/>
      <c r="M202" s="11"/>
      <c r="N202" s="11"/>
      <c r="O202" s="11"/>
      <c r="P202" s="11"/>
      <c r="Q202" s="11"/>
      <c r="R202" s="11"/>
      <c r="S202" s="11"/>
      <c r="T202" s="11"/>
      <c r="U202" s="10"/>
      <c r="V202" s="11"/>
      <c r="W202" s="11"/>
    </row>
    <row r="203" spans="1:23" ht="12" customHeight="1" x14ac:dyDescent="0.25">
      <c r="A203" s="49" t="s">
        <v>88</v>
      </c>
      <c r="B203" s="11"/>
      <c r="C203" s="11"/>
      <c r="D203" s="11"/>
      <c r="E203" s="11"/>
      <c r="F203" s="11"/>
      <c r="G203" s="11"/>
      <c r="H203" s="11"/>
      <c r="I203" s="11"/>
      <c r="J203" s="11"/>
      <c r="K203" s="11"/>
      <c r="L203" s="11"/>
      <c r="M203" s="11"/>
      <c r="N203" s="11"/>
      <c r="O203" s="11"/>
      <c r="P203" s="11"/>
      <c r="Q203" s="11"/>
      <c r="R203" s="11"/>
      <c r="S203" s="11"/>
      <c r="T203" s="11"/>
      <c r="U203" s="10"/>
      <c r="V203" s="11"/>
      <c r="W203" s="11"/>
    </row>
    <row r="204" spans="1:23" ht="12" customHeight="1" x14ac:dyDescent="0.25">
      <c r="A204" s="48" t="s">
        <v>45</v>
      </c>
      <c r="B204" s="11"/>
      <c r="C204" s="11"/>
      <c r="D204" s="11"/>
      <c r="E204" s="11"/>
      <c r="F204" s="11"/>
      <c r="G204" s="11"/>
      <c r="H204" s="11"/>
      <c r="I204" s="11"/>
      <c r="J204" s="11"/>
      <c r="K204" s="11"/>
      <c r="L204" s="11"/>
      <c r="M204" s="11"/>
      <c r="N204" s="11"/>
      <c r="O204" s="11"/>
      <c r="P204" s="11"/>
      <c r="Q204" s="11"/>
      <c r="R204" s="11"/>
      <c r="S204" s="11"/>
      <c r="T204" s="11"/>
      <c r="U204" s="10"/>
      <c r="V204" s="11"/>
      <c r="W204" s="11"/>
    </row>
    <row r="205" spans="1:23" ht="24" customHeight="1" x14ac:dyDescent="0.25">
      <c r="A205" s="51" t="s">
        <v>46</v>
      </c>
      <c r="B205" s="11"/>
      <c r="C205" s="11"/>
      <c r="D205" s="11"/>
      <c r="E205" s="11"/>
      <c r="F205" s="11"/>
      <c r="G205" s="11"/>
      <c r="H205" s="11"/>
      <c r="I205" s="11"/>
      <c r="J205" s="11"/>
      <c r="K205" s="11"/>
      <c r="L205" s="11"/>
      <c r="M205" s="11"/>
      <c r="N205" s="11"/>
      <c r="O205" s="11"/>
      <c r="P205" s="11"/>
      <c r="Q205" s="11"/>
      <c r="R205" s="11"/>
      <c r="S205" s="11"/>
      <c r="T205" s="11"/>
      <c r="U205" s="10"/>
      <c r="V205" s="11"/>
      <c r="W205" s="11"/>
    </row>
    <row r="206" spans="1:23" s="23" customFormat="1" ht="20.25" customHeight="1" x14ac:dyDescent="0.25">
      <c r="A206" s="88" t="s">
        <v>182</v>
      </c>
      <c r="B206" s="88"/>
      <c r="C206" s="88"/>
      <c r="D206" s="88"/>
      <c r="E206" s="88"/>
      <c r="F206" s="88"/>
      <c r="G206" s="88"/>
      <c r="H206" s="88"/>
      <c r="I206" s="88"/>
      <c r="J206" s="88"/>
      <c r="K206" s="88"/>
      <c r="L206" s="88"/>
      <c r="M206" s="88"/>
      <c r="N206" s="88"/>
      <c r="O206" s="88"/>
      <c r="P206" s="88"/>
      <c r="Q206" s="88"/>
      <c r="R206" s="88"/>
      <c r="S206" s="88"/>
      <c r="T206" s="88"/>
      <c r="U206" s="88"/>
    </row>
    <row r="207" spans="1:23" ht="15" customHeight="1" x14ac:dyDescent="0.25">
      <c r="A207" s="35"/>
      <c r="B207" s="137" t="s">
        <v>36</v>
      </c>
      <c r="C207" s="138"/>
      <c r="D207" s="138"/>
      <c r="E207" s="131"/>
      <c r="F207" s="137" t="s">
        <v>37</v>
      </c>
      <c r="G207" s="138"/>
      <c r="H207" s="138"/>
      <c r="I207" s="131"/>
      <c r="J207" s="137" t="s">
        <v>38</v>
      </c>
      <c r="K207" s="138"/>
      <c r="L207" s="138"/>
      <c r="M207" s="131"/>
      <c r="N207" s="137" t="s">
        <v>39</v>
      </c>
      <c r="O207" s="138"/>
      <c r="P207" s="138"/>
      <c r="Q207" s="131"/>
      <c r="R207" s="137" t="s">
        <v>40</v>
      </c>
      <c r="S207" s="138"/>
      <c r="T207" s="138"/>
      <c r="U207" s="131"/>
      <c r="V207" s="11"/>
      <c r="W207" s="11"/>
    </row>
    <row r="208" spans="1:23" ht="42" customHeight="1" x14ac:dyDescent="0.25">
      <c r="A208" s="36" t="s">
        <v>18</v>
      </c>
      <c r="B208" s="37" t="s">
        <v>110</v>
      </c>
      <c r="C208" s="38" t="s">
        <v>111</v>
      </c>
      <c r="D208" s="37" t="s">
        <v>112</v>
      </c>
      <c r="E208" s="38" t="s">
        <v>113</v>
      </c>
      <c r="F208" s="37" t="s">
        <v>114</v>
      </c>
      <c r="G208" s="38" t="s">
        <v>115</v>
      </c>
      <c r="H208" s="37" t="s">
        <v>116</v>
      </c>
      <c r="I208" s="38" t="s">
        <v>117</v>
      </c>
      <c r="J208" s="37" t="s">
        <v>118</v>
      </c>
      <c r="K208" s="38" t="s">
        <v>119</v>
      </c>
      <c r="L208" s="37" t="s">
        <v>120</v>
      </c>
      <c r="M208" s="38" t="s">
        <v>121</v>
      </c>
      <c r="N208" s="37" t="s">
        <v>122</v>
      </c>
      <c r="O208" s="38" t="s">
        <v>123</v>
      </c>
      <c r="P208" s="37" t="s">
        <v>124</v>
      </c>
      <c r="Q208" s="38" t="s">
        <v>125</v>
      </c>
      <c r="R208" s="37" t="s">
        <v>126</v>
      </c>
      <c r="S208" s="38" t="s">
        <v>127</v>
      </c>
      <c r="T208" s="37" t="s">
        <v>128</v>
      </c>
      <c r="U208" s="82" t="s">
        <v>129</v>
      </c>
      <c r="V208" s="11"/>
      <c r="W208" s="11"/>
    </row>
    <row r="209" spans="1:23" s="23" customFormat="1" ht="15" customHeight="1" x14ac:dyDescent="0.25">
      <c r="A209" s="104" t="s">
        <v>24</v>
      </c>
      <c r="B209" s="105">
        <v>25209</v>
      </c>
      <c r="C209" s="106">
        <v>5.1963230999999997E-3</v>
      </c>
      <c r="D209" s="105">
        <v>1346833</v>
      </c>
      <c r="E209" s="106">
        <v>0.48091199649999999</v>
      </c>
      <c r="F209" s="105">
        <v>48320</v>
      </c>
      <c r="G209" s="106">
        <v>8.9460441700000004E-2</v>
      </c>
      <c r="H209" s="105">
        <v>174658</v>
      </c>
      <c r="I209" s="106">
        <v>0.46328504850000002</v>
      </c>
      <c r="J209" s="105">
        <v>32176</v>
      </c>
      <c r="K209" s="106">
        <v>6.0137110200000003E-2</v>
      </c>
      <c r="L209" s="105">
        <v>113054</v>
      </c>
      <c r="M209" s="106">
        <v>0.5534049969</v>
      </c>
      <c r="N209" s="105">
        <v>80774</v>
      </c>
      <c r="O209" s="106">
        <v>5.2178069799999997E-2</v>
      </c>
      <c r="P209" s="105">
        <v>434501</v>
      </c>
      <c r="Q209" s="106">
        <v>0.42958440650000002</v>
      </c>
      <c r="R209" s="105">
        <v>56343</v>
      </c>
      <c r="S209" s="106">
        <v>4.3198513199999997E-2</v>
      </c>
      <c r="T209" s="105">
        <v>646006</v>
      </c>
      <c r="U209" s="107">
        <v>0.62646590199999996</v>
      </c>
    </row>
    <row r="210" spans="1:23" s="23" customFormat="1" ht="15" customHeight="1" x14ac:dyDescent="0.25">
      <c r="A210" s="104" t="s">
        <v>25</v>
      </c>
      <c r="B210" s="105">
        <v>25499</v>
      </c>
      <c r="C210" s="106">
        <v>5.1412467000000002E-3</v>
      </c>
      <c r="D210" s="105">
        <v>1332125</v>
      </c>
      <c r="E210" s="106">
        <v>0.4211258242</v>
      </c>
      <c r="F210" s="105">
        <v>45989</v>
      </c>
      <c r="G210" s="106">
        <v>9.5833975900000007E-2</v>
      </c>
      <c r="H210" s="105">
        <v>162595</v>
      </c>
      <c r="I210" s="106">
        <v>0.41767599570000002</v>
      </c>
      <c r="J210" s="105">
        <v>32096</v>
      </c>
      <c r="K210" s="106">
        <v>6.0789720899999997E-2</v>
      </c>
      <c r="L210" s="105">
        <v>75478</v>
      </c>
      <c r="M210" s="106">
        <v>0.41118532159999999</v>
      </c>
      <c r="N210" s="105">
        <v>86898</v>
      </c>
      <c r="O210" s="106">
        <v>5.3493139299999999E-2</v>
      </c>
      <c r="P210" s="105">
        <v>392070</v>
      </c>
      <c r="Q210" s="106">
        <v>0.34548726159999998</v>
      </c>
      <c r="R210" s="105">
        <v>59835</v>
      </c>
      <c r="S210" s="106">
        <v>4.3187105099999998E-2</v>
      </c>
      <c r="T210" s="105">
        <v>633425</v>
      </c>
      <c r="U210" s="107">
        <v>0.56528901870000003</v>
      </c>
    </row>
    <row r="211" spans="1:23" s="23" customFormat="1" ht="15" customHeight="1" x14ac:dyDescent="0.25">
      <c r="A211" s="104" t="s">
        <v>26</v>
      </c>
      <c r="B211" s="105">
        <v>24177</v>
      </c>
      <c r="C211" s="106">
        <v>5.2671641999999996E-3</v>
      </c>
      <c r="D211" s="105">
        <v>1458982</v>
      </c>
      <c r="E211" s="106">
        <v>0.36915580440000001</v>
      </c>
      <c r="F211" s="105">
        <v>42425</v>
      </c>
      <c r="G211" s="106">
        <v>9.5935543999999998E-2</v>
      </c>
      <c r="H211" s="105">
        <v>154912</v>
      </c>
      <c r="I211" s="106">
        <v>0.34562370320000002</v>
      </c>
      <c r="J211" s="105">
        <v>28817</v>
      </c>
      <c r="K211" s="106">
        <v>6.0230916199999998E-2</v>
      </c>
      <c r="L211" s="105">
        <v>73650</v>
      </c>
      <c r="M211" s="106">
        <v>0.33652418270000001</v>
      </c>
      <c r="N211" s="105">
        <v>79993</v>
      </c>
      <c r="O211" s="106">
        <v>5.4177410000000002E-2</v>
      </c>
      <c r="P211" s="105">
        <v>340978</v>
      </c>
      <c r="Q211" s="106">
        <v>0.244551037</v>
      </c>
      <c r="R211" s="105">
        <v>54601</v>
      </c>
      <c r="S211" s="106">
        <v>4.3010388500000003E-2</v>
      </c>
      <c r="T211" s="105">
        <v>665975</v>
      </c>
      <c r="U211" s="107">
        <v>0.50373885080000003</v>
      </c>
    </row>
    <row r="212" spans="1:23" s="23" customFormat="1" ht="15" customHeight="1" x14ac:dyDescent="0.25">
      <c r="A212" s="104" t="s">
        <v>27</v>
      </c>
      <c r="B212" s="105">
        <v>25578</v>
      </c>
      <c r="C212" s="106">
        <v>5.3056626000000003E-3</v>
      </c>
      <c r="D212" s="105">
        <v>1374652</v>
      </c>
      <c r="E212" s="106">
        <v>0.32191724840000002</v>
      </c>
      <c r="F212" s="105">
        <v>47959</v>
      </c>
      <c r="G212" s="106">
        <v>0.1063968089</v>
      </c>
      <c r="H212" s="105">
        <v>130962</v>
      </c>
      <c r="I212" s="106">
        <v>0.28981267360000001</v>
      </c>
      <c r="J212" s="105">
        <v>32235</v>
      </c>
      <c r="K212" s="106">
        <v>6.5053792700000002E-2</v>
      </c>
      <c r="L212" s="105">
        <v>167960</v>
      </c>
      <c r="M212" s="106">
        <v>0.35403154580000001</v>
      </c>
      <c r="N212" s="105">
        <v>87025</v>
      </c>
      <c r="O212" s="106">
        <v>5.6346554799999997E-2</v>
      </c>
      <c r="P212" s="105">
        <v>296630</v>
      </c>
      <c r="Q212" s="106">
        <v>0.20750771779999999</v>
      </c>
      <c r="R212" s="105">
        <v>57364</v>
      </c>
      <c r="S212" s="106">
        <v>4.3472692399999999E-2</v>
      </c>
      <c r="T212" s="105">
        <v>638626</v>
      </c>
      <c r="U212" s="107">
        <v>0.47169641299999998</v>
      </c>
    </row>
    <row r="213" spans="1:23" s="23" customFormat="1" ht="15" customHeight="1" x14ac:dyDescent="0.25">
      <c r="A213" s="104" t="s">
        <v>28</v>
      </c>
      <c r="B213" s="105">
        <v>24644</v>
      </c>
      <c r="C213" s="106">
        <v>5.4793461E-3</v>
      </c>
      <c r="D213" s="105">
        <v>1236429</v>
      </c>
      <c r="E213" s="106">
        <v>0.2887743586</v>
      </c>
      <c r="F213" s="105">
        <v>45447</v>
      </c>
      <c r="G213" s="106">
        <v>0.1035253329</v>
      </c>
      <c r="H213" s="105">
        <v>129953</v>
      </c>
      <c r="I213" s="106">
        <v>0.3034902323</v>
      </c>
      <c r="J213" s="105">
        <v>30015</v>
      </c>
      <c r="K213" s="106">
        <v>6.3162347100000002E-2</v>
      </c>
      <c r="L213" s="105">
        <v>149800</v>
      </c>
      <c r="M213" s="106">
        <v>0.3354337127</v>
      </c>
      <c r="N213" s="105">
        <v>80793</v>
      </c>
      <c r="O213" s="106">
        <v>5.58769218E-2</v>
      </c>
      <c r="P213" s="105">
        <v>261786</v>
      </c>
      <c r="Q213" s="106">
        <v>0.1932420712</v>
      </c>
      <c r="R213" s="105">
        <v>56345</v>
      </c>
      <c r="S213" s="106">
        <v>4.5525647699999998E-2</v>
      </c>
      <c r="T213" s="105">
        <v>586816</v>
      </c>
      <c r="U213" s="107">
        <v>0.46203874150000002</v>
      </c>
    </row>
    <row r="214" spans="1:23" s="23" customFormat="1" ht="15" customHeight="1" x14ac:dyDescent="0.25">
      <c r="A214" s="104" t="s">
        <v>29</v>
      </c>
      <c r="B214" s="105">
        <v>24861</v>
      </c>
      <c r="C214" s="106">
        <v>5.3126982999999999E-3</v>
      </c>
      <c r="D214" s="105">
        <v>1336945</v>
      </c>
      <c r="E214" s="106">
        <v>0.29126149080000002</v>
      </c>
      <c r="F214" s="105">
        <v>45829</v>
      </c>
      <c r="G214" s="106">
        <v>0.1009489363</v>
      </c>
      <c r="H214" s="105">
        <v>139609</v>
      </c>
      <c r="I214" s="106">
        <v>0.3099371064</v>
      </c>
      <c r="J214" s="105">
        <v>30345</v>
      </c>
      <c r="K214" s="106">
        <v>6.1483506100000002E-2</v>
      </c>
      <c r="L214" s="105">
        <v>155353</v>
      </c>
      <c r="M214" s="106">
        <v>0.32727598299999999</v>
      </c>
      <c r="N214" s="105">
        <v>84359</v>
      </c>
      <c r="O214" s="106">
        <v>5.5876582600000002E-2</v>
      </c>
      <c r="P214" s="105">
        <v>277808</v>
      </c>
      <c r="Q214" s="106">
        <v>0.19327804169999999</v>
      </c>
      <c r="R214" s="105">
        <v>56349</v>
      </c>
      <c r="S214" s="106">
        <v>4.4090686800000001E-2</v>
      </c>
      <c r="T214" s="105">
        <v>642225</v>
      </c>
      <c r="U214" s="107">
        <v>0.46531603230000002</v>
      </c>
    </row>
    <row r="215" spans="1:23" s="23" customFormat="1" ht="15" customHeight="1" x14ac:dyDescent="0.25">
      <c r="A215" s="108" t="s">
        <v>30</v>
      </c>
      <c r="B215" s="105">
        <v>26266</v>
      </c>
      <c r="C215" s="106">
        <v>4.8741645E-3</v>
      </c>
      <c r="D215" s="105">
        <v>1386133</v>
      </c>
      <c r="E215" s="106">
        <v>0.2629837673</v>
      </c>
      <c r="F215" s="105">
        <v>49117</v>
      </c>
      <c r="G215" s="106">
        <v>9.81442961E-2</v>
      </c>
      <c r="H215" s="105">
        <v>142563</v>
      </c>
      <c r="I215" s="106">
        <v>0.291926725</v>
      </c>
      <c r="J215" s="105">
        <v>32671</v>
      </c>
      <c r="K215" s="106">
        <v>6.17252696E-2</v>
      </c>
      <c r="L215" s="105">
        <v>161218</v>
      </c>
      <c r="M215" s="106">
        <v>0.33612853190000003</v>
      </c>
      <c r="N215" s="105">
        <v>89220</v>
      </c>
      <c r="O215" s="106">
        <v>5.4646147499999999E-2</v>
      </c>
      <c r="P215" s="105">
        <v>279457</v>
      </c>
      <c r="Q215" s="106">
        <v>0.18983909090000001</v>
      </c>
      <c r="R215" s="105">
        <v>62489</v>
      </c>
      <c r="S215" s="106">
        <v>4.4598397499999998E-2</v>
      </c>
      <c r="T215" s="105">
        <v>644055</v>
      </c>
      <c r="U215" s="107">
        <v>0.44378930630000002</v>
      </c>
    </row>
    <row r="216" spans="1:23" s="23" customFormat="1" ht="15" customHeight="1" x14ac:dyDescent="0.25">
      <c r="A216" s="108" t="s">
        <v>31</v>
      </c>
      <c r="B216" s="105">
        <v>27221</v>
      </c>
      <c r="C216" s="106">
        <v>5.1260254999999999E-3</v>
      </c>
      <c r="D216" s="105">
        <v>1381982</v>
      </c>
      <c r="E216" s="106">
        <v>0.270243179</v>
      </c>
      <c r="F216" s="105">
        <v>45001</v>
      </c>
      <c r="G216" s="106">
        <v>9.2846060499999994E-2</v>
      </c>
      <c r="H216" s="105">
        <v>170702</v>
      </c>
      <c r="I216" s="106">
        <v>0.35573959420000001</v>
      </c>
      <c r="J216" s="105">
        <v>30321</v>
      </c>
      <c r="K216" s="106">
        <v>6.1246626700000001E-2</v>
      </c>
      <c r="L216" s="105">
        <v>169268</v>
      </c>
      <c r="M216" s="106">
        <v>0.37752193519999999</v>
      </c>
      <c r="N216" s="105">
        <v>85557</v>
      </c>
      <c r="O216" s="106">
        <v>5.6290499700000003E-2</v>
      </c>
      <c r="P216" s="105">
        <v>300052</v>
      </c>
      <c r="Q216" s="106">
        <v>0.21577564369999999</v>
      </c>
      <c r="R216" s="105">
        <v>56972</v>
      </c>
      <c r="S216" s="106">
        <v>4.3643227399999998E-2</v>
      </c>
      <c r="T216" s="105">
        <v>659657</v>
      </c>
      <c r="U216" s="107">
        <v>0.47221570000000002</v>
      </c>
    </row>
    <row r="217" spans="1:23" s="23" customFormat="1" ht="15" customHeight="1" x14ac:dyDescent="0.25">
      <c r="A217" s="108" t="s">
        <v>32</v>
      </c>
      <c r="B217" s="105">
        <v>24312</v>
      </c>
      <c r="C217" s="106">
        <v>5.3162050999999997E-3</v>
      </c>
      <c r="D217" s="105">
        <v>1380797</v>
      </c>
      <c r="E217" s="106">
        <v>0.31126744150000002</v>
      </c>
      <c r="F217" s="105">
        <v>46851</v>
      </c>
      <c r="G217" s="106">
        <v>0.1093134979</v>
      </c>
      <c r="H217" s="105">
        <v>171107</v>
      </c>
      <c r="I217" s="106">
        <v>0.41674054519999998</v>
      </c>
      <c r="J217" s="105">
        <v>30372</v>
      </c>
      <c r="K217" s="106">
        <v>6.64615546E-2</v>
      </c>
      <c r="L217" s="105">
        <v>175235</v>
      </c>
      <c r="M217" s="106">
        <v>0.41361298559999998</v>
      </c>
      <c r="N217" s="105">
        <v>81918</v>
      </c>
      <c r="O217" s="106">
        <v>5.7883947999999998E-2</v>
      </c>
      <c r="P217" s="105">
        <v>361164</v>
      </c>
      <c r="Q217" s="106">
        <v>0.27791958150000001</v>
      </c>
      <c r="R217" s="105">
        <v>54917</v>
      </c>
      <c r="S217" s="106">
        <v>4.6063193600000003E-2</v>
      </c>
      <c r="T217" s="105">
        <v>661633</v>
      </c>
      <c r="U217" s="107">
        <v>0.50073752169999997</v>
      </c>
    </row>
    <row r="218" spans="1:23" s="23" customFormat="1" ht="15" customHeight="1" x14ac:dyDescent="0.25">
      <c r="A218" s="108" t="s">
        <v>33</v>
      </c>
      <c r="B218" s="105">
        <v>26658</v>
      </c>
      <c r="C218" s="106">
        <v>5.1068173000000001E-3</v>
      </c>
      <c r="D218" s="105">
        <v>1519246</v>
      </c>
      <c r="E218" s="106">
        <v>0.347507546</v>
      </c>
      <c r="F218" s="105">
        <v>51333</v>
      </c>
      <c r="G218" s="106">
        <v>0.10547305999999999</v>
      </c>
      <c r="H218" s="105">
        <v>163791</v>
      </c>
      <c r="I218" s="106">
        <v>0.38954358109999998</v>
      </c>
      <c r="J218" s="105">
        <v>33319</v>
      </c>
      <c r="K218" s="106">
        <v>6.3918032099999994E-2</v>
      </c>
      <c r="L218" s="105">
        <v>170498</v>
      </c>
      <c r="M218" s="106">
        <v>0.39648484740000001</v>
      </c>
      <c r="N218" s="105">
        <v>93089</v>
      </c>
      <c r="O218" s="106">
        <v>5.87660079E-2</v>
      </c>
      <c r="P218" s="105">
        <v>352418</v>
      </c>
      <c r="Q218" s="106">
        <v>0.25469451589999997</v>
      </c>
      <c r="R218" s="105">
        <v>64497</v>
      </c>
      <c r="S218" s="106">
        <v>4.6942722100000001E-2</v>
      </c>
      <c r="T218" s="105">
        <v>678216</v>
      </c>
      <c r="U218" s="107">
        <v>0.47972464939999998</v>
      </c>
    </row>
    <row r="219" spans="1:23" s="23" customFormat="1" ht="15" customHeight="1" x14ac:dyDescent="0.25">
      <c r="A219" s="108" t="s">
        <v>34</v>
      </c>
      <c r="B219" s="105">
        <v>24426</v>
      </c>
      <c r="C219" s="106">
        <v>5.3577034000000003E-3</v>
      </c>
      <c r="D219" s="105">
        <v>1406817</v>
      </c>
      <c r="E219" s="106">
        <v>0.33470874410000001</v>
      </c>
      <c r="F219" s="105">
        <v>44093</v>
      </c>
      <c r="G219" s="106">
        <v>0.1024363272</v>
      </c>
      <c r="H219" s="105">
        <v>153001</v>
      </c>
      <c r="I219" s="106">
        <v>0.38661218759999999</v>
      </c>
      <c r="J219" s="105">
        <v>28252</v>
      </c>
      <c r="K219" s="106">
        <v>5.9720422500000002E-2</v>
      </c>
      <c r="L219" s="105">
        <v>156258</v>
      </c>
      <c r="M219" s="106">
        <v>0.38626093830000002</v>
      </c>
      <c r="N219" s="105">
        <v>83268</v>
      </c>
      <c r="O219" s="106">
        <v>5.6491793700000001E-2</v>
      </c>
      <c r="P219" s="105">
        <v>310579</v>
      </c>
      <c r="Q219" s="106">
        <v>0.23820476870000001</v>
      </c>
      <c r="R219" s="105">
        <v>60612</v>
      </c>
      <c r="S219" s="106">
        <v>4.7647647000000001E-2</v>
      </c>
      <c r="T219" s="105">
        <v>639060</v>
      </c>
      <c r="U219" s="107">
        <v>0.48013631890000003</v>
      </c>
    </row>
    <row r="220" spans="1:23" s="23" customFormat="1" ht="15" customHeight="1" x14ac:dyDescent="0.25">
      <c r="A220" s="108" t="s">
        <v>35</v>
      </c>
      <c r="B220" s="105">
        <v>608800</v>
      </c>
      <c r="C220" s="106">
        <v>0.15156558440000001</v>
      </c>
      <c r="D220" s="105">
        <v>1653169</v>
      </c>
      <c r="E220" s="106">
        <v>0.31980519610000002</v>
      </c>
      <c r="F220" s="105">
        <v>111098</v>
      </c>
      <c r="G220" s="106">
        <v>0.25698629000000001</v>
      </c>
      <c r="H220" s="105">
        <v>174397</v>
      </c>
      <c r="I220" s="106">
        <v>0.36109356920000002</v>
      </c>
      <c r="J220" s="105">
        <v>114288</v>
      </c>
      <c r="K220" s="106">
        <v>0.24391847189999999</v>
      </c>
      <c r="L220" s="105">
        <v>182949</v>
      </c>
      <c r="M220" s="106">
        <v>0.37770038150000002</v>
      </c>
      <c r="N220" s="105">
        <v>195294</v>
      </c>
      <c r="O220" s="106">
        <v>0.1430876224</v>
      </c>
      <c r="P220" s="105">
        <v>350845</v>
      </c>
      <c r="Q220" s="106">
        <v>0.22188443499999999</v>
      </c>
      <c r="R220" s="105">
        <v>339817</v>
      </c>
      <c r="S220" s="106">
        <v>0.26726266879999999</v>
      </c>
      <c r="T220" s="105">
        <v>747315</v>
      </c>
      <c r="U220" s="107">
        <v>0.48033636369999999</v>
      </c>
    </row>
    <row r="221" spans="1:23" s="23" customFormat="1" ht="15" customHeight="1" x14ac:dyDescent="0.25">
      <c r="A221" s="108" t="s">
        <v>89</v>
      </c>
      <c r="B221" s="109">
        <f t="shared" ref="B221:U221" si="7">AVERAGE(B209:B220)</f>
        <v>73970.916666666672</v>
      </c>
      <c r="C221" s="110">
        <f t="shared" si="7"/>
        <v>1.7420745099999999E-2</v>
      </c>
      <c r="D221" s="109">
        <f t="shared" si="7"/>
        <v>1401175.8333333333</v>
      </c>
      <c r="E221" s="110">
        <f t="shared" si="7"/>
        <v>0.33497188307500009</v>
      </c>
      <c r="F221" s="109">
        <f t="shared" si="7"/>
        <v>51955.166666666664</v>
      </c>
      <c r="G221" s="110">
        <f t="shared" si="7"/>
        <v>0.11310838094999999</v>
      </c>
      <c r="H221" s="109">
        <f t="shared" si="7"/>
        <v>155687.5</v>
      </c>
      <c r="I221" s="110">
        <f t="shared" si="7"/>
        <v>0.3609567468333334</v>
      </c>
      <c r="J221" s="109">
        <f t="shared" si="7"/>
        <v>37908.916666666664</v>
      </c>
      <c r="K221" s="110">
        <f t="shared" si="7"/>
        <v>7.732064755000001E-2</v>
      </c>
      <c r="L221" s="109">
        <f>AVERAGE(L212:L220)</f>
        <v>165393.22222222222</v>
      </c>
      <c r="M221" s="110">
        <f>AVERAGE(M212:M220)</f>
        <v>0.3671612068222222</v>
      </c>
      <c r="N221" s="109">
        <f t="shared" si="7"/>
        <v>94015.666666666672</v>
      </c>
      <c r="O221" s="110">
        <f t="shared" si="7"/>
        <v>6.2926224791666666E-2</v>
      </c>
      <c r="P221" s="109">
        <f t="shared" si="7"/>
        <v>329857.33333333331</v>
      </c>
      <c r="Q221" s="110">
        <f t="shared" si="7"/>
        <v>0.25099738095833329</v>
      </c>
      <c r="R221" s="109">
        <f t="shared" si="7"/>
        <v>81678.416666666672</v>
      </c>
      <c r="S221" s="110">
        <f t="shared" si="7"/>
        <v>6.3220240841666664E-2</v>
      </c>
      <c r="T221" s="109">
        <f t="shared" si="7"/>
        <v>653584.08333333337</v>
      </c>
      <c r="U221" s="111">
        <f t="shared" si="7"/>
        <v>0.49595706819166652</v>
      </c>
    </row>
    <row r="222" spans="1:23" ht="17.25" customHeight="1" x14ac:dyDescent="0.25">
      <c r="A222" s="48" t="s">
        <v>16</v>
      </c>
      <c r="B222" s="11"/>
      <c r="C222" s="11"/>
      <c r="D222" s="11"/>
      <c r="E222" s="11"/>
      <c r="F222" s="11"/>
      <c r="G222" s="11"/>
      <c r="H222" s="11"/>
      <c r="I222" s="11"/>
      <c r="J222" s="11"/>
      <c r="K222" s="11"/>
      <c r="L222" s="11"/>
      <c r="M222" s="11"/>
      <c r="N222" s="11"/>
      <c r="O222" s="11"/>
      <c r="P222" s="11"/>
      <c r="Q222" s="11"/>
      <c r="R222" s="11"/>
      <c r="S222" s="11"/>
      <c r="T222" s="11"/>
      <c r="U222" s="10"/>
      <c r="V222" s="11"/>
      <c r="W222" s="11"/>
    </row>
    <row r="223" spans="1:23" ht="12" customHeight="1" x14ac:dyDescent="0.25">
      <c r="A223" s="49" t="s">
        <v>41</v>
      </c>
      <c r="B223" s="11"/>
      <c r="C223" s="11"/>
      <c r="D223" s="11"/>
      <c r="E223" s="11"/>
      <c r="F223" s="11"/>
      <c r="G223" s="11"/>
      <c r="H223" s="11"/>
      <c r="I223" s="11"/>
      <c r="J223" s="11"/>
      <c r="K223" s="11"/>
      <c r="L223" s="11"/>
      <c r="M223" s="11"/>
      <c r="N223" s="11"/>
      <c r="O223" s="11"/>
      <c r="P223" s="11"/>
      <c r="Q223" s="11"/>
      <c r="R223" s="11"/>
      <c r="S223" s="11"/>
      <c r="T223" s="11"/>
      <c r="U223" s="10"/>
      <c r="V223" s="11"/>
      <c r="W223" s="11"/>
    </row>
    <row r="224" spans="1:23" ht="12" customHeight="1" x14ac:dyDescent="0.25">
      <c r="A224" s="49" t="s">
        <v>42</v>
      </c>
      <c r="B224" s="11"/>
      <c r="C224" s="11"/>
      <c r="D224" s="11"/>
      <c r="E224" s="11"/>
      <c r="F224" s="11"/>
      <c r="G224" s="11"/>
      <c r="H224" s="11"/>
      <c r="I224" s="11"/>
      <c r="J224" s="11"/>
      <c r="K224" s="11"/>
      <c r="L224" s="11"/>
      <c r="M224" s="11"/>
      <c r="N224" s="11"/>
      <c r="O224" s="11"/>
      <c r="P224" s="11"/>
      <c r="Q224" s="11"/>
      <c r="R224" s="11"/>
      <c r="S224" s="11"/>
      <c r="T224" s="11"/>
      <c r="U224" s="10"/>
      <c r="V224" s="11"/>
      <c r="W224" s="11"/>
    </row>
    <row r="225" spans="1:23" ht="12" customHeight="1" x14ac:dyDescent="0.25">
      <c r="A225" s="64" t="s">
        <v>84</v>
      </c>
      <c r="B225" s="11"/>
      <c r="C225" s="11"/>
      <c r="D225" s="11"/>
      <c r="E225" s="11"/>
      <c r="F225" s="11"/>
      <c r="G225" s="11"/>
      <c r="H225" s="11"/>
      <c r="I225" s="11"/>
      <c r="J225" s="11"/>
      <c r="K225" s="11"/>
      <c r="L225" s="11"/>
      <c r="M225" s="11"/>
      <c r="N225" s="11"/>
      <c r="O225" s="11"/>
      <c r="P225" s="11"/>
      <c r="Q225" s="11"/>
      <c r="R225" s="11"/>
      <c r="S225" s="11"/>
      <c r="T225" s="11"/>
      <c r="U225" s="10"/>
      <c r="V225" s="11"/>
      <c r="W225" s="11"/>
    </row>
    <row r="226" spans="1:23" ht="12" customHeight="1" x14ac:dyDescent="0.25">
      <c r="A226" s="49" t="s">
        <v>85</v>
      </c>
      <c r="B226" s="11"/>
      <c r="C226" s="11"/>
      <c r="D226" s="11"/>
      <c r="E226" s="11"/>
      <c r="F226" s="11"/>
      <c r="G226" s="11"/>
      <c r="H226" s="11"/>
      <c r="I226" s="11"/>
      <c r="J226" s="11"/>
      <c r="K226" s="11"/>
      <c r="L226" s="11"/>
      <c r="M226" s="11"/>
      <c r="N226" s="11"/>
      <c r="O226" s="11"/>
      <c r="P226" s="11"/>
      <c r="Q226" s="11"/>
      <c r="R226" s="11"/>
      <c r="S226" s="11"/>
      <c r="T226" s="11"/>
      <c r="U226" s="10"/>
      <c r="V226" s="11"/>
      <c r="W226" s="11"/>
    </row>
    <row r="227" spans="1:23" ht="12" customHeight="1" x14ac:dyDescent="0.25">
      <c r="A227" s="49" t="s">
        <v>52</v>
      </c>
      <c r="B227" s="11"/>
      <c r="C227" s="11"/>
      <c r="D227" s="11"/>
      <c r="E227" s="11"/>
      <c r="F227" s="11"/>
      <c r="G227" s="11"/>
      <c r="H227" s="11"/>
      <c r="I227" s="11"/>
      <c r="J227" s="11"/>
      <c r="K227" s="11"/>
      <c r="L227" s="11"/>
      <c r="M227" s="11"/>
      <c r="N227" s="11"/>
      <c r="O227" s="11"/>
      <c r="P227" s="11"/>
      <c r="Q227" s="11"/>
      <c r="R227" s="11"/>
      <c r="S227" s="11"/>
      <c r="T227" s="11"/>
      <c r="U227" s="10"/>
      <c r="V227" s="11"/>
      <c r="W227" s="11"/>
    </row>
    <row r="228" spans="1:23" ht="12" customHeight="1" x14ac:dyDescent="0.25">
      <c r="A228" s="49" t="s">
        <v>43</v>
      </c>
      <c r="B228" s="11"/>
      <c r="C228" s="11"/>
      <c r="D228" s="11"/>
      <c r="E228" s="11"/>
      <c r="F228" s="11"/>
      <c r="G228" s="11"/>
      <c r="H228" s="11"/>
      <c r="I228" s="11"/>
      <c r="J228" s="11"/>
      <c r="K228" s="11"/>
      <c r="L228" s="11"/>
      <c r="M228" s="11"/>
      <c r="N228" s="11"/>
      <c r="O228" s="11"/>
      <c r="P228" s="11"/>
      <c r="Q228" s="11"/>
      <c r="R228" s="11"/>
      <c r="S228" s="11"/>
      <c r="T228" s="11"/>
      <c r="U228" s="10"/>
      <c r="V228" s="11"/>
      <c r="W228" s="11"/>
    </row>
    <row r="229" spans="1:23" ht="12" customHeight="1" x14ac:dyDescent="0.25">
      <c r="A229" s="50" t="s">
        <v>86</v>
      </c>
      <c r="B229" s="11"/>
      <c r="C229" s="11"/>
      <c r="D229" s="11"/>
      <c r="E229" s="11"/>
      <c r="F229" s="11"/>
      <c r="G229" s="11"/>
      <c r="H229" s="11"/>
      <c r="I229" s="11"/>
      <c r="J229" s="11"/>
      <c r="K229" s="11"/>
      <c r="L229" s="11"/>
      <c r="M229" s="11"/>
      <c r="N229" s="11"/>
      <c r="O229" s="11"/>
      <c r="P229" s="11"/>
      <c r="Q229" s="11"/>
      <c r="R229" s="11"/>
      <c r="S229" s="11"/>
      <c r="T229" s="11"/>
      <c r="U229" s="10"/>
      <c r="V229" s="11"/>
      <c r="W229" s="11"/>
    </row>
    <row r="230" spans="1:23" ht="12" customHeight="1" x14ac:dyDescent="0.25">
      <c r="A230" s="50" t="s">
        <v>87</v>
      </c>
      <c r="B230" s="11"/>
      <c r="C230" s="11"/>
      <c r="D230" s="11"/>
      <c r="E230" s="11"/>
      <c r="F230" s="11"/>
      <c r="G230" s="11"/>
      <c r="H230" s="11"/>
      <c r="I230" s="11"/>
      <c r="J230" s="11"/>
      <c r="K230" s="11"/>
      <c r="L230" s="11"/>
      <c r="M230" s="11"/>
      <c r="N230" s="11"/>
      <c r="O230" s="11"/>
      <c r="P230" s="11"/>
      <c r="Q230" s="11"/>
      <c r="R230" s="11"/>
      <c r="S230" s="11"/>
      <c r="T230" s="11"/>
      <c r="U230" s="10"/>
      <c r="V230" s="11"/>
      <c r="W230" s="11"/>
    </row>
    <row r="231" spans="1:23" ht="12" customHeight="1" x14ac:dyDescent="0.25">
      <c r="A231" s="49" t="s">
        <v>44</v>
      </c>
      <c r="B231" s="11"/>
      <c r="C231" s="11"/>
      <c r="D231" s="11"/>
      <c r="E231" s="11"/>
      <c r="F231" s="11"/>
      <c r="G231" s="11"/>
      <c r="H231" s="11"/>
      <c r="I231" s="11"/>
      <c r="J231" s="11"/>
      <c r="K231" s="11"/>
      <c r="L231" s="11"/>
      <c r="M231" s="11"/>
      <c r="N231" s="11"/>
      <c r="O231" s="11"/>
      <c r="P231" s="11"/>
      <c r="Q231" s="11"/>
      <c r="R231" s="11"/>
      <c r="S231" s="11"/>
      <c r="T231" s="11"/>
      <c r="U231" s="10"/>
      <c r="V231" s="11"/>
      <c r="W231" s="11"/>
    </row>
    <row r="232" spans="1:23" ht="12" customHeight="1" x14ac:dyDescent="0.25">
      <c r="A232" s="49" t="s">
        <v>88</v>
      </c>
      <c r="B232" s="11"/>
      <c r="C232" s="11"/>
      <c r="D232" s="11"/>
      <c r="E232" s="11"/>
      <c r="F232" s="11"/>
      <c r="G232" s="11"/>
      <c r="H232" s="11"/>
      <c r="I232" s="11"/>
      <c r="J232" s="11"/>
      <c r="K232" s="11"/>
      <c r="L232" s="11"/>
      <c r="M232" s="11"/>
      <c r="N232" s="11"/>
      <c r="O232" s="11"/>
      <c r="P232" s="11"/>
      <c r="Q232" s="11"/>
      <c r="R232" s="11"/>
      <c r="S232" s="11"/>
      <c r="T232" s="11"/>
      <c r="U232" s="10"/>
      <c r="V232" s="11"/>
      <c r="W232" s="11"/>
    </row>
    <row r="233" spans="1:23" ht="12" customHeight="1" x14ac:dyDescent="0.25">
      <c r="A233" s="48" t="s">
        <v>45</v>
      </c>
      <c r="B233" s="11"/>
      <c r="C233" s="11"/>
      <c r="D233" s="11"/>
      <c r="E233" s="11"/>
      <c r="F233" s="11"/>
      <c r="G233" s="11"/>
      <c r="H233" s="11"/>
      <c r="I233" s="11"/>
      <c r="J233" s="11"/>
      <c r="K233" s="11"/>
      <c r="L233" s="11"/>
      <c r="M233" s="11"/>
      <c r="N233" s="11"/>
      <c r="O233" s="11"/>
      <c r="P233" s="11"/>
      <c r="Q233" s="11"/>
      <c r="R233" s="11"/>
      <c r="S233" s="11"/>
      <c r="T233" s="11"/>
      <c r="U233" s="10"/>
      <c r="V233" s="11"/>
      <c r="W233" s="11"/>
    </row>
    <row r="234" spans="1:23" ht="12" customHeight="1" x14ac:dyDescent="0.25">
      <c r="A234" s="51" t="s">
        <v>46</v>
      </c>
      <c r="B234" s="11"/>
      <c r="C234" s="11"/>
      <c r="D234" s="11"/>
      <c r="E234" s="11"/>
      <c r="F234" s="11"/>
      <c r="G234" s="11"/>
      <c r="H234" s="11"/>
      <c r="I234" s="11"/>
      <c r="J234" s="11"/>
      <c r="K234" s="11"/>
      <c r="L234" s="11"/>
      <c r="M234" s="11"/>
      <c r="N234" s="11"/>
      <c r="O234" s="11"/>
      <c r="P234" s="11"/>
      <c r="Q234" s="11"/>
      <c r="R234" s="11"/>
      <c r="S234" s="11"/>
      <c r="T234" s="11"/>
      <c r="U234" s="10"/>
      <c r="V234" s="11"/>
      <c r="W234" s="11"/>
    </row>
    <row r="235" spans="1:23" x14ac:dyDescent="0.25">
      <c r="A235" s="33" t="s">
        <v>15</v>
      </c>
      <c r="B235" s="11"/>
      <c r="C235" s="11"/>
      <c r="D235" s="11"/>
      <c r="E235" s="11"/>
      <c r="F235" s="11"/>
      <c r="G235" s="11"/>
      <c r="H235" s="11"/>
      <c r="I235" s="11"/>
      <c r="J235" s="11"/>
      <c r="K235" s="11"/>
      <c r="L235" s="11"/>
      <c r="M235" s="11"/>
      <c r="N235" s="11"/>
      <c r="O235" s="11"/>
      <c r="P235" s="11"/>
      <c r="Q235" s="11"/>
      <c r="R235" s="11"/>
      <c r="S235" s="11"/>
      <c r="T235" s="11"/>
      <c r="U235" s="10"/>
      <c r="V235" s="11"/>
      <c r="W235" s="11"/>
    </row>
    <row r="236" spans="1:23" hidden="1" x14ac:dyDescent="0.25">
      <c r="A236" s="11"/>
      <c r="B236" s="11"/>
      <c r="C236" s="11"/>
      <c r="D236" s="11"/>
      <c r="E236" s="11"/>
      <c r="F236" s="11"/>
      <c r="G236" s="11"/>
      <c r="H236" s="11"/>
      <c r="I236" s="11"/>
      <c r="J236" s="11"/>
      <c r="K236" s="11"/>
      <c r="L236" s="11"/>
      <c r="M236" s="11"/>
      <c r="N236" s="11"/>
      <c r="O236" s="11"/>
      <c r="P236" s="11"/>
      <c r="Q236" s="11"/>
      <c r="R236" s="11"/>
      <c r="S236" s="11"/>
      <c r="T236" s="11"/>
      <c r="U236" s="10"/>
      <c r="V236" s="11"/>
      <c r="W236" s="11"/>
    </row>
    <row r="237" spans="1:23" hidden="1" x14ac:dyDescent="0.25">
      <c r="A237" s="11"/>
      <c r="B237" s="11"/>
      <c r="C237" s="11"/>
      <c r="D237" s="11"/>
      <c r="E237" s="11"/>
      <c r="F237" s="11"/>
      <c r="G237" s="11"/>
      <c r="H237" s="11"/>
      <c r="I237" s="11"/>
      <c r="J237" s="11"/>
      <c r="K237" s="11"/>
      <c r="L237" s="11"/>
      <c r="M237" s="11"/>
      <c r="N237" s="11"/>
      <c r="O237" s="11"/>
      <c r="P237" s="11"/>
      <c r="Q237" s="11"/>
      <c r="R237" s="11"/>
      <c r="S237" s="11"/>
      <c r="T237" s="11"/>
      <c r="U237" s="10"/>
      <c r="V237" s="11"/>
      <c r="W237" s="11"/>
    </row>
    <row r="238" spans="1:23" hidden="1" x14ac:dyDescent="0.25">
      <c r="A238" s="11"/>
      <c r="B238" s="11"/>
      <c r="C238" s="11"/>
      <c r="D238" s="11"/>
      <c r="E238" s="11"/>
      <c r="F238" s="11"/>
      <c r="G238" s="11"/>
      <c r="H238" s="11"/>
      <c r="I238" s="11"/>
      <c r="J238" s="11"/>
      <c r="K238" s="11"/>
      <c r="L238" s="11"/>
      <c r="M238" s="11"/>
      <c r="N238" s="11"/>
      <c r="O238" s="11"/>
      <c r="P238" s="11"/>
      <c r="Q238" s="11"/>
      <c r="R238" s="11"/>
      <c r="S238" s="11"/>
      <c r="T238" s="11"/>
      <c r="U238" s="10"/>
      <c r="V238" s="11"/>
      <c r="W238" s="11"/>
    </row>
    <row r="239" spans="1:23" hidden="1" x14ac:dyDescent="0.25">
      <c r="A239" s="11"/>
      <c r="B239" s="11"/>
      <c r="C239" s="11"/>
      <c r="D239" s="11"/>
      <c r="E239" s="11"/>
      <c r="F239" s="11"/>
      <c r="G239" s="11"/>
      <c r="H239" s="11"/>
      <c r="I239" s="11"/>
      <c r="J239" s="11"/>
      <c r="K239" s="11"/>
      <c r="L239" s="11"/>
      <c r="M239" s="11"/>
      <c r="N239" s="11"/>
      <c r="O239" s="11"/>
      <c r="P239" s="11"/>
      <c r="Q239" s="11"/>
      <c r="R239" s="11"/>
      <c r="S239" s="11"/>
      <c r="T239" s="11"/>
      <c r="U239" s="10"/>
      <c r="V239" s="11"/>
      <c r="W239" s="11"/>
    </row>
    <row r="240" spans="1:23" hidden="1" x14ac:dyDescent="0.25">
      <c r="A240" s="11"/>
      <c r="B240" s="11"/>
      <c r="C240" s="11"/>
      <c r="D240" s="11"/>
      <c r="E240" s="11"/>
      <c r="F240" s="11"/>
      <c r="G240" s="11"/>
      <c r="H240" s="11"/>
      <c r="I240" s="11"/>
      <c r="J240" s="11"/>
      <c r="K240" s="11"/>
      <c r="L240" s="11"/>
      <c r="M240" s="11"/>
      <c r="N240" s="11"/>
      <c r="O240" s="11"/>
      <c r="P240" s="11"/>
      <c r="Q240" s="11"/>
      <c r="R240" s="11"/>
      <c r="S240" s="11"/>
      <c r="T240" s="11"/>
      <c r="U240" s="10"/>
      <c r="V240" s="11"/>
      <c r="W240" s="11"/>
    </row>
    <row r="241" spans="1:23" hidden="1" x14ac:dyDescent="0.25">
      <c r="A241" s="11"/>
      <c r="B241" s="11"/>
      <c r="C241" s="11"/>
      <c r="D241" s="11"/>
      <c r="E241" s="11"/>
      <c r="F241" s="11"/>
      <c r="G241" s="11"/>
      <c r="H241" s="11"/>
      <c r="I241" s="11"/>
      <c r="J241" s="11"/>
      <c r="K241" s="11"/>
      <c r="L241" s="11"/>
      <c r="M241" s="11"/>
      <c r="N241" s="11"/>
      <c r="O241" s="11"/>
      <c r="P241" s="11"/>
      <c r="Q241" s="11"/>
      <c r="R241" s="11"/>
      <c r="S241" s="11"/>
      <c r="T241" s="11"/>
      <c r="U241" s="10"/>
      <c r="V241" s="11"/>
      <c r="W241" s="11"/>
    </row>
    <row r="242" spans="1:23" hidden="1" x14ac:dyDescent="0.25">
      <c r="A242" s="11"/>
      <c r="B242" s="11"/>
      <c r="C242" s="11"/>
      <c r="D242" s="11"/>
      <c r="E242" s="11"/>
      <c r="F242" s="11"/>
      <c r="G242" s="11"/>
      <c r="H242" s="11"/>
      <c r="I242" s="11"/>
      <c r="J242" s="11"/>
      <c r="K242" s="11"/>
      <c r="L242" s="11"/>
      <c r="M242" s="11"/>
      <c r="N242" s="11"/>
      <c r="O242" s="11"/>
      <c r="P242" s="11"/>
      <c r="Q242" s="11"/>
      <c r="R242" s="11"/>
      <c r="S242" s="11"/>
      <c r="T242" s="11"/>
      <c r="U242" s="10"/>
      <c r="V242" s="11"/>
      <c r="W242" s="11"/>
    </row>
    <row r="243" spans="1:23" hidden="1" x14ac:dyDescent="0.25">
      <c r="A243" s="11"/>
      <c r="B243" s="11"/>
      <c r="C243" s="11"/>
      <c r="D243" s="11"/>
      <c r="E243" s="11"/>
      <c r="F243" s="11"/>
      <c r="G243" s="11"/>
      <c r="H243" s="11"/>
      <c r="I243" s="11"/>
      <c r="J243" s="11"/>
      <c r="K243" s="11"/>
      <c r="L243" s="11"/>
      <c r="M243" s="11"/>
      <c r="N243" s="11"/>
      <c r="O243" s="11"/>
      <c r="P243" s="11"/>
      <c r="Q243" s="11"/>
      <c r="R243" s="11"/>
      <c r="S243" s="11"/>
      <c r="T243" s="11"/>
      <c r="U243" s="10"/>
      <c r="V243" s="11"/>
      <c r="W243" s="11"/>
    </row>
    <row r="244" spans="1:23" hidden="1" x14ac:dyDescent="0.25">
      <c r="A244" s="11"/>
      <c r="B244" s="11"/>
      <c r="C244" s="11"/>
      <c r="D244" s="11"/>
      <c r="E244" s="11"/>
      <c r="F244" s="11"/>
      <c r="G244" s="11"/>
      <c r="H244" s="11"/>
      <c r="I244" s="11"/>
      <c r="J244" s="11"/>
      <c r="K244" s="11"/>
      <c r="L244" s="11"/>
      <c r="M244" s="11"/>
      <c r="N244" s="11"/>
      <c r="O244" s="11"/>
      <c r="P244" s="11"/>
      <c r="Q244" s="11"/>
      <c r="R244" s="11"/>
      <c r="S244" s="11"/>
      <c r="T244" s="11"/>
      <c r="U244" s="10"/>
      <c r="V244" s="11"/>
      <c r="W244" s="11"/>
    </row>
    <row r="245" spans="1:23" hidden="1" x14ac:dyDescent="0.25">
      <c r="B245" s="11"/>
      <c r="C245" s="11"/>
      <c r="D245" s="11"/>
      <c r="E245" s="11"/>
      <c r="F245" s="11"/>
      <c r="G245" s="11"/>
      <c r="H245" s="11"/>
      <c r="I245" s="11"/>
      <c r="J245" s="11"/>
      <c r="K245" s="11"/>
      <c r="L245" s="11"/>
      <c r="M245" s="11"/>
      <c r="N245" s="11"/>
      <c r="O245" s="11"/>
      <c r="P245" s="11"/>
      <c r="Q245" s="11"/>
      <c r="R245" s="11"/>
      <c r="S245" s="11"/>
      <c r="T245" s="11"/>
      <c r="U245" s="10"/>
      <c r="V245" s="11"/>
      <c r="W245" s="11"/>
    </row>
    <row r="246" spans="1:23" hidden="1" x14ac:dyDescent="0.25">
      <c r="A246" s="11"/>
      <c r="B246" s="11"/>
      <c r="C246" s="11"/>
      <c r="D246" s="11"/>
      <c r="E246" s="11"/>
      <c r="F246" s="11"/>
      <c r="G246" s="11"/>
      <c r="H246" s="11"/>
      <c r="I246" s="11"/>
      <c r="J246" s="11"/>
      <c r="K246" s="11"/>
      <c r="L246" s="11"/>
      <c r="M246" s="11"/>
      <c r="N246" s="11"/>
      <c r="O246" s="11"/>
      <c r="P246" s="11"/>
      <c r="Q246" s="11"/>
      <c r="R246" s="11"/>
      <c r="S246" s="11"/>
      <c r="T246" s="11"/>
      <c r="U246" s="10"/>
      <c r="V246" s="11"/>
      <c r="W246" s="11"/>
    </row>
    <row r="247" spans="1:23" hidden="1" x14ac:dyDescent="0.25">
      <c r="A247" s="11"/>
      <c r="B247" s="11"/>
      <c r="C247" s="11"/>
      <c r="D247" s="11"/>
      <c r="E247" s="11"/>
      <c r="F247" s="11"/>
      <c r="G247" s="11"/>
      <c r="H247" s="11"/>
      <c r="I247" s="11"/>
      <c r="J247" s="11"/>
      <c r="K247" s="11"/>
      <c r="L247" s="11"/>
      <c r="M247" s="11"/>
      <c r="N247" s="11"/>
      <c r="O247" s="11"/>
      <c r="P247" s="11"/>
      <c r="Q247" s="11"/>
      <c r="R247" s="11"/>
      <c r="S247" s="11"/>
      <c r="T247" s="11"/>
      <c r="U247" s="10"/>
      <c r="V247" s="11"/>
      <c r="W247" s="11"/>
    </row>
    <row r="248" spans="1:23" hidden="1" x14ac:dyDescent="0.25">
      <c r="A248" s="11"/>
      <c r="B248" s="11"/>
      <c r="C248" s="11"/>
      <c r="D248" s="11"/>
      <c r="E248" s="11"/>
      <c r="F248" s="11"/>
      <c r="G248" s="11"/>
      <c r="H248" s="11"/>
      <c r="I248" s="11"/>
      <c r="J248" s="11"/>
      <c r="K248" s="11"/>
      <c r="L248" s="11"/>
      <c r="M248" s="11"/>
      <c r="N248" s="11"/>
      <c r="O248" s="11"/>
      <c r="P248" s="11"/>
      <c r="Q248" s="11"/>
      <c r="R248" s="11"/>
      <c r="S248" s="11"/>
      <c r="T248" s="11"/>
      <c r="U248" s="10"/>
      <c r="V248" s="11"/>
      <c r="W248" s="11"/>
    </row>
    <row r="249" spans="1:23" hidden="1" x14ac:dyDescent="0.25">
      <c r="A249" s="11"/>
      <c r="B249" s="11"/>
      <c r="C249" s="11"/>
      <c r="D249" s="11"/>
      <c r="E249" s="11"/>
      <c r="F249" s="11"/>
      <c r="G249" s="11"/>
      <c r="H249" s="11"/>
      <c r="I249" s="11"/>
      <c r="J249" s="11"/>
      <c r="K249" s="11"/>
      <c r="L249" s="11"/>
      <c r="M249" s="11"/>
      <c r="N249" s="11"/>
      <c r="O249" s="11"/>
      <c r="P249" s="11"/>
      <c r="Q249" s="11"/>
      <c r="R249" s="11"/>
      <c r="S249" s="11"/>
      <c r="T249" s="11"/>
      <c r="U249" s="10"/>
      <c r="V249" s="11"/>
      <c r="W249" s="11"/>
    </row>
    <row r="250" spans="1:23" hidden="1" x14ac:dyDescent="0.25">
      <c r="A250" s="11"/>
      <c r="B250" s="11"/>
      <c r="C250" s="11"/>
      <c r="D250" s="11"/>
      <c r="E250" s="11"/>
      <c r="F250" s="11"/>
      <c r="G250" s="11"/>
      <c r="H250" s="11"/>
      <c r="I250" s="11"/>
      <c r="J250" s="11"/>
      <c r="K250" s="11"/>
      <c r="L250" s="11"/>
      <c r="M250" s="11"/>
      <c r="N250" s="11"/>
      <c r="O250" s="11"/>
      <c r="P250" s="11"/>
      <c r="Q250" s="11"/>
      <c r="R250" s="11"/>
      <c r="S250" s="11"/>
      <c r="T250" s="11"/>
      <c r="U250" s="10"/>
      <c r="V250" s="11"/>
      <c r="W250" s="11"/>
    </row>
    <row r="251" spans="1:23" hidden="1" x14ac:dyDescent="0.25">
      <c r="A251" s="11"/>
      <c r="B251" s="11"/>
      <c r="C251" s="11"/>
      <c r="D251" s="11"/>
      <c r="E251" s="11"/>
      <c r="F251" s="11"/>
      <c r="G251" s="11"/>
      <c r="H251" s="11"/>
      <c r="I251" s="11"/>
      <c r="J251" s="11"/>
      <c r="K251" s="11"/>
      <c r="L251" s="11"/>
      <c r="M251" s="11"/>
      <c r="N251" s="11"/>
      <c r="O251" s="11"/>
      <c r="P251" s="11"/>
      <c r="Q251" s="11"/>
      <c r="R251" s="11"/>
      <c r="S251" s="11"/>
      <c r="T251" s="11"/>
      <c r="U251" s="10"/>
      <c r="V251" s="11"/>
      <c r="W251" s="11"/>
    </row>
    <row r="252" spans="1:23" hidden="1" x14ac:dyDescent="0.25">
      <c r="A252" s="11"/>
      <c r="B252" s="11"/>
      <c r="C252" s="11"/>
      <c r="D252" s="11"/>
      <c r="E252" s="11"/>
      <c r="F252" s="11"/>
      <c r="G252" s="11"/>
      <c r="H252" s="11"/>
      <c r="I252" s="11"/>
      <c r="J252" s="11"/>
      <c r="K252" s="11"/>
      <c r="L252" s="11"/>
      <c r="M252" s="11"/>
      <c r="N252" s="11"/>
      <c r="O252" s="11"/>
      <c r="P252" s="11"/>
      <c r="Q252" s="11"/>
      <c r="R252" s="11"/>
      <c r="S252" s="11"/>
      <c r="T252" s="11"/>
      <c r="U252" s="10"/>
      <c r="V252" s="11"/>
      <c r="W252" s="11"/>
    </row>
    <row r="253" spans="1:23" hidden="1" x14ac:dyDescent="0.25">
      <c r="A253" s="11"/>
      <c r="B253" s="11"/>
      <c r="C253" s="11"/>
      <c r="D253" s="11"/>
      <c r="E253" s="11"/>
      <c r="F253" s="11"/>
      <c r="G253" s="11"/>
      <c r="H253" s="11"/>
      <c r="I253" s="11"/>
      <c r="J253" s="11"/>
      <c r="K253" s="11"/>
      <c r="L253" s="11"/>
      <c r="M253" s="11"/>
      <c r="N253" s="11"/>
      <c r="O253" s="11"/>
      <c r="P253" s="11"/>
      <c r="Q253" s="11"/>
      <c r="R253" s="11"/>
      <c r="S253" s="11"/>
      <c r="T253" s="11"/>
      <c r="U253" s="10"/>
      <c r="V253" s="11"/>
      <c r="W253" s="11"/>
    </row>
    <row r="254" spans="1:23" hidden="1" x14ac:dyDescent="0.25">
      <c r="A254" s="11"/>
      <c r="B254" s="11"/>
      <c r="C254" s="11"/>
      <c r="D254" s="11"/>
      <c r="E254" s="11"/>
      <c r="F254" s="11"/>
      <c r="G254" s="11"/>
      <c r="H254" s="11"/>
      <c r="I254" s="11"/>
      <c r="J254" s="11"/>
      <c r="K254" s="11"/>
      <c r="L254" s="11"/>
      <c r="M254" s="11"/>
      <c r="N254" s="11"/>
      <c r="O254" s="11"/>
      <c r="P254" s="11"/>
      <c r="Q254" s="11"/>
      <c r="R254" s="11"/>
      <c r="S254" s="11"/>
      <c r="T254" s="11"/>
      <c r="U254" s="10"/>
      <c r="V254" s="11"/>
      <c r="W254" s="11"/>
    </row>
    <row r="255" spans="1:23" hidden="1" x14ac:dyDescent="0.25">
      <c r="A255" s="11"/>
      <c r="B255" s="11"/>
      <c r="C255" s="11"/>
      <c r="D255" s="11"/>
      <c r="E255" s="11"/>
      <c r="F255" s="11"/>
      <c r="G255" s="11"/>
      <c r="H255" s="11"/>
      <c r="I255" s="11"/>
      <c r="J255" s="11"/>
      <c r="K255" s="11"/>
      <c r="L255" s="11"/>
      <c r="M255" s="11"/>
      <c r="N255" s="11"/>
      <c r="O255" s="11"/>
      <c r="P255" s="11"/>
      <c r="Q255" s="11"/>
      <c r="R255" s="11"/>
      <c r="S255" s="11"/>
      <c r="T255" s="11"/>
      <c r="U255" s="10"/>
      <c r="V255" s="11"/>
      <c r="W255" s="11"/>
    </row>
    <row r="256" spans="1:23" hidden="1" x14ac:dyDescent="0.25">
      <c r="A256" s="11"/>
      <c r="B256" s="11"/>
      <c r="C256" s="11"/>
      <c r="D256" s="11"/>
      <c r="E256" s="11"/>
      <c r="F256" s="11"/>
      <c r="G256" s="11"/>
      <c r="H256" s="11"/>
      <c r="I256" s="11"/>
      <c r="J256" s="11"/>
      <c r="K256" s="11"/>
      <c r="L256" s="11"/>
      <c r="M256" s="11"/>
      <c r="N256" s="11"/>
      <c r="O256" s="11"/>
      <c r="P256" s="11"/>
      <c r="Q256" s="11"/>
      <c r="R256" s="11"/>
      <c r="S256" s="11"/>
      <c r="T256" s="11"/>
      <c r="U256" s="10"/>
      <c r="V256" s="11"/>
      <c r="W256" s="11"/>
    </row>
    <row r="257" spans="1:23" hidden="1" x14ac:dyDescent="0.25">
      <c r="A257" s="11"/>
      <c r="B257" s="11"/>
      <c r="C257" s="11"/>
      <c r="D257" s="11"/>
      <c r="E257" s="11"/>
      <c r="F257" s="11"/>
      <c r="G257" s="11"/>
      <c r="H257" s="11"/>
      <c r="I257" s="11"/>
      <c r="J257" s="11"/>
      <c r="K257" s="11"/>
      <c r="L257" s="11"/>
      <c r="M257" s="11"/>
      <c r="N257" s="11"/>
      <c r="O257" s="11"/>
      <c r="P257" s="11"/>
      <c r="Q257" s="11"/>
      <c r="R257" s="11"/>
      <c r="S257" s="11"/>
      <c r="T257" s="11"/>
      <c r="U257" s="10"/>
      <c r="V257" s="11"/>
      <c r="W257" s="11"/>
    </row>
    <row r="258" spans="1:23" hidden="1" x14ac:dyDescent="0.25">
      <c r="A258" s="11"/>
      <c r="B258" s="11"/>
      <c r="C258" s="11"/>
      <c r="D258" s="11"/>
      <c r="E258" s="11"/>
      <c r="F258" s="11"/>
      <c r="G258" s="11"/>
      <c r="H258" s="11"/>
      <c r="I258" s="11"/>
      <c r="J258" s="11"/>
      <c r="K258" s="11"/>
      <c r="L258" s="11"/>
      <c r="M258" s="11"/>
      <c r="N258" s="11"/>
      <c r="O258" s="11"/>
      <c r="P258" s="11"/>
      <c r="Q258" s="11"/>
      <c r="R258" s="11"/>
      <c r="S258" s="11"/>
      <c r="T258" s="11"/>
      <c r="U258" s="10"/>
      <c r="V258" s="11"/>
      <c r="W258" s="11"/>
    </row>
    <row r="259" spans="1:23" hidden="1" x14ac:dyDescent="0.25">
      <c r="A259" s="11"/>
      <c r="B259" s="11"/>
      <c r="C259" s="11"/>
      <c r="D259" s="11"/>
      <c r="E259" s="11"/>
      <c r="F259" s="11"/>
      <c r="G259" s="11"/>
      <c r="H259" s="11"/>
      <c r="I259" s="11"/>
      <c r="J259" s="11"/>
      <c r="K259" s="11"/>
      <c r="L259" s="11"/>
      <c r="M259" s="11"/>
      <c r="N259" s="11"/>
      <c r="O259" s="11"/>
      <c r="P259" s="11"/>
      <c r="Q259" s="11"/>
      <c r="R259" s="11"/>
      <c r="S259" s="11"/>
      <c r="T259" s="11"/>
      <c r="U259" s="10"/>
      <c r="V259" s="11"/>
      <c r="W259" s="11"/>
    </row>
    <row r="260" spans="1:23" hidden="1" x14ac:dyDescent="0.25">
      <c r="A260" s="11"/>
      <c r="B260" s="11"/>
      <c r="C260" s="11"/>
      <c r="D260" s="11"/>
      <c r="E260" s="11"/>
      <c r="F260" s="11"/>
      <c r="G260" s="11"/>
      <c r="H260" s="11"/>
      <c r="I260" s="11"/>
      <c r="J260" s="11"/>
      <c r="K260" s="11"/>
      <c r="L260" s="11"/>
      <c r="M260" s="11"/>
      <c r="N260" s="11"/>
      <c r="O260" s="11"/>
      <c r="P260" s="11"/>
      <c r="Q260" s="11"/>
      <c r="R260" s="11"/>
      <c r="S260" s="11"/>
      <c r="T260" s="11"/>
      <c r="U260" s="10"/>
      <c r="V260" s="11"/>
      <c r="W260" s="11"/>
    </row>
    <row r="261" spans="1:23" hidden="1" x14ac:dyDescent="0.25">
      <c r="A261" s="11"/>
      <c r="B261" s="11"/>
      <c r="C261" s="11"/>
      <c r="D261" s="11"/>
      <c r="E261" s="11"/>
      <c r="F261" s="11"/>
      <c r="G261" s="11"/>
      <c r="H261" s="11"/>
      <c r="I261" s="11"/>
      <c r="J261" s="11"/>
      <c r="K261" s="11"/>
      <c r="L261" s="11"/>
      <c r="M261" s="11"/>
      <c r="N261" s="11"/>
      <c r="O261" s="11"/>
      <c r="P261" s="11"/>
      <c r="Q261" s="11"/>
      <c r="R261" s="11"/>
      <c r="S261" s="11"/>
      <c r="T261" s="11"/>
      <c r="U261" s="10"/>
      <c r="V261" s="11"/>
      <c r="W261" s="11"/>
    </row>
    <row r="262" spans="1:23" hidden="1" x14ac:dyDescent="0.25">
      <c r="A262" s="11"/>
      <c r="B262" s="11"/>
      <c r="C262" s="11"/>
      <c r="D262" s="11"/>
      <c r="E262" s="11"/>
      <c r="F262" s="11"/>
      <c r="G262" s="11"/>
      <c r="H262" s="11"/>
      <c r="I262" s="11"/>
      <c r="J262" s="11"/>
      <c r="K262" s="11"/>
      <c r="L262" s="11"/>
      <c r="M262" s="11"/>
      <c r="N262" s="11"/>
      <c r="O262" s="11"/>
      <c r="P262" s="11"/>
      <c r="Q262" s="11"/>
      <c r="R262" s="11"/>
      <c r="S262" s="11"/>
      <c r="T262" s="11"/>
      <c r="U262" s="10"/>
      <c r="V262" s="11"/>
      <c r="W262" s="11"/>
    </row>
    <row r="263" spans="1:23" hidden="1" x14ac:dyDescent="0.25">
      <c r="A263" s="11"/>
      <c r="B263" s="11"/>
      <c r="C263" s="11"/>
      <c r="D263" s="11"/>
      <c r="E263" s="11"/>
      <c r="F263" s="11"/>
      <c r="G263" s="11"/>
      <c r="H263" s="11"/>
      <c r="I263" s="11"/>
      <c r="J263" s="11"/>
      <c r="K263" s="11"/>
      <c r="L263" s="11"/>
      <c r="M263" s="11"/>
      <c r="N263" s="11"/>
      <c r="O263" s="11"/>
      <c r="P263" s="11"/>
      <c r="Q263" s="11"/>
      <c r="R263" s="11"/>
      <c r="S263" s="11"/>
      <c r="T263" s="11"/>
      <c r="U263" s="10"/>
      <c r="V263" s="11"/>
      <c r="W263" s="11"/>
    </row>
    <row r="264" spans="1:23" hidden="1" x14ac:dyDescent="0.25">
      <c r="A264" s="11"/>
      <c r="B264" s="11"/>
      <c r="C264" s="11"/>
      <c r="D264" s="11"/>
      <c r="E264" s="11"/>
      <c r="F264" s="11"/>
      <c r="G264" s="11"/>
      <c r="H264" s="11"/>
      <c r="I264" s="11"/>
      <c r="J264" s="11"/>
      <c r="K264" s="11"/>
      <c r="L264" s="11"/>
      <c r="M264" s="11"/>
      <c r="N264" s="11"/>
      <c r="O264" s="11"/>
      <c r="P264" s="11"/>
      <c r="Q264" s="11"/>
      <c r="R264" s="11"/>
      <c r="S264" s="11"/>
      <c r="T264" s="11"/>
      <c r="U264" s="10"/>
      <c r="V264" s="11"/>
      <c r="W264" s="11"/>
    </row>
    <row r="265" spans="1:23" hidden="1" x14ac:dyDescent="0.25">
      <c r="A265" s="11"/>
      <c r="B265" s="11"/>
      <c r="C265" s="11"/>
      <c r="D265" s="11"/>
      <c r="E265" s="11"/>
      <c r="F265" s="11"/>
      <c r="G265" s="11"/>
      <c r="H265" s="11"/>
      <c r="I265" s="11"/>
      <c r="J265" s="11"/>
      <c r="K265" s="11"/>
      <c r="L265" s="11"/>
      <c r="M265" s="11"/>
      <c r="N265" s="11"/>
      <c r="O265" s="11"/>
      <c r="P265" s="11"/>
      <c r="Q265" s="11"/>
      <c r="R265" s="11"/>
      <c r="S265" s="11"/>
      <c r="T265" s="11"/>
      <c r="U265" s="10"/>
      <c r="V265" s="11"/>
      <c r="W265" s="11"/>
    </row>
    <row r="266" spans="1:23" hidden="1" x14ac:dyDescent="0.25">
      <c r="A266" s="11"/>
      <c r="B266" s="11"/>
      <c r="C266" s="11"/>
      <c r="D266" s="11"/>
      <c r="E266" s="11"/>
      <c r="F266" s="11"/>
      <c r="G266" s="11"/>
      <c r="H266" s="11"/>
      <c r="I266" s="11"/>
      <c r="J266" s="11"/>
      <c r="K266" s="11"/>
      <c r="L266" s="11"/>
      <c r="M266" s="11"/>
      <c r="N266" s="11"/>
      <c r="O266" s="11"/>
      <c r="P266" s="11"/>
      <c r="Q266" s="11"/>
      <c r="R266" s="11"/>
      <c r="S266" s="11"/>
      <c r="T266" s="11"/>
      <c r="U266" s="10"/>
      <c r="V266" s="11"/>
      <c r="W266" s="11"/>
    </row>
    <row r="267" spans="1:23" hidden="1" x14ac:dyDescent="0.25">
      <c r="A267" s="11"/>
      <c r="B267" s="11"/>
      <c r="C267" s="11"/>
      <c r="D267" s="11"/>
      <c r="E267" s="11"/>
      <c r="F267" s="11"/>
      <c r="G267" s="11"/>
      <c r="H267" s="11"/>
      <c r="I267" s="11"/>
      <c r="J267" s="11"/>
      <c r="K267" s="11"/>
      <c r="L267" s="11"/>
      <c r="M267" s="11"/>
      <c r="N267" s="11"/>
      <c r="O267" s="11"/>
      <c r="P267" s="11"/>
      <c r="Q267" s="11"/>
      <c r="R267" s="11"/>
      <c r="S267" s="11"/>
      <c r="T267" s="11"/>
      <c r="U267" s="10"/>
      <c r="V267" s="11"/>
      <c r="W267" s="11"/>
    </row>
    <row r="268" spans="1:23" hidden="1" x14ac:dyDescent="0.25">
      <c r="A268" s="11"/>
      <c r="B268" s="11"/>
      <c r="C268" s="11"/>
      <c r="D268" s="11"/>
      <c r="E268" s="11"/>
      <c r="F268" s="11"/>
      <c r="G268" s="11"/>
      <c r="H268" s="11"/>
      <c r="I268" s="11"/>
      <c r="J268" s="11"/>
      <c r="K268" s="11"/>
      <c r="L268" s="11"/>
      <c r="M268" s="11"/>
      <c r="N268" s="11"/>
      <c r="O268" s="11"/>
      <c r="P268" s="11"/>
      <c r="Q268" s="11"/>
      <c r="R268" s="11"/>
      <c r="S268" s="11"/>
      <c r="T268" s="11"/>
      <c r="U268" s="10"/>
      <c r="V268" s="11"/>
      <c r="W268" s="11"/>
    </row>
    <row r="269" spans="1:23" hidden="1" x14ac:dyDescent="0.25">
      <c r="A269" s="11"/>
      <c r="B269" s="11"/>
      <c r="C269" s="11"/>
      <c r="D269" s="11"/>
      <c r="E269" s="11"/>
      <c r="F269" s="11"/>
      <c r="G269" s="11"/>
      <c r="H269" s="11"/>
      <c r="I269" s="11"/>
      <c r="J269" s="11"/>
      <c r="K269" s="11"/>
      <c r="L269" s="11"/>
      <c r="M269" s="11"/>
      <c r="N269" s="11"/>
      <c r="O269" s="11"/>
      <c r="P269" s="11"/>
      <c r="Q269" s="11"/>
      <c r="R269" s="11"/>
      <c r="S269" s="11"/>
      <c r="T269" s="11"/>
      <c r="U269" s="10"/>
      <c r="V269" s="11"/>
      <c r="W269" s="11"/>
    </row>
    <row r="270" spans="1:23" hidden="1" x14ac:dyDescent="0.25">
      <c r="A270" s="11"/>
      <c r="B270" s="11"/>
      <c r="C270" s="11"/>
      <c r="D270" s="11"/>
      <c r="E270" s="11"/>
      <c r="F270" s="11"/>
      <c r="G270" s="11"/>
      <c r="H270" s="11"/>
      <c r="I270" s="11"/>
      <c r="J270" s="11"/>
      <c r="K270" s="11"/>
      <c r="L270" s="11"/>
      <c r="M270" s="11"/>
      <c r="N270" s="11"/>
      <c r="O270" s="11"/>
      <c r="P270" s="11"/>
      <c r="Q270" s="11"/>
      <c r="R270" s="11"/>
      <c r="S270" s="11"/>
      <c r="T270" s="11"/>
      <c r="U270" s="10"/>
      <c r="V270" s="11"/>
      <c r="W270" s="11"/>
    </row>
    <row r="271" spans="1:23" hidden="1" x14ac:dyDescent="0.25">
      <c r="A271" s="11"/>
      <c r="B271" s="11"/>
      <c r="C271" s="11"/>
      <c r="D271" s="11"/>
      <c r="E271" s="11"/>
      <c r="F271" s="11"/>
      <c r="G271" s="11"/>
      <c r="H271" s="11"/>
      <c r="I271" s="11"/>
      <c r="J271" s="11"/>
      <c r="K271" s="11"/>
      <c r="L271" s="11"/>
      <c r="M271" s="11"/>
      <c r="N271" s="11"/>
      <c r="O271" s="11"/>
      <c r="P271" s="11"/>
      <c r="Q271" s="11"/>
      <c r="R271" s="11"/>
      <c r="S271" s="11"/>
      <c r="T271" s="11"/>
      <c r="U271" s="10"/>
      <c r="V271" s="11"/>
      <c r="W271" s="11"/>
    </row>
    <row r="272" spans="1:23" hidden="1" x14ac:dyDescent="0.25">
      <c r="A272" s="11"/>
      <c r="B272" s="11"/>
      <c r="C272" s="11"/>
      <c r="D272" s="11"/>
      <c r="E272" s="11"/>
      <c r="F272" s="11"/>
      <c r="G272" s="11"/>
      <c r="H272" s="11"/>
      <c r="I272" s="11"/>
      <c r="J272" s="11"/>
      <c r="K272" s="11"/>
      <c r="L272" s="11"/>
      <c r="M272" s="11"/>
      <c r="N272" s="11"/>
      <c r="O272" s="11"/>
      <c r="P272" s="11"/>
      <c r="Q272" s="11"/>
      <c r="R272" s="11"/>
      <c r="S272" s="11"/>
      <c r="T272" s="11"/>
      <c r="U272" s="10"/>
      <c r="V272" s="11"/>
      <c r="W272" s="11"/>
    </row>
    <row r="273" spans="1:23" hidden="1" x14ac:dyDescent="0.25">
      <c r="A273" s="11"/>
      <c r="B273" s="11"/>
      <c r="C273" s="11"/>
      <c r="D273" s="11"/>
      <c r="E273" s="11"/>
      <c r="F273" s="11"/>
      <c r="G273" s="11"/>
      <c r="H273" s="11"/>
      <c r="I273" s="11"/>
      <c r="J273" s="11"/>
      <c r="K273" s="11"/>
      <c r="L273" s="11"/>
      <c r="M273" s="11"/>
      <c r="N273" s="11"/>
      <c r="O273" s="11"/>
      <c r="P273" s="11"/>
      <c r="Q273" s="11"/>
      <c r="R273" s="11"/>
      <c r="S273" s="11"/>
      <c r="T273" s="11"/>
      <c r="U273" s="10"/>
      <c r="V273" s="11"/>
      <c r="W273" s="11"/>
    </row>
    <row r="274" spans="1:23" hidden="1" x14ac:dyDescent="0.25">
      <c r="A274" s="11"/>
      <c r="B274" s="11"/>
      <c r="C274" s="11"/>
      <c r="D274" s="11"/>
      <c r="E274" s="11"/>
      <c r="F274" s="11"/>
      <c r="G274" s="11"/>
      <c r="H274" s="11"/>
      <c r="I274" s="11"/>
      <c r="J274" s="11"/>
      <c r="K274" s="11"/>
      <c r="L274" s="11"/>
      <c r="M274" s="11"/>
      <c r="N274" s="11"/>
      <c r="O274" s="11"/>
      <c r="P274" s="11"/>
      <c r="Q274" s="11"/>
      <c r="R274" s="11"/>
      <c r="S274" s="11"/>
      <c r="T274" s="11"/>
      <c r="U274" s="10"/>
      <c r="V274" s="11"/>
      <c r="W274" s="11"/>
    </row>
    <row r="275" spans="1:23" hidden="1" x14ac:dyDescent="0.25">
      <c r="A275" s="11"/>
      <c r="B275" s="11"/>
      <c r="C275" s="11"/>
      <c r="D275" s="11"/>
      <c r="E275" s="11"/>
      <c r="F275" s="11"/>
      <c r="G275" s="11"/>
      <c r="H275" s="11"/>
      <c r="I275" s="11"/>
      <c r="J275" s="11"/>
      <c r="K275" s="11"/>
      <c r="L275" s="11"/>
      <c r="M275" s="11"/>
      <c r="N275" s="11"/>
      <c r="O275" s="11"/>
      <c r="P275" s="11"/>
      <c r="Q275" s="11"/>
      <c r="R275" s="11"/>
      <c r="S275" s="11"/>
      <c r="T275" s="11"/>
      <c r="U275" s="10"/>
      <c r="V275" s="11"/>
      <c r="W275" s="11"/>
    </row>
    <row r="276" spans="1:23" hidden="1" x14ac:dyDescent="0.25">
      <c r="A276" s="11"/>
      <c r="B276" s="11"/>
      <c r="C276" s="11"/>
      <c r="D276" s="11"/>
      <c r="E276" s="11"/>
      <c r="F276" s="11"/>
      <c r="G276" s="11"/>
      <c r="H276" s="11"/>
      <c r="I276" s="11"/>
      <c r="J276" s="11"/>
      <c r="K276" s="11"/>
      <c r="L276" s="11"/>
      <c r="M276" s="11"/>
      <c r="N276" s="11"/>
      <c r="O276" s="11"/>
      <c r="P276" s="11"/>
      <c r="Q276" s="11"/>
      <c r="R276" s="11"/>
      <c r="S276" s="11"/>
      <c r="T276" s="11"/>
      <c r="U276" s="10"/>
      <c r="V276" s="11"/>
      <c r="W276" s="11"/>
    </row>
    <row r="277" spans="1:23" hidden="1" x14ac:dyDescent="0.25">
      <c r="A277" s="11"/>
      <c r="B277" s="11"/>
      <c r="C277" s="11"/>
      <c r="D277" s="11"/>
      <c r="E277" s="11"/>
      <c r="F277" s="11"/>
      <c r="G277" s="11"/>
      <c r="H277" s="11"/>
      <c r="I277" s="11"/>
      <c r="J277" s="11"/>
      <c r="K277" s="11"/>
      <c r="L277" s="11"/>
      <c r="M277" s="11"/>
      <c r="N277" s="11"/>
      <c r="O277" s="11"/>
      <c r="P277" s="11"/>
      <c r="Q277" s="11"/>
      <c r="R277" s="11"/>
      <c r="S277" s="11"/>
      <c r="T277" s="11"/>
      <c r="U277" s="10"/>
      <c r="V277" s="11"/>
      <c r="W277" s="11"/>
    </row>
    <row r="278" spans="1:23" hidden="1" x14ac:dyDescent="0.25">
      <c r="A278" s="11"/>
      <c r="B278" s="11"/>
      <c r="C278" s="11"/>
      <c r="D278" s="11"/>
      <c r="E278" s="11"/>
      <c r="F278" s="11"/>
      <c r="G278" s="11"/>
      <c r="H278" s="11"/>
      <c r="I278" s="11"/>
      <c r="J278" s="11"/>
      <c r="K278" s="11"/>
      <c r="L278" s="11"/>
      <c r="M278" s="11"/>
      <c r="N278" s="11"/>
      <c r="O278" s="11"/>
      <c r="P278" s="11"/>
      <c r="Q278" s="11"/>
      <c r="R278" s="11"/>
      <c r="S278" s="11"/>
      <c r="T278" s="11"/>
      <c r="U278" s="10"/>
      <c r="V278" s="11"/>
      <c r="W278" s="11"/>
    </row>
    <row r="279" spans="1:23" hidden="1" x14ac:dyDescent="0.25">
      <c r="A279" s="11"/>
      <c r="B279" s="11"/>
      <c r="C279" s="11"/>
      <c r="D279" s="11"/>
      <c r="E279" s="11"/>
      <c r="F279" s="11"/>
      <c r="G279" s="11"/>
      <c r="H279" s="11"/>
      <c r="I279" s="11"/>
      <c r="J279" s="11"/>
      <c r="K279" s="11"/>
      <c r="L279" s="11"/>
      <c r="M279" s="11"/>
      <c r="N279" s="11"/>
      <c r="O279" s="11"/>
      <c r="P279" s="11"/>
      <c r="Q279" s="11"/>
      <c r="R279" s="11"/>
      <c r="S279" s="11"/>
      <c r="T279" s="11"/>
      <c r="U279" s="10"/>
      <c r="V279" s="11"/>
      <c r="W279" s="11"/>
    </row>
    <row r="280" spans="1:23" hidden="1" x14ac:dyDescent="0.25">
      <c r="A280" s="11"/>
      <c r="B280" s="11"/>
      <c r="C280" s="11"/>
      <c r="D280" s="11"/>
      <c r="E280" s="11"/>
      <c r="F280" s="11"/>
      <c r="G280" s="11"/>
      <c r="H280" s="11"/>
      <c r="I280" s="11"/>
      <c r="J280" s="11"/>
      <c r="K280" s="11"/>
      <c r="L280" s="11"/>
      <c r="M280" s="11"/>
      <c r="N280" s="11"/>
      <c r="O280" s="11"/>
      <c r="P280" s="11"/>
      <c r="Q280" s="11"/>
      <c r="R280" s="11"/>
      <c r="S280" s="11"/>
      <c r="T280" s="11"/>
      <c r="U280" s="10"/>
      <c r="V280" s="11"/>
      <c r="W280" s="11"/>
    </row>
    <row r="281" spans="1:23" hidden="1" x14ac:dyDescent="0.25">
      <c r="A281" s="11"/>
      <c r="B281" s="11"/>
      <c r="C281" s="11"/>
      <c r="D281" s="11"/>
      <c r="E281" s="11"/>
      <c r="F281" s="11"/>
      <c r="G281" s="11"/>
      <c r="H281" s="11"/>
      <c r="I281" s="11"/>
      <c r="J281" s="11"/>
      <c r="K281" s="11"/>
      <c r="L281" s="11"/>
      <c r="M281" s="11"/>
      <c r="N281" s="11"/>
      <c r="O281" s="11"/>
      <c r="P281" s="11"/>
      <c r="Q281" s="11"/>
      <c r="R281" s="11"/>
      <c r="S281" s="11"/>
      <c r="T281" s="11"/>
      <c r="U281" s="10"/>
      <c r="V281" s="11"/>
      <c r="W281" s="11"/>
    </row>
    <row r="282" spans="1:23" hidden="1" x14ac:dyDescent="0.25">
      <c r="A282" s="11"/>
      <c r="B282" s="11"/>
      <c r="C282" s="11"/>
      <c r="D282" s="11"/>
      <c r="E282" s="11"/>
      <c r="F282" s="11"/>
      <c r="G282" s="11"/>
      <c r="H282" s="11"/>
      <c r="I282" s="11"/>
      <c r="J282" s="11"/>
      <c r="K282" s="11"/>
      <c r="L282" s="11"/>
      <c r="M282" s="11"/>
      <c r="N282" s="11"/>
      <c r="O282" s="11"/>
      <c r="P282" s="11"/>
      <c r="Q282" s="11"/>
      <c r="R282" s="11"/>
      <c r="S282" s="11"/>
      <c r="T282" s="11"/>
      <c r="U282" s="10"/>
      <c r="V282" s="11"/>
      <c r="W282" s="11"/>
    </row>
    <row r="283" spans="1:23" hidden="1" x14ac:dyDescent="0.25">
      <c r="A283" s="11"/>
      <c r="B283" s="11"/>
      <c r="C283" s="11"/>
      <c r="D283" s="11"/>
      <c r="E283" s="11"/>
      <c r="F283" s="11"/>
      <c r="G283" s="11"/>
      <c r="H283" s="11"/>
      <c r="I283" s="11"/>
      <c r="J283" s="11"/>
      <c r="K283" s="11"/>
      <c r="L283" s="11"/>
      <c r="M283" s="11"/>
      <c r="N283" s="11"/>
      <c r="O283" s="11"/>
      <c r="P283" s="11"/>
      <c r="Q283" s="11"/>
      <c r="R283" s="11"/>
      <c r="S283" s="11"/>
      <c r="T283" s="11"/>
      <c r="U283" s="10"/>
      <c r="V283" s="11"/>
      <c r="W283" s="11"/>
    </row>
    <row r="284" spans="1:23" hidden="1" x14ac:dyDescent="0.25">
      <c r="A284" s="11"/>
      <c r="B284" s="11"/>
      <c r="C284" s="11"/>
      <c r="D284" s="11"/>
      <c r="E284" s="11"/>
      <c r="F284" s="11"/>
      <c r="G284" s="11"/>
      <c r="H284" s="11"/>
      <c r="I284" s="11"/>
      <c r="J284" s="11"/>
      <c r="K284" s="11"/>
      <c r="L284" s="11"/>
      <c r="M284" s="11"/>
      <c r="N284" s="11"/>
      <c r="O284" s="11"/>
      <c r="P284" s="11"/>
      <c r="Q284" s="11"/>
      <c r="R284" s="11"/>
      <c r="S284" s="11"/>
      <c r="T284" s="11"/>
      <c r="U284" s="10"/>
      <c r="V284" s="11"/>
      <c r="W284" s="11"/>
    </row>
    <row r="285" spans="1:23" hidden="1" x14ac:dyDescent="0.25">
      <c r="A285" s="11"/>
      <c r="B285" s="11"/>
      <c r="C285" s="11"/>
      <c r="D285" s="11"/>
      <c r="E285" s="11"/>
      <c r="F285" s="11"/>
      <c r="G285" s="11"/>
      <c r="H285" s="11"/>
      <c r="I285" s="11"/>
      <c r="J285" s="11"/>
      <c r="K285" s="11"/>
      <c r="L285" s="11"/>
      <c r="M285" s="11"/>
      <c r="N285" s="11"/>
      <c r="O285" s="11"/>
      <c r="P285" s="11"/>
      <c r="Q285" s="11"/>
      <c r="R285" s="11"/>
      <c r="S285" s="11"/>
      <c r="T285" s="11"/>
      <c r="U285" s="10"/>
      <c r="V285" s="11"/>
      <c r="W285" s="11"/>
    </row>
    <row r="286" spans="1:23" hidden="1" x14ac:dyDescent="0.25">
      <c r="A286" s="11"/>
      <c r="B286" s="11"/>
      <c r="C286" s="11"/>
      <c r="D286" s="11"/>
      <c r="E286" s="11"/>
      <c r="F286" s="11"/>
      <c r="G286" s="11"/>
      <c r="H286" s="11"/>
      <c r="I286" s="11"/>
      <c r="J286" s="11"/>
      <c r="K286" s="11"/>
      <c r="L286" s="11"/>
      <c r="M286" s="11"/>
      <c r="N286" s="11"/>
      <c r="O286" s="11"/>
      <c r="P286" s="11"/>
      <c r="Q286" s="11"/>
      <c r="R286" s="11"/>
      <c r="S286" s="11"/>
      <c r="T286" s="11"/>
      <c r="U286" s="10"/>
      <c r="V286" s="11"/>
      <c r="W286" s="11"/>
    </row>
    <row r="287" spans="1:23" hidden="1" x14ac:dyDescent="0.25">
      <c r="A287" s="11"/>
      <c r="B287" s="11"/>
      <c r="C287" s="11"/>
      <c r="D287" s="11"/>
      <c r="E287" s="11"/>
      <c r="F287" s="11"/>
      <c r="G287" s="11"/>
      <c r="H287" s="11"/>
      <c r="I287" s="11"/>
      <c r="J287" s="11"/>
      <c r="K287" s="11"/>
      <c r="L287" s="11"/>
      <c r="M287" s="11"/>
      <c r="N287" s="11"/>
      <c r="O287" s="11"/>
      <c r="P287" s="11"/>
      <c r="Q287" s="11"/>
      <c r="R287" s="11"/>
      <c r="S287" s="11"/>
      <c r="T287" s="11"/>
      <c r="U287" s="10"/>
      <c r="V287" s="11"/>
      <c r="W287" s="11"/>
    </row>
    <row r="288" spans="1:23" hidden="1" x14ac:dyDescent="0.25">
      <c r="A288" s="11"/>
      <c r="B288" s="11"/>
      <c r="C288" s="11"/>
      <c r="D288" s="11"/>
      <c r="E288" s="11"/>
      <c r="F288" s="11"/>
      <c r="G288" s="11"/>
      <c r="H288" s="11"/>
      <c r="I288" s="11"/>
      <c r="J288" s="11"/>
      <c r="K288" s="11"/>
      <c r="L288" s="11"/>
      <c r="M288" s="11"/>
      <c r="N288" s="11"/>
      <c r="O288" s="11"/>
      <c r="P288" s="11"/>
      <c r="Q288" s="11"/>
      <c r="R288" s="11"/>
      <c r="S288" s="11"/>
      <c r="T288" s="11"/>
      <c r="U288" s="10"/>
      <c r="V288" s="11"/>
      <c r="W288" s="11"/>
    </row>
    <row r="289" spans="1:23" hidden="1" x14ac:dyDescent="0.25">
      <c r="A289" s="11"/>
      <c r="B289" s="11"/>
      <c r="C289" s="11"/>
      <c r="D289" s="11"/>
      <c r="E289" s="11"/>
      <c r="F289" s="11"/>
      <c r="G289" s="11"/>
      <c r="H289" s="11"/>
      <c r="I289" s="11"/>
      <c r="J289" s="11"/>
      <c r="K289" s="11"/>
      <c r="L289" s="11"/>
      <c r="M289" s="11"/>
      <c r="N289" s="11"/>
      <c r="O289" s="11"/>
      <c r="P289" s="11"/>
      <c r="Q289" s="11"/>
      <c r="R289" s="11"/>
      <c r="S289" s="11"/>
      <c r="T289" s="11"/>
      <c r="U289" s="10"/>
      <c r="V289" s="11"/>
      <c r="W289" s="11"/>
    </row>
    <row r="290" spans="1:23" hidden="1" x14ac:dyDescent="0.25">
      <c r="A290" s="11"/>
      <c r="B290" s="11"/>
      <c r="C290" s="11"/>
      <c r="D290" s="11"/>
      <c r="E290" s="11"/>
      <c r="F290" s="11"/>
      <c r="G290" s="11"/>
      <c r="H290" s="11"/>
      <c r="I290" s="11"/>
      <c r="J290" s="11"/>
      <c r="K290" s="11"/>
      <c r="L290" s="11"/>
      <c r="M290" s="11"/>
      <c r="N290" s="11"/>
      <c r="O290" s="11"/>
      <c r="P290" s="11"/>
      <c r="Q290" s="11"/>
      <c r="R290" s="11"/>
      <c r="S290" s="11"/>
      <c r="T290" s="11"/>
      <c r="U290" s="10"/>
      <c r="V290" s="11"/>
      <c r="W290" s="11"/>
    </row>
    <row r="291" spans="1:23" hidden="1" x14ac:dyDescent="0.25">
      <c r="A291" s="11"/>
      <c r="B291" s="11"/>
      <c r="C291" s="11"/>
      <c r="D291" s="11"/>
      <c r="E291" s="11"/>
      <c r="F291" s="11"/>
      <c r="G291" s="11"/>
      <c r="H291" s="11"/>
      <c r="I291" s="11"/>
      <c r="J291" s="11"/>
      <c r="K291" s="11"/>
      <c r="L291" s="11"/>
      <c r="M291" s="11"/>
      <c r="N291" s="11"/>
      <c r="O291" s="11"/>
      <c r="P291" s="11"/>
      <c r="Q291" s="11"/>
      <c r="R291" s="11"/>
      <c r="S291" s="11"/>
      <c r="T291" s="11"/>
      <c r="U291" s="10"/>
      <c r="V291" s="11"/>
      <c r="W291" s="11"/>
    </row>
    <row r="292" spans="1:23" hidden="1" x14ac:dyDescent="0.25">
      <c r="A292" s="11"/>
      <c r="B292" s="11"/>
      <c r="C292" s="11"/>
      <c r="D292" s="11"/>
      <c r="E292" s="11"/>
      <c r="F292" s="11"/>
      <c r="G292" s="11"/>
      <c r="H292" s="11"/>
      <c r="I292" s="11"/>
      <c r="J292" s="11"/>
      <c r="K292" s="11"/>
      <c r="L292" s="11"/>
      <c r="M292" s="11"/>
      <c r="N292" s="11"/>
      <c r="O292" s="11"/>
      <c r="P292" s="11"/>
      <c r="Q292" s="11"/>
      <c r="R292" s="11"/>
      <c r="S292" s="11"/>
      <c r="T292" s="11"/>
      <c r="U292" s="10"/>
      <c r="V292" s="11"/>
      <c r="W292" s="11"/>
    </row>
    <row r="293" spans="1:23" hidden="1" x14ac:dyDescent="0.25">
      <c r="A293" s="11"/>
      <c r="B293" s="11"/>
      <c r="C293" s="11"/>
      <c r="D293" s="11"/>
      <c r="E293" s="11"/>
      <c r="F293" s="11"/>
      <c r="G293" s="11"/>
      <c r="H293" s="11"/>
      <c r="I293" s="11"/>
      <c r="J293" s="11"/>
      <c r="K293" s="11"/>
      <c r="L293" s="11"/>
      <c r="M293" s="11"/>
      <c r="N293" s="11"/>
      <c r="O293" s="11"/>
      <c r="P293" s="11"/>
      <c r="Q293" s="11"/>
      <c r="R293" s="11"/>
      <c r="S293" s="11"/>
      <c r="T293" s="11"/>
      <c r="U293" s="10"/>
      <c r="V293" s="11"/>
      <c r="W293" s="11"/>
    </row>
    <row r="294" spans="1:23" hidden="1" x14ac:dyDescent="0.25">
      <c r="A294" s="11"/>
      <c r="B294" s="11"/>
      <c r="C294" s="11"/>
      <c r="D294" s="11"/>
      <c r="E294" s="11"/>
      <c r="F294" s="11"/>
      <c r="G294" s="11"/>
      <c r="H294" s="11"/>
      <c r="I294" s="11"/>
      <c r="J294" s="11"/>
      <c r="K294" s="11"/>
      <c r="L294" s="11"/>
      <c r="M294" s="11"/>
      <c r="N294" s="11"/>
      <c r="O294" s="11"/>
      <c r="P294" s="11"/>
      <c r="Q294" s="11"/>
      <c r="R294" s="11"/>
      <c r="S294" s="11"/>
      <c r="T294" s="11"/>
      <c r="U294" s="10"/>
      <c r="V294" s="11"/>
      <c r="W294" s="11"/>
    </row>
    <row r="295" spans="1:23" hidden="1" x14ac:dyDescent="0.25">
      <c r="A295" s="11"/>
      <c r="B295" s="11"/>
      <c r="C295" s="11"/>
      <c r="D295" s="11"/>
      <c r="E295" s="11"/>
      <c r="F295" s="11"/>
      <c r="G295" s="11"/>
      <c r="H295" s="11"/>
      <c r="I295" s="11"/>
      <c r="J295" s="11"/>
      <c r="K295" s="11"/>
      <c r="L295" s="11"/>
      <c r="M295" s="11"/>
      <c r="N295" s="11"/>
      <c r="O295" s="11"/>
      <c r="P295" s="11"/>
      <c r="Q295" s="11"/>
      <c r="R295" s="11"/>
      <c r="S295" s="11"/>
      <c r="T295" s="11"/>
      <c r="U295" s="10"/>
      <c r="V295" s="11"/>
      <c r="W295" s="11"/>
    </row>
    <row r="296" spans="1:23" hidden="1" x14ac:dyDescent="0.25">
      <c r="A296" s="11"/>
      <c r="B296" s="11"/>
      <c r="C296" s="11"/>
      <c r="D296" s="11"/>
      <c r="E296" s="11"/>
      <c r="F296" s="11"/>
      <c r="G296" s="11"/>
      <c r="H296" s="11"/>
      <c r="I296" s="11"/>
      <c r="J296" s="11"/>
      <c r="K296" s="11"/>
      <c r="L296" s="11"/>
      <c r="M296" s="11"/>
      <c r="N296" s="11"/>
      <c r="O296" s="11"/>
      <c r="P296" s="11"/>
      <c r="Q296" s="11"/>
      <c r="R296" s="11"/>
      <c r="S296" s="11"/>
      <c r="T296" s="11"/>
      <c r="U296" s="10"/>
      <c r="V296" s="11"/>
      <c r="W296" s="11"/>
    </row>
    <row r="297" spans="1:23" hidden="1" x14ac:dyDescent="0.25">
      <c r="A297" s="11"/>
      <c r="B297" s="11"/>
      <c r="C297" s="11"/>
      <c r="D297" s="11"/>
      <c r="E297" s="11"/>
      <c r="F297" s="11"/>
      <c r="G297" s="11"/>
      <c r="H297" s="11"/>
      <c r="I297" s="11"/>
      <c r="J297" s="11"/>
      <c r="K297" s="11"/>
      <c r="L297" s="11"/>
      <c r="M297" s="11"/>
      <c r="N297" s="11"/>
      <c r="O297" s="11"/>
      <c r="P297" s="11"/>
      <c r="Q297" s="11"/>
      <c r="R297" s="11"/>
      <c r="S297" s="11"/>
      <c r="T297" s="11"/>
      <c r="U297" s="10"/>
      <c r="V297" s="11"/>
      <c r="W297" s="11"/>
    </row>
    <row r="298" spans="1:23" hidden="1" x14ac:dyDescent="0.25">
      <c r="A298" s="11"/>
      <c r="B298" s="11"/>
      <c r="C298" s="11"/>
      <c r="D298" s="11"/>
      <c r="E298" s="11"/>
      <c r="F298" s="11"/>
      <c r="G298" s="11"/>
      <c r="H298" s="11"/>
      <c r="I298" s="11"/>
      <c r="J298" s="11"/>
      <c r="K298" s="11"/>
      <c r="L298" s="11"/>
      <c r="M298" s="11"/>
      <c r="N298" s="11"/>
      <c r="O298" s="11"/>
      <c r="P298" s="11"/>
      <c r="Q298" s="11"/>
      <c r="R298" s="11"/>
      <c r="S298" s="11"/>
      <c r="T298" s="11"/>
      <c r="U298" s="10"/>
      <c r="V298" s="11"/>
      <c r="W298" s="11"/>
    </row>
    <row r="299" spans="1:23" hidden="1" x14ac:dyDescent="0.25">
      <c r="A299" s="11"/>
      <c r="B299" s="11"/>
      <c r="C299" s="11"/>
      <c r="D299" s="11"/>
      <c r="E299" s="11"/>
      <c r="F299" s="11"/>
      <c r="G299" s="11"/>
      <c r="H299" s="11"/>
      <c r="I299" s="11"/>
      <c r="J299" s="11"/>
      <c r="K299" s="11"/>
      <c r="L299" s="11"/>
      <c r="M299" s="11"/>
      <c r="N299" s="11"/>
      <c r="O299" s="11"/>
      <c r="P299" s="11"/>
      <c r="Q299" s="11"/>
      <c r="R299" s="11"/>
      <c r="S299" s="11"/>
      <c r="T299" s="11"/>
      <c r="U299" s="10"/>
      <c r="V299" s="11"/>
      <c r="W299" s="11"/>
    </row>
    <row r="300" spans="1:23" hidden="1" x14ac:dyDescent="0.25">
      <c r="A300" s="11"/>
      <c r="B300" s="11"/>
      <c r="C300" s="11"/>
      <c r="D300" s="11"/>
      <c r="E300" s="11"/>
      <c r="F300" s="11"/>
      <c r="G300" s="11"/>
      <c r="H300" s="11"/>
      <c r="I300" s="11"/>
      <c r="J300" s="11"/>
      <c r="K300" s="11"/>
      <c r="L300" s="11"/>
      <c r="M300" s="11"/>
      <c r="N300" s="11"/>
      <c r="O300" s="11"/>
      <c r="P300" s="11"/>
      <c r="Q300" s="11"/>
      <c r="R300" s="11"/>
      <c r="S300" s="11"/>
      <c r="T300" s="11"/>
      <c r="U300" s="10"/>
      <c r="V300" s="11"/>
      <c r="W300" s="11"/>
    </row>
    <row r="301" spans="1:23" hidden="1" x14ac:dyDescent="0.25">
      <c r="A301" s="11"/>
      <c r="B301" s="11"/>
      <c r="C301" s="11"/>
      <c r="D301" s="11"/>
      <c r="E301" s="11"/>
      <c r="F301" s="11"/>
      <c r="G301" s="11"/>
      <c r="H301" s="11"/>
      <c r="I301" s="11"/>
      <c r="J301" s="11"/>
      <c r="K301" s="11"/>
      <c r="L301" s="11"/>
      <c r="M301" s="11"/>
      <c r="N301" s="11"/>
      <c r="O301" s="11"/>
      <c r="P301" s="11"/>
      <c r="Q301" s="11"/>
      <c r="R301" s="11"/>
      <c r="S301" s="11"/>
      <c r="T301" s="11"/>
      <c r="U301" s="10"/>
      <c r="V301" s="11"/>
      <c r="W301" s="11"/>
    </row>
    <row r="302" spans="1:23" hidden="1" x14ac:dyDescent="0.25">
      <c r="A302" s="11"/>
      <c r="B302" s="11"/>
      <c r="C302" s="11"/>
      <c r="D302" s="11"/>
      <c r="E302" s="11"/>
      <c r="F302" s="11"/>
      <c r="G302" s="11"/>
      <c r="H302" s="11"/>
      <c r="I302" s="11"/>
      <c r="J302" s="11"/>
      <c r="K302" s="11"/>
      <c r="L302" s="11"/>
      <c r="M302" s="11"/>
      <c r="N302" s="11"/>
      <c r="O302" s="11"/>
      <c r="P302" s="11"/>
      <c r="Q302" s="11"/>
      <c r="R302" s="11"/>
      <c r="S302" s="11"/>
      <c r="T302" s="11"/>
      <c r="U302" s="10"/>
      <c r="V302" s="11"/>
      <c r="W302" s="11"/>
    </row>
    <row r="303" spans="1:23" hidden="1" x14ac:dyDescent="0.25">
      <c r="A303" s="11"/>
      <c r="B303" s="11"/>
      <c r="C303" s="11"/>
      <c r="D303" s="11"/>
      <c r="E303" s="11"/>
      <c r="F303" s="11"/>
      <c r="G303" s="11"/>
      <c r="H303" s="11"/>
      <c r="I303" s="11"/>
      <c r="J303" s="11"/>
      <c r="K303" s="11"/>
      <c r="L303" s="11"/>
      <c r="M303" s="11"/>
      <c r="N303" s="11"/>
      <c r="O303" s="11"/>
      <c r="P303" s="11"/>
      <c r="Q303" s="11"/>
      <c r="R303" s="11"/>
      <c r="S303" s="11"/>
      <c r="T303" s="11"/>
      <c r="U303" s="10"/>
      <c r="V303" s="11"/>
      <c r="W303" s="11"/>
    </row>
    <row r="304" spans="1:23" hidden="1" x14ac:dyDescent="0.25">
      <c r="A304" s="11"/>
      <c r="B304" s="11"/>
      <c r="C304" s="11"/>
      <c r="D304" s="11"/>
      <c r="E304" s="11"/>
      <c r="F304" s="11"/>
      <c r="G304" s="11"/>
      <c r="H304" s="11"/>
      <c r="I304" s="11"/>
      <c r="J304" s="11"/>
      <c r="K304" s="11"/>
      <c r="L304" s="11"/>
      <c r="M304" s="11"/>
      <c r="N304" s="11"/>
      <c r="O304" s="11"/>
      <c r="P304" s="11"/>
      <c r="Q304" s="11"/>
      <c r="R304" s="11"/>
      <c r="S304" s="11"/>
      <c r="T304" s="11"/>
      <c r="U304" s="10"/>
      <c r="V304" s="11"/>
      <c r="W304" s="11"/>
    </row>
    <row r="305" spans="1:23" hidden="1" x14ac:dyDescent="0.25">
      <c r="A305" s="11"/>
      <c r="B305" s="11"/>
      <c r="C305" s="11"/>
      <c r="D305" s="11"/>
      <c r="E305" s="11"/>
      <c r="F305" s="11"/>
      <c r="G305" s="11"/>
      <c r="H305" s="11"/>
      <c r="I305" s="11"/>
      <c r="J305" s="11"/>
      <c r="K305" s="11"/>
      <c r="L305" s="11"/>
      <c r="M305" s="11"/>
      <c r="N305" s="11"/>
      <c r="O305" s="11"/>
      <c r="P305" s="11"/>
      <c r="Q305" s="11"/>
      <c r="R305" s="11"/>
      <c r="S305" s="11"/>
      <c r="T305" s="11"/>
      <c r="U305" s="10"/>
      <c r="V305" s="11"/>
      <c r="W305" s="11"/>
    </row>
    <row r="306" spans="1:23" hidden="1" x14ac:dyDescent="0.25">
      <c r="A306" s="11"/>
      <c r="B306" s="11"/>
      <c r="C306" s="11"/>
      <c r="D306" s="11"/>
      <c r="E306" s="11"/>
      <c r="F306" s="11"/>
      <c r="G306" s="11"/>
      <c r="H306" s="11"/>
      <c r="I306" s="11"/>
      <c r="J306" s="11"/>
      <c r="K306" s="11"/>
      <c r="L306" s="11"/>
      <c r="M306" s="11"/>
      <c r="N306" s="11"/>
      <c r="O306" s="11"/>
      <c r="P306" s="11"/>
      <c r="Q306" s="11"/>
      <c r="R306" s="11"/>
      <c r="S306" s="11"/>
      <c r="T306" s="11"/>
      <c r="U306" s="10"/>
      <c r="V306" s="11"/>
      <c r="W306" s="11"/>
    </row>
    <row r="307" spans="1:23" hidden="1" x14ac:dyDescent="0.25">
      <c r="A307" s="11"/>
      <c r="B307" s="11"/>
      <c r="C307" s="11"/>
      <c r="D307" s="11"/>
      <c r="E307" s="11"/>
      <c r="F307" s="11"/>
      <c r="G307" s="11"/>
      <c r="H307" s="11"/>
      <c r="I307" s="11"/>
      <c r="J307" s="11"/>
      <c r="K307" s="11"/>
      <c r="L307" s="11"/>
      <c r="M307" s="11"/>
      <c r="N307" s="11"/>
      <c r="O307" s="11"/>
      <c r="P307" s="11"/>
      <c r="Q307" s="11"/>
      <c r="R307" s="11"/>
      <c r="S307" s="11"/>
      <c r="T307" s="11"/>
      <c r="U307" s="10"/>
      <c r="V307" s="11"/>
      <c r="W307" s="11"/>
    </row>
    <row r="308" spans="1:23" hidden="1" x14ac:dyDescent="0.25">
      <c r="A308" s="11"/>
      <c r="B308" s="11"/>
      <c r="C308" s="11"/>
      <c r="D308" s="11"/>
      <c r="E308" s="11"/>
      <c r="F308" s="11"/>
      <c r="G308" s="11"/>
      <c r="H308" s="11"/>
      <c r="I308" s="11"/>
      <c r="J308" s="11"/>
      <c r="K308" s="11"/>
      <c r="L308" s="11"/>
      <c r="M308" s="11"/>
      <c r="N308" s="11"/>
      <c r="O308" s="11"/>
      <c r="P308" s="11"/>
      <c r="Q308" s="11"/>
      <c r="R308" s="11"/>
      <c r="S308" s="11"/>
      <c r="T308" s="11"/>
      <c r="U308" s="10"/>
      <c r="V308" s="11"/>
      <c r="W308" s="11"/>
    </row>
    <row r="309" spans="1:23" hidden="1" x14ac:dyDescent="0.25">
      <c r="A309" s="11"/>
      <c r="B309" s="11"/>
      <c r="C309" s="11"/>
      <c r="D309" s="11"/>
      <c r="E309" s="11"/>
      <c r="F309" s="11"/>
      <c r="G309" s="11"/>
      <c r="H309" s="11"/>
      <c r="I309" s="11"/>
      <c r="J309" s="11"/>
      <c r="K309" s="11"/>
      <c r="L309" s="11"/>
      <c r="M309" s="11"/>
      <c r="N309" s="11"/>
      <c r="O309" s="11"/>
      <c r="P309" s="11"/>
      <c r="Q309" s="11"/>
      <c r="R309" s="11"/>
      <c r="S309" s="11"/>
      <c r="T309" s="11"/>
      <c r="U309" s="10"/>
      <c r="V309" s="11"/>
      <c r="W309" s="11"/>
    </row>
    <row r="310" spans="1:23" hidden="1" x14ac:dyDescent="0.25">
      <c r="A310" s="11"/>
      <c r="B310" s="11"/>
      <c r="C310" s="11"/>
      <c r="D310" s="11"/>
      <c r="E310" s="11"/>
      <c r="F310" s="11"/>
      <c r="G310" s="11"/>
      <c r="H310" s="11"/>
      <c r="I310" s="11"/>
      <c r="J310" s="11"/>
      <c r="K310" s="11"/>
      <c r="L310" s="11"/>
      <c r="M310" s="11"/>
      <c r="N310" s="11"/>
      <c r="O310" s="11"/>
      <c r="P310" s="11"/>
      <c r="Q310" s="11"/>
      <c r="R310" s="11"/>
      <c r="S310" s="11"/>
      <c r="T310" s="11"/>
      <c r="U310" s="10"/>
      <c r="V310" s="11"/>
      <c r="W310" s="11"/>
    </row>
    <row r="311" spans="1:23" hidden="1" x14ac:dyDescent="0.25">
      <c r="A311" s="11"/>
      <c r="B311" s="11"/>
      <c r="C311" s="11"/>
      <c r="D311" s="11"/>
      <c r="E311" s="11"/>
      <c r="F311" s="11"/>
      <c r="G311" s="11"/>
      <c r="H311" s="11"/>
      <c r="I311" s="11"/>
      <c r="J311" s="11"/>
      <c r="K311" s="11"/>
      <c r="L311" s="11"/>
      <c r="M311" s="11"/>
      <c r="N311" s="11"/>
      <c r="O311" s="11"/>
      <c r="P311" s="11"/>
      <c r="Q311" s="11"/>
      <c r="R311" s="11"/>
      <c r="S311" s="11"/>
      <c r="T311" s="11"/>
      <c r="U311" s="10"/>
      <c r="V311" s="11"/>
      <c r="W311" s="11"/>
    </row>
    <row r="312" spans="1:23" hidden="1" x14ac:dyDescent="0.25">
      <c r="A312" s="11"/>
      <c r="B312" s="11"/>
      <c r="C312" s="11"/>
      <c r="D312" s="11"/>
      <c r="E312" s="11"/>
      <c r="F312" s="11"/>
      <c r="G312" s="11"/>
      <c r="H312" s="11"/>
      <c r="I312" s="11"/>
      <c r="J312" s="11"/>
      <c r="K312" s="11"/>
      <c r="L312" s="11"/>
      <c r="M312" s="11"/>
      <c r="N312" s="11"/>
      <c r="O312" s="11"/>
      <c r="P312" s="11"/>
      <c r="Q312" s="11"/>
      <c r="R312" s="11"/>
      <c r="S312" s="11"/>
      <c r="T312" s="11"/>
      <c r="U312" s="10"/>
      <c r="V312" s="11"/>
      <c r="W312" s="11"/>
    </row>
    <row r="313" spans="1:23" hidden="1" x14ac:dyDescent="0.25">
      <c r="A313" s="11"/>
      <c r="B313" s="11"/>
      <c r="C313" s="11"/>
      <c r="D313" s="11"/>
      <c r="E313" s="11"/>
      <c r="F313" s="11"/>
      <c r="G313" s="11"/>
      <c r="H313" s="11"/>
      <c r="I313" s="11"/>
      <c r="J313" s="11"/>
      <c r="K313" s="11"/>
      <c r="L313" s="11"/>
      <c r="M313" s="11"/>
      <c r="N313" s="11"/>
      <c r="O313" s="11"/>
      <c r="P313" s="11"/>
      <c r="Q313" s="11"/>
      <c r="R313" s="11"/>
      <c r="S313" s="11"/>
      <c r="T313" s="11"/>
      <c r="U313" s="10"/>
      <c r="V313" s="11"/>
      <c r="W313" s="11"/>
    </row>
    <row r="314" spans="1:23" hidden="1" x14ac:dyDescent="0.25">
      <c r="A314" s="11"/>
      <c r="B314" s="11"/>
      <c r="C314" s="11"/>
      <c r="D314" s="11"/>
      <c r="E314" s="11"/>
      <c r="F314" s="11"/>
      <c r="G314" s="11"/>
      <c r="H314" s="11"/>
      <c r="I314" s="11"/>
      <c r="J314" s="11"/>
      <c r="K314" s="11"/>
      <c r="L314" s="11"/>
      <c r="M314" s="11"/>
      <c r="N314" s="11"/>
      <c r="O314" s="11"/>
      <c r="P314" s="11"/>
      <c r="Q314" s="11"/>
      <c r="R314" s="11"/>
      <c r="S314" s="11"/>
      <c r="T314" s="11"/>
      <c r="U314" s="10"/>
      <c r="V314" s="11"/>
      <c r="W314" s="11"/>
    </row>
    <row r="315" spans="1:23" hidden="1" x14ac:dyDescent="0.25">
      <c r="A315" s="11"/>
      <c r="B315" s="11"/>
      <c r="C315" s="11"/>
      <c r="D315" s="11"/>
      <c r="E315" s="11"/>
      <c r="F315" s="11"/>
      <c r="G315" s="11"/>
      <c r="H315" s="11"/>
      <c r="I315" s="11"/>
      <c r="J315" s="11"/>
      <c r="K315" s="11"/>
      <c r="L315" s="11"/>
      <c r="M315" s="11"/>
      <c r="N315" s="11"/>
      <c r="O315" s="11"/>
      <c r="P315" s="11"/>
      <c r="Q315" s="11"/>
      <c r="R315" s="11"/>
      <c r="S315" s="11"/>
      <c r="T315" s="11"/>
      <c r="U315" s="10"/>
      <c r="V315" s="11"/>
      <c r="W315" s="11"/>
    </row>
    <row r="316" spans="1:23" hidden="1" x14ac:dyDescent="0.25">
      <c r="A316" s="11"/>
      <c r="B316" s="11"/>
      <c r="C316" s="11"/>
      <c r="D316" s="11"/>
      <c r="E316" s="11"/>
      <c r="F316" s="11"/>
      <c r="G316" s="11"/>
      <c r="H316" s="11"/>
      <c r="I316" s="11"/>
      <c r="J316" s="11"/>
      <c r="K316" s="11"/>
      <c r="L316" s="11"/>
      <c r="M316" s="11"/>
      <c r="N316" s="11"/>
      <c r="O316" s="11"/>
      <c r="P316" s="11"/>
      <c r="Q316" s="11"/>
      <c r="R316" s="11"/>
      <c r="S316" s="11"/>
      <c r="T316" s="11"/>
      <c r="U316" s="10"/>
      <c r="V316" s="11"/>
      <c r="W316" s="11"/>
    </row>
    <row r="317" spans="1:23" hidden="1" x14ac:dyDescent="0.25">
      <c r="A317" s="11"/>
      <c r="B317" s="11"/>
      <c r="C317" s="11"/>
      <c r="D317" s="11"/>
      <c r="E317" s="11"/>
      <c r="F317" s="11"/>
      <c r="G317" s="11"/>
      <c r="H317" s="11"/>
      <c r="I317" s="11"/>
      <c r="J317" s="11"/>
      <c r="K317" s="11"/>
      <c r="L317" s="11"/>
      <c r="M317" s="11"/>
      <c r="N317" s="11"/>
      <c r="O317" s="11"/>
      <c r="P317" s="11"/>
      <c r="Q317" s="11"/>
      <c r="R317" s="11"/>
      <c r="S317" s="11"/>
      <c r="T317" s="11"/>
      <c r="U317" s="10"/>
      <c r="V317" s="11"/>
      <c r="W317" s="11"/>
    </row>
    <row r="318" spans="1:23" hidden="1" x14ac:dyDescent="0.25">
      <c r="A318" s="11"/>
      <c r="B318" s="11"/>
      <c r="C318" s="11"/>
      <c r="D318" s="11"/>
      <c r="E318" s="11"/>
      <c r="F318" s="11"/>
      <c r="G318" s="11"/>
      <c r="H318" s="11"/>
      <c r="I318" s="11"/>
      <c r="J318" s="11"/>
      <c r="K318" s="11"/>
      <c r="L318" s="11"/>
      <c r="M318" s="11"/>
      <c r="N318" s="11"/>
      <c r="O318" s="11"/>
      <c r="P318" s="11"/>
      <c r="Q318" s="11"/>
      <c r="R318" s="11"/>
      <c r="S318" s="11"/>
      <c r="T318" s="11"/>
      <c r="U318" s="10"/>
      <c r="V318" s="11"/>
      <c r="W318" s="11"/>
    </row>
    <row r="319" spans="1:23" hidden="1" x14ac:dyDescent="0.25">
      <c r="A319" s="11"/>
      <c r="B319" s="11"/>
      <c r="C319" s="11"/>
      <c r="D319" s="11"/>
      <c r="E319" s="11"/>
      <c r="F319" s="11"/>
      <c r="G319" s="11"/>
      <c r="H319" s="11"/>
      <c r="I319" s="11"/>
      <c r="J319" s="11"/>
      <c r="K319" s="11"/>
      <c r="L319" s="11"/>
      <c r="M319" s="11"/>
      <c r="N319" s="11"/>
      <c r="O319" s="11"/>
      <c r="P319" s="11"/>
      <c r="Q319" s="11"/>
      <c r="R319" s="11"/>
      <c r="S319" s="11"/>
      <c r="T319" s="11"/>
      <c r="U319" s="10"/>
      <c r="V319" s="11"/>
      <c r="W319" s="11"/>
    </row>
    <row r="320" spans="1:23" hidden="1" x14ac:dyDescent="0.25">
      <c r="A320" s="11"/>
      <c r="B320" s="11"/>
      <c r="C320" s="11"/>
      <c r="D320" s="11"/>
      <c r="E320" s="11"/>
      <c r="F320" s="11"/>
      <c r="G320" s="11"/>
      <c r="H320" s="11"/>
      <c r="I320" s="11"/>
      <c r="J320" s="11"/>
      <c r="K320" s="11"/>
      <c r="L320" s="11"/>
      <c r="M320" s="11"/>
      <c r="N320" s="11"/>
      <c r="O320" s="11"/>
      <c r="P320" s="11"/>
      <c r="Q320" s="11"/>
      <c r="R320" s="11"/>
      <c r="S320" s="11"/>
      <c r="T320" s="11"/>
      <c r="U320" s="10"/>
      <c r="V320" s="11"/>
      <c r="W320" s="11"/>
    </row>
    <row r="321" spans="1:23" hidden="1" x14ac:dyDescent="0.25">
      <c r="A321" s="11"/>
      <c r="B321" s="11"/>
      <c r="C321" s="11"/>
      <c r="D321" s="11"/>
      <c r="E321" s="11"/>
      <c r="F321" s="11"/>
      <c r="G321" s="11"/>
      <c r="H321" s="11"/>
      <c r="I321" s="11"/>
      <c r="J321" s="11"/>
      <c r="K321" s="11"/>
      <c r="L321" s="11"/>
      <c r="M321" s="11"/>
      <c r="N321" s="11"/>
      <c r="O321" s="11"/>
      <c r="P321" s="11"/>
      <c r="Q321" s="11"/>
      <c r="R321" s="11"/>
      <c r="S321" s="11"/>
      <c r="T321" s="11"/>
      <c r="U321" s="10"/>
      <c r="V321" s="11"/>
      <c r="W321" s="11"/>
    </row>
    <row r="322" spans="1:23" hidden="1" x14ac:dyDescent="0.25">
      <c r="A322" s="11"/>
      <c r="B322" s="11"/>
      <c r="C322" s="11"/>
      <c r="D322" s="11"/>
      <c r="E322" s="11"/>
      <c r="F322" s="11"/>
      <c r="G322" s="11"/>
      <c r="H322" s="11"/>
      <c r="I322" s="11"/>
      <c r="J322" s="11"/>
      <c r="K322" s="11"/>
      <c r="L322" s="11"/>
      <c r="M322" s="11"/>
      <c r="N322" s="11"/>
      <c r="O322" s="11"/>
      <c r="P322" s="11"/>
      <c r="Q322" s="11"/>
      <c r="R322" s="11"/>
      <c r="S322" s="11"/>
      <c r="T322" s="11"/>
      <c r="U322" s="10"/>
      <c r="V322" s="11"/>
      <c r="W322" s="11"/>
    </row>
    <row r="323" spans="1:23" hidden="1" x14ac:dyDescent="0.25">
      <c r="A323" s="11"/>
      <c r="B323" s="11"/>
      <c r="C323" s="11"/>
      <c r="D323" s="11"/>
      <c r="E323" s="11"/>
      <c r="F323" s="11"/>
      <c r="G323" s="11"/>
      <c r="H323" s="11"/>
      <c r="I323" s="11"/>
      <c r="J323" s="11"/>
      <c r="K323" s="11"/>
      <c r="L323" s="11"/>
      <c r="M323" s="11"/>
      <c r="N323" s="11"/>
      <c r="O323" s="11"/>
      <c r="P323" s="11"/>
      <c r="Q323" s="11"/>
      <c r="R323" s="11"/>
      <c r="S323" s="11"/>
      <c r="T323" s="11"/>
      <c r="U323" s="10"/>
      <c r="V323" s="11"/>
      <c r="W323" s="11"/>
    </row>
    <row r="324" spans="1:23" hidden="1" x14ac:dyDescent="0.25">
      <c r="A324" s="11"/>
      <c r="B324" s="11"/>
      <c r="C324" s="11"/>
      <c r="D324" s="11"/>
      <c r="E324" s="11"/>
      <c r="F324" s="11"/>
      <c r="G324" s="11"/>
      <c r="H324" s="11"/>
      <c r="I324" s="11"/>
      <c r="J324" s="11"/>
      <c r="K324" s="11"/>
      <c r="L324" s="11"/>
      <c r="M324" s="11"/>
      <c r="N324" s="11"/>
      <c r="O324" s="11"/>
      <c r="P324" s="11"/>
      <c r="Q324" s="11"/>
      <c r="R324" s="11"/>
      <c r="S324" s="11"/>
      <c r="T324" s="11"/>
      <c r="U324" s="10"/>
      <c r="V324" s="11"/>
      <c r="W324" s="11"/>
    </row>
    <row r="325" spans="1:23" hidden="1" x14ac:dyDescent="0.25">
      <c r="A325" s="11"/>
      <c r="B325" s="11"/>
      <c r="C325" s="11"/>
      <c r="D325" s="11"/>
      <c r="E325" s="11"/>
      <c r="F325" s="11"/>
      <c r="G325" s="11"/>
      <c r="H325" s="11"/>
      <c r="I325" s="11"/>
      <c r="J325" s="11"/>
      <c r="K325" s="11"/>
      <c r="L325" s="11"/>
      <c r="M325" s="11"/>
      <c r="N325" s="11"/>
      <c r="O325" s="11"/>
      <c r="P325" s="11"/>
      <c r="Q325" s="11"/>
      <c r="R325" s="11"/>
      <c r="S325" s="11"/>
      <c r="T325" s="11"/>
      <c r="U325" s="10"/>
      <c r="V325" s="11"/>
      <c r="W325" s="11"/>
    </row>
    <row r="326" spans="1:23" hidden="1" x14ac:dyDescent="0.25">
      <c r="A326" s="11"/>
      <c r="B326" s="11"/>
      <c r="C326" s="11"/>
      <c r="D326" s="11"/>
      <c r="E326" s="11"/>
      <c r="F326" s="11"/>
      <c r="G326" s="11"/>
      <c r="H326" s="11"/>
      <c r="I326" s="11"/>
      <c r="J326" s="11"/>
      <c r="K326" s="11"/>
      <c r="L326" s="11"/>
      <c r="M326" s="11"/>
      <c r="N326" s="11"/>
      <c r="O326" s="11"/>
      <c r="P326" s="11"/>
      <c r="Q326" s="11"/>
      <c r="R326" s="11"/>
      <c r="S326" s="11"/>
      <c r="T326" s="11"/>
      <c r="U326" s="10"/>
      <c r="V326" s="11"/>
      <c r="W326" s="11"/>
    </row>
    <row r="327" spans="1:23" hidden="1" x14ac:dyDescent="0.25">
      <c r="A327" s="11"/>
      <c r="B327" s="11"/>
      <c r="C327" s="11"/>
      <c r="D327" s="11"/>
      <c r="E327" s="11"/>
      <c r="F327" s="11"/>
      <c r="G327" s="11"/>
      <c r="H327" s="11"/>
      <c r="I327" s="11"/>
      <c r="J327" s="11"/>
      <c r="K327" s="11"/>
      <c r="L327" s="11"/>
      <c r="M327" s="11"/>
      <c r="N327" s="11"/>
      <c r="O327" s="11"/>
      <c r="P327" s="11"/>
      <c r="Q327" s="11"/>
      <c r="R327" s="11"/>
      <c r="S327" s="11"/>
      <c r="T327" s="11"/>
      <c r="U327" s="10"/>
      <c r="V327" s="11"/>
      <c r="W327" s="11"/>
    </row>
    <row r="328" spans="1:23" hidden="1" x14ac:dyDescent="0.25">
      <c r="A328" s="11"/>
      <c r="B328" s="11"/>
      <c r="C328" s="11"/>
      <c r="D328" s="11"/>
      <c r="E328" s="11"/>
      <c r="F328" s="11"/>
      <c r="G328" s="11"/>
      <c r="H328" s="11"/>
      <c r="I328" s="11"/>
      <c r="J328" s="11"/>
      <c r="K328" s="11"/>
      <c r="L328" s="11"/>
      <c r="M328" s="11"/>
      <c r="N328" s="11"/>
      <c r="O328" s="11"/>
      <c r="P328" s="11"/>
      <c r="Q328" s="11"/>
      <c r="R328" s="11"/>
      <c r="S328" s="11"/>
      <c r="T328" s="11"/>
      <c r="U328" s="10"/>
      <c r="V328" s="11"/>
      <c r="W328" s="11"/>
    </row>
    <row r="329" spans="1:23" hidden="1" x14ac:dyDescent="0.25">
      <c r="A329" s="11"/>
      <c r="B329" s="11"/>
      <c r="C329" s="11"/>
      <c r="D329" s="11"/>
      <c r="E329" s="11"/>
      <c r="F329" s="11"/>
      <c r="G329" s="11"/>
      <c r="H329" s="11"/>
      <c r="I329" s="11"/>
      <c r="J329" s="11"/>
      <c r="K329" s="11"/>
      <c r="L329" s="11"/>
      <c r="M329" s="11"/>
      <c r="N329" s="11"/>
      <c r="O329" s="11"/>
      <c r="P329" s="11"/>
      <c r="Q329" s="11"/>
      <c r="R329" s="11"/>
      <c r="S329" s="11"/>
      <c r="T329" s="11"/>
      <c r="U329" s="10"/>
      <c r="V329" s="11"/>
      <c r="W329" s="11"/>
    </row>
    <row r="330" spans="1:23" hidden="1" x14ac:dyDescent="0.25">
      <c r="A330" s="11"/>
      <c r="B330" s="11"/>
      <c r="C330" s="11"/>
      <c r="D330" s="11"/>
      <c r="E330" s="11"/>
      <c r="F330" s="11"/>
      <c r="G330" s="11"/>
      <c r="H330" s="11"/>
      <c r="I330" s="11"/>
      <c r="J330" s="11"/>
      <c r="K330" s="11"/>
      <c r="L330" s="11"/>
      <c r="M330" s="11"/>
      <c r="N330" s="11"/>
      <c r="O330" s="11"/>
      <c r="P330" s="11"/>
      <c r="Q330" s="11"/>
      <c r="R330" s="11"/>
      <c r="S330" s="11"/>
      <c r="T330" s="11"/>
      <c r="U330" s="10"/>
      <c r="V330" s="11"/>
      <c r="W330" s="11"/>
    </row>
    <row r="331" spans="1:23" hidden="1" x14ac:dyDescent="0.25">
      <c r="A331" s="11"/>
      <c r="B331" s="11"/>
      <c r="C331" s="11"/>
      <c r="D331" s="11"/>
      <c r="E331" s="11"/>
      <c r="F331" s="11"/>
      <c r="G331" s="11"/>
      <c r="H331" s="11"/>
      <c r="I331" s="11"/>
      <c r="J331" s="11"/>
      <c r="K331" s="11"/>
      <c r="L331" s="11"/>
      <c r="M331" s="11"/>
      <c r="N331" s="11"/>
      <c r="O331" s="11"/>
      <c r="P331" s="11"/>
      <c r="Q331" s="11"/>
      <c r="R331" s="11"/>
      <c r="S331" s="11"/>
      <c r="T331" s="11"/>
      <c r="U331" s="10"/>
      <c r="V331" s="11"/>
      <c r="W331" s="11"/>
    </row>
    <row r="332" spans="1:23" hidden="1" x14ac:dyDescent="0.25">
      <c r="A332" s="11"/>
      <c r="B332" s="11"/>
      <c r="C332" s="11"/>
      <c r="D332" s="11"/>
      <c r="E332" s="11"/>
      <c r="F332" s="11"/>
      <c r="G332" s="11"/>
      <c r="H332" s="11"/>
      <c r="I332" s="11"/>
      <c r="J332" s="11"/>
      <c r="K332" s="11"/>
      <c r="L332" s="11"/>
      <c r="M332" s="11"/>
      <c r="N332" s="11"/>
      <c r="O332" s="11"/>
      <c r="P332" s="11"/>
      <c r="Q332" s="11"/>
      <c r="R332" s="11"/>
      <c r="S332" s="11"/>
      <c r="T332" s="11"/>
      <c r="U332" s="10"/>
      <c r="V332" s="11"/>
      <c r="W332" s="11"/>
    </row>
    <row r="333" spans="1:23" hidden="1" x14ac:dyDescent="0.25">
      <c r="A333" s="11"/>
      <c r="B333" s="11"/>
      <c r="C333" s="11"/>
      <c r="D333" s="11"/>
      <c r="E333" s="11"/>
      <c r="F333" s="11"/>
      <c r="G333" s="11"/>
      <c r="H333" s="11"/>
      <c r="I333" s="11"/>
      <c r="J333" s="11"/>
      <c r="K333" s="11"/>
      <c r="L333" s="11"/>
      <c r="M333" s="11"/>
      <c r="N333" s="11"/>
      <c r="O333" s="11"/>
      <c r="P333" s="11"/>
      <c r="Q333" s="11"/>
      <c r="R333" s="11"/>
      <c r="S333" s="11"/>
      <c r="T333" s="11"/>
      <c r="U333" s="10"/>
      <c r="V333" s="11"/>
      <c r="W333" s="11"/>
    </row>
    <row r="334" spans="1:23" hidden="1" x14ac:dyDescent="0.25">
      <c r="A334" s="11"/>
      <c r="B334" s="11"/>
      <c r="C334" s="11"/>
      <c r="D334" s="11"/>
      <c r="E334" s="11"/>
      <c r="F334" s="11"/>
      <c r="G334" s="11"/>
      <c r="H334" s="11"/>
      <c r="I334" s="11"/>
      <c r="J334" s="11"/>
      <c r="K334" s="11"/>
      <c r="L334" s="11"/>
      <c r="M334" s="11"/>
      <c r="N334" s="11"/>
      <c r="O334" s="11"/>
      <c r="P334" s="11"/>
      <c r="Q334" s="11"/>
      <c r="R334" s="11"/>
      <c r="S334" s="11"/>
      <c r="T334" s="11"/>
      <c r="U334" s="10"/>
      <c r="V334" s="11"/>
      <c r="W334" s="11"/>
    </row>
    <row r="335" spans="1:23" hidden="1" x14ac:dyDescent="0.25">
      <c r="A335" s="11"/>
      <c r="B335" s="11"/>
      <c r="C335" s="11"/>
      <c r="D335" s="11"/>
      <c r="E335" s="11"/>
      <c r="F335" s="11"/>
      <c r="G335" s="11"/>
      <c r="H335" s="11"/>
      <c r="I335" s="11"/>
      <c r="J335" s="11"/>
      <c r="K335" s="11"/>
      <c r="L335" s="11"/>
      <c r="M335" s="11"/>
      <c r="N335" s="11"/>
      <c r="O335" s="11"/>
      <c r="P335" s="11"/>
      <c r="Q335" s="11"/>
      <c r="R335" s="11"/>
      <c r="S335" s="11"/>
      <c r="T335" s="11"/>
      <c r="U335" s="10"/>
      <c r="V335" s="11"/>
      <c r="W335" s="11"/>
    </row>
    <row r="336" spans="1:23" hidden="1" x14ac:dyDescent="0.25">
      <c r="A336" s="11"/>
      <c r="B336" s="11"/>
      <c r="C336" s="11"/>
      <c r="D336" s="11"/>
      <c r="E336" s="11"/>
      <c r="F336" s="11"/>
      <c r="G336" s="11"/>
      <c r="H336" s="11"/>
      <c r="I336" s="11"/>
      <c r="J336" s="11"/>
      <c r="K336" s="11"/>
      <c r="L336" s="11"/>
      <c r="M336" s="11"/>
      <c r="N336" s="11"/>
      <c r="O336" s="11"/>
      <c r="P336" s="11"/>
      <c r="Q336" s="11"/>
      <c r="R336" s="11"/>
      <c r="S336" s="11"/>
      <c r="T336" s="11"/>
      <c r="U336" s="10"/>
      <c r="V336" s="11"/>
      <c r="W336" s="11"/>
    </row>
    <row r="337" spans="1:23" hidden="1" x14ac:dyDescent="0.25">
      <c r="A337" s="11"/>
      <c r="B337" s="11"/>
      <c r="C337" s="11"/>
      <c r="D337" s="11"/>
      <c r="E337" s="11"/>
      <c r="F337" s="11"/>
      <c r="G337" s="11"/>
      <c r="H337" s="11"/>
      <c r="I337" s="11"/>
      <c r="J337" s="11"/>
      <c r="K337" s="11"/>
      <c r="L337" s="11"/>
      <c r="M337" s="11"/>
      <c r="N337" s="11"/>
      <c r="O337" s="11"/>
      <c r="P337" s="11"/>
      <c r="Q337" s="11"/>
      <c r="R337" s="11"/>
      <c r="S337" s="11"/>
      <c r="T337" s="11"/>
      <c r="U337" s="10"/>
      <c r="V337" s="11"/>
      <c r="W337" s="11"/>
    </row>
    <row r="338" spans="1:23" hidden="1" x14ac:dyDescent="0.25">
      <c r="A338" s="11"/>
      <c r="B338" s="11"/>
      <c r="C338" s="11"/>
      <c r="D338" s="11"/>
      <c r="E338" s="11"/>
      <c r="F338" s="11"/>
      <c r="G338" s="11"/>
      <c r="H338" s="11"/>
      <c r="I338" s="11"/>
      <c r="J338" s="11"/>
      <c r="K338" s="11"/>
      <c r="L338" s="11"/>
      <c r="M338" s="11"/>
      <c r="N338" s="11"/>
      <c r="O338" s="11"/>
      <c r="P338" s="11"/>
      <c r="Q338" s="11"/>
      <c r="R338" s="11"/>
      <c r="S338" s="11"/>
      <c r="T338" s="11"/>
      <c r="U338" s="10"/>
      <c r="V338" s="11"/>
      <c r="W338" s="11"/>
    </row>
    <row r="339" spans="1:23" hidden="1" x14ac:dyDescent="0.25">
      <c r="A339" s="11"/>
      <c r="B339" s="11"/>
      <c r="C339" s="11"/>
      <c r="D339" s="11"/>
      <c r="E339" s="11"/>
      <c r="F339" s="11"/>
      <c r="G339" s="11"/>
      <c r="H339" s="11"/>
      <c r="I339" s="11"/>
      <c r="J339" s="11"/>
      <c r="K339" s="11"/>
      <c r="L339" s="11"/>
      <c r="M339" s="11"/>
      <c r="N339" s="11"/>
      <c r="O339" s="11"/>
      <c r="P339" s="11"/>
      <c r="Q339" s="11"/>
      <c r="R339" s="11"/>
      <c r="S339" s="11"/>
      <c r="T339" s="11"/>
      <c r="U339" s="10"/>
      <c r="V339" s="11"/>
      <c r="W339" s="11"/>
    </row>
    <row r="340" spans="1:23" hidden="1" x14ac:dyDescent="0.25">
      <c r="A340" s="11"/>
      <c r="B340" s="11"/>
      <c r="C340" s="11"/>
      <c r="D340" s="11"/>
      <c r="E340" s="11"/>
      <c r="F340" s="11"/>
      <c r="G340" s="11"/>
      <c r="H340" s="11"/>
      <c r="I340" s="11"/>
      <c r="J340" s="11"/>
      <c r="K340" s="11"/>
      <c r="L340" s="11"/>
      <c r="M340" s="11"/>
      <c r="N340" s="11"/>
      <c r="O340" s="11"/>
      <c r="P340" s="11"/>
      <c r="Q340" s="11"/>
      <c r="R340" s="11"/>
      <c r="S340" s="11"/>
      <c r="T340" s="11"/>
      <c r="U340" s="10"/>
      <c r="V340" s="11"/>
      <c r="W340" s="11"/>
    </row>
    <row r="341" spans="1:23" hidden="1" x14ac:dyDescent="0.25">
      <c r="A341" s="11"/>
      <c r="B341" s="11"/>
      <c r="C341" s="11"/>
      <c r="D341" s="11"/>
      <c r="E341" s="11"/>
      <c r="F341" s="11"/>
      <c r="G341" s="11"/>
      <c r="H341" s="11"/>
      <c r="I341" s="11"/>
      <c r="J341" s="11"/>
      <c r="K341" s="11"/>
      <c r="L341" s="11"/>
      <c r="M341" s="11"/>
      <c r="N341" s="11"/>
      <c r="O341" s="11"/>
      <c r="P341" s="11"/>
      <c r="Q341" s="11"/>
      <c r="R341" s="11"/>
      <c r="S341" s="11"/>
      <c r="T341" s="11"/>
      <c r="U341" s="10"/>
      <c r="V341" s="11"/>
      <c r="W341" s="11"/>
    </row>
    <row r="342" spans="1:23" hidden="1" x14ac:dyDescent="0.25">
      <c r="A342" s="11"/>
      <c r="B342" s="11"/>
      <c r="C342" s="11"/>
      <c r="D342" s="11"/>
      <c r="E342" s="11"/>
      <c r="F342" s="11"/>
      <c r="G342" s="11"/>
      <c r="H342" s="11"/>
      <c r="I342" s="11"/>
      <c r="J342" s="11"/>
      <c r="K342" s="11"/>
      <c r="L342" s="11"/>
      <c r="M342" s="11"/>
      <c r="N342" s="11"/>
      <c r="O342" s="11"/>
      <c r="P342" s="11"/>
      <c r="Q342" s="11"/>
      <c r="R342" s="11"/>
      <c r="S342" s="11"/>
      <c r="T342" s="11"/>
      <c r="U342" s="10"/>
      <c r="V342" s="11"/>
      <c r="W342" s="11"/>
    </row>
    <row r="343" spans="1:23" hidden="1" x14ac:dyDescent="0.25">
      <c r="A343" s="11"/>
      <c r="B343" s="11"/>
      <c r="C343" s="11"/>
      <c r="D343" s="11"/>
      <c r="E343" s="11"/>
      <c r="F343" s="11"/>
      <c r="G343" s="11"/>
      <c r="H343" s="11"/>
      <c r="I343" s="11"/>
      <c r="J343" s="11"/>
      <c r="K343" s="11"/>
      <c r="L343" s="11"/>
      <c r="M343" s="11"/>
      <c r="N343" s="11"/>
      <c r="O343" s="11"/>
      <c r="P343" s="11"/>
      <c r="Q343" s="11"/>
      <c r="R343" s="11"/>
      <c r="S343" s="11"/>
      <c r="T343" s="11"/>
      <c r="U343" s="10"/>
      <c r="V343" s="11"/>
      <c r="W343" s="11"/>
    </row>
    <row r="344" spans="1:23" hidden="1" x14ac:dyDescent="0.25">
      <c r="A344" s="11"/>
      <c r="B344" s="11"/>
      <c r="C344" s="11"/>
      <c r="D344" s="11"/>
      <c r="E344" s="11"/>
      <c r="F344" s="11"/>
      <c r="G344" s="11"/>
      <c r="H344" s="11"/>
      <c r="I344" s="11"/>
      <c r="J344" s="11"/>
      <c r="K344" s="11"/>
      <c r="L344" s="11"/>
      <c r="M344" s="11"/>
      <c r="N344" s="11"/>
      <c r="O344" s="11"/>
      <c r="P344" s="11"/>
      <c r="Q344" s="11"/>
      <c r="R344" s="11"/>
      <c r="S344" s="11"/>
      <c r="T344" s="11"/>
      <c r="U344" s="10"/>
      <c r="V344" s="11"/>
      <c r="W344" s="11"/>
    </row>
    <row r="345" spans="1:23" hidden="1" x14ac:dyDescent="0.25">
      <c r="A345" s="11"/>
      <c r="B345" s="11"/>
      <c r="C345" s="11"/>
      <c r="D345" s="11"/>
      <c r="E345" s="11"/>
      <c r="F345" s="11"/>
      <c r="G345" s="11"/>
      <c r="H345" s="11"/>
      <c r="I345" s="11"/>
      <c r="J345" s="11"/>
      <c r="K345" s="11"/>
      <c r="L345" s="11"/>
      <c r="M345" s="11"/>
      <c r="N345" s="11"/>
      <c r="O345" s="11"/>
      <c r="P345" s="11"/>
      <c r="Q345" s="11"/>
      <c r="R345" s="11"/>
      <c r="S345" s="11"/>
      <c r="T345" s="11"/>
      <c r="U345" s="10"/>
      <c r="V345" s="11"/>
      <c r="W345" s="11"/>
    </row>
    <row r="346" spans="1:23" hidden="1" x14ac:dyDescent="0.25">
      <c r="A346" s="11"/>
      <c r="B346" s="11"/>
      <c r="C346" s="11"/>
      <c r="D346" s="11"/>
      <c r="E346" s="11"/>
      <c r="F346" s="11"/>
      <c r="G346" s="11"/>
      <c r="H346" s="11"/>
      <c r="I346" s="11"/>
      <c r="J346" s="11"/>
      <c r="K346" s="11"/>
      <c r="L346" s="11"/>
      <c r="M346" s="11"/>
      <c r="N346" s="11"/>
      <c r="O346" s="11"/>
      <c r="P346" s="11"/>
      <c r="Q346" s="11"/>
      <c r="R346" s="11"/>
      <c r="S346" s="11"/>
      <c r="T346" s="11"/>
      <c r="U346" s="10"/>
      <c r="V346" s="11"/>
      <c r="W346" s="11"/>
    </row>
    <row r="347" spans="1:23" hidden="1" x14ac:dyDescent="0.25">
      <c r="A347" s="11"/>
      <c r="B347" s="11"/>
      <c r="C347" s="11"/>
      <c r="D347" s="11"/>
      <c r="E347" s="11"/>
      <c r="F347" s="11"/>
      <c r="G347" s="11"/>
      <c r="H347" s="11"/>
      <c r="I347" s="11"/>
      <c r="J347" s="11"/>
      <c r="K347" s="11"/>
      <c r="L347" s="11"/>
      <c r="M347" s="11"/>
      <c r="N347" s="11"/>
      <c r="O347" s="11"/>
      <c r="P347" s="11"/>
      <c r="Q347" s="11"/>
      <c r="R347" s="11"/>
      <c r="S347" s="11"/>
      <c r="T347" s="11"/>
      <c r="U347" s="10"/>
      <c r="V347" s="11"/>
      <c r="W347" s="11"/>
    </row>
    <row r="348" spans="1:23" hidden="1" x14ac:dyDescent="0.25">
      <c r="A348" s="11"/>
      <c r="B348" s="11"/>
      <c r="C348" s="11"/>
      <c r="D348" s="11"/>
      <c r="E348" s="11"/>
      <c r="F348" s="11"/>
      <c r="G348" s="11"/>
      <c r="H348" s="11"/>
      <c r="I348" s="11"/>
      <c r="J348" s="11"/>
      <c r="K348" s="11"/>
      <c r="L348" s="11"/>
      <c r="M348" s="11"/>
      <c r="N348" s="11"/>
      <c r="O348" s="11"/>
      <c r="P348" s="11"/>
      <c r="Q348" s="11"/>
      <c r="R348" s="11"/>
      <c r="S348" s="11"/>
      <c r="T348" s="11"/>
      <c r="U348" s="10"/>
      <c r="V348" s="11"/>
      <c r="W348" s="11"/>
    </row>
    <row r="349" spans="1:23" hidden="1" x14ac:dyDescent="0.25">
      <c r="A349" s="11"/>
      <c r="B349" s="11"/>
      <c r="C349" s="11"/>
      <c r="D349" s="11"/>
      <c r="E349" s="11"/>
      <c r="F349" s="11"/>
      <c r="G349" s="11"/>
      <c r="H349" s="11"/>
      <c r="I349" s="11"/>
      <c r="J349" s="11"/>
      <c r="K349" s="11"/>
      <c r="L349" s="11"/>
      <c r="M349" s="11"/>
      <c r="N349" s="11"/>
      <c r="O349" s="11"/>
      <c r="P349" s="11"/>
      <c r="Q349" s="11"/>
      <c r="R349" s="11"/>
      <c r="S349" s="11"/>
      <c r="T349" s="11"/>
      <c r="U349" s="10"/>
      <c r="V349" s="11"/>
      <c r="W349" s="11"/>
    </row>
    <row r="350" spans="1:23" hidden="1" x14ac:dyDescent="0.25">
      <c r="A350" s="11"/>
      <c r="B350" s="11"/>
      <c r="C350" s="11"/>
      <c r="D350" s="11"/>
      <c r="E350" s="11"/>
      <c r="F350" s="11"/>
      <c r="G350" s="11"/>
      <c r="H350" s="11"/>
      <c r="I350" s="11"/>
      <c r="J350" s="11"/>
      <c r="K350" s="11"/>
      <c r="L350" s="11"/>
      <c r="M350" s="11"/>
      <c r="N350" s="11"/>
      <c r="O350" s="11"/>
      <c r="P350" s="11"/>
      <c r="Q350" s="11"/>
      <c r="R350" s="11"/>
      <c r="S350" s="11"/>
      <c r="T350" s="11"/>
      <c r="U350" s="10"/>
      <c r="V350" s="11"/>
      <c r="W350" s="11"/>
    </row>
    <row r="351" spans="1:23" hidden="1" x14ac:dyDescent="0.25">
      <c r="A351" s="11"/>
      <c r="B351" s="11"/>
      <c r="C351" s="11"/>
      <c r="D351" s="11"/>
      <c r="E351" s="11"/>
      <c r="F351" s="11"/>
      <c r="G351" s="11"/>
      <c r="H351" s="11"/>
      <c r="I351" s="11"/>
      <c r="J351" s="11"/>
      <c r="K351" s="11"/>
      <c r="L351" s="11"/>
      <c r="M351" s="11"/>
      <c r="N351" s="11"/>
      <c r="O351" s="11"/>
      <c r="P351" s="11"/>
      <c r="Q351" s="11"/>
      <c r="R351" s="11"/>
      <c r="S351" s="11"/>
      <c r="T351" s="11"/>
      <c r="U351" s="10"/>
      <c r="V351" s="11"/>
      <c r="W351" s="11"/>
    </row>
    <row r="352" spans="1:23" hidden="1" x14ac:dyDescent="0.25">
      <c r="A352" s="11"/>
      <c r="B352" s="11"/>
      <c r="C352" s="11"/>
      <c r="D352" s="11"/>
      <c r="E352" s="11"/>
      <c r="F352" s="11"/>
      <c r="G352" s="11"/>
      <c r="H352" s="11"/>
      <c r="I352" s="11"/>
      <c r="J352" s="11"/>
      <c r="K352" s="11"/>
      <c r="L352" s="11"/>
      <c r="M352" s="11"/>
      <c r="N352" s="11"/>
      <c r="O352" s="11"/>
      <c r="P352" s="11"/>
      <c r="Q352" s="11"/>
      <c r="R352" s="11"/>
      <c r="S352" s="11"/>
      <c r="T352" s="11"/>
      <c r="U352" s="10"/>
      <c r="V352" s="11"/>
      <c r="W352" s="11"/>
    </row>
    <row r="353" spans="1:23" hidden="1" x14ac:dyDescent="0.25">
      <c r="A353" s="11"/>
      <c r="B353" s="11"/>
      <c r="C353" s="11"/>
      <c r="D353" s="11"/>
      <c r="E353" s="11"/>
      <c r="F353" s="11"/>
      <c r="G353" s="11"/>
      <c r="H353" s="11"/>
      <c r="I353" s="11"/>
      <c r="J353" s="11"/>
      <c r="K353" s="11"/>
      <c r="L353" s="11"/>
      <c r="M353" s="11"/>
      <c r="N353" s="11"/>
      <c r="O353" s="11"/>
      <c r="P353" s="11"/>
      <c r="Q353" s="11"/>
      <c r="R353" s="11"/>
      <c r="S353" s="11"/>
      <c r="T353" s="11"/>
      <c r="U353" s="10"/>
      <c r="V353" s="11"/>
      <c r="W353" s="11"/>
    </row>
    <row r="354" spans="1:23" hidden="1" x14ac:dyDescent="0.25">
      <c r="A354" s="11"/>
      <c r="B354" s="11"/>
      <c r="C354" s="11"/>
      <c r="D354" s="11"/>
      <c r="E354" s="11"/>
      <c r="F354" s="11"/>
      <c r="G354" s="11"/>
      <c r="H354" s="11"/>
      <c r="I354" s="11"/>
      <c r="J354" s="11"/>
      <c r="K354" s="11"/>
      <c r="L354" s="11"/>
      <c r="M354" s="11"/>
      <c r="N354" s="11"/>
      <c r="O354" s="11"/>
      <c r="P354" s="11"/>
      <c r="Q354" s="11"/>
      <c r="R354" s="11"/>
      <c r="S354" s="11"/>
      <c r="T354" s="11"/>
      <c r="U354" s="10"/>
      <c r="V354" s="11"/>
      <c r="W354" s="11"/>
    </row>
    <row r="355" spans="1:23" hidden="1" x14ac:dyDescent="0.25">
      <c r="A355" s="11"/>
      <c r="B355" s="11"/>
      <c r="C355" s="11"/>
      <c r="D355" s="11"/>
      <c r="E355" s="11"/>
      <c r="F355" s="11"/>
      <c r="G355" s="11"/>
      <c r="H355" s="11"/>
      <c r="I355" s="11"/>
      <c r="J355" s="11"/>
      <c r="K355" s="11"/>
      <c r="L355" s="11"/>
      <c r="M355" s="11"/>
      <c r="N355" s="11"/>
      <c r="O355" s="11"/>
      <c r="P355" s="11"/>
      <c r="Q355" s="11"/>
      <c r="R355" s="11"/>
      <c r="S355" s="11"/>
      <c r="T355" s="11"/>
      <c r="U355" s="10"/>
      <c r="V355" s="11"/>
      <c r="W355" s="11"/>
    </row>
    <row r="356" spans="1:23" hidden="1" x14ac:dyDescent="0.25">
      <c r="A356" s="11"/>
      <c r="B356" s="11"/>
      <c r="C356" s="11"/>
      <c r="D356" s="11"/>
      <c r="E356" s="11"/>
      <c r="F356" s="11"/>
      <c r="G356" s="11"/>
      <c r="H356" s="11"/>
      <c r="I356" s="11"/>
      <c r="J356" s="11"/>
      <c r="K356" s="11"/>
      <c r="L356" s="11"/>
      <c r="M356" s="11"/>
      <c r="N356" s="11"/>
      <c r="O356" s="11"/>
      <c r="P356" s="11"/>
      <c r="Q356" s="11"/>
      <c r="R356" s="11"/>
      <c r="S356" s="11"/>
      <c r="T356" s="11"/>
      <c r="U356" s="10"/>
      <c r="V356" s="11"/>
      <c r="W356" s="11"/>
    </row>
    <row r="357" spans="1:23" hidden="1" x14ac:dyDescent="0.25">
      <c r="A357" s="11"/>
      <c r="B357" s="11"/>
      <c r="C357" s="11"/>
      <c r="D357" s="11"/>
      <c r="E357" s="11"/>
      <c r="F357" s="11"/>
      <c r="G357" s="11"/>
      <c r="H357" s="11"/>
      <c r="I357" s="11"/>
      <c r="J357" s="11"/>
      <c r="K357" s="11"/>
      <c r="L357" s="11"/>
      <c r="M357" s="11"/>
      <c r="N357" s="11"/>
      <c r="O357" s="11"/>
      <c r="P357" s="11"/>
      <c r="Q357" s="11"/>
      <c r="R357" s="11"/>
      <c r="S357" s="11"/>
      <c r="T357" s="11"/>
      <c r="U357" s="10"/>
      <c r="V357" s="11"/>
      <c r="W357" s="11"/>
    </row>
    <row r="358" spans="1:23" hidden="1" x14ac:dyDescent="0.25">
      <c r="A358" s="11"/>
      <c r="B358" s="11"/>
      <c r="C358" s="11"/>
      <c r="D358" s="11"/>
      <c r="E358" s="11"/>
      <c r="F358" s="11"/>
      <c r="G358" s="11"/>
      <c r="H358" s="11"/>
      <c r="I358" s="11"/>
      <c r="J358" s="11"/>
      <c r="K358" s="11"/>
      <c r="L358" s="11"/>
      <c r="M358" s="11"/>
      <c r="N358" s="11"/>
      <c r="O358" s="11"/>
      <c r="P358" s="11"/>
      <c r="Q358" s="11"/>
      <c r="R358" s="11"/>
      <c r="S358" s="11"/>
      <c r="T358" s="11"/>
      <c r="U358" s="10"/>
      <c r="V358" s="11"/>
      <c r="W358" s="11"/>
    </row>
    <row r="359" spans="1:23" hidden="1" x14ac:dyDescent="0.25">
      <c r="A359" s="11"/>
      <c r="B359" s="11"/>
      <c r="C359" s="11"/>
      <c r="D359" s="11"/>
      <c r="E359" s="11"/>
      <c r="F359" s="11"/>
      <c r="G359" s="11"/>
      <c r="H359" s="11"/>
      <c r="I359" s="11"/>
      <c r="J359" s="11"/>
      <c r="K359" s="11"/>
      <c r="L359" s="11"/>
      <c r="M359" s="11"/>
      <c r="N359" s="11"/>
      <c r="O359" s="11"/>
      <c r="P359" s="11"/>
      <c r="Q359" s="11"/>
      <c r="R359" s="11"/>
      <c r="S359" s="11"/>
      <c r="T359" s="11"/>
      <c r="U359" s="10"/>
      <c r="V359" s="11"/>
      <c r="W359" s="11"/>
    </row>
    <row r="360" spans="1:23" hidden="1" x14ac:dyDescent="0.25">
      <c r="A360" s="11"/>
      <c r="B360" s="11"/>
      <c r="C360" s="11"/>
      <c r="D360" s="11"/>
      <c r="E360" s="11"/>
      <c r="F360" s="11"/>
      <c r="G360" s="11"/>
      <c r="H360" s="11"/>
      <c r="I360" s="11"/>
      <c r="J360" s="11"/>
      <c r="K360" s="11"/>
      <c r="L360" s="11"/>
      <c r="M360" s="11"/>
      <c r="N360" s="11"/>
      <c r="O360" s="11"/>
      <c r="P360" s="11"/>
      <c r="Q360" s="11"/>
      <c r="R360" s="11"/>
      <c r="S360" s="11"/>
      <c r="T360" s="11"/>
      <c r="U360" s="10"/>
      <c r="V360" s="11"/>
      <c r="W360" s="11"/>
    </row>
    <row r="361" spans="1:23" hidden="1" x14ac:dyDescent="0.25">
      <c r="A361" s="11"/>
      <c r="B361" s="11"/>
      <c r="C361" s="11"/>
      <c r="D361" s="11"/>
      <c r="E361" s="11"/>
      <c r="F361" s="11"/>
      <c r="G361" s="11"/>
      <c r="H361" s="11"/>
      <c r="I361" s="11"/>
      <c r="J361" s="11"/>
      <c r="K361" s="11"/>
      <c r="L361" s="11"/>
      <c r="M361" s="11"/>
      <c r="N361" s="11"/>
      <c r="O361" s="11"/>
      <c r="P361" s="11"/>
      <c r="Q361" s="11"/>
      <c r="R361" s="11"/>
      <c r="S361" s="11"/>
      <c r="T361" s="11"/>
      <c r="U361" s="10"/>
      <c r="V361" s="11"/>
      <c r="W361" s="11"/>
    </row>
    <row r="362" spans="1:23" hidden="1" x14ac:dyDescent="0.25">
      <c r="A362" s="11"/>
      <c r="B362" s="11"/>
      <c r="C362" s="11"/>
      <c r="D362" s="11"/>
      <c r="E362" s="11"/>
      <c r="F362" s="11"/>
      <c r="G362" s="11"/>
      <c r="H362" s="11"/>
      <c r="I362" s="11"/>
      <c r="J362" s="11"/>
      <c r="K362" s="11"/>
      <c r="L362" s="11"/>
      <c r="M362" s="11"/>
      <c r="N362" s="11"/>
      <c r="O362" s="11"/>
      <c r="P362" s="11"/>
      <c r="Q362" s="11"/>
      <c r="R362" s="11"/>
      <c r="S362" s="11"/>
      <c r="T362" s="11"/>
      <c r="U362" s="10"/>
      <c r="V362" s="11"/>
      <c r="W362" s="11"/>
    </row>
    <row r="363" spans="1:23" hidden="1" x14ac:dyDescent="0.25">
      <c r="A363" s="11"/>
      <c r="B363" s="11"/>
      <c r="C363" s="11"/>
      <c r="D363" s="11"/>
      <c r="E363" s="11"/>
      <c r="F363" s="11"/>
      <c r="G363" s="11"/>
      <c r="H363" s="11"/>
      <c r="I363" s="11"/>
      <c r="J363" s="11"/>
      <c r="K363" s="11"/>
      <c r="L363" s="11"/>
      <c r="M363" s="11"/>
      <c r="N363" s="11"/>
      <c r="O363" s="11"/>
      <c r="P363" s="11"/>
      <c r="Q363" s="11"/>
      <c r="R363" s="11"/>
      <c r="S363" s="11"/>
      <c r="T363" s="11"/>
      <c r="U363" s="10"/>
      <c r="V363" s="11"/>
      <c r="W363" s="11"/>
    </row>
    <row r="364" spans="1:23" hidden="1" x14ac:dyDescent="0.25">
      <c r="A364" s="11"/>
      <c r="B364" s="11"/>
      <c r="C364" s="11"/>
      <c r="D364" s="11"/>
      <c r="E364" s="11"/>
      <c r="F364" s="11"/>
      <c r="G364" s="11"/>
      <c r="H364" s="11"/>
      <c r="I364" s="11"/>
      <c r="J364" s="11"/>
      <c r="K364" s="11"/>
      <c r="L364" s="11"/>
      <c r="M364" s="11"/>
      <c r="N364" s="11"/>
      <c r="O364" s="11"/>
      <c r="P364" s="11"/>
      <c r="Q364" s="11"/>
      <c r="R364" s="11"/>
      <c r="S364" s="11"/>
      <c r="T364" s="11"/>
      <c r="U364" s="10"/>
      <c r="V364" s="11"/>
      <c r="W364" s="11"/>
    </row>
    <row r="365" spans="1:23" hidden="1" x14ac:dyDescent="0.25">
      <c r="A365" s="11"/>
      <c r="B365" s="11"/>
      <c r="C365" s="11"/>
      <c r="D365" s="11"/>
      <c r="E365" s="11"/>
      <c r="F365" s="11"/>
      <c r="G365" s="11"/>
      <c r="H365" s="11"/>
      <c r="I365" s="11"/>
      <c r="J365" s="11"/>
      <c r="K365" s="11"/>
      <c r="L365" s="11"/>
      <c r="M365" s="11"/>
      <c r="N365" s="11"/>
      <c r="O365" s="11"/>
      <c r="P365" s="11"/>
      <c r="Q365" s="11"/>
      <c r="R365" s="11"/>
      <c r="S365" s="11"/>
      <c r="T365" s="11"/>
      <c r="U365" s="10"/>
      <c r="V365" s="11"/>
      <c r="W365" s="11"/>
    </row>
    <row r="366" spans="1:23" hidden="1" x14ac:dyDescent="0.25">
      <c r="A366" s="11"/>
      <c r="B366" s="11"/>
      <c r="C366" s="11"/>
      <c r="D366" s="11"/>
      <c r="E366" s="11"/>
      <c r="F366" s="11"/>
      <c r="G366" s="11"/>
      <c r="H366" s="11"/>
      <c r="I366" s="11"/>
      <c r="J366" s="11"/>
      <c r="K366" s="11"/>
      <c r="L366" s="11"/>
      <c r="M366" s="11"/>
      <c r="N366" s="11"/>
      <c r="O366" s="11"/>
      <c r="P366" s="11"/>
      <c r="Q366" s="11"/>
      <c r="R366" s="11"/>
      <c r="S366" s="11"/>
      <c r="T366" s="11"/>
      <c r="U366" s="10"/>
      <c r="V366" s="11"/>
      <c r="W366" s="11"/>
    </row>
    <row r="367" spans="1:23" hidden="1" x14ac:dyDescent="0.25">
      <c r="A367" s="11"/>
      <c r="B367" s="11"/>
      <c r="C367" s="11"/>
      <c r="D367" s="11"/>
      <c r="E367" s="11"/>
      <c r="F367" s="11"/>
      <c r="G367" s="11"/>
      <c r="H367" s="11"/>
      <c r="I367" s="11"/>
      <c r="J367" s="11"/>
      <c r="K367" s="11"/>
      <c r="L367" s="11"/>
      <c r="M367" s="11"/>
      <c r="N367" s="11"/>
      <c r="O367" s="11"/>
      <c r="P367" s="11"/>
      <c r="Q367" s="11"/>
      <c r="R367" s="11"/>
      <c r="S367" s="11"/>
      <c r="T367" s="11"/>
      <c r="U367" s="10"/>
      <c r="V367" s="11"/>
      <c r="W367" s="11"/>
    </row>
    <row r="368" spans="1:23" hidden="1" x14ac:dyDescent="0.25">
      <c r="A368" s="11"/>
      <c r="B368" s="11"/>
      <c r="C368" s="11"/>
      <c r="D368" s="11"/>
      <c r="E368" s="11"/>
      <c r="F368" s="11"/>
      <c r="G368" s="11"/>
      <c r="H368" s="11"/>
      <c r="I368" s="11"/>
      <c r="J368" s="11"/>
      <c r="K368" s="11"/>
      <c r="L368" s="11"/>
      <c r="M368" s="11"/>
      <c r="N368" s="11"/>
      <c r="O368" s="11"/>
      <c r="P368" s="11"/>
      <c r="Q368" s="11"/>
      <c r="R368" s="11"/>
      <c r="S368" s="11"/>
      <c r="T368" s="11"/>
      <c r="U368" s="10"/>
      <c r="V368" s="11"/>
      <c r="W368" s="11"/>
    </row>
    <row r="369" spans="1:23" hidden="1" x14ac:dyDescent="0.25">
      <c r="A369" s="11"/>
      <c r="B369" s="11"/>
      <c r="C369" s="11"/>
      <c r="D369" s="11"/>
      <c r="E369" s="11"/>
      <c r="F369" s="11"/>
      <c r="G369" s="11"/>
      <c r="H369" s="11"/>
      <c r="I369" s="11"/>
      <c r="J369" s="11"/>
      <c r="K369" s="11"/>
      <c r="L369" s="11"/>
      <c r="M369" s="11"/>
      <c r="N369" s="11"/>
      <c r="O369" s="11"/>
      <c r="P369" s="11"/>
      <c r="Q369" s="11"/>
      <c r="R369" s="11"/>
      <c r="S369" s="11"/>
      <c r="T369" s="11"/>
      <c r="U369" s="10"/>
      <c r="V369" s="11"/>
      <c r="W369" s="11"/>
    </row>
    <row r="370" spans="1:23" hidden="1" x14ac:dyDescent="0.25">
      <c r="A370" s="11"/>
      <c r="B370" s="11"/>
      <c r="C370" s="11"/>
      <c r="D370" s="11"/>
      <c r="E370" s="11"/>
      <c r="F370" s="11"/>
      <c r="G370" s="11"/>
      <c r="H370" s="11"/>
      <c r="I370" s="11"/>
      <c r="J370" s="11"/>
      <c r="K370" s="11"/>
      <c r="L370" s="11"/>
      <c r="M370" s="11"/>
      <c r="N370" s="11"/>
      <c r="O370" s="11"/>
      <c r="P370" s="11"/>
      <c r="Q370" s="11"/>
      <c r="R370" s="11"/>
      <c r="S370" s="11"/>
      <c r="T370" s="11"/>
      <c r="U370" s="10"/>
      <c r="V370" s="11"/>
      <c r="W370" s="11"/>
    </row>
    <row r="371" spans="1:23" hidden="1" x14ac:dyDescent="0.25">
      <c r="A371" s="11"/>
      <c r="B371" s="11"/>
      <c r="C371" s="11"/>
      <c r="D371" s="11"/>
      <c r="E371" s="11"/>
      <c r="F371" s="11"/>
      <c r="G371" s="11"/>
      <c r="H371" s="11"/>
      <c r="I371" s="11"/>
      <c r="J371" s="11"/>
      <c r="K371" s="11"/>
      <c r="L371" s="11"/>
      <c r="M371" s="11"/>
      <c r="N371" s="11"/>
      <c r="O371" s="11"/>
      <c r="P371" s="11"/>
      <c r="Q371" s="11"/>
      <c r="R371" s="11"/>
      <c r="S371" s="11"/>
      <c r="T371" s="11"/>
      <c r="U371" s="10"/>
      <c r="V371" s="11"/>
      <c r="W371" s="11"/>
    </row>
    <row r="372" spans="1:23" hidden="1" x14ac:dyDescent="0.25">
      <c r="A372" s="11"/>
      <c r="B372" s="11"/>
      <c r="C372" s="11"/>
      <c r="D372" s="11"/>
      <c r="E372" s="11"/>
      <c r="F372" s="11"/>
      <c r="G372" s="11"/>
      <c r="H372" s="11"/>
      <c r="I372" s="11"/>
      <c r="J372" s="11"/>
      <c r="K372" s="11"/>
      <c r="L372" s="11"/>
      <c r="M372" s="11"/>
      <c r="N372" s="11"/>
      <c r="O372" s="11"/>
      <c r="P372" s="11"/>
      <c r="Q372" s="11"/>
      <c r="R372" s="11"/>
      <c r="S372" s="11"/>
      <c r="T372" s="11"/>
      <c r="U372" s="10"/>
      <c r="V372" s="11"/>
      <c r="W372" s="11"/>
    </row>
    <row r="373" spans="1:23" hidden="1" x14ac:dyDescent="0.25">
      <c r="A373" s="11"/>
      <c r="B373" s="11"/>
      <c r="C373" s="11"/>
      <c r="D373" s="11"/>
      <c r="E373" s="11"/>
      <c r="F373" s="11"/>
      <c r="G373" s="11"/>
      <c r="H373" s="11"/>
      <c r="I373" s="11"/>
      <c r="J373" s="11"/>
      <c r="K373" s="11"/>
      <c r="L373" s="11"/>
      <c r="M373" s="11"/>
      <c r="N373" s="11"/>
      <c r="O373" s="11"/>
      <c r="P373" s="11"/>
      <c r="Q373" s="11"/>
      <c r="R373" s="11"/>
      <c r="S373" s="11"/>
      <c r="T373" s="11"/>
      <c r="U373" s="10"/>
      <c r="V373" s="11"/>
      <c r="W373" s="11"/>
    </row>
    <row r="374" spans="1:23" hidden="1" x14ac:dyDescent="0.25">
      <c r="A374" s="11"/>
      <c r="B374" s="11"/>
      <c r="C374" s="11"/>
      <c r="D374" s="11"/>
      <c r="E374" s="11"/>
      <c r="F374" s="11"/>
      <c r="G374" s="11"/>
      <c r="H374" s="11"/>
      <c r="I374" s="11"/>
      <c r="J374" s="11"/>
      <c r="K374" s="11"/>
      <c r="L374" s="11"/>
      <c r="M374" s="11"/>
      <c r="N374" s="11"/>
      <c r="O374" s="11"/>
      <c r="P374" s="11"/>
      <c r="Q374" s="11"/>
      <c r="R374" s="11"/>
      <c r="S374" s="11"/>
      <c r="T374" s="11"/>
      <c r="U374" s="10"/>
      <c r="V374" s="11"/>
      <c r="W374" s="11"/>
    </row>
    <row r="375" spans="1:23" hidden="1" x14ac:dyDescent="0.25">
      <c r="A375" s="11"/>
      <c r="B375" s="11"/>
      <c r="C375" s="11"/>
      <c r="D375" s="11"/>
      <c r="E375" s="11"/>
      <c r="F375" s="11"/>
      <c r="G375" s="11"/>
      <c r="H375" s="11"/>
      <c r="I375" s="11"/>
      <c r="J375" s="11"/>
      <c r="K375" s="11"/>
      <c r="L375" s="11"/>
      <c r="M375" s="11"/>
      <c r="N375" s="11"/>
      <c r="O375" s="11"/>
      <c r="P375" s="11"/>
      <c r="Q375" s="11"/>
      <c r="R375" s="11"/>
      <c r="S375" s="11"/>
      <c r="T375" s="11"/>
      <c r="U375" s="10"/>
      <c r="V375" s="11"/>
      <c r="W375" s="11"/>
    </row>
    <row r="376" spans="1:23" hidden="1" x14ac:dyDescent="0.25">
      <c r="A376" s="11"/>
      <c r="B376" s="11"/>
      <c r="C376" s="11"/>
      <c r="D376" s="11"/>
      <c r="E376" s="11"/>
      <c r="F376" s="11"/>
      <c r="G376" s="11"/>
      <c r="H376" s="11"/>
      <c r="I376" s="11"/>
      <c r="J376" s="11"/>
      <c r="K376" s="11"/>
      <c r="L376" s="11"/>
      <c r="M376" s="11"/>
      <c r="N376" s="11"/>
      <c r="O376" s="11"/>
      <c r="P376" s="11"/>
      <c r="Q376" s="11"/>
      <c r="R376" s="11"/>
      <c r="S376" s="11"/>
      <c r="T376" s="11"/>
      <c r="U376" s="10"/>
      <c r="V376" s="11"/>
      <c r="W376" s="11"/>
    </row>
    <row r="377" spans="1:23" hidden="1" x14ac:dyDescent="0.25">
      <c r="A377" s="11"/>
      <c r="B377" s="11"/>
      <c r="C377" s="11"/>
      <c r="D377" s="11"/>
      <c r="E377" s="11"/>
      <c r="F377" s="11"/>
      <c r="G377" s="11"/>
      <c r="H377" s="11"/>
      <c r="I377" s="11"/>
      <c r="J377" s="11"/>
      <c r="K377" s="11"/>
      <c r="L377" s="11"/>
      <c r="M377" s="11"/>
      <c r="N377" s="11"/>
      <c r="O377" s="11"/>
      <c r="P377" s="11"/>
      <c r="Q377" s="11"/>
      <c r="R377" s="11"/>
      <c r="S377" s="11"/>
      <c r="T377" s="11"/>
      <c r="U377" s="10"/>
      <c r="V377" s="11"/>
      <c r="W377" s="11"/>
    </row>
    <row r="378" spans="1:23" hidden="1" x14ac:dyDescent="0.25">
      <c r="A378" s="11"/>
      <c r="B378" s="11"/>
      <c r="C378" s="11"/>
      <c r="D378" s="11"/>
      <c r="E378" s="11"/>
      <c r="F378" s="11"/>
      <c r="G378" s="11"/>
      <c r="H378" s="11"/>
      <c r="I378" s="11"/>
      <c r="J378" s="11"/>
      <c r="K378" s="11"/>
      <c r="L378" s="11"/>
      <c r="M378" s="11"/>
      <c r="N378" s="11"/>
      <c r="O378" s="11"/>
      <c r="P378" s="11"/>
      <c r="Q378" s="11"/>
      <c r="R378" s="11"/>
      <c r="S378" s="11"/>
      <c r="T378" s="11"/>
      <c r="U378" s="10"/>
      <c r="V378" s="11"/>
      <c r="W378" s="11"/>
    </row>
    <row r="379" spans="1:23" hidden="1" x14ac:dyDescent="0.25">
      <c r="A379" s="11"/>
      <c r="B379" s="11"/>
      <c r="C379" s="11"/>
      <c r="D379" s="11"/>
      <c r="E379" s="11"/>
      <c r="F379" s="11"/>
      <c r="G379" s="11"/>
      <c r="H379" s="11"/>
      <c r="I379" s="11"/>
      <c r="J379" s="11"/>
      <c r="K379" s="11"/>
      <c r="L379" s="11"/>
      <c r="M379" s="11"/>
      <c r="N379" s="11"/>
      <c r="O379" s="11"/>
      <c r="P379" s="11"/>
      <c r="Q379" s="11"/>
      <c r="R379" s="11"/>
      <c r="S379" s="11"/>
      <c r="T379" s="11"/>
      <c r="U379" s="10"/>
      <c r="V379" s="11"/>
      <c r="W379" s="11"/>
    </row>
    <row r="380" spans="1:23" hidden="1" x14ac:dyDescent="0.25">
      <c r="A380" s="11"/>
      <c r="B380" s="11"/>
      <c r="C380" s="11"/>
      <c r="D380" s="11"/>
      <c r="E380" s="11"/>
      <c r="F380" s="11"/>
      <c r="G380" s="11"/>
      <c r="H380" s="11"/>
      <c r="I380" s="11"/>
      <c r="J380" s="11"/>
      <c r="K380" s="11"/>
      <c r="L380" s="11"/>
      <c r="M380" s="11"/>
      <c r="N380" s="11"/>
      <c r="O380" s="11"/>
      <c r="P380" s="11"/>
      <c r="Q380" s="11"/>
      <c r="R380" s="11"/>
      <c r="S380" s="11"/>
      <c r="T380" s="11"/>
      <c r="U380" s="10"/>
      <c r="V380" s="11"/>
      <c r="W380" s="11"/>
    </row>
    <row r="381" spans="1:23" hidden="1" x14ac:dyDescent="0.25">
      <c r="A381" s="11"/>
      <c r="B381" s="11"/>
      <c r="C381" s="11"/>
      <c r="D381" s="11"/>
      <c r="E381" s="11"/>
      <c r="F381" s="11"/>
      <c r="G381" s="11"/>
      <c r="H381" s="11"/>
      <c r="I381" s="11"/>
      <c r="J381" s="11"/>
      <c r="K381" s="11"/>
      <c r="L381" s="11"/>
      <c r="M381" s="11"/>
      <c r="N381" s="11"/>
      <c r="O381" s="11"/>
      <c r="P381" s="11"/>
      <c r="Q381" s="11"/>
      <c r="R381" s="11"/>
      <c r="S381" s="11"/>
      <c r="T381" s="11"/>
      <c r="U381" s="10"/>
      <c r="V381" s="11"/>
      <c r="W381" s="11"/>
    </row>
    <row r="382" spans="1:23" hidden="1" x14ac:dyDescent="0.25">
      <c r="A382" s="11"/>
      <c r="B382" s="11"/>
      <c r="C382" s="11"/>
      <c r="D382" s="11"/>
      <c r="E382" s="11"/>
      <c r="F382" s="11"/>
      <c r="G382" s="11"/>
      <c r="H382" s="11"/>
      <c r="I382" s="11"/>
      <c r="J382" s="11"/>
      <c r="K382" s="11"/>
      <c r="L382" s="11"/>
      <c r="M382" s="11"/>
      <c r="N382" s="11"/>
      <c r="O382" s="11"/>
      <c r="P382" s="11"/>
      <c r="Q382" s="11"/>
      <c r="R382" s="11"/>
      <c r="S382" s="11"/>
      <c r="T382" s="11"/>
      <c r="U382" s="10"/>
      <c r="V382" s="11"/>
      <c r="W382" s="11"/>
    </row>
    <row r="383" spans="1:23" hidden="1" x14ac:dyDescent="0.25">
      <c r="A383" s="11"/>
      <c r="B383" s="11"/>
      <c r="C383" s="11"/>
      <c r="D383" s="11"/>
      <c r="E383" s="11"/>
      <c r="F383" s="11"/>
      <c r="G383" s="11"/>
      <c r="H383" s="11"/>
      <c r="I383" s="11"/>
      <c r="J383" s="11"/>
      <c r="K383" s="11"/>
      <c r="L383" s="11"/>
      <c r="M383" s="11"/>
      <c r="N383" s="11"/>
      <c r="O383" s="11"/>
      <c r="P383" s="11"/>
      <c r="Q383" s="11"/>
      <c r="R383" s="11"/>
      <c r="S383" s="11"/>
      <c r="T383" s="11"/>
      <c r="U383" s="10"/>
      <c r="V383" s="11"/>
      <c r="W383" s="11"/>
    </row>
    <row r="384" spans="1:23" hidden="1" x14ac:dyDescent="0.25">
      <c r="A384" s="11"/>
      <c r="B384" s="11"/>
      <c r="C384" s="11"/>
      <c r="D384" s="11"/>
      <c r="E384" s="11"/>
      <c r="F384" s="11"/>
      <c r="G384" s="11"/>
      <c r="H384" s="11"/>
      <c r="I384" s="11"/>
      <c r="J384" s="11"/>
      <c r="K384" s="11"/>
      <c r="L384" s="11"/>
      <c r="M384" s="11"/>
      <c r="N384" s="11"/>
      <c r="O384" s="11"/>
      <c r="P384" s="11"/>
      <c r="Q384" s="11"/>
      <c r="R384" s="11"/>
      <c r="S384" s="11"/>
      <c r="T384" s="11"/>
      <c r="U384" s="10"/>
      <c r="V384" s="11"/>
      <c r="W384" s="11"/>
    </row>
    <row r="385" spans="1:23" hidden="1" x14ac:dyDescent="0.25">
      <c r="A385" s="11"/>
      <c r="B385" s="11"/>
      <c r="C385" s="11"/>
      <c r="D385" s="11"/>
      <c r="E385" s="11"/>
      <c r="F385" s="11"/>
      <c r="G385" s="11"/>
      <c r="H385" s="11"/>
      <c r="I385" s="11"/>
      <c r="J385" s="11"/>
      <c r="K385" s="11"/>
      <c r="L385" s="11"/>
      <c r="M385" s="11"/>
      <c r="N385" s="11"/>
      <c r="O385" s="11"/>
      <c r="P385" s="11"/>
      <c r="Q385" s="11"/>
      <c r="R385" s="11"/>
      <c r="S385" s="11"/>
      <c r="T385" s="11"/>
      <c r="U385" s="10"/>
      <c r="V385" s="11"/>
      <c r="W385" s="11"/>
    </row>
    <row r="386" spans="1:23" hidden="1" x14ac:dyDescent="0.25">
      <c r="A386" s="11"/>
      <c r="B386" s="11"/>
      <c r="C386" s="11"/>
      <c r="D386" s="11"/>
      <c r="E386" s="11"/>
      <c r="F386" s="11"/>
      <c r="G386" s="11"/>
      <c r="H386" s="11"/>
      <c r="I386" s="11"/>
      <c r="J386" s="11"/>
      <c r="K386" s="11"/>
      <c r="L386" s="11"/>
      <c r="M386" s="11"/>
      <c r="N386" s="11"/>
      <c r="O386" s="11"/>
      <c r="P386" s="11"/>
      <c r="Q386" s="11"/>
      <c r="R386" s="11"/>
      <c r="S386" s="11"/>
      <c r="T386" s="11"/>
      <c r="U386" s="10"/>
      <c r="V386" s="11"/>
      <c r="W386" s="11"/>
    </row>
    <row r="387" spans="1:23" hidden="1" x14ac:dyDescent="0.25">
      <c r="A387" s="11"/>
      <c r="B387" s="11"/>
      <c r="C387" s="11"/>
      <c r="D387" s="11"/>
      <c r="E387" s="11"/>
      <c r="F387" s="11"/>
      <c r="G387" s="11"/>
      <c r="H387" s="11"/>
      <c r="I387" s="11"/>
      <c r="J387" s="11"/>
      <c r="K387" s="11"/>
      <c r="L387" s="11"/>
      <c r="M387" s="11"/>
      <c r="N387" s="11"/>
      <c r="O387" s="11"/>
      <c r="P387" s="11"/>
      <c r="Q387" s="11"/>
      <c r="R387" s="11"/>
      <c r="S387" s="11"/>
      <c r="T387" s="11"/>
      <c r="U387" s="10"/>
      <c r="V387" s="11"/>
      <c r="W387" s="11"/>
    </row>
    <row r="388" spans="1:23" hidden="1" x14ac:dyDescent="0.25">
      <c r="A388" s="11"/>
      <c r="B388" s="11"/>
      <c r="C388" s="11"/>
      <c r="D388" s="11"/>
      <c r="E388" s="11"/>
      <c r="F388" s="11"/>
      <c r="G388" s="11"/>
      <c r="H388" s="11"/>
      <c r="I388" s="11"/>
      <c r="J388" s="11"/>
      <c r="K388" s="11"/>
      <c r="L388" s="11"/>
      <c r="M388" s="11"/>
      <c r="N388" s="11"/>
      <c r="O388" s="11"/>
      <c r="P388" s="11"/>
      <c r="Q388" s="11"/>
      <c r="R388" s="11"/>
      <c r="S388" s="11"/>
      <c r="T388" s="11"/>
      <c r="U388" s="10"/>
      <c r="V388" s="11"/>
      <c r="W388" s="11"/>
    </row>
    <row r="389" spans="1:23" hidden="1" x14ac:dyDescent="0.25">
      <c r="A389" s="11"/>
      <c r="B389" s="11"/>
      <c r="C389" s="11"/>
      <c r="D389" s="11"/>
      <c r="E389" s="11"/>
      <c r="F389" s="11"/>
      <c r="G389" s="11"/>
      <c r="H389" s="11"/>
      <c r="I389" s="11"/>
      <c r="J389" s="11"/>
      <c r="K389" s="11"/>
      <c r="L389" s="11"/>
      <c r="M389" s="11"/>
      <c r="N389" s="11"/>
      <c r="O389" s="11"/>
      <c r="P389" s="11"/>
      <c r="Q389" s="11"/>
      <c r="R389" s="11"/>
      <c r="S389" s="11"/>
      <c r="T389" s="11"/>
      <c r="U389" s="10"/>
      <c r="V389" s="11"/>
      <c r="W389" s="11"/>
    </row>
    <row r="390" spans="1:23" hidden="1" x14ac:dyDescent="0.25">
      <c r="A390" s="11"/>
      <c r="B390" s="11"/>
      <c r="C390" s="11"/>
      <c r="D390" s="11"/>
      <c r="E390" s="11"/>
      <c r="F390" s="11"/>
      <c r="G390" s="11"/>
      <c r="H390" s="11"/>
      <c r="I390" s="11"/>
      <c r="J390" s="11"/>
      <c r="K390" s="11"/>
      <c r="L390" s="11"/>
      <c r="M390" s="11"/>
      <c r="N390" s="11"/>
      <c r="O390" s="11"/>
      <c r="P390" s="11"/>
      <c r="Q390" s="11"/>
      <c r="R390" s="11"/>
      <c r="S390" s="11"/>
      <c r="T390" s="11"/>
      <c r="U390" s="10"/>
      <c r="V390" s="11"/>
      <c r="W390" s="11"/>
    </row>
    <row r="391" spans="1:23" hidden="1" x14ac:dyDescent="0.25">
      <c r="A391" s="11"/>
      <c r="B391" s="11"/>
      <c r="C391" s="11"/>
      <c r="D391" s="11"/>
      <c r="E391" s="11"/>
      <c r="F391" s="11"/>
      <c r="G391" s="11"/>
      <c r="H391" s="11"/>
      <c r="I391" s="11"/>
      <c r="J391" s="11"/>
      <c r="K391" s="11"/>
      <c r="L391" s="11"/>
      <c r="M391" s="11"/>
      <c r="N391" s="11"/>
      <c r="O391" s="11"/>
      <c r="P391" s="11"/>
      <c r="Q391" s="11"/>
      <c r="R391" s="11"/>
      <c r="S391" s="11"/>
      <c r="T391" s="11"/>
      <c r="U391" s="10"/>
      <c r="V391" s="11"/>
      <c r="W391" s="11"/>
    </row>
    <row r="392" spans="1:23" hidden="1" x14ac:dyDescent="0.25">
      <c r="A392" s="11"/>
      <c r="B392" s="11"/>
      <c r="C392" s="11"/>
      <c r="D392" s="11"/>
      <c r="E392" s="11"/>
      <c r="F392" s="11"/>
      <c r="G392" s="11"/>
      <c r="H392" s="11"/>
      <c r="I392" s="11"/>
      <c r="J392" s="11"/>
      <c r="K392" s="11"/>
      <c r="L392" s="11"/>
      <c r="M392" s="11"/>
      <c r="N392" s="11"/>
      <c r="O392" s="11"/>
      <c r="P392" s="11"/>
      <c r="Q392" s="11"/>
      <c r="R392" s="11"/>
      <c r="S392" s="11"/>
      <c r="T392" s="11"/>
      <c r="U392" s="10"/>
      <c r="V392" s="11"/>
      <c r="W392" s="11"/>
    </row>
    <row r="393" spans="1:23" hidden="1" x14ac:dyDescent="0.25">
      <c r="A393" s="11"/>
      <c r="B393" s="11"/>
      <c r="C393" s="11"/>
      <c r="D393" s="11"/>
      <c r="E393" s="11"/>
      <c r="F393" s="11"/>
      <c r="G393" s="11"/>
      <c r="H393" s="11"/>
      <c r="I393" s="11"/>
      <c r="J393" s="11"/>
      <c r="K393" s="11"/>
      <c r="L393" s="11"/>
      <c r="M393" s="11"/>
      <c r="N393" s="11"/>
      <c r="O393" s="11"/>
      <c r="P393" s="11"/>
      <c r="Q393" s="11"/>
      <c r="R393" s="11"/>
      <c r="S393" s="11"/>
      <c r="T393" s="11"/>
      <c r="U393" s="10"/>
      <c r="V393" s="11"/>
      <c r="W393" s="11"/>
    </row>
    <row r="394" spans="1:23" hidden="1" x14ac:dyDescent="0.25">
      <c r="A394" s="11"/>
      <c r="B394" s="11"/>
      <c r="C394" s="11"/>
      <c r="D394" s="11"/>
      <c r="E394" s="11"/>
      <c r="F394" s="11"/>
      <c r="G394" s="11"/>
      <c r="H394" s="11"/>
      <c r="I394" s="11"/>
      <c r="J394" s="11"/>
      <c r="K394" s="11"/>
      <c r="L394" s="11"/>
      <c r="M394" s="11"/>
      <c r="N394" s="11"/>
      <c r="O394" s="11"/>
      <c r="P394" s="11"/>
      <c r="Q394" s="11"/>
      <c r="R394" s="11"/>
      <c r="S394" s="11"/>
      <c r="T394" s="11"/>
      <c r="U394" s="10"/>
      <c r="V394" s="11"/>
      <c r="W394" s="11"/>
    </row>
    <row r="395" spans="1:23" hidden="1" x14ac:dyDescent="0.25">
      <c r="A395" s="11"/>
      <c r="B395" s="11"/>
      <c r="C395" s="11"/>
      <c r="D395" s="11"/>
      <c r="E395" s="11"/>
      <c r="F395" s="11"/>
      <c r="G395" s="11"/>
      <c r="H395" s="11"/>
      <c r="I395" s="11"/>
      <c r="J395" s="11"/>
      <c r="K395" s="11"/>
      <c r="L395" s="11"/>
      <c r="M395" s="11"/>
      <c r="N395" s="11"/>
      <c r="O395" s="11"/>
      <c r="P395" s="11"/>
      <c r="Q395" s="11"/>
      <c r="R395" s="11"/>
      <c r="S395" s="11"/>
      <c r="T395" s="11"/>
      <c r="U395" s="10"/>
      <c r="V395" s="11"/>
      <c r="W395" s="11"/>
    </row>
    <row r="396" spans="1:23" hidden="1" x14ac:dyDescent="0.25">
      <c r="A396" s="11"/>
      <c r="B396" s="11"/>
      <c r="C396" s="11"/>
      <c r="D396" s="11"/>
      <c r="E396" s="11"/>
      <c r="F396" s="11"/>
      <c r="G396" s="11"/>
      <c r="H396" s="11"/>
      <c r="I396" s="11"/>
      <c r="J396" s="11"/>
      <c r="K396" s="11"/>
      <c r="L396" s="11"/>
      <c r="M396" s="11"/>
      <c r="N396" s="11"/>
      <c r="O396" s="11"/>
      <c r="P396" s="11"/>
      <c r="Q396" s="11"/>
      <c r="R396" s="11"/>
      <c r="S396" s="11"/>
      <c r="T396" s="11"/>
      <c r="U396" s="10"/>
      <c r="V396" s="11"/>
      <c r="W396" s="11"/>
    </row>
    <row r="397" spans="1:23" hidden="1" x14ac:dyDescent="0.25">
      <c r="A397" s="11"/>
      <c r="B397" s="11"/>
      <c r="C397" s="11"/>
      <c r="D397" s="11"/>
      <c r="E397" s="11"/>
      <c r="F397" s="11"/>
      <c r="G397" s="11"/>
      <c r="H397" s="11"/>
      <c r="I397" s="11"/>
      <c r="J397" s="11"/>
      <c r="K397" s="11"/>
      <c r="L397" s="11"/>
      <c r="M397" s="11"/>
      <c r="N397" s="11"/>
      <c r="O397" s="11"/>
      <c r="P397" s="11"/>
      <c r="Q397" s="11"/>
      <c r="R397" s="11"/>
      <c r="S397" s="11"/>
      <c r="T397" s="11"/>
      <c r="U397" s="10"/>
      <c r="V397" s="11"/>
      <c r="W397" s="11"/>
    </row>
    <row r="398" spans="1:23" hidden="1" x14ac:dyDescent="0.25">
      <c r="A398" s="11"/>
      <c r="B398" s="11"/>
      <c r="C398" s="11"/>
      <c r="D398" s="11"/>
      <c r="E398" s="11"/>
      <c r="F398" s="11"/>
      <c r="G398" s="11"/>
      <c r="H398" s="11"/>
      <c r="I398" s="11"/>
      <c r="J398" s="11"/>
      <c r="K398" s="11"/>
      <c r="L398" s="11"/>
      <c r="M398" s="11"/>
      <c r="N398" s="11"/>
      <c r="O398" s="11"/>
      <c r="P398" s="11"/>
      <c r="Q398" s="11"/>
      <c r="R398" s="11"/>
      <c r="S398" s="11"/>
      <c r="T398" s="11"/>
      <c r="U398" s="10"/>
      <c r="V398" s="11"/>
      <c r="W398" s="11"/>
    </row>
    <row r="399" spans="1:23" hidden="1" x14ac:dyDescent="0.25">
      <c r="A399" s="11"/>
      <c r="B399" s="11"/>
      <c r="C399" s="11"/>
      <c r="D399" s="11"/>
      <c r="E399" s="11"/>
      <c r="F399" s="11"/>
      <c r="G399" s="11"/>
      <c r="H399" s="11"/>
      <c r="I399" s="11"/>
      <c r="J399" s="11"/>
      <c r="K399" s="11"/>
      <c r="L399" s="11"/>
      <c r="M399" s="11"/>
      <c r="N399" s="11"/>
      <c r="O399" s="11"/>
      <c r="P399" s="11"/>
      <c r="Q399" s="11"/>
      <c r="R399" s="11"/>
      <c r="S399" s="11"/>
      <c r="T399" s="11"/>
      <c r="U399" s="10"/>
      <c r="V399" s="11"/>
      <c r="W399" s="11"/>
    </row>
    <row r="400" spans="1:23" hidden="1" x14ac:dyDescent="0.25">
      <c r="A400" s="11"/>
      <c r="B400" s="11"/>
      <c r="C400" s="11"/>
      <c r="D400" s="11"/>
      <c r="E400" s="11"/>
      <c r="F400" s="11"/>
      <c r="G400" s="11"/>
      <c r="H400" s="11"/>
      <c r="I400" s="11"/>
      <c r="J400" s="11"/>
      <c r="K400" s="11"/>
      <c r="L400" s="11"/>
      <c r="M400" s="11"/>
      <c r="N400" s="11"/>
      <c r="O400" s="11"/>
      <c r="P400" s="11"/>
      <c r="Q400" s="11"/>
      <c r="R400" s="11"/>
      <c r="S400" s="11"/>
      <c r="T400" s="11"/>
      <c r="U400" s="10"/>
      <c r="V400" s="11"/>
      <c r="W400" s="11"/>
    </row>
    <row r="401" spans="1:23" hidden="1" x14ac:dyDescent="0.25">
      <c r="A401" s="11"/>
      <c r="B401" s="11"/>
      <c r="C401" s="11"/>
      <c r="D401" s="11"/>
      <c r="E401" s="11"/>
      <c r="F401" s="11"/>
      <c r="G401" s="11"/>
      <c r="H401" s="11"/>
      <c r="I401" s="11"/>
      <c r="J401" s="11"/>
      <c r="K401" s="11"/>
      <c r="L401" s="11"/>
      <c r="M401" s="11"/>
      <c r="N401" s="11"/>
      <c r="O401" s="11"/>
      <c r="P401" s="11"/>
      <c r="Q401" s="11"/>
      <c r="R401" s="11"/>
      <c r="S401" s="11"/>
      <c r="T401" s="11"/>
      <c r="U401" s="10"/>
      <c r="V401" s="11"/>
      <c r="W401" s="11"/>
    </row>
    <row r="402" spans="1:23" hidden="1" x14ac:dyDescent="0.25">
      <c r="A402" s="11"/>
      <c r="B402" s="11"/>
      <c r="C402" s="11"/>
      <c r="D402" s="11"/>
      <c r="E402" s="11"/>
      <c r="F402" s="11"/>
      <c r="G402" s="11"/>
      <c r="H402" s="11"/>
      <c r="I402" s="11"/>
      <c r="J402" s="11"/>
      <c r="K402" s="11"/>
      <c r="L402" s="11"/>
      <c r="M402" s="11"/>
      <c r="N402" s="11"/>
      <c r="O402" s="11"/>
      <c r="P402" s="11"/>
      <c r="Q402" s="11"/>
      <c r="R402" s="11"/>
      <c r="S402" s="11"/>
      <c r="T402" s="11"/>
      <c r="U402" s="10"/>
      <c r="V402" s="11"/>
      <c r="W402" s="11"/>
    </row>
    <row r="403" spans="1:23" hidden="1" x14ac:dyDescent="0.25">
      <c r="A403" s="11"/>
      <c r="B403" s="11"/>
      <c r="C403" s="11"/>
      <c r="D403" s="11"/>
      <c r="E403" s="11"/>
      <c r="F403" s="11"/>
      <c r="G403" s="11"/>
      <c r="H403" s="11"/>
      <c r="I403" s="11"/>
      <c r="J403" s="11"/>
      <c r="K403" s="11"/>
      <c r="L403" s="11"/>
      <c r="M403" s="11"/>
      <c r="N403" s="11"/>
      <c r="O403" s="11"/>
      <c r="P403" s="11"/>
      <c r="Q403" s="11"/>
      <c r="R403" s="11"/>
      <c r="S403" s="11"/>
      <c r="T403" s="11"/>
      <c r="U403" s="10"/>
      <c r="V403" s="11"/>
      <c r="W403" s="11"/>
    </row>
    <row r="404" spans="1:23" hidden="1" x14ac:dyDescent="0.25">
      <c r="A404" s="11"/>
      <c r="B404" s="11"/>
      <c r="C404" s="11"/>
      <c r="D404" s="11"/>
      <c r="E404" s="11"/>
      <c r="F404" s="11"/>
      <c r="G404" s="11"/>
      <c r="H404" s="11"/>
      <c r="I404" s="11"/>
      <c r="J404" s="11"/>
      <c r="K404" s="11"/>
      <c r="L404" s="11"/>
      <c r="M404" s="11"/>
      <c r="N404" s="11"/>
      <c r="O404" s="11"/>
      <c r="P404" s="11"/>
      <c r="Q404" s="11"/>
      <c r="R404" s="11"/>
      <c r="S404" s="11"/>
      <c r="T404" s="11"/>
      <c r="U404" s="10"/>
      <c r="V404" s="11"/>
      <c r="W404" s="11"/>
    </row>
    <row r="405" spans="1:23" hidden="1" x14ac:dyDescent="0.25">
      <c r="A405" s="11"/>
      <c r="B405" s="11"/>
      <c r="C405" s="11"/>
      <c r="D405" s="11"/>
      <c r="E405" s="11"/>
      <c r="F405" s="11"/>
      <c r="G405" s="11"/>
      <c r="H405" s="11"/>
      <c r="I405" s="11"/>
      <c r="J405" s="11"/>
      <c r="K405" s="11"/>
      <c r="L405" s="11"/>
      <c r="M405" s="11"/>
      <c r="N405" s="11"/>
      <c r="O405" s="11"/>
      <c r="P405" s="11"/>
      <c r="Q405" s="11"/>
      <c r="R405" s="11"/>
      <c r="S405" s="11"/>
      <c r="T405" s="11"/>
      <c r="U405" s="10"/>
      <c r="V405" s="11"/>
      <c r="W405" s="11"/>
    </row>
    <row r="406" spans="1:23" hidden="1" x14ac:dyDescent="0.25">
      <c r="A406" s="11"/>
      <c r="B406" s="11"/>
      <c r="C406" s="11"/>
      <c r="D406" s="11"/>
      <c r="E406" s="11"/>
      <c r="F406" s="11"/>
      <c r="G406" s="11"/>
      <c r="H406" s="11"/>
      <c r="I406" s="11"/>
      <c r="J406" s="11"/>
      <c r="K406" s="11"/>
      <c r="L406" s="11"/>
      <c r="M406" s="11"/>
      <c r="N406" s="11"/>
      <c r="O406" s="11"/>
      <c r="P406" s="11"/>
      <c r="Q406" s="11"/>
      <c r="R406" s="11"/>
      <c r="S406" s="11"/>
      <c r="T406" s="11"/>
      <c r="U406" s="10"/>
      <c r="V406" s="11"/>
      <c r="W406" s="11"/>
    </row>
    <row r="407" spans="1:23" hidden="1" x14ac:dyDescent="0.25">
      <c r="A407" s="11"/>
      <c r="B407" s="11"/>
      <c r="C407" s="11"/>
      <c r="D407" s="11"/>
      <c r="E407" s="11"/>
      <c r="F407" s="11"/>
      <c r="G407" s="11"/>
      <c r="H407" s="11"/>
      <c r="I407" s="11"/>
      <c r="J407" s="11"/>
      <c r="K407" s="11"/>
      <c r="L407" s="11"/>
      <c r="M407" s="11"/>
      <c r="N407" s="11"/>
      <c r="O407" s="11"/>
      <c r="P407" s="11"/>
      <c r="Q407" s="11"/>
      <c r="R407" s="11"/>
      <c r="S407" s="11"/>
      <c r="T407" s="11"/>
      <c r="U407" s="10"/>
      <c r="V407" s="11"/>
      <c r="W407" s="11"/>
    </row>
    <row r="408" spans="1:23" hidden="1" x14ac:dyDescent="0.25">
      <c r="A408" s="11"/>
      <c r="B408" s="11"/>
      <c r="C408" s="11"/>
      <c r="D408" s="11"/>
      <c r="E408" s="11"/>
      <c r="F408" s="11"/>
      <c r="G408" s="11"/>
      <c r="H408" s="11"/>
      <c r="I408" s="11"/>
      <c r="J408" s="11"/>
      <c r="K408" s="11"/>
      <c r="L408" s="11"/>
      <c r="M408" s="11"/>
      <c r="N408" s="11"/>
      <c r="O408" s="11"/>
      <c r="P408" s="11"/>
      <c r="Q408" s="11"/>
      <c r="R408" s="11"/>
      <c r="S408" s="11"/>
      <c r="T408" s="11"/>
      <c r="U408" s="10"/>
      <c r="V408" s="11"/>
      <c r="W408" s="11"/>
    </row>
    <row r="409" spans="1:23" hidden="1" x14ac:dyDescent="0.25">
      <c r="A409" s="11"/>
      <c r="B409" s="11"/>
      <c r="C409" s="11"/>
      <c r="D409" s="11"/>
      <c r="E409" s="11"/>
      <c r="F409" s="11"/>
      <c r="G409" s="11"/>
      <c r="H409" s="11"/>
      <c r="I409" s="11"/>
      <c r="J409" s="11"/>
      <c r="K409" s="11"/>
      <c r="L409" s="11"/>
      <c r="M409" s="11"/>
      <c r="N409" s="11"/>
      <c r="O409" s="11"/>
      <c r="P409" s="11"/>
      <c r="Q409" s="11"/>
      <c r="R409" s="11"/>
      <c r="S409" s="11"/>
      <c r="T409" s="11"/>
      <c r="U409" s="10"/>
      <c r="V409" s="11"/>
      <c r="W409" s="11"/>
    </row>
    <row r="410" spans="1:23" hidden="1" x14ac:dyDescent="0.25">
      <c r="A410" s="11"/>
      <c r="B410" s="11"/>
      <c r="C410" s="11"/>
      <c r="D410" s="11"/>
      <c r="E410" s="11"/>
      <c r="F410" s="11"/>
      <c r="G410" s="11"/>
      <c r="H410" s="11"/>
      <c r="I410" s="11"/>
      <c r="J410" s="11"/>
      <c r="K410" s="11"/>
      <c r="L410" s="11"/>
      <c r="M410" s="11"/>
      <c r="N410" s="11"/>
      <c r="O410" s="11"/>
      <c r="P410" s="11"/>
      <c r="Q410" s="11"/>
      <c r="R410" s="11"/>
      <c r="S410" s="11"/>
      <c r="T410" s="11"/>
      <c r="U410" s="10"/>
      <c r="V410" s="11"/>
      <c r="W410" s="11"/>
    </row>
    <row r="411" spans="1:23" hidden="1" x14ac:dyDescent="0.25">
      <c r="A411" s="11"/>
      <c r="B411" s="11"/>
      <c r="C411" s="11"/>
      <c r="D411" s="11"/>
      <c r="E411" s="11"/>
      <c r="F411" s="11"/>
      <c r="G411" s="11"/>
      <c r="H411" s="11"/>
      <c r="I411" s="11"/>
      <c r="J411" s="11"/>
      <c r="K411" s="11"/>
      <c r="L411" s="11"/>
      <c r="M411" s="11"/>
      <c r="N411" s="11"/>
      <c r="O411" s="11"/>
      <c r="P411" s="11"/>
      <c r="Q411" s="11"/>
      <c r="R411" s="11"/>
      <c r="S411" s="11"/>
      <c r="T411" s="11"/>
      <c r="U411" s="10"/>
      <c r="V411" s="11"/>
      <c r="W411" s="11"/>
    </row>
    <row r="412" spans="1:23" hidden="1" x14ac:dyDescent="0.25">
      <c r="A412" s="11"/>
      <c r="B412" s="11"/>
      <c r="C412" s="11"/>
      <c r="D412" s="11"/>
      <c r="E412" s="11"/>
      <c r="F412" s="11"/>
      <c r="G412" s="11"/>
      <c r="H412" s="11"/>
      <c r="I412" s="11"/>
      <c r="J412" s="11"/>
      <c r="K412" s="11"/>
      <c r="L412" s="11"/>
      <c r="M412" s="11"/>
      <c r="N412" s="11"/>
      <c r="O412" s="11"/>
      <c r="P412" s="11"/>
      <c r="Q412" s="11"/>
      <c r="R412" s="11"/>
      <c r="S412" s="11"/>
      <c r="T412" s="11"/>
      <c r="U412" s="10"/>
      <c r="V412" s="11"/>
      <c r="W412" s="11"/>
    </row>
    <row r="413" spans="1:23" hidden="1" x14ac:dyDescent="0.25">
      <c r="A413" s="11"/>
      <c r="B413" s="11"/>
      <c r="C413" s="11"/>
      <c r="D413" s="11"/>
      <c r="E413" s="11"/>
      <c r="F413" s="11"/>
      <c r="G413" s="11"/>
      <c r="H413" s="11"/>
      <c r="I413" s="11"/>
      <c r="J413" s="11"/>
      <c r="K413" s="11"/>
      <c r="L413" s="11"/>
      <c r="M413" s="11"/>
      <c r="N413" s="11"/>
      <c r="O413" s="11"/>
      <c r="P413" s="11"/>
      <c r="Q413" s="11"/>
      <c r="R413" s="11"/>
      <c r="S413" s="11"/>
      <c r="T413" s="11"/>
      <c r="U413" s="10"/>
      <c r="V413" s="11"/>
      <c r="W413" s="11"/>
    </row>
    <row r="414" spans="1:23" hidden="1" x14ac:dyDescent="0.25">
      <c r="A414" s="11"/>
      <c r="B414" s="11"/>
      <c r="C414" s="11"/>
      <c r="D414" s="11"/>
      <c r="E414" s="11"/>
      <c r="F414" s="11"/>
      <c r="G414" s="11"/>
      <c r="H414" s="11"/>
      <c r="I414" s="11"/>
      <c r="J414" s="11"/>
      <c r="K414" s="11"/>
      <c r="L414" s="11"/>
      <c r="M414" s="11"/>
      <c r="N414" s="11"/>
      <c r="O414" s="11"/>
      <c r="P414" s="11"/>
      <c r="Q414" s="11"/>
      <c r="R414" s="11"/>
      <c r="S414" s="11"/>
      <c r="T414" s="11"/>
      <c r="U414" s="10"/>
      <c r="V414" s="11"/>
      <c r="W414" s="11"/>
    </row>
    <row r="415" spans="1:23" hidden="1" x14ac:dyDescent="0.25">
      <c r="A415" s="11"/>
      <c r="B415" s="11"/>
      <c r="C415" s="11"/>
      <c r="D415" s="11"/>
      <c r="E415" s="11"/>
      <c r="F415" s="11"/>
      <c r="G415" s="11"/>
      <c r="H415" s="11"/>
      <c r="I415" s="11"/>
      <c r="J415" s="11"/>
      <c r="K415" s="11"/>
      <c r="L415" s="11"/>
      <c r="M415" s="11"/>
      <c r="N415" s="11"/>
      <c r="O415" s="11"/>
      <c r="P415" s="11"/>
      <c r="Q415" s="11"/>
      <c r="R415" s="11"/>
      <c r="S415" s="11"/>
      <c r="T415" s="11"/>
      <c r="U415" s="10"/>
      <c r="V415" s="11"/>
      <c r="W415" s="11"/>
    </row>
    <row r="416" spans="1:23" hidden="1" x14ac:dyDescent="0.25">
      <c r="A416" s="11"/>
      <c r="B416" s="11"/>
      <c r="C416" s="11"/>
      <c r="D416" s="11"/>
      <c r="E416" s="11"/>
      <c r="F416" s="11"/>
      <c r="G416" s="11"/>
      <c r="H416" s="11"/>
      <c r="I416" s="11"/>
      <c r="J416" s="11"/>
      <c r="K416" s="11"/>
      <c r="L416" s="11"/>
      <c r="M416" s="11"/>
      <c r="N416" s="11"/>
      <c r="O416" s="11"/>
      <c r="P416" s="11"/>
      <c r="Q416" s="11"/>
      <c r="R416" s="11"/>
      <c r="S416" s="11"/>
      <c r="T416" s="11"/>
      <c r="U416" s="10"/>
      <c r="V416" s="11"/>
      <c r="W416" s="11"/>
    </row>
    <row r="417" spans="1:23" hidden="1" x14ac:dyDescent="0.25">
      <c r="A417" s="11"/>
      <c r="B417" s="11"/>
      <c r="C417" s="11"/>
      <c r="D417" s="11"/>
      <c r="E417" s="11"/>
      <c r="F417" s="11"/>
      <c r="G417" s="11"/>
      <c r="H417" s="11"/>
      <c r="I417" s="11"/>
      <c r="J417" s="11"/>
      <c r="K417" s="11"/>
      <c r="L417" s="11"/>
      <c r="M417" s="11"/>
      <c r="N417" s="11"/>
      <c r="O417" s="11"/>
      <c r="P417" s="11"/>
      <c r="Q417" s="11"/>
      <c r="R417" s="11"/>
      <c r="S417" s="11"/>
      <c r="T417" s="11"/>
      <c r="U417" s="10"/>
      <c r="V417" s="11"/>
      <c r="W417" s="11"/>
    </row>
    <row r="418" spans="1:23" hidden="1" x14ac:dyDescent="0.25">
      <c r="A418" s="11"/>
      <c r="B418" s="11"/>
      <c r="C418" s="11"/>
      <c r="D418" s="11"/>
      <c r="E418" s="11"/>
      <c r="F418" s="11"/>
      <c r="G418" s="11"/>
      <c r="H418" s="11"/>
      <c r="I418" s="11"/>
      <c r="J418" s="11"/>
      <c r="K418" s="11"/>
      <c r="L418" s="11"/>
      <c r="M418" s="11"/>
      <c r="N418" s="11"/>
      <c r="O418" s="11"/>
      <c r="P418" s="11"/>
      <c r="Q418" s="11"/>
      <c r="R418" s="11"/>
      <c r="S418" s="11"/>
      <c r="T418" s="11"/>
      <c r="U418" s="10"/>
      <c r="V418" s="11"/>
      <c r="W418" s="11"/>
    </row>
    <row r="419" spans="1:23" hidden="1" x14ac:dyDescent="0.25">
      <c r="A419" s="11"/>
      <c r="B419" s="11"/>
      <c r="C419" s="11"/>
      <c r="D419" s="11"/>
      <c r="E419" s="11"/>
      <c r="F419" s="11"/>
      <c r="G419" s="11"/>
      <c r="H419" s="11"/>
      <c r="I419" s="11"/>
      <c r="J419" s="11"/>
      <c r="K419" s="11"/>
      <c r="L419" s="11"/>
      <c r="M419" s="11"/>
      <c r="N419" s="11"/>
      <c r="O419" s="11"/>
      <c r="P419" s="11"/>
      <c r="Q419" s="11"/>
      <c r="R419" s="11"/>
      <c r="S419" s="11"/>
      <c r="T419" s="11"/>
      <c r="U419" s="10"/>
      <c r="V419" s="11"/>
      <c r="W419" s="11"/>
    </row>
    <row r="420" spans="1:23" hidden="1" x14ac:dyDescent="0.25">
      <c r="A420" s="11"/>
      <c r="B420" s="11"/>
      <c r="C420" s="11"/>
      <c r="D420" s="11"/>
      <c r="E420" s="11"/>
      <c r="F420" s="11"/>
      <c r="G420" s="11"/>
      <c r="H420" s="11"/>
      <c r="I420" s="11"/>
      <c r="J420" s="11"/>
      <c r="K420" s="11"/>
      <c r="L420" s="11"/>
      <c r="M420" s="11"/>
      <c r="N420" s="11"/>
      <c r="O420" s="11"/>
      <c r="P420" s="11"/>
      <c r="Q420" s="11"/>
      <c r="R420" s="11"/>
      <c r="S420" s="11"/>
      <c r="T420" s="11"/>
      <c r="U420" s="10"/>
      <c r="V420" s="11"/>
      <c r="W420" s="11"/>
    </row>
    <row r="421" spans="1:23" hidden="1" x14ac:dyDescent="0.25">
      <c r="A421" s="11"/>
      <c r="B421" s="11"/>
      <c r="C421" s="11"/>
      <c r="D421" s="11"/>
      <c r="E421" s="11"/>
      <c r="F421" s="11"/>
      <c r="G421" s="11"/>
      <c r="H421" s="11"/>
      <c r="I421" s="11"/>
      <c r="J421" s="11"/>
      <c r="K421" s="11"/>
      <c r="L421" s="11"/>
      <c r="M421" s="11"/>
      <c r="N421" s="11"/>
      <c r="O421" s="11"/>
      <c r="P421" s="11"/>
      <c r="Q421" s="11"/>
      <c r="R421" s="11"/>
      <c r="S421" s="11"/>
      <c r="T421" s="11"/>
      <c r="U421" s="10"/>
      <c r="V421" s="11"/>
      <c r="W421" s="11"/>
    </row>
    <row r="422" spans="1:23" hidden="1" x14ac:dyDescent="0.25">
      <c r="A422" s="11"/>
      <c r="B422" s="11"/>
      <c r="C422" s="11"/>
      <c r="D422" s="11"/>
      <c r="E422" s="11"/>
      <c r="F422" s="11"/>
      <c r="G422" s="11"/>
      <c r="H422" s="11"/>
      <c r="I422" s="11"/>
      <c r="J422" s="11"/>
      <c r="K422" s="11"/>
      <c r="L422" s="11"/>
      <c r="M422" s="11"/>
      <c r="N422" s="11"/>
      <c r="O422" s="11"/>
      <c r="P422" s="11"/>
      <c r="Q422" s="11"/>
      <c r="R422" s="11"/>
      <c r="S422" s="11"/>
      <c r="T422" s="11"/>
      <c r="U422" s="10"/>
      <c r="V422" s="11"/>
      <c r="W422" s="11"/>
    </row>
    <row r="423" spans="1:23" hidden="1" x14ac:dyDescent="0.25">
      <c r="A423" s="11"/>
      <c r="B423" s="11"/>
      <c r="C423" s="11"/>
      <c r="D423" s="11"/>
      <c r="E423" s="11"/>
      <c r="F423" s="11"/>
      <c r="G423" s="11"/>
      <c r="H423" s="11"/>
      <c r="I423" s="11"/>
      <c r="J423" s="11"/>
      <c r="K423" s="11"/>
      <c r="L423" s="11"/>
      <c r="M423" s="11"/>
      <c r="N423" s="11"/>
      <c r="O423" s="11"/>
      <c r="P423" s="11"/>
      <c r="Q423" s="11"/>
      <c r="R423" s="11"/>
      <c r="S423" s="11"/>
      <c r="T423" s="11"/>
      <c r="U423" s="10"/>
      <c r="V423" s="11"/>
      <c r="W423" s="11"/>
    </row>
    <row r="424" spans="1:23" hidden="1" x14ac:dyDescent="0.25">
      <c r="A424" s="11"/>
      <c r="B424" s="11"/>
      <c r="C424" s="11"/>
      <c r="D424" s="11"/>
      <c r="E424" s="11"/>
      <c r="F424" s="11"/>
      <c r="G424" s="11"/>
      <c r="H424" s="11"/>
      <c r="I424" s="11"/>
      <c r="J424" s="11"/>
      <c r="K424" s="11"/>
      <c r="L424" s="11"/>
      <c r="M424" s="11"/>
      <c r="N424" s="11"/>
      <c r="O424" s="11"/>
      <c r="P424" s="11"/>
      <c r="Q424" s="11"/>
      <c r="R424" s="11"/>
      <c r="S424" s="11"/>
      <c r="T424" s="11"/>
      <c r="U424" s="10"/>
      <c r="V424" s="11"/>
      <c r="W424" s="11"/>
    </row>
    <row r="425" spans="1:23" hidden="1" x14ac:dyDescent="0.25">
      <c r="A425" s="11"/>
      <c r="B425" s="11"/>
      <c r="C425" s="11"/>
      <c r="D425" s="11"/>
      <c r="E425" s="11"/>
      <c r="F425" s="11"/>
      <c r="G425" s="11"/>
      <c r="H425" s="11"/>
      <c r="I425" s="11"/>
      <c r="J425" s="11"/>
      <c r="K425" s="11"/>
      <c r="L425" s="11"/>
      <c r="M425" s="11"/>
      <c r="N425" s="11"/>
      <c r="O425" s="11"/>
      <c r="P425" s="11"/>
      <c r="Q425" s="11"/>
      <c r="R425" s="11"/>
      <c r="S425" s="11"/>
      <c r="T425" s="11"/>
      <c r="U425" s="10"/>
      <c r="V425" s="11"/>
      <c r="W425" s="11"/>
    </row>
    <row r="426" spans="1:23" hidden="1" x14ac:dyDescent="0.25">
      <c r="A426" s="11"/>
      <c r="B426" s="11"/>
      <c r="C426" s="11"/>
      <c r="D426" s="11"/>
      <c r="E426" s="11"/>
      <c r="F426" s="11"/>
      <c r="G426" s="11"/>
      <c r="H426" s="11"/>
      <c r="I426" s="11"/>
      <c r="J426" s="11"/>
      <c r="K426" s="11"/>
      <c r="L426" s="11"/>
      <c r="M426" s="11"/>
      <c r="N426" s="11"/>
      <c r="O426" s="11"/>
      <c r="P426" s="11"/>
      <c r="Q426" s="11"/>
      <c r="R426" s="11"/>
      <c r="S426" s="11"/>
      <c r="T426" s="11"/>
      <c r="U426" s="10"/>
      <c r="V426" s="11"/>
      <c r="W426" s="11"/>
    </row>
    <row r="427" spans="1:23" hidden="1" x14ac:dyDescent="0.25">
      <c r="A427" s="11"/>
      <c r="B427" s="11"/>
      <c r="C427" s="11"/>
      <c r="D427" s="11"/>
      <c r="E427" s="11"/>
      <c r="F427" s="11"/>
      <c r="G427" s="11"/>
      <c r="H427" s="11"/>
      <c r="I427" s="11"/>
      <c r="J427" s="11"/>
      <c r="K427" s="11"/>
      <c r="L427" s="11"/>
      <c r="M427" s="11"/>
      <c r="N427" s="11"/>
      <c r="O427" s="11"/>
      <c r="P427" s="11"/>
      <c r="Q427" s="11"/>
      <c r="R427" s="11"/>
      <c r="S427" s="11"/>
      <c r="T427" s="11"/>
      <c r="U427" s="10"/>
      <c r="V427" s="11"/>
      <c r="W427" s="11"/>
    </row>
    <row r="428" spans="1:23" hidden="1" x14ac:dyDescent="0.25">
      <c r="A428" s="11"/>
      <c r="B428" s="11"/>
      <c r="C428" s="11"/>
      <c r="D428" s="11"/>
      <c r="E428" s="11"/>
      <c r="F428" s="11"/>
      <c r="G428" s="11"/>
      <c r="H428" s="11"/>
      <c r="I428" s="11"/>
      <c r="J428" s="11"/>
      <c r="K428" s="11"/>
      <c r="L428" s="11"/>
      <c r="M428" s="11"/>
      <c r="N428" s="11"/>
      <c r="O428" s="11"/>
      <c r="P428" s="11"/>
      <c r="Q428" s="11"/>
      <c r="R428" s="11"/>
      <c r="S428" s="11"/>
      <c r="T428" s="11"/>
      <c r="U428" s="10"/>
      <c r="V428" s="11"/>
      <c r="W428" s="11"/>
    </row>
    <row r="429" spans="1:23" hidden="1" x14ac:dyDescent="0.25">
      <c r="A429" s="11"/>
      <c r="B429" s="11"/>
      <c r="C429" s="11"/>
      <c r="D429" s="11"/>
      <c r="E429" s="11"/>
      <c r="F429" s="11"/>
      <c r="G429" s="11"/>
      <c r="H429" s="11"/>
      <c r="I429" s="11"/>
      <c r="J429" s="11"/>
      <c r="K429" s="11"/>
      <c r="L429" s="11"/>
      <c r="M429" s="11"/>
      <c r="N429" s="11"/>
      <c r="O429" s="11"/>
      <c r="P429" s="11"/>
      <c r="Q429" s="11"/>
      <c r="R429" s="11"/>
      <c r="S429" s="11"/>
      <c r="T429" s="11"/>
      <c r="U429" s="10"/>
      <c r="V429" s="11"/>
      <c r="W429" s="11"/>
    </row>
    <row r="430" spans="1:23" hidden="1" x14ac:dyDescent="0.25">
      <c r="A430" s="11"/>
      <c r="B430" s="11"/>
      <c r="C430" s="11"/>
      <c r="D430" s="11"/>
      <c r="E430" s="11"/>
      <c r="F430" s="11"/>
      <c r="G430" s="11"/>
      <c r="H430" s="11"/>
      <c r="I430" s="11"/>
      <c r="J430" s="11"/>
      <c r="K430" s="11"/>
      <c r="L430" s="11"/>
      <c r="M430" s="11"/>
      <c r="N430" s="11"/>
      <c r="O430" s="11"/>
      <c r="P430" s="11"/>
      <c r="Q430" s="11"/>
      <c r="R430" s="11"/>
      <c r="S430" s="11"/>
      <c r="T430" s="11"/>
      <c r="U430" s="10"/>
      <c r="V430" s="11"/>
      <c r="W430" s="11"/>
    </row>
    <row r="431" spans="1:23" hidden="1" x14ac:dyDescent="0.25">
      <c r="A431" s="11"/>
      <c r="B431" s="11"/>
      <c r="C431" s="11"/>
      <c r="D431" s="11"/>
      <c r="E431" s="11"/>
      <c r="F431" s="11"/>
      <c r="G431" s="11"/>
      <c r="H431" s="11"/>
      <c r="I431" s="11"/>
      <c r="J431" s="11"/>
      <c r="K431" s="11"/>
      <c r="L431" s="11"/>
      <c r="M431" s="11"/>
      <c r="N431" s="11"/>
      <c r="O431" s="11"/>
      <c r="P431" s="11"/>
      <c r="Q431" s="11"/>
      <c r="R431" s="11"/>
      <c r="S431" s="11"/>
      <c r="T431" s="11"/>
      <c r="U431" s="10"/>
      <c r="V431" s="11"/>
      <c r="W431" s="11"/>
    </row>
    <row r="432" spans="1:23" hidden="1" x14ac:dyDescent="0.25">
      <c r="A432" s="11"/>
      <c r="B432" s="11"/>
      <c r="C432" s="11"/>
      <c r="D432" s="11"/>
      <c r="E432" s="11"/>
      <c r="F432" s="11"/>
      <c r="G432" s="11"/>
      <c r="H432" s="11"/>
      <c r="I432" s="11"/>
      <c r="J432" s="11"/>
      <c r="K432" s="11"/>
      <c r="L432" s="11"/>
      <c r="M432" s="11"/>
      <c r="N432" s="11"/>
      <c r="O432" s="11"/>
      <c r="P432" s="11"/>
      <c r="Q432" s="11"/>
      <c r="R432" s="11"/>
      <c r="S432" s="11"/>
      <c r="T432" s="11"/>
      <c r="U432" s="10"/>
      <c r="V432" s="11"/>
      <c r="W432" s="11"/>
    </row>
    <row r="433" spans="1:23" hidden="1" x14ac:dyDescent="0.25">
      <c r="A433" s="11"/>
      <c r="B433" s="11"/>
      <c r="C433" s="11"/>
      <c r="D433" s="11"/>
      <c r="E433" s="11"/>
      <c r="F433" s="11"/>
      <c r="G433" s="11"/>
      <c r="H433" s="11"/>
      <c r="I433" s="11"/>
      <c r="J433" s="11"/>
      <c r="K433" s="11"/>
      <c r="L433" s="11"/>
      <c r="M433" s="11"/>
      <c r="N433" s="11"/>
      <c r="O433" s="11"/>
      <c r="P433" s="11"/>
      <c r="Q433" s="11"/>
      <c r="R433" s="11"/>
      <c r="S433" s="11"/>
      <c r="T433" s="11"/>
      <c r="U433" s="10"/>
      <c r="V433" s="11"/>
      <c r="W433" s="11"/>
    </row>
    <row r="434" spans="1:23" hidden="1" x14ac:dyDescent="0.25">
      <c r="A434" s="11"/>
      <c r="B434" s="11"/>
      <c r="C434" s="11"/>
      <c r="D434" s="11"/>
      <c r="E434" s="11"/>
      <c r="F434" s="11"/>
      <c r="G434" s="11"/>
      <c r="H434" s="11"/>
      <c r="I434" s="11"/>
      <c r="J434" s="11"/>
      <c r="K434" s="11"/>
      <c r="L434" s="11"/>
      <c r="M434" s="11"/>
      <c r="N434" s="11"/>
      <c r="O434" s="11"/>
      <c r="P434" s="11"/>
      <c r="Q434" s="11"/>
      <c r="R434" s="11"/>
      <c r="S434" s="11"/>
      <c r="T434" s="11"/>
      <c r="U434" s="10"/>
      <c r="V434" s="11"/>
      <c r="W434" s="11"/>
    </row>
    <row r="435" spans="1:23" hidden="1" x14ac:dyDescent="0.25">
      <c r="A435" s="11"/>
      <c r="B435" s="11"/>
      <c r="C435" s="11"/>
      <c r="D435" s="11"/>
      <c r="E435" s="11"/>
      <c r="F435" s="11"/>
      <c r="G435" s="11"/>
      <c r="H435" s="11"/>
      <c r="I435" s="11"/>
      <c r="J435" s="11"/>
      <c r="K435" s="11"/>
      <c r="L435" s="11"/>
      <c r="M435" s="11"/>
      <c r="N435" s="11"/>
      <c r="O435" s="11"/>
      <c r="P435" s="11"/>
      <c r="Q435" s="11"/>
      <c r="R435" s="11"/>
      <c r="S435" s="11"/>
      <c r="T435" s="11"/>
      <c r="U435" s="10"/>
      <c r="V435" s="11"/>
      <c r="W435" s="11"/>
    </row>
    <row r="436" spans="1:23" hidden="1" x14ac:dyDescent="0.25">
      <c r="A436" s="11"/>
      <c r="B436" s="11"/>
      <c r="C436" s="11"/>
      <c r="D436" s="11"/>
      <c r="E436" s="11"/>
      <c r="F436" s="11"/>
      <c r="G436" s="11"/>
      <c r="H436" s="11"/>
      <c r="I436" s="11"/>
      <c r="J436" s="11"/>
      <c r="K436" s="11"/>
      <c r="L436" s="11"/>
      <c r="M436" s="11"/>
      <c r="N436" s="11"/>
      <c r="O436" s="11"/>
      <c r="P436" s="11"/>
      <c r="Q436" s="11"/>
      <c r="R436" s="11"/>
      <c r="S436" s="11"/>
      <c r="T436" s="11"/>
      <c r="U436" s="10"/>
      <c r="V436" s="11"/>
      <c r="W436" s="11"/>
    </row>
    <row r="437" spans="1:23" hidden="1" x14ac:dyDescent="0.25">
      <c r="A437" s="11"/>
      <c r="B437" s="11"/>
      <c r="C437" s="11"/>
      <c r="D437" s="11"/>
      <c r="E437" s="11"/>
      <c r="F437" s="11"/>
      <c r="G437" s="11"/>
      <c r="H437" s="11"/>
      <c r="I437" s="11"/>
      <c r="J437" s="11"/>
      <c r="K437" s="11"/>
      <c r="L437" s="11"/>
      <c r="M437" s="11"/>
      <c r="N437" s="11"/>
      <c r="O437" s="11"/>
      <c r="P437" s="11"/>
      <c r="Q437" s="11"/>
      <c r="R437" s="11"/>
      <c r="S437" s="11"/>
      <c r="T437" s="11"/>
      <c r="U437" s="10"/>
      <c r="V437" s="11"/>
      <c r="W437" s="11"/>
    </row>
    <row r="438" spans="1:23" hidden="1" x14ac:dyDescent="0.25">
      <c r="A438" s="11"/>
      <c r="B438" s="11"/>
      <c r="C438" s="11"/>
      <c r="D438" s="11"/>
      <c r="E438" s="11"/>
      <c r="F438" s="11"/>
      <c r="G438" s="11"/>
      <c r="H438" s="11"/>
      <c r="I438" s="11"/>
      <c r="J438" s="11"/>
      <c r="K438" s="11"/>
      <c r="L438" s="11"/>
      <c r="M438" s="11"/>
      <c r="N438" s="11"/>
      <c r="O438" s="11"/>
      <c r="P438" s="11"/>
      <c r="Q438" s="11"/>
      <c r="R438" s="11"/>
      <c r="S438" s="11"/>
      <c r="T438" s="11"/>
      <c r="U438" s="10"/>
      <c r="V438" s="11"/>
      <c r="W438" s="11"/>
    </row>
    <row r="439" spans="1:23" hidden="1" x14ac:dyDescent="0.25">
      <c r="A439" s="11"/>
      <c r="B439" s="11"/>
      <c r="C439" s="11"/>
      <c r="D439" s="11"/>
      <c r="E439" s="11"/>
      <c r="F439" s="11"/>
      <c r="G439" s="11"/>
      <c r="H439" s="11"/>
      <c r="I439" s="11"/>
      <c r="J439" s="11"/>
      <c r="K439" s="11"/>
      <c r="L439" s="11"/>
      <c r="M439" s="11"/>
      <c r="N439" s="11"/>
      <c r="O439" s="11"/>
      <c r="P439" s="11"/>
      <c r="Q439" s="11"/>
      <c r="R439" s="11"/>
      <c r="S439" s="11"/>
      <c r="T439" s="11"/>
      <c r="U439" s="10"/>
      <c r="V439" s="11"/>
      <c r="W439" s="11"/>
    </row>
    <row r="440" spans="1:23" hidden="1" x14ac:dyDescent="0.25">
      <c r="A440" s="11"/>
      <c r="B440" s="11"/>
      <c r="C440" s="11"/>
      <c r="D440" s="11"/>
      <c r="E440" s="11"/>
      <c r="F440" s="11"/>
      <c r="G440" s="11"/>
      <c r="H440" s="11"/>
      <c r="I440" s="11"/>
      <c r="J440" s="11"/>
      <c r="K440" s="11"/>
      <c r="L440" s="11"/>
      <c r="M440" s="11"/>
      <c r="N440" s="11"/>
      <c r="O440" s="11"/>
      <c r="P440" s="11"/>
      <c r="Q440" s="11"/>
      <c r="R440" s="11"/>
      <c r="S440" s="11"/>
      <c r="T440" s="11"/>
      <c r="U440" s="10"/>
      <c r="V440" s="11"/>
      <c r="W440" s="11"/>
    </row>
    <row r="441" spans="1:23" hidden="1" x14ac:dyDescent="0.25">
      <c r="A441" s="11"/>
      <c r="B441" s="11"/>
      <c r="C441" s="11"/>
      <c r="D441" s="11"/>
      <c r="E441" s="11"/>
      <c r="F441" s="11"/>
      <c r="G441" s="11"/>
      <c r="H441" s="11"/>
      <c r="I441" s="11"/>
      <c r="J441" s="11"/>
      <c r="K441" s="11"/>
      <c r="L441" s="11"/>
      <c r="M441" s="11"/>
      <c r="N441" s="11"/>
      <c r="O441" s="11"/>
      <c r="P441" s="11"/>
      <c r="Q441" s="11"/>
      <c r="R441" s="11"/>
      <c r="S441" s="11"/>
      <c r="T441" s="11"/>
      <c r="U441" s="10"/>
      <c r="V441" s="11"/>
      <c r="W441" s="11"/>
    </row>
    <row r="442" spans="1:23" hidden="1" x14ac:dyDescent="0.25">
      <c r="A442" s="11"/>
      <c r="B442" s="11"/>
      <c r="C442" s="11"/>
      <c r="D442" s="11"/>
      <c r="E442" s="11"/>
      <c r="F442" s="11"/>
      <c r="G442" s="11"/>
      <c r="H442" s="11"/>
      <c r="I442" s="11"/>
      <c r="J442" s="11"/>
      <c r="K442" s="11"/>
      <c r="L442" s="11"/>
      <c r="M442" s="11"/>
      <c r="N442" s="11"/>
      <c r="O442" s="11"/>
      <c r="P442" s="11"/>
      <c r="Q442" s="11"/>
      <c r="R442" s="11"/>
      <c r="S442" s="11"/>
      <c r="T442" s="11"/>
      <c r="U442" s="10"/>
      <c r="V442" s="11"/>
      <c r="W442" s="11"/>
    </row>
    <row r="443" spans="1:23" hidden="1" x14ac:dyDescent="0.25">
      <c r="A443" s="11"/>
      <c r="B443" s="11"/>
      <c r="C443" s="11"/>
      <c r="D443" s="11"/>
      <c r="E443" s="11"/>
      <c r="F443" s="11"/>
      <c r="G443" s="11"/>
      <c r="H443" s="11"/>
      <c r="I443" s="11"/>
      <c r="J443" s="11"/>
      <c r="K443" s="11"/>
      <c r="L443" s="11"/>
      <c r="M443" s="11"/>
      <c r="N443" s="11"/>
      <c r="O443" s="11"/>
      <c r="P443" s="11"/>
      <c r="Q443" s="11"/>
      <c r="R443" s="11"/>
      <c r="S443" s="11"/>
      <c r="T443" s="11"/>
      <c r="U443" s="10"/>
      <c r="V443" s="11"/>
      <c r="W443" s="11"/>
    </row>
    <row r="444" spans="1:23" hidden="1" x14ac:dyDescent="0.25">
      <c r="A444" s="11"/>
      <c r="B444" s="11"/>
      <c r="C444" s="11"/>
      <c r="D444" s="11"/>
      <c r="E444" s="11"/>
      <c r="F444" s="11"/>
      <c r="G444" s="11"/>
      <c r="H444" s="11"/>
      <c r="I444" s="11"/>
      <c r="J444" s="11"/>
      <c r="K444" s="11"/>
      <c r="L444" s="11"/>
      <c r="M444" s="11"/>
      <c r="N444" s="11"/>
      <c r="O444" s="11"/>
      <c r="P444" s="11"/>
      <c r="Q444" s="11"/>
      <c r="R444" s="11"/>
      <c r="S444" s="11"/>
      <c r="T444" s="11"/>
      <c r="U444" s="10"/>
      <c r="V444" s="11"/>
      <c r="W444" s="11"/>
    </row>
    <row r="445" spans="1:23" hidden="1" x14ac:dyDescent="0.25">
      <c r="A445" s="11"/>
      <c r="B445" s="11"/>
      <c r="C445" s="11"/>
      <c r="D445" s="11"/>
      <c r="E445" s="11"/>
      <c r="F445" s="11"/>
      <c r="G445" s="11"/>
      <c r="H445" s="11"/>
      <c r="I445" s="11"/>
      <c r="J445" s="11"/>
      <c r="K445" s="11"/>
      <c r="L445" s="11"/>
      <c r="M445" s="11"/>
      <c r="N445" s="11"/>
      <c r="O445" s="11"/>
      <c r="P445" s="11"/>
      <c r="Q445" s="11"/>
      <c r="R445" s="11"/>
      <c r="S445" s="11"/>
      <c r="T445" s="11"/>
      <c r="U445" s="10"/>
      <c r="V445" s="11"/>
      <c r="W445" s="11"/>
    </row>
    <row r="446" spans="1:23" hidden="1" x14ac:dyDescent="0.25">
      <c r="A446" s="11"/>
      <c r="B446" s="11"/>
      <c r="C446" s="11"/>
      <c r="D446" s="11"/>
      <c r="E446" s="11"/>
      <c r="F446" s="11"/>
      <c r="G446" s="11"/>
      <c r="H446" s="11"/>
      <c r="I446" s="11"/>
      <c r="J446" s="11"/>
      <c r="K446" s="11"/>
      <c r="L446" s="11"/>
      <c r="M446" s="11"/>
      <c r="N446" s="11"/>
      <c r="O446" s="11"/>
      <c r="P446" s="11"/>
      <c r="Q446" s="11"/>
      <c r="R446" s="11"/>
      <c r="S446" s="11"/>
      <c r="T446" s="11"/>
      <c r="U446" s="10"/>
      <c r="V446" s="11"/>
      <c r="W446" s="11"/>
    </row>
    <row r="447" spans="1:23" hidden="1" x14ac:dyDescent="0.25">
      <c r="A447" s="11"/>
      <c r="B447" s="11"/>
      <c r="C447" s="11"/>
      <c r="D447" s="11"/>
      <c r="E447" s="11"/>
      <c r="F447" s="11"/>
      <c r="G447" s="11"/>
      <c r="H447" s="11"/>
      <c r="I447" s="11"/>
      <c r="J447" s="11"/>
      <c r="K447" s="11"/>
      <c r="L447" s="11"/>
      <c r="M447" s="11"/>
      <c r="N447" s="11"/>
      <c r="O447" s="11"/>
      <c r="P447" s="11"/>
      <c r="Q447" s="11"/>
      <c r="R447" s="11"/>
      <c r="S447" s="11"/>
      <c r="T447" s="11"/>
      <c r="U447" s="10"/>
      <c r="V447" s="11"/>
      <c r="W447" s="11"/>
    </row>
    <row r="448" spans="1:23" hidden="1" x14ac:dyDescent="0.25">
      <c r="A448" s="11"/>
      <c r="B448" s="11"/>
      <c r="C448" s="11"/>
      <c r="D448" s="11"/>
      <c r="E448" s="11"/>
      <c r="F448" s="11"/>
      <c r="G448" s="11"/>
      <c r="H448" s="11"/>
      <c r="I448" s="11"/>
      <c r="J448" s="11"/>
      <c r="K448" s="11"/>
      <c r="L448" s="11"/>
      <c r="M448" s="11"/>
      <c r="N448" s="11"/>
      <c r="O448" s="11"/>
      <c r="P448" s="11"/>
      <c r="Q448" s="11"/>
      <c r="R448" s="11"/>
      <c r="S448" s="11"/>
      <c r="T448" s="11"/>
      <c r="U448" s="10"/>
      <c r="V448" s="11"/>
      <c r="W448" s="11"/>
    </row>
    <row r="449" spans="1:23" hidden="1" x14ac:dyDescent="0.25">
      <c r="A449" s="11"/>
      <c r="B449" s="11"/>
      <c r="C449" s="11"/>
      <c r="D449" s="11"/>
      <c r="E449" s="11"/>
      <c r="F449" s="11"/>
      <c r="G449" s="11"/>
      <c r="H449" s="11"/>
      <c r="I449" s="11"/>
      <c r="J449" s="11"/>
      <c r="K449" s="11"/>
      <c r="L449" s="11"/>
      <c r="M449" s="11"/>
      <c r="N449" s="11"/>
      <c r="O449" s="11"/>
      <c r="P449" s="11"/>
      <c r="Q449" s="11"/>
      <c r="R449" s="11"/>
      <c r="S449" s="11"/>
      <c r="T449" s="11"/>
      <c r="U449" s="10"/>
      <c r="V449" s="11"/>
      <c r="W449" s="11"/>
    </row>
    <row r="450" spans="1:23" hidden="1" x14ac:dyDescent="0.25">
      <c r="A450" s="11"/>
      <c r="B450" s="11"/>
      <c r="C450" s="11"/>
      <c r="D450" s="11"/>
      <c r="E450" s="11"/>
      <c r="F450" s="11"/>
      <c r="G450" s="11"/>
      <c r="H450" s="11"/>
      <c r="I450" s="11"/>
      <c r="J450" s="11"/>
      <c r="K450" s="11"/>
      <c r="L450" s="11"/>
      <c r="M450" s="11"/>
      <c r="N450" s="11"/>
      <c r="O450" s="11"/>
      <c r="P450" s="11"/>
      <c r="Q450" s="11"/>
      <c r="R450" s="11"/>
      <c r="S450" s="11"/>
      <c r="T450" s="11"/>
      <c r="U450" s="10"/>
      <c r="V450" s="11"/>
      <c r="W450" s="11"/>
    </row>
    <row r="451" spans="1:23" hidden="1" x14ac:dyDescent="0.25">
      <c r="A451" s="11"/>
      <c r="B451" s="11"/>
      <c r="C451" s="11"/>
      <c r="D451" s="11"/>
      <c r="E451" s="11"/>
      <c r="F451" s="11"/>
      <c r="G451" s="11"/>
      <c r="H451" s="11"/>
      <c r="I451" s="11"/>
      <c r="J451" s="11"/>
      <c r="K451" s="11"/>
      <c r="L451" s="11"/>
      <c r="M451" s="11"/>
      <c r="N451" s="11"/>
      <c r="O451" s="11"/>
      <c r="P451" s="11"/>
      <c r="Q451" s="11"/>
      <c r="R451" s="11"/>
      <c r="S451" s="11"/>
      <c r="T451" s="11"/>
      <c r="U451" s="10"/>
      <c r="V451" s="11"/>
      <c r="W451" s="11"/>
    </row>
    <row r="452" spans="1:23" hidden="1" x14ac:dyDescent="0.25">
      <c r="A452" s="11"/>
      <c r="B452" s="11"/>
      <c r="C452" s="11"/>
      <c r="D452" s="11"/>
      <c r="E452" s="11"/>
      <c r="F452" s="11"/>
      <c r="G452" s="11"/>
      <c r="H452" s="11"/>
      <c r="I452" s="11"/>
      <c r="J452" s="11"/>
      <c r="K452" s="11"/>
      <c r="L452" s="11"/>
      <c r="M452" s="11"/>
      <c r="N452" s="11"/>
      <c r="O452" s="11"/>
      <c r="P452" s="11"/>
      <c r="Q452" s="11"/>
      <c r="R452" s="11"/>
      <c r="S452" s="11"/>
      <c r="T452" s="11"/>
      <c r="U452" s="10"/>
      <c r="V452" s="11"/>
      <c r="W452" s="11"/>
    </row>
    <row r="453" spans="1:23" hidden="1" x14ac:dyDescent="0.25">
      <c r="A453" s="11"/>
      <c r="B453" s="11"/>
      <c r="C453" s="11"/>
      <c r="D453" s="11"/>
      <c r="E453" s="11"/>
      <c r="F453" s="11"/>
      <c r="G453" s="11"/>
      <c r="H453" s="11"/>
      <c r="I453" s="11"/>
      <c r="J453" s="11"/>
      <c r="K453" s="11"/>
      <c r="L453" s="11"/>
      <c r="M453" s="11"/>
      <c r="N453" s="11"/>
      <c r="O453" s="11"/>
      <c r="P453" s="11"/>
      <c r="Q453" s="11"/>
      <c r="R453" s="11"/>
      <c r="S453" s="11"/>
      <c r="T453" s="11"/>
      <c r="U453" s="10"/>
      <c r="V453" s="11"/>
      <c r="W453" s="11"/>
    </row>
    <row r="454" spans="1:23" hidden="1" x14ac:dyDescent="0.25">
      <c r="A454" s="11"/>
      <c r="B454" s="11"/>
      <c r="C454" s="11"/>
      <c r="D454" s="11"/>
      <c r="E454" s="11"/>
      <c r="F454" s="11"/>
      <c r="G454" s="11"/>
      <c r="H454" s="11"/>
      <c r="I454" s="11"/>
      <c r="J454" s="11"/>
      <c r="K454" s="11"/>
      <c r="L454" s="11"/>
      <c r="M454" s="11"/>
      <c r="N454" s="11"/>
      <c r="O454" s="11"/>
      <c r="P454" s="11"/>
      <c r="Q454" s="11"/>
      <c r="R454" s="11"/>
      <c r="S454" s="11"/>
      <c r="T454" s="11"/>
      <c r="U454" s="10"/>
      <c r="V454" s="11"/>
      <c r="W454" s="11"/>
    </row>
    <row r="455" spans="1:23" hidden="1" x14ac:dyDescent="0.25">
      <c r="A455" s="11"/>
      <c r="B455" s="11"/>
      <c r="C455" s="11"/>
      <c r="D455" s="11"/>
      <c r="E455" s="11"/>
      <c r="F455" s="11"/>
      <c r="G455" s="11"/>
      <c r="H455" s="11"/>
      <c r="I455" s="11"/>
      <c r="J455" s="11"/>
      <c r="K455" s="11"/>
      <c r="L455" s="11"/>
      <c r="M455" s="11"/>
      <c r="N455" s="11"/>
      <c r="O455" s="11"/>
      <c r="P455" s="11"/>
      <c r="Q455" s="11"/>
      <c r="R455" s="11"/>
      <c r="S455" s="11"/>
      <c r="T455" s="11"/>
      <c r="U455" s="10"/>
      <c r="V455" s="11"/>
      <c r="W455" s="11"/>
    </row>
    <row r="456" spans="1:23" hidden="1" x14ac:dyDescent="0.25">
      <c r="A456" s="11"/>
      <c r="B456" s="11"/>
      <c r="C456" s="11"/>
      <c r="D456" s="11"/>
      <c r="E456" s="11"/>
      <c r="F456" s="11"/>
      <c r="G456" s="11"/>
      <c r="H456" s="11"/>
      <c r="I456" s="11"/>
      <c r="J456" s="11"/>
      <c r="K456" s="11"/>
      <c r="L456" s="11"/>
      <c r="M456" s="11"/>
      <c r="N456" s="11"/>
      <c r="O456" s="11"/>
      <c r="P456" s="11"/>
      <c r="Q456" s="11"/>
      <c r="R456" s="11"/>
      <c r="S456" s="11"/>
      <c r="T456" s="11"/>
      <c r="U456" s="10"/>
      <c r="V456" s="11"/>
      <c r="W456" s="11"/>
    </row>
    <row r="457" spans="1:23" hidden="1" x14ac:dyDescent="0.25">
      <c r="A457" s="11"/>
      <c r="B457" s="11"/>
      <c r="C457" s="11"/>
      <c r="D457" s="11"/>
      <c r="E457" s="11"/>
      <c r="F457" s="11"/>
      <c r="G457" s="11"/>
      <c r="H457" s="11"/>
      <c r="I457" s="11"/>
      <c r="J457" s="11"/>
      <c r="K457" s="11"/>
      <c r="L457" s="11"/>
      <c r="M457" s="11"/>
      <c r="N457" s="11"/>
      <c r="O457" s="11"/>
      <c r="P457" s="11"/>
      <c r="Q457" s="11"/>
      <c r="R457" s="11"/>
      <c r="S457" s="11"/>
      <c r="T457" s="11"/>
      <c r="U457" s="10"/>
      <c r="V457" s="11"/>
      <c r="W457" s="11"/>
    </row>
    <row r="458" spans="1:23" hidden="1" x14ac:dyDescent="0.25">
      <c r="A458" s="11"/>
      <c r="B458" s="11"/>
      <c r="C458" s="11"/>
      <c r="D458" s="11"/>
      <c r="E458" s="11"/>
      <c r="F458" s="11"/>
      <c r="G458" s="11"/>
      <c r="H458" s="11"/>
      <c r="I458" s="11"/>
      <c r="J458" s="11"/>
      <c r="K458" s="11"/>
      <c r="L458" s="11"/>
      <c r="M458" s="11"/>
      <c r="N458" s="11"/>
      <c r="O458" s="11"/>
      <c r="P458" s="11"/>
      <c r="Q458" s="11"/>
      <c r="R458" s="11"/>
      <c r="S458" s="11"/>
      <c r="T458" s="11"/>
      <c r="U458" s="10"/>
      <c r="V458" s="11"/>
      <c r="W458" s="11"/>
    </row>
    <row r="459" spans="1:23" hidden="1" x14ac:dyDescent="0.25">
      <c r="A459" s="11"/>
      <c r="B459" s="11"/>
      <c r="C459" s="11"/>
      <c r="D459" s="11"/>
      <c r="E459" s="11"/>
      <c r="F459" s="11"/>
      <c r="G459" s="11"/>
      <c r="H459" s="11"/>
      <c r="I459" s="11"/>
      <c r="J459" s="11"/>
      <c r="K459" s="11"/>
      <c r="L459" s="11"/>
      <c r="M459" s="11"/>
      <c r="N459" s="11"/>
      <c r="O459" s="11"/>
      <c r="P459" s="11"/>
      <c r="Q459" s="11"/>
      <c r="R459" s="11"/>
      <c r="S459" s="11"/>
      <c r="T459" s="11"/>
      <c r="U459" s="10"/>
      <c r="V459" s="11"/>
      <c r="W459" s="11"/>
    </row>
    <row r="460" spans="1:23" hidden="1" x14ac:dyDescent="0.25">
      <c r="A460" s="11"/>
      <c r="B460" s="11"/>
      <c r="C460" s="11"/>
      <c r="D460" s="11"/>
      <c r="E460" s="11"/>
      <c r="F460" s="11"/>
      <c r="G460" s="11"/>
      <c r="H460" s="11"/>
      <c r="I460" s="11"/>
      <c r="J460" s="11"/>
      <c r="K460" s="11"/>
      <c r="L460" s="11"/>
      <c r="M460" s="11"/>
      <c r="N460" s="11"/>
      <c r="O460" s="11"/>
      <c r="P460" s="11"/>
      <c r="Q460" s="11"/>
      <c r="R460" s="11"/>
      <c r="S460" s="11"/>
      <c r="T460" s="11"/>
      <c r="U460" s="10"/>
      <c r="V460" s="11"/>
      <c r="W460" s="11"/>
    </row>
    <row r="461" spans="1:23" hidden="1" x14ac:dyDescent="0.25">
      <c r="A461" s="11"/>
      <c r="B461" s="11"/>
      <c r="C461" s="11"/>
      <c r="D461" s="11"/>
      <c r="E461" s="11"/>
      <c r="F461" s="11"/>
      <c r="G461" s="11"/>
      <c r="H461" s="11"/>
      <c r="I461" s="11"/>
      <c r="J461" s="11"/>
      <c r="K461" s="11"/>
      <c r="L461" s="11"/>
      <c r="M461" s="11"/>
      <c r="N461" s="11"/>
      <c r="O461" s="11"/>
      <c r="P461" s="11"/>
      <c r="Q461" s="11"/>
      <c r="R461" s="11"/>
      <c r="S461" s="11"/>
      <c r="T461" s="11"/>
      <c r="U461" s="10"/>
      <c r="V461" s="11"/>
      <c r="W461" s="11"/>
    </row>
    <row r="462" spans="1:23" hidden="1" x14ac:dyDescent="0.25">
      <c r="A462" s="11"/>
      <c r="B462" s="11"/>
      <c r="C462" s="11"/>
      <c r="D462" s="11"/>
      <c r="E462" s="11"/>
      <c r="F462" s="11"/>
      <c r="G462" s="11"/>
      <c r="H462" s="11"/>
      <c r="I462" s="11"/>
      <c r="J462" s="11"/>
      <c r="K462" s="11"/>
      <c r="L462" s="11"/>
      <c r="M462" s="11"/>
      <c r="N462" s="11"/>
      <c r="O462" s="11"/>
      <c r="P462" s="11"/>
      <c r="Q462" s="11"/>
      <c r="R462" s="11"/>
      <c r="S462" s="11"/>
      <c r="T462" s="11"/>
      <c r="U462" s="10"/>
      <c r="V462" s="11"/>
      <c r="W462" s="11"/>
    </row>
    <row r="463" spans="1:23" hidden="1" x14ac:dyDescent="0.25">
      <c r="A463" s="11"/>
      <c r="B463" s="11"/>
      <c r="C463" s="11"/>
      <c r="D463" s="11"/>
      <c r="E463" s="11"/>
      <c r="F463" s="11"/>
      <c r="G463" s="11"/>
      <c r="H463" s="11"/>
      <c r="I463" s="11"/>
      <c r="J463" s="11"/>
      <c r="K463" s="11"/>
      <c r="L463" s="11"/>
      <c r="M463" s="11"/>
      <c r="N463" s="11"/>
      <c r="O463" s="11"/>
      <c r="P463" s="11"/>
      <c r="Q463" s="11"/>
      <c r="R463" s="11"/>
      <c r="S463" s="11"/>
      <c r="T463" s="11"/>
      <c r="U463" s="10"/>
      <c r="V463" s="11"/>
      <c r="W463" s="11"/>
    </row>
    <row r="464" spans="1:23" hidden="1" x14ac:dyDescent="0.25">
      <c r="A464" s="11"/>
      <c r="B464" s="11"/>
      <c r="C464" s="11"/>
      <c r="D464" s="11"/>
      <c r="E464" s="11"/>
      <c r="F464" s="11"/>
      <c r="G464" s="11"/>
      <c r="H464" s="11"/>
      <c r="I464" s="11"/>
      <c r="J464" s="11"/>
      <c r="K464" s="11"/>
      <c r="L464" s="11"/>
      <c r="M464" s="11"/>
      <c r="N464" s="11"/>
      <c r="O464" s="11"/>
      <c r="P464" s="11"/>
      <c r="Q464" s="11"/>
      <c r="R464" s="11"/>
      <c r="S464" s="11"/>
      <c r="T464" s="11"/>
      <c r="U464" s="10"/>
      <c r="V464" s="11"/>
      <c r="W464" s="11"/>
    </row>
    <row r="465" spans="1:23" hidden="1" x14ac:dyDescent="0.25">
      <c r="A465" s="11"/>
      <c r="B465" s="11"/>
      <c r="C465" s="11"/>
      <c r="D465" s="11"/>
      <c r="E465" s="11"/>
      <c r="F465" s="11"/>
      <c r="G465" s="11"/>
      <c r="H465" s="11"/>
      <c r="I465" s="11"/>
      <c r="J465" s="11"/>
      <c r="K465" s="11"/>
      <c r="L465" s="11"/>
      <c r="M465" s="11"/>
      <c r="N465" s="11"/>
      <c r="O465" s="11"/>
      <c r="P465" s="11"/>
      <c r="Q465" s="11"/>
      <c r="R465" s="11"/>
      <c r="S465" s="11"/>
      <c r="T465" s="11"/>
      <c r="U465" s="10"/>
      <c r="V465" s="11"/>
      <c r="W465" s="11"/>
    </row>
    <row r="466" spans="1:23" hidden="1" x14ac:dyDescent="0.25">
      <c r="A466" s="11"/>
      <c r="B466" s="11"/>
      <c r="C466" s="11"/>
      <c r="D466" s="11"/>
      <c r="E466" s="11"/>
      <c r="F466" s="11"/>
      <c r="G466" s="11"/>
      <c r="H466" s="11"/>
      <c r="I466" s="11"/>
      <c r="J466" s="11"/>
      <c r="K466" s="11"/>
      <c r="L466" s="11"/>
      <c r="M466" s="11"/>
      <c r="N466" s="11"/>
      <c r="O466" s="11"/>
      <c r="P466" s="11"/>
      <c r="Q466" s="11"/>
      <c r="R466" s="11"/>
      <c r="S466" s="11"/>
      <c r="T466" s="11"/>
      <c r="U466" s="10"/>
      <c r="V466" s="11"/>
      <c r="W466" s="11"/>
    </row>
    <row r="467" spans="1:23" hidden="1" x14ac:dyDescent="0.25">
      <c r="A467" s="11"/>
      <c r="B467" s="11"/>
      <c r="C467" s="11"/>
      <c r="D467" s="11"/>
      <c r="E467" s="11"/>
      <c r="F467" s="11"/>
      <c r="G467" s="11"/>
      <c r="H467" s="11"/>
      <c r="I467" s="11"/>
      <c r="J467" s="11"/>
      <c r="K467" s="11"/>
      <c r="L467" s="11"/>
      <c r="M467" s="11"/>
      <c r="N467" s="11"/>
      <c r="O467" s="11"/>
      <c r="P467" s="11"/>
      <c r="Q467" s="11"/>
      <c r="R467" s="11"/>
      <c r="S467" s="11"/>
      <c r="T467" s="11"/>
      <c r="U467" s="10"/>
      <c r="V467" s="11"/>
      <c r="W467" s="11"/>
    </row>
    <row r="468" spans="1:23" hidden="1" x14ac:dyDescent="0.25">
      <c r="A468" s="11"/>
      <c r="B468" s="11"/>
      <c r="C468" s="11"/>
      <c r="D468" s="11"/>
      <c r="E468" s="11"/>
      <c r="F468" s="11"/>
      <c r="G468" s="11"/>
      <c r="H468" s="11"/>
      <c r="I468" s="11"/>
      <c r="J468" s="11"/>
      <c r="K468" s="11"/>
      <c r="L468" s="11"/>
      <c r="M468" s="11"/>
      <c r="N468" s="11"/>
      <c r="O468" s="11"/>
      <c r="P468" s="11"/>
      <c r="Q468" s="11"/>
      <c r="R468" s="11"/>
      <c r="S468" s="11"/>
      <c r="T468" s="11"/>
      <c r="U468" s="10"/>
      <c r="V468" s="11"/>
      <c r="W468" s="11"/>
    </row>
    <row r="469" spans="1:23" hidden="1" x14ac:dyDescent="0.25">
      <c r="A469" s="11"/>
      <c r="B469" s="11"/>
      <c r="C469" s="11"/>
      <c r="D469" s="11"/>
      <c r="E469" s="11"/>
      <c r="F469" s="11"/>
      <c r="G469" s="11"/>
      <c r="H469" s="11"/>
      <c r="I469" s="11"/>
      <c r="J469" s="11"/>
      <c r="K469" s="11"/>
      <c r="L469" s="11"/>
      <c r="M469" s="11"/>
      <c r="N469" s="11"/>
      <c r="O469" s="11"/>
      <c r="P469" s="11"/>
      <c r="Q469" s="11"/>
      <c r="R469" s="11"/>
      <c r="S469" s="11"/>
      <c r="T469" s="11"/>
      <c r="U469" s="10"/>
      <c r="V469" s="11"/>
      <c r="W469" s="11"/>
    </row>
    <row r="470" spans="1:23" hidden="1" x14ac:dyDescent="0.25">
      <c r="A470" s="11"/>
      <c r="B470" s="11"/>
      <c r="C470" s="11"/>
      <c r="D470" s="11"/>
      <c r="E470" s="11"/>
      <c r="F470" s="11"/>
      <c r="G470" s="11"/>
      <c r="H470" s="11"/>
      <c r="I470" s="11"/>
      <c r="J470" s="11"/>
      <c r="K470" s="11"/>
      <c r="L470" s="11"/>
      <c r="M470" s="11"/>
      <c r="N470" s="11"/>
      <c r="O470" s="11"/>
      <c r="P470" s="11"/>
      <c r="Q470" s="11"/>
      <c r="R470" s="11"/>
      <c r="S470" s="11"/>
      <c r="T470" s="11"/>
      <c r="U470" s="10"/>
      <c r="V470" s="11"/>
      <c r="W470" s="11"/>
    </row>
    <row r="471" spans="1:23" hidden="1" x14ac:dyDescent="0.25">
      <c r="A471" s="11"/>
      <c r="B471" s="11"/>
      <c r="C471" s="11"/>
      <c r="D471" s="11"/>
      <c r="E471" s="11"/>
      <c r="F471" s="11"/>
      <c r="G471" s="11"/>
      <c r="H471" s="11"/>
      <c r="I471" s="11"/>
      <c r="J471" s="11"/>
      <c r="K471" s="11"/>
      <c r="L471" s="11"/>
      <c r="M471" s="11"/>
      <c r="N471" s="11"/>
      <c r="O471" s="11"/>
      <c r="P471" s="11"/>
      <c r="Q471" s="11"/>
      <c r="R471" s="11"/>
      <c r="S471" s="11"/>
      <c r="T471" s="11"/>
      <c r="U471" s="10"/>
      <c r="V471" s="11"/>
      <c r="W471" s="11"/>
    </row>
    <row r="472" spans="1:23" hidden="1" x14ac:dyDescent="0.25">
      <c r="A472" s="11"/>
      <c r="B472" s="11"/>
      <c r="C472" s="11"/>
      <c r="D472" s="11"/>
      <c r="E472" s="11"/>
      <c r="F472" s="11"/>
      <c r="G472" s="11"/>
      <c r="H472" s="11"/>
      <c r="I472" s="11"/>
      <c r="J472" s="11"/>
      <c r="K472" s="11"/>
      <c r="L472" s="11"/>
      <c r="M472" s="11"/>
      <c r="N472" s="11"/>
      <c r="O472" s="11"/>
      <c r="P472" s="11"/>
      <c r="Q472" s="11"/>
      <c r="R472" s="11"/>
      <c r="S472" s="11"/>
      <c r="T472" s="11"/>
      <c r="U472" s="10"/>
      <c r="V472" s="11"/>
      <c r="W472" s="11"/>
    </row>
    <row r="473" spans="1:23" hidden="1" x14ac:dyDescent="0.25">
      <c r="A473" s="11"/>
      <c r="B473" s="11"/>
      <c r="C473" s="11"/>
      <c r="D473" s="11"/>
      <c r="E473" s="11"/>
      <c r="F473" s="11"/>
      <c r="G473" s="11"/>
      <c r="H473" s="11"/>
      <c r="I473" s="11"/>
      <c r="J473" s="11"/>
      <c r="K473" s="11"/>
      <c r="L473" s="11"/>
      <c r="M473" s="11"/>
      <c r="N473" s="11"/>
      <c r="O473" s="11"/>
      <c r="P473" s="11"/>
      <c r="Q473" s="11"/>
      <c r="R473" s="11"/>
      <c r="S473" s="11"/>
      <c r="T473" s="11"/>
      <c r="U473" s="10"/>
      <c r="V473" s="11"/>
      <c r="W473" s="11"/>
    </row>
    <row r="474" spans="1:23" hidden="1" x14ac:dyDescent="0.25">
      <c r="A474" s="11"/>
      <c r="B474" s="11"/>
      <c r="C474" s="11"/>
      <c r="D474" s="11"/>
      <c r="E474" s="11"/>
      <c r="F474" s="11"/>
      <c r="G474" s="11"/>
      <c r="H474" s="11"/>
      <c r="I474" s="11"/>
      <c r="J474" s="11"/>
      <c r="K474" s="11"/>
      <c r="L474" s="11"/>
      <c r="M474" s="11"/>
      <c r="N474" s="11"/>
      <c r="O474" s="11"/>
      <c r="P474" s="11"/>
      <c r="Q474" s="11"/>
      <c r="R474" s="11"/>
      <c r="S474" s="11"/>
      <c r="T474" s="11"/>
      <c r="U474" s="10"/>
      <c r="V474" s="11"/>
      <c r="W474" s="11"/>
    </row>
    <row r="475" spans="1:23" hidden="1" x14ac:dyDescent="0.25">
      <c r="A475" s="11"/>
      <c r="B475" s="11"/>
      <c r="C475" s="11"/>
      <c r="D475" s="11"/>
      <c r="E475" s="11"/>
      <c r="F475" s="11"/>
      <c r="G475" s="11"/>
      <c r="H475" s="11"/>
      <c r="I475" s="11"/>
      <c r="J475" s="11"/>
      <c r="K475" s="11"/>
      <c r="L475" s="11"/>
      <c r="M475" s="11"/>
      <c r="N475" s="11"/>
      <c r="O475" s="11"/>
      <c r="P475" s="11"/>
      <c r="Q475" s="11"/>
      <c r="R475" s="11"/>
      <c r="S475" s="11"/>
      <c r="T475" s="11"/>
      <c r="U475" s="10"/>
      <c r="V475" s="11"/>
      <c r="W475" s="11"/>
    </row>
    <row r="476" spans="1:23" hidden="1" x14ac:dyDescent="0.25">
      <c r="A476" s="11"/>
      <c r="B476" s="11"/>
      <c r="C476" s="11"/>
      <c r="D476" s="11"/>
      <c r="E476" s="11"/>
      <c r="F476" s="11"/>
      <c r="G476" s="11"/>
      <c r="H476" s="11"/>
      <c r="I476" s="11"/>
      <c r="J476" s="11"/>
      <c r="K476" s="11"/>
      <c r="L476" s="11"/>
      <c r="M476" s="11"/>
      <c r="N476" s="11"/>
      <c r="O476" s="11"/>
      <c r="P476" s="11"/>
      <c r="Q476" s="11"/>
      <c r="R476" s="11"/>
      <c r="S476" s="11"/>
      <c r="T476" s="11"/>
      <c r="U476" s="10"/>
      <c r="V476" s="11"/>
      <c r="W476" s="11"/>
    </row>
    <row r="477" spans="1:23" hidden="1" x14ac:dyDescent="0.25">
      <c r="A477" s="11"/>
      <c r="B477" s="11"/>
      <c r="C477" s="11"/>
      <c r="D477" s="11"/>
      <c r="E477" s="11"/>
      <c r="F477" s="11"/>
      <c r="G477" s="11"/>
      <c r="H477" s="11"/>
      <c r="I477" s="11"/>
      <c r="J477" s="11"/>
      <c r="K477" s="11"/>
      <c r="L477" s="11"/>
      <c r="M477" s="11"/>
      <c r="N477" s="11"/>
      <c r="O477" s="11"/>
      <c r="P477" s="11"/>
      <c r="Q477" s="11"/>
      <c r="R477" s="11"/>
      <c r="S477" s="11"/>
      <c r="T477" s="11"/>
      <c r="U477" s="10"/>
      <c r="V477" s="11"/>
      <c r="W477" s="11"/>
    </row>
    <row r="478" spans="1:23" hidden="1" x14ac:dyDescent="0.25">
      <c r="A478" s="11"/>
      <c r="B478" s="11"/>
      <c r="C478" s="11"/>
      <c r="D478" s="11"/>
      <c r="E478" s="11"/>
      <c r="F478" s="11"/>
      <c r="G478" s="11"/>
      <c r="H478" s="11"/>
      <c r="I478" s="11"/>
      <c r="J478" s="11"/>
      <c r="K478" s="11"/>
      <c r="L478" s="11"/>
      <c r="M478" s="11"/>
      <c r="N478" s="11"/>
      <c r="O478" s="11"/>
      <c r="P478" s="11"/>
      <c r="Q478" s="11"/>
      <c r="R478" s="11"/>
      <c r="S478" s="11"/>
      <c r="T478" s="11"/>
      <c r="U478" s="10"/>
      <c r="V478" s="11"/>
      <c r="W478" s="11"/>
    </row>
    <row r="479" spans="1:23" hidden="1" x14ac:dyDescent="0.25">
      <c r="A479" s="11"/>
      <c r="B479" s="11"/>
      <c r="C479" s="11"/>
      <c r="D479" s="11"/>
      <c r="E479" s="11"/>
      <c r="F479" s="11"/>
      <c r="G479" s="11"/>
      <c r="H479" s="11"/>
      <c r="I479" s="11"/>
      <c r="J479" s="11"/>
      <c r="K479" s="11"/>
      <c r="L479" s="11"/>
      <c r="M479" s="11"/>
      <c r="N479" s="11"/>
      <c r="O479" s="11"/>
      <c r="P479" s="11"/>
      <c r="Q479" s="11"/>
      <c r="R479" s="11"/>
      <c r="S479" s="11"/>
      <c r="T479" s="11"/>
      <c r="U479" s="10"/>
      <c r="V479" s="11"/>
      <c r="W479" s="11"/>
    </row>
    <row r="480" spans="1:23" hidden="1" x14ac:dyDescent="0.25">
      <c r="A480" s="11"/>
      <c r="B480" s="11"/>
      <c r="C480" s="11"/>
      <c r="D480" s="11"/>
      <c r="E480" s="11"/>
      <c r="F480" s="11"/>
      <c r="G480" s="11"/>
      <c r="H480" s="11"/>
      <c r="I480" s="11"/>
      <c r="J480" s="11"/>
      <c r="K480" s="11"/>
      <c r="L480" s="11"/>
      <c r="M480" s="11"/>
      <c r="N480" s="11"/>
      <c r="O480" s="11"/>
      <c r="P480" s="11"/>
      <c r="Q480" s="11"/>
      <c r="R480" s="11"/>
      <c r="S480" s="11"/>
      <c r="T480" s="11"/>
      <c r="U480" s="10"/>
      <c r="V480" s="11"/>
      <c r="W480" s="11"/>
    </row>
    <row r="481" spans="1:23" hidden="1" x14ac:dyDescent="0.25">
      <c r="A481" s="11"/>
      <c r="B481" s="11"/>
      <c r="C481" s="11"/>
      <c r="D481" s="11"/>
      <c r="E481" s="11"/>
      <c r="F481" s="11"/>
      <c r="G481" s="11"/>
      <c r="H481" s="11"/>
      <c r="I481" s="11"/>
      <c r="J481" s="11"/>
      <c r="K481" s="11"/>
      <c r="L481" s="11"/>
      <c r="M481" s="11"/>
      <c r="N481" s="11"/>
      <c r="O481" s="11"/>
      <c r="P481" s="11"/>
      <c r="Q481" s="11"/>
      <c r="R481" s="11"/>
      <c r="S481" s="11"/>
      <c r="T481" s="11"/>
      <c r="U481" s="10"/>
      <c r="V481" s="11"/>
      <c r="W481" s="11"/>
    </row>
    <row r="482" spans="1:23" hidden="1" x14ac:dyDescent="0.25">
      <c r="A482" s="11"/>
      <c r="B482" s="11"/>
      <c r="C482" s="11"/>
      <c r="D482" s="11"/>
      <c r="E482" s="11"/>
      <c r="F482" s="11"/>
      <c r="G482" s="11"/>
      <c r="H482" s="11"/>
      <c r="I482" s="11"/>
      <c r="J482" s="11"/>
      <c r="K482" s="11"/>
      <c r="L482" s="11"/>
      <c r="M482" s="11"/>
      <c r="N482" s="11"/>
      <c r="O482" s="11"/>
      <c r="P482" s="11"/>
      <c r="Q482" s="11"/>
      <c r="R482" s="11"/>
      <c r="S482" s="11"/>
      <c r="T482" s="11"/>
      <c r="U482" s="10"/>
      <c r="V482" s="11"/>
      <c r="W482" s="11"/>
    </row>
    <row r="483" spans="1:23" hidden="1" x14ac:dyDescent="0.25">
      <c r="A483" s="11"/>
      <c r="B483" s="11"/>
      <c r="C483" s="11"/>
      <c r="D483" s="11"/>
      <c r="E483" s="11"/>
      <c r="F483" s="11"/>
      <c r="G483" s="11"/>
      <c r="H483" s="11"/>
      <c r="I483" s="11"/>
      <c r="J483" s="11"/>
      <c r="K483" s="11"/>
      <c r="L483" s="11"/>
      <c r="M483" s="11"/>
      <c r="N483" s="11"/>
      <c r="O483" s="11"/>
      <c r="P483" s="11"/>
      <c r="Q483" s="11"/>
      <c r="R483" s="11"/>
      <c r="S483" s="11"/>
      <c r="T483" s="11"/>
      <c r="U483" s="10"/>
      <c r="V483" s="11"/>
      <c r="W483" s="11"/>
    </row>
    <row r="484" spans="1:23" hidden="1" x14ac:dyDescent="0.25">
      <c r="A484" s="11"/>
      <c r="B484" s="11"/>
      <c r="C484" s="11"/>
      <c r="D484" s="11"/>
      <c r="E484" s="11"/>
      <c r="F484" s="11"/>
      <c r="G484" s="11"/>
      <c r="H484" s="11"/>
      <c r="I484" s="11"/>
      <c r="J484" s="11"/>
      <c r="K484" s="11"/>
      <c r="L484" s="11"/>
      <c r="M484" s="11"/>
      <c r="N484" s="11"/>
      <c r="O484" s="11"/>
      <c r="P484" s="11"/>
      <c r="Q484" s="11"/>
      <c r="R484" s="11"/>
      <c r="S484" s="11"/>
      <c r="T484" s="11"/>
      <c r="U484" s="10"/>
      <c r="V484" s="11"/>
      <c r="W484" s="11"/>
    </row>
    <row r="485" spans="1:23" hidden="1" x14ac:dyDescent="0.25">
      <c r="A485" s="11"/>
      <c r="B485" s="11"/>
      <c r="C485" s="11"/>
      <c r="D485" s="11"/>
      <c r="E485" s="11"/>
      <c r="F485" s="11"/>
      <c r="G485" s="11"/>
      <c r="H485" s="11"/>
      <c r="I485" s="11"/>
      <c r="J485" s="11"/>
      <c r="K485" s="11"/>
      <c r="L485" s="11"/>
      <c r="M485" s="11"/>
      <c r="N485" s="11"/>
      <c r="O485" s="11"/>
      <c r="P485" s="11"/>
      <c r="Q485" s="11"/>
      <c r="R485" s="11"/>
      <c r="S485" s="11"/>
      <c r="T485" s="11"/>
      <c r="U485" s="10"/>
      <c r="V485" s="11"/>
      <c r="W485" s="11"/>
    </row>
    <row r="486" spans="1:23" hidden="1" x14ac:dyDescent="0.25">
      <c r="A486" s="11"/>
      <c r="B486" s="11"/>
      <c r="C486" s="11"/>
      <c r="D486" s="11"/>
      <c r="E486" s="11"/>
      <c r="F486" s="11"/>
      <c r="G486" s="11"/>
      <c r="H486" s="11"/>
      <c r="I486" s="11"/>
      <c r="J486" s="11"/>
      <c r="K486" s="11"/>
      <c r="L486" s="11"/>
      <c r="M486" s="11"/>
      <c r="N486" s="11"/>
      <c r="O486" s="11"/>
      <c r="P486" s="11"/>
      <c r="Q486" s="11"/>
      <c r="R486" s="11"/>
      <c r="S486" s="11"/>
      <c r="T486" s="11"/>
      <c r="U486" s="10"/>
      <c r="V486" s="11"/>
      <c r="W486" s="11"/>
    </row>
    <row r="487" spans="1:23" hidden="1" x14ac:dyDescent="0.25">
      <c r="A487" s="11"/>
      <c r="B487" s="11"/>
      <c r="C487" s="11"/>
      <c r="D487" s="11"/>
      <c r="E487" s="11"/>
      <c r="F487" s="11"/>
      <c r="G487" s="11"/>
      <c r="H487" s="11"/>
      <c r="I487" s="11"/>
      <c r="J487" s="11"/>
      <c r="K487" s="11"/>
      <c r="L487" s="11"/>
      <c r="M487" s="11"/>
      <c r="N487" s="11"/>
      <c r="O487" s="11"/>
      <c r="P487" s="11"/>
      <c r="Q487" s="11"/>
      <c r="R487" s="11"/>
      <c r="S487" s="11"/>
      <c r="T487" s="11"/>
      <c r="U487" s="10"/>
      <c r="V487" s="11"/>
      <c r="W487" s="11"/>
    </row>
    <row r="488" spans="1:23" hidden="1" x14ac:dyDescent="0.25">
      <c r="A488" s="11"/>
      <c r="B488" s="11"/>
      <c r="C488" s="11"/>
      <c r="D488" s="11"/>
      <c r="E488" s="11"/>
      <c r="F488" s="11"/>
      <c r="G488" s="11"/>
      <c r="H488" s="11"/>
      <c r="I488" s="11"/>
      <c r="J488" s="11"/>
      <c r="K488" s="11"/>
      <c r="L488" s="11"/>
      <c r="M488" s="11"/>
      <c r="N488" s="11"/>
      <c r="O488" s="11"/>
      <c r="P488" s="11"/>
      <c r="Q488" s="11"/>
      <c r="R488" s="11"/>
      <c r="S488" s="11"/>
      <c r="T488" s="11"/>
      <c r="U488" s="10"/>
      <c r="V488" s="11"/>
      <c r="W488" s="11"/>
    </row>
    <row r="489" spans="1:23" hidden="1" x14ac:dyDescent="0.25">
      <c r="A489" s="11"/>
      <c r="B489" s="11"/>
      <c r="C489" s="11"/>
      <c r="D489" s="11"/>
      <c r="E489" s="11"/>
      <c r="F489" s="11"/>
      <c r="G489" s="11"/>
      <c r="H489" s="11"/>
      <c r="I489" s="11"/>
      <c r="J489" s="11"/>
      <c r="K489" s="11"/>
      <c r="L489" s="11"/>
      <c r="M489" s="11"/>
      <c r="N489" s="11"/>
      <c r="O489" s="11"/>
      <c r="P489" s="11"/>
      <c r="Q489" s="11"/>
      <c r="R489" s="11"/>
      <c r="S489" s="11"/>
      <c r="T489" s="11"/>
      <c r="U489" s="10"/>
      <c r="V489" s="11"/>
      <c r="W489" s="11"/>
    </row>
    <row r="490" spans="1:23" hidden="1" x14ac:dyDescent="0.25">
      <c r="A490" s="11"/>
      <c r="B490" s="11"/>
      <c r="C490" s="11"/>
      <c r="D490" s="11"/>
      <c r="E490" s="11"/>
      <c r="F490" s="11"/>
      <c r="G490" s="11"/>
      <c r="H490" s="11"/>
      <c r="I490" s="11"/>
      <c r="J490" s="11"/>
      <c r="K490" s="11"/>
      <c r="L490" s="11"/>
      <c r="M490" s="11"/>
      <c r="N490" s="11"/>
      <c r="O490" s="11"/>
      <c r="P490" s="11"/>
      <c r="Q490" s="11"/>
      <c r="R490" s="11"/>
      <c r="S490" s="11"/>
      <c r="T490" s="11"/>
      <c r="U490" s="10"/>
      <c r="V490" s="11"/>
      <c r="W490" s="11"/>
    </row>
    <row r="491" spans="1:23" hidden="1" x14ac:dyDescent="0.25">
      <c r="A491" s="11"/>
      <c r="B491" s="11"/>
      <c r="C491" s="11"/>
      <c r="D491" s="11"/>
      <c r="E491" s="11"/>
      <c r="F491" s="11"/>
      <c r="G491" s="11"/>
      <c r="H491" s="11"/>
      <c r="I491" s="11"/>
      <c r="J491" s="11"/>
      <c r="K491" s="11"/>
      <c r="L491" s="11"/>
      <c r="M491" s="11"/>
      <c r="N491" s="11"/>
      <c r="O491" s="11"/>
      <c r="P491" s="11"/>
      <c r="Q491" s="11"/>
      <c r="R491" s="11"/>
      <c r="S491" s="11"/>
      <c r="T491" s="11"/>
      <c r="U491" s="10"/>
      <c r="V491" s="11"/>
      <c r="W491" s="11"/>
    </row>
    <row r="492" spans="1:23" hidden="1" x14ac:dyDescent="0.25">
      <c r="A492" s="11"/>
      <c r="B492" s="11"/>
      <c r="C492" s="11"/>
      <c r="D492" s="11"/>
      <c r="E492" s="11"/>
      <c r="F492" s="11"/>
      <c r="G492" s="11"/>
      <c r="H492" s="11"/>
      <c r="I492" s="11"/>
      <c r="J492" s="11"/>
      <c r="K492" s="11"/>
      <c r="L492" s="11"/>
      <c r="M492" s="11"/>
      <c r="N492" s="11"/>
      <c r="O492" s="11"/>
      <c r="P492" s="11"/>
      <c r="Q492" s="11"/>
      <c r="R492" s="11"/>
      <c r="S492" s="11"/>
      <c r="T492" s="11"/>
      <c r="U492" s="10"/>
      <c r="V492" s="11"/>
      <c r="W492" s="11"/>
    </row>
    <row r="493" spans="1:23" hidden="1" x14ac:dyDescent="0.25">
      <c r="A493" s="11"/>
      <c r="B493" s="11"/>
      <c r="C493" s="11"/>
      <c r="D493" s="11"/>
      <c r="E493" s="11"/>
      <c r="F493" s="11"/>
      <c r="G493" s="11"/>
      <c r="H493" s="11"/>
      <c r="I493" s="11"/>
      <c r="J493" s="11"/>
      <c r="K493" s="11"/>
      <c r="L493" s="11"/>
      <c r="M493" s="11"/>
      <c r="N493" s="11"/>
      <c r="O493" s="11"/>
      <c r="P493" s="11"/>
      <c r="Q493" s="11"/>
      <c r="R493" s="11"/>
      <c r="S493" s="11"/>
      <c r="T493" s="11"/>
      <c r="U493" s="10"/>
      <c r="V493" s="11"/>
      <c r="W493" s="11"/>
    </row>
    <row r="494" spans="1:23" hidden="1" x14ac:dyDescent="0.25">
      <c r="A494" s="11"/>
      <c r="B494" s="11"/>
      <c r="C494" s="11"/>
      <c r="D494" s="11"/>
      <c r="E494" s="11"/>
      <c r="F494" s="11"/>
      <c r="G494" s="11"/>
      <c r="H494" s="11"/>
      <c r="I494" s="11"/>
      <c r="J494" s="11"/>
      <c r="K494" s="11"/>
      <c r="L494" s="11"/>
      <c r="M494" s="11"/>
      <c r="N494" s="11"/>
      <c r="O494" s="11"/>
      <c r="P494" s="11"/>
      <c r="Q494" s="11"/>
      <c r="R494" s="11"/>
      <c r="S494" s="11"/>
      <c r="T494" s="11"/>
      <c r="U494" s="10"/>
      <c r="V494" s="11"/>
      <c r="W494" s="11"/>
    </row>
    <row r="495" spans="1:23" hidden="1" x14ac:dyDescent="0.25">
      <c r="A495" s="11"/>
      <c r="B495" s="11"/>
      <c r="C495" s="11"/>
      <c r="D495" s="11"/>
      <c r="E495" s="11"/>
      <c r="F495" s="11"/>
      <c r="G495" s="11"/>
      <c r="H495" s="11"/>
      <c r="I495" s="11"/>
      <c r="J495" s="11"/>
      <c r="K495" s="11"/>
      <c r="L495" s="11"/>
      <c r="M495" s="11"/>
      <c r="N495" s="11"/>
      <c r="O495" s="11"/>
      <c r="P495" s="11"/>
      <c r="Q495" s="11"/>
      <c r="R495" s="11"/>
      <c r="S495" s="11"/>
      <c r="T495" s="11"/>
      <c r="U495" s="10"/>
      <c r="V495" s="11"/>
      <c r="W495" s="11"/>
    </row>
    <row r="496" spans="1:23" hidden="1" x14ac:dyDescent="0.25">
      <c r="A496" s="11"/>
      <c r="B496" s="11"/>
      <c r="C496" s="11"/>
      <c r="D496" s="11"/>
      <c r="E496" s="11"/>
      <c r="F496" s="11"/>
      <c r="G496" s="11"/>
      <c r="H496" s="11"/>
      <c r="I496" s="11"/>
      <c r="J496" s="11"/>
      <c r="K496" s="11"/>
      <c r="L496" s="11"/>
      <c r="M496" s="11"/>
      <c r="N496" s="11"/>
      <c r="O496" s="11"/>
      <c r="P496" s="11"/>
      <c r="Q496" s="11"/>
      <c r="R496" s="11"/>
      <c r="S496" s="11"/>
      <c r="T496" s="11"/>
      <c r="U496" s="10"/>
      <c r="V496" s="11"/>
      <c r="W496" s="11"/>
    </row>
    <row r="497" spans="1:23" hidden="1" x14ac:dyDescent="0.25">
      <c r="A497" s="11"/>
      <c r="B497" s="11"/>
      <c r="C497" s="11"/>
      <c r="D497" s="11"/>
      <c r="E497" s="11"/>
      <c r="F497" s="11"/>
      <c r="G497" s="11"/>
      <c r="H497" s="11"/>
      <c r="I497" s="11"/>
      <c r="J497" s="11"/>
      <c r="K497" s="11"/>
      <c r="L497" s="11"/>
      <c r="M497" s="11"/>
      <c r="N497" s="11"/>
      <c r="O497" s="11"/>
      <c r="P497" s="11"/>
      <c r="Q497" s="11"/>
      <c r="R497" s="11"/>
      <c r="S497" s="11"/>
      <c r="T497" s="11"/>
      <c r="U497" s="10"/>
      <c r="V497" s="11"/>
      <c r="W497" s="11"/>
    </row>
    <row r="498" spans="1:23" hidden="1" x14ac:dyDescent="0.25">
      <c r="A498" s="11"/>
      <c r="B498" s="11"/>
      <c r="C498" s="11"/>
      <c r="D498" s="11"/>
      <c r="E498" s="11"/>
      <c r="F498" s="11"/>
      <c r="G498" s="11"/>
      <c r="H498" s="11"/>
      <c r="I498" s="11"/>
      <c r="J498" s="11"/>
      <c r="K498" s="11"/>
      <c r="L498" s="11"/>
      <c r="M498" s="11"/>
      <c r="N498" s="11"/>
      <c r="O498" s="11"/>
      <c r="P498" s="11"/>
      <c r="Q498" s="11"/>
      <c r="R498" s="11"/>
      <c r="S498" s="11"/>
      <c r="T498" s="11"/>
      <c r="U498" s="10"/>
      <c r="V498" s="11"/>
      <c r="W498" s="11"/>
    </row>
    <row r="499" spans="1:23" hidden="1" x14ac:dyDescent="0.25">
      <c r="A499" s="11"/>
      <c r="B499" s="11"/>
      <c r="C499" s="11"/>
      <c r="D499" s="11"/>
      <c r="E499" s="11"/>
      <c r="F499" s="11"/>
      <c r="G499" s="11"/>
      <c r="H499" s="11"/>
      <c r="I499" s="11"/>
      <c r="J499" s="11"/>
      <c r="K499" s="11"/>
      <c r="L499" s="11"/>
      <c r="M499" s="11"/>
      <c r="N499" s="11"/>
      <c r="O499" s="11"/>
      <c r="P499" s="11"/>
      <c r="Q499" s="11"/>
      <c r="R499" s="11"/>
      <c r="S499" s="11"/>
      <c r="T499" s="11"/>
      <c r="U499" s="10"/>
      <c r="V499" s="11"/>
      <c r="W499" s="11"/>
    </row>
    <row r="500" spans="1:23" hidden="1" x14ac:dyDescent="0.25">
      <c r="A500" s="11"/>
      <c r="B500" s="11"/>
      <c r="C500" s="11"/>
      <c r="D500" s="11"/>
      <c r="E500" s="11"/>
      <c r="F500" s="11"/>
      <c r="G500" s="11"/>
      <c r="H500" s="11"/>
      <c r="I500" s="11"/>
      <c r="J500" s="11"/>
      <c r="K500" s="11"/>
      <c r="L500" s="11"/>
      <c r="M500" s="11"/>
      <c r="N500" s="11"/>
      <c r="O500" s="11"/>
      <c r="P500" s="11"/>
      <c r="Q500" s="11"/>
      <c r="R500" s="11"/>
      <c r="S500" s="11"/>
      <c r="T500" s="11"/>
      <c r="U500" s="10"/>
      <c r="V500" s="11"/>
      <c r="W500" s="11"/>
    </row>
    <row r="501" spans="1:23" hidden="1" x14ac:dyDescent="0.25">
      <c r="A501" s="11"/>
      <c r="B501" s="11"/>
      <c r="C501" s="11"/>
      <c r="D501" s="11"/>
      <c r="E501" s="11"/>
      <c r="F501" s="11"/>
      <c r="G501" s="11"/>
      <c r="H501" s="11"/>
      <c r="I501" s="11"/>
      <c r="J501" s="11"/>
      <c r="K501" s="11"/>
      <c r="L501" s="11"/>
      <c r="M501" s="11"/>
      <c r="N501" s="11"/>
      <c r="O501" s="11"/>
      <c r="P501" s="11"/>
      <c r="Q501" s="11"/>
      <c r="R501" s="11"/>
      <c r="S501" s="11"/>
      <c r="T501" s="11"/>
      <c r="U501" s="10"/>
      <c r="V501" s="11"/>
      <c r="W501" s="11"/>
    </row>
    <row r="502" spans="1:23" hidden="1" x14ac:dyDescent="0.25">
      <c r="A502" s="11"/>
      <c r="B502" s="11"/>
      <c r="C502" s="11"/>
      <c r="D502" s="11"/>
      <c r="E502" s="11"/>
      <c r="F502" s="11"/>
      <c r="G502" s="11"/>
      <c r="H502" s="11"/>
      <c r="I502" s="11"/>
      <c r="J502" s="11"/>
      <c r="K502" s="11"/>
      <c r="L502" s="11"/>
      <c r="M502" s="11"/>
      <c r="N502" s="11"/>
      <c r="O502" s="11"/>
      <c r="P502" s="11"/>
      <c r="Q502" s="11"/>
      <c r="R502" s="11"/>
      <c r="S502" s="11"/>
      <c r="T502" s="11"/>
      <c r="U502" s="10"/>
      <c r="V502" s="11"/>
      <c r="W502" s="11"/>
    </row>
    <row r="503" spans="1:23" hidden="1" x14ac:dyDescent="0.25">
      <c r="A503" s="11"/>
      <c r="B503" s="11"/>
      <c r="C503" s="11"/>
      <c r="D503" s="11"/>
      <c r="E503" s="11"/>
      <c r="F503" s="11"/>
      <c r="G503" s="11"/>
      <c r="H503" s="11"/>
      <c r="I503" s="11"/>
      <c r="J503" s="11"/>
      <c r="K503" s="11"/>
      <c r="L503" s="11"/>
      <c r="M503" s="11"/>
      <c r="N503" s="11"/>
      <c r="O503" s="11"/>
      <c r="P503" s="11"/>
      <c r="Q503" s="11"/>
      <c r="R503" s="11"/>
      <c r="S503" s="11"/>
      <c r="T503" s="11"/>
      <c r="U503" s="10"/>
      <c r="V503" s="11"/>
      <c r="W503" s="11"/>
    </row>
    <row r="504" spans="1:23" hidden="1" x14ac:dyDescent="0.25">
      <c r="A504" s="11"/>
      <c r="B504" s="11"/>
      <c r="C504" s="11"/>
      <c r="D504" s="11"/>
      <c r="E504" s="11"/>
      <c r="F504" s="11"/>
      <c r="G504" s="11"/>
      <c r="H504" s="11"/>
      <c r="I504" s="11"/>
      <c r="J504" s="11"/>
      <c r="K504" s="11"/>
      <c r="L504" s="11"/>
      <c r="M504" s="11"/>
      <c r="N504" s="11"/>
      <c r="O504" s="11"/>
      <c r="P504" s="11"/>
      <c r="Q504" s="11"/>
      <c r="R504" s="11"/>
      <c r="S504" s="11"/>
      <c r="T504" s="11"/>
      <c r="U504" s="10"/>
      <c r="V504" s="11"/>
      <c r="W504" s="11"/>
    </row>
    <row r="505" spans="1:23" hidden="1" x14ac:dyDescent="0.25">
      <c r="A505" s="11"/>
      <c r="B505" s="11"/>
      <c r="C505" s="11"/>
      <c r="D505" s="11"/>
      <c r="E505" s="11"/>
      <c r="F505" s="11"/>
      <c r="G505" s="11"/>
      <c r="H505" s="11"/>
      <c r="I505" s="11"/>
      <c r="J505" s="11"/>
      <c r="K505" s="11"/>
      <c r="L505" s="11"/>
      <c r="M505" s="11"/>
      <c r="N505" s="11"/>
      <c r="O505" s="11"/>
      <c r="P505" s="11"/>
      <c r="Q505" s="11"/>
      <c r="R505" s="11"/>
      <c r="S505" s="11"/>
      <c r="T505" s="11"/>
      <c r="U505" s="10"/>
      <c r="V505" s="11"/>
      <c r="W505" s="11"/>
    </row>
    <row r="506" spans="1:23" hidden="1" x14ac:dyDescent="0.25">
      <c r="A506" s="11"/>
      <c r="B506" s="11"/>
      <c r="C506" s="11"/>
      <c r="D506" s="11"/>
      <c r="E506" s="11"/>
      <c r="F506" s="11"/>
      <c r="G506" s="11"/>
      <c r="H506" s="11"/>
      <c r="I506" s="11"/>
      <c r="J506" s="11"/>
      <c r="K506" s="11"/>
      <c r="L506" s="11"/>
      <c r="M506" s="11"/>
      <c r="N506" s="11"/>
      <c r="O506" s="11"/>
      <c r="P506" s="11"/>
      <c r="Q506" s="11"/>
      <c r="R506" s="11"/>
      <c r="S506" s="11"/>
      <c r="T506" s="11"/>
      <c r="U506" s="10"/>
      <c r="V506" s="11"/>
      <c r="W506" s="11"/>
    </row>
    <row r="507" spans="1:23" hidden="1" x14ac:dyDescent="0.25">
      <c r="A507" s="11"/>
      <c r="B507" s="11"/>
      <c r="C507" s="11"/>
      <c r="D507" s="11"/>
      <c r="E507" s="11"/>
      <c r="F507" s="11"/>
      <c r="G507" s="11"/>
      <c r="H507" s="11"/>
      <c r="I507" s="11"/>
      <c r="J507" s="11"/>
      <c r="K507" s="11"/>
      <c r="L507" s="11"/>
      <c r="M507" s="11"/>
      <c r="N507" s="11"/>
      <c r="O507" s="11"/>
      <c r="P507" s="11"/>
      <c r="Q507" s="11"/>
      <c r="R507" s="11"/>
      <c r="S507" s="11"/>
      <c r="T507" s="11"/>
      <c r="U507" s="10"/>
      <c r="V507" s="11"/>
      <c r="W507" s="11"/>
    </row>
    <row r="508" spans="1:23" hidden="1" x14ac:dyDescent="0.25">
      <c r="A508" s="11"/>
      <c r="B508" s="11"/>
      <c r="C508" s="11"/>
      <c r="D508" s="11"/>
      <c r="E508" s="11"/>
      <c r="F508" s="11"/>
      <c r="G508" s="11"/>
      <c r="H508" s="11"/>
      <c r="I508" s="11"/>
      <c r="J508" s="11"/>
      <c r="K508" s="11"/>
      <c r="L508" s="11"/>
      <c r="M508" s="11"/>
      <c r="N508" s="11"/>
      <c r="O508" s="11"/>
      <c r="P508" s="11"/>
      <c r="Q508" s="11"/>
      <c r="R508" s="11"/>
      <c r="S508" s="11"/>
      <c r="T508" s="11"/>
      <c r="U508" s="10"/>
      <c r="V508" s="11"/>
      <c r="W508" s="11"/>
    </row>
    <row r="509" spans="1:23" hidden="1" x14ac:dyDescent="0.25">
      <c r="A509" s="11"/>
      <c r="B509" s="11"/>
      <c r="C509" s="11"/>
      <c r="D509" s="11"/>
      <c r="E509" s="11"/>
      <c r="F509" s="11"/>
      <c r="G509" s="11"/>
      <c r="H509" s="11"/>
      <c r="I509" s="11"/>
      <c r="J509" s="11"/>
      <c r="K509" s="11"/>
      <c r="L509" s="11"/>
      <c r="M509" s="11"/>
      <c r="N509" s="11"/>
      <c r="O509" s="11"/>
      <c r="P509" s="11"/>
      <c r="Q509" s="11"/>
      <c r="R509" s="11"/>
      <c r="S509" s="11"/>
      <c r="T509" s="11"/>
      <c r="U509" s="10"/>
      <c r="V509" s="11"/>
      <c r="W509" s="11"/>
    </row>
    <row r="510" spans="1:23" hidden="1" x14ac:dyDescent="0.25">
      <c r="A510" s="11"/>
      <c r="B510" s="11"/>
      <c r="C510" s="11"/>
      <c r="D510" s="11"/>
      <c r="E510" s="11"/>
      <c r="F510" s="11"/>
      <c r="G510" s="11"/>
      <c r="H510" s="11"/>
      <c r="I510" s="11"/>
      <c r="J510" s="11"/>
      <c r="K510" s="11"/>
      <c r="L510" s="11"/>
      <c r="M510" s="11"/>
      <c r="N510" s="11"/>
      <c r="O510" s="11"/>
      <c r="P510" s="11"/>
      <c r="Q510" s="11"/>
      <c r="R510" s="11"/>
      <c r="S510" s="11"/>
      <c r="T510" s="11"/>
      <c r="U510" s="10"/>
      <c r="V510" s="11"/>
      <c r="W510" s="11"/>
    </row>
    <row r="511" spans="1:23" hidden="1" x14ac:dyDescent="0.25">
      <c r="A511" s="11"/>
      <c r="B511" s="11"/>
      <c r="C511" s="11"/>
      <c r="D511" s="11"/>
      <c r="E511" s="11"/>
      <c r="F511" s="11"/>
      <c r="G511" s="11"/>
      <c r="H511" s="11"/>
      <c r="I511" s="11"/>
      <c r="J511" s="11"/>
      <c r="K511" s="11"/>
      <c r="L511" s="11"/>
      <c r="M511" s="11"/>
      <c r="N511" s="11"/>
      <c r="O511" s="11"/>
      <c r="P511" s="11"/>
      <c r="Q511" s="11"/>
      <c r="R511" s="11"/>
      <c r="S511" s="11"/>
      <c r="T511" s="11"/>
      <c r="U511" s="10"/>
      <c r="V511" s="11"/>
      <c r="W511" s="11"/>
    </row>
    <row r="512" spans="1:23" hidden="1" x14ac:dyDescent="0.25">
      <c r="A512" s="11"/>
      <c r="B512" s="11"/>
      <c r="C512" s="11"/>
      <c r="D512" s="11"/>
      <c r="E512" s="11"/>
      <c r="F512" s="11"/>
      <c r="G512" s="11"/>
      <c r="H512" s="11"/>
      <c r="I512" s="11"/>
      <c r="J512" s="11"/>
      <c r="K512" s="11"/>
      <c r="L512" s="11"/>
      <c r="M512" s="11"/>
      <c r="N512" s="11"/>
      <c r="O512" s="11"/>
      <c r="P512" s="11"/>
      <c r="Q512" s="11"/>
      <c r="R512" s="11"/>
      <c r="S512" s="11"/>
      <c r="T512" s="11"/>
      <c r="U512" s="10"/>
      <c r="V512" s="11"/>
      <c r="W512" s="11"/>
    </row>
    <row r="513" spans="1:23" hidden="1" x14ac:dyDescent="0.25">
      <c r="A513" s="11"/>
      <c r="B513" s="11"/>
      <c r="C513" s="11"/>
      <c r="D513" s="11"/>
      <c r="E513" s="11"/>
      <c r="F513" s="11"/>
      <c r="G513" s="11"/>
      <c r="H513" s="11"/>
      <c r="I513" s="11"/>
      <c r="J513" s="11"/>
      <c r="K513" s="11"/>
      <c r="L513" s="11"/>
      <c r="M513" s="11"/>
      <c r="N513" s="11"/>
      <c r="O513" s="11"/>
      <c r="P513" s="11"/>
      <c r="Q513" s="11"/>
      <c r="R513" s="11"/>
      <c r="S513" s="11"/>
      <c r="T513" s="11"/>
      <c r="U513" s="10"/>
      <c r="V513" s="11"/>
      <c r="W513" s="11"/>
    </row>
    <row r="514" spans="1:23" hidden="1" x14ac:dyDescent="0.25">
      <c r="A514" s="11"/>
      <c r="B514" s="11"/>
      <c r="C514" s="11"/>
      <c r="D514" s="11"/>
      <c r="E514" s="11"/>
      <c r="F514" s="11"/>
      <c r="G514" s="11"/>
      <c r="H514" s="11"/>
      <c r="I514" s="11"/>
      <c r="J514" s="11"/>
      <c r="K514" s="11"/>
      <c r="L514" s="11"/>
      <c r="M514" s="11"/>
      <c r="N514" s="11"/>
      <c r="O514" s="11"/>
      <c r="P514" s="11"/>
      <c r="Q514" s="11"/>
      <c r="R514" s="11"/>
      <c r="S514" s="11"/>
      <c r="T514" s="11"/>
      <c r="U514" s="10"/>
      <c r="V514" s="11"/>
      <c r="W514" s="11"/>
    </row>
    <row r="515" spans="1:23" hidden="1" x14ac:dyDescent="0.25">
      <c r="A515" s="11"/>
      <c r="B515" s="11"/>
      <c r="C515" s="11"/>
      <c r="D515" s="11"/>
      <c r="E515" s="11"/>
      <c r="F515" s="11"/>
      <c r="G515" s="11"/>
      <c r="H515" s="11"/>
      <c r="I515" s="11"/>
      <c r="J515" s="11"/>
      <c r="K515" s="11"/>
      <c r="L515" s="11"/>
      <c r="M515" s="11"/>
      <c r="N515" s="11"/>
      <c r="O515" s="11"/>
      <c r="P515" s="11"/>
      <c r="Q515" s="11"/>
      <c r="R515" s="11"/>
      <c r="S515" s="11"/>
      <c r="T515" s="11"/>
      <c r="U515" s="10"/>
      <c r="V515" s="11"/>
      <c r="W515" s="11"/>
    </row>
    <row r="516" spans="1:23" hidden="1" x14ac:dyDescent="0.25">
      <c r="A516" s="11"/>
      <c r="B516" s="11"/>
      <c r="C516" s="11"/>
      <c r="D516" s="11"/>
      <c r="E516" s="11"/>
      <c r="F516" s="11"/>
      <c r="G516" s="11"/>
      <c r="H516" s="11"/>
      <c r="I516" s="11"/>
      <c r="J516" s="11"/>
      <c r="K516" s="11"/>
      <c r="L516" s="11"/>
      <c r="M516" s="11"/>
      <c r="N516" s="11"/>
      <c r="O516" s="11"/>
      <c r="P516" s="11"/>
      <c r="Q516" s="11"/>
      <c r="R516" s="11"/>
      <c r="S516" s="11"/>
      <c r="T516" s="11"/>
      <c r="U516" s="10"/>
      <c r="V516" s="11"/>
      <c r="W516" s="11"/>
    </row>
    <row r="517" spans="1:23" hidden="1" x14ac:dyDescent="0.25">
      <c r="A517" s="11"/>
      <c r="B517" s="11"/>
      <c r="C517" s="11"/>
      <c r="D517" s="11"/>
      <c r="E517" s="11"/>
      <c r="F517" s="11"/>
      <c r="G517" s="11"/>
      <c r="H517" s="11"/>
      <c r="I517" s="11"/>
      <c r="J517" s="11"/>
      <c r="K517" s="11"/>
      <c r="L517" s="11"/>
      <c r="M517" s="11"/>
      <c r="N517" s="11"/>
      <c r="O517" s="11"/>
      <c r="P517" s="11"/>
      <c r="Q517" s="11"/>
      <c r="R517" s="11"/>
      <c r="S517" s="11"/>
      <c r="T517" s="11"/>
      <c r="U517" s="10"/>
      <c r="V517" s="11"/>
      <c r="W517" s="11"/>
    </row>
    <row r="518" spans="1:23" hidden="1" x14ac:dyDescent="0.25">
      <c r="A518" s="11"/>
      <c r="B518" s="11"/>
      <c r="C518" s="11"/>
      <c r="D518" s="11"/>
      <c r="E518" s="11"/>
      <c r="F518" s="11"/>
      <c r="G518" s="11"/>
      <c r="H518" s="11"/>
      <c r="I518" s="11"/>
      <c r="J518" s="11"/>
      <c r="K518" s="11"/>
      <c r="L518" s="11"/>
      <c r="M518" s="11"/>
      <c r="N518" s="11"/>
      <c r="O518" s="11"/>
      <c r="P518" s="11"/>
      <c r="Q518" s="11"/>
      <c r="R518" s="11"/>
      <c r="S518" s="11"/>
      <c r="T518" s="11"/>
      <c r="U518" s="10"/>
      <c r="V518" s="11"/>
      <c r="W518" s="11"/>
    </row>
    <row r="519" spans="1:23" hidden="1" x14ac:dyDescent="0.25">
      <c r="A519" s="11"/>
      <c r="B519" s="11"/>
      <c r="C519" s="11"/>
      <c r="D519" s="11"/>
      <c r="E519" s="11"/>
      <c r="F519" s="11"/>
      <c r="G519" s="11"/>
      <c r="H519" s="11"/>
      <c r="I519" s="11"/>
      <c r="J519" s="11"/>
      <c r="K519" s="11"/>
      <c r="L519" s="11"/>
      <c r="M519" s="11"/>
      <c r="N519" s="11"/>
      <c r="O519" s="11"/>
      <c r="P519" s="11"/>
      <c r="Q519" s="11"/>
      <c r="R519" s="11"/>
      <c r="S519" s="11"/>
      <c r="T519" s="11"/>
      <c r="U519" s="10"/>
      <c r="V519" s="11"/>
      <c r="W519" s="11"/>
    </row>
    <row r="520" spans="1:23" hidden="1" x14ac:dyDescent="0.25">
      <c r="A520" s="11"/>
      <c r="B520" s="11"/>
      <c r="C520" s="11"/>
      <c r="D520" s="11"/>
      <c r="E520" s="11"/>
      <c r="F520" s="11"/>
      <c r="G520" s="11"/>
      <c r="H520" s="11"/>
      <c r="I520" s="11"/>
      <c r="J520" s="11"/>
      <c r="K520" s="11"/>
      <c r="L520" s="11"/>
      <c r="M520" s="11"/>
      <c r="N520" s="11"/>
      <c r="O520" s="11"/>
      <c r="P520" s="11"/>
      <c r="Q520" s="11"/>
      <c r="R520" s="11"/>
      <c r="S520" s="11"/>
      <c r="T520" s="11"/>
      <c r="U520" s="10"/>
      <c r="V520" s="11"/>
      <c r="W520" s="11"/>
    </row>
    <row r="521" spans="1:23" hidden="1" x14ac:dyDescent="0.25">
      <c r="A521" s="11"/>
      <c r="B521" s="11"/>
      <c r="C521" s="11"/>
      <c r="D521" s="11"/>
      <c r="E521" s="11"/>
      <c r="F521" s="11"/>
      <c r="G521" s="11"/>
      <c r="H521" s="11"/>
      <c r="I521" s="11"/>
      <c r="J521" s="11"/>
      <c r="K521" s="11"/>
      <c r="L521" s="11"/>
      <c r="M521" s="11"/>
      <c r="N521" s="11"/>
      <c r="O521" s="11"/>
      <c r="P521" s="11"/>
      <c r="Q521" s="11"/>
      <c r="R521" s="11"/>
      <c r="S521" s="11"/>
      <c r="T521" s="11"/>
      <c r="U521" s="10"/>
      <c r="V521" s="11"/>
      <c r="W521" s="11"/>
    </row>
    <row r="522" spans="1:23" hidden="1" x14ac:dyDescent="0.25">
      <c r="A522" s="11"/>
      <c r="B522" s="11"/>
      <c r="C522" s="11"/>
      <c r="D522" s="11"/>
      <c r="E522" s="11"/>
      <c r="F522" s="11"/>
      <c r="G522" s="11"/>
      <c r="H522" s="11"/>
      <c r="I522" s="11"/>
      <c r="J522" s="11"/>
      <c r="K522" s="11"/>
      <c r="L522" s="11"/>
      <c r="M522" s="11"/>
      <c r="N522" s="11"/>
      <c r="O522" s="11"/>
      <c r="P522" s="11"/>
      <c r="Q522" s="11"/>
      <c r="R522" s="11"/>
      <c r="S522" s="11"/>
      <c r="T522" s="11"/>
      <c r="U522" s="10"/>
      <c r="V522" s="11"/>
      <c r="W522" s="11"/>
    </row>
    <row r="523" spans="1:23" hidden="1" x14ac:dyDescent="0.25">
      <c r="A523" s="11"/>
      <c r="B523" s="11"/>
      <c r="C523" s="11"/>
      <c r="D523" s="11"/>
      <c r="E523" s="11"/>
      <c r="F523" s="11"/>
      <c r="G523" s="11"/>
      <c r="H523" s="11"/>
      <c r="I523" s="11"/>
      <c r="J523" s="11"/>
      <c r="K523" s="11"/>
      <c r="L523" s="11"/>
      <c r="M523" s="11"/>
      <c r="N523" s="11"/>
      <c r="O523" s="11"/>
      <c r="P523" s="11"/>
      <c r="Q523" s="11"/>
      <c r="R523" s="11"/>
      <c r="S523" s="11"/>
      <c r="T523" s="11"/>
      <c r="U523" s="10"/>
      <c r="V523" s="11"/>
      <c r="W523" s="11"/>
    </row>
    <row r="524" spans="1:23" hidden="1" x14ac:dyDescent="0.25">
      <c r="A524" s="11"/>
      <c r="B524" s="11"/>
      <c r="C524" s="11"/>
      <c r="D524" s="11"/>
      <c r="E524" s="11"/>
      <c r="F524" s="11"/>
      <c r="G524" s="11"/>
      <c r="H524" s="11"/>
      <c r="I524" s="11"/>
      <c r="J524" s="11"/>
      <c r="K524" s="11"/>
      <c r="L524" s="11"/>
      <c r="M524" s="11"/>
      <c r="N524" s="11"/>
      <c r="O524" s="11"/>
      <c r="P524" s="11"/>
      <c r="Q524" s="11"/>
      <c r="R524" s="11"/>
      <c r="S524" s="11"/>
      <c r="T524" s="11"/>
      <c r="U524" s="10"/>
      <c r="V524" s="11"/>
      <c r="W524" s="11"/>
    </row>
    <row r="525" spans="1:23" hidden="1" x14ac:dyDescent="0.25">
      <c r="A525" s="11"/>
      <c r="B525" s="11"/>
      <c r="C525" s="11"/>
      <c r="D525" s="11"/>
      <c r="E525" s="11"/>
      <c r="F525" s="11"/>
      <c r="G525" s="11"/>
      <c r="H525" s="11"/>
      <c r="I525" s="11"/>
      <c r="J525" s="11"/>
      <c r="K525" s="11"/>
      <c r="L525" s="11"/>
      <c r="M525" s="11"/>
      <c r="N525" s="11"/>
      <c r="O525" s="11"/>
      <c r="P525" s="11"/>
      <c r="Q525" s="11"/>
      <c r="R525" s="11"/>
      <c r="S525" s="11"/>
      <c r="T525" s="11"/>
      <c r="U525" s="10"/>
      <c r="V525" s="11"/>
      <c r="W525" s="11"/>
    </row>
    <row r="526" spans="1:23" hidden="1" x14ac:dyDescent="0.25">
      <c r="A526" s="11"/>
      <c r="B526" s="11"/>
      <c r="C526" s="11"/>
      <c r="D526" s="11"/>
      <c r="E526" s="11"/>
      <c r="F526" s="11"/>
      <c r="G526" s="11"/>
      <c r="H526" s="11"/>
      <c r="I526" s="11"/>
      <c r="J526" s="11"/>
      <c r="K526" s="11"/>
      <c r="L526" s="11"/>
      <c r="M526" s="11"/>
      <c r="N526" s="11"/>
      <c r="O526" s="11"/>
      <c r="P526" s="11"/>
      <c r="Q526" s="11"/>
      <c r="R526" s="11"/>
      <c r="S526" s="11"/>
      <c r="T526" s="11"/>
      <c r="U526" s="10"/>
      <c r="V526" s="11"/>
      <c r="W526" s="11"/>
    </row>
    <row r="527" spans="1:23" hidden="1" x14ac:dyDescent="0.25">
      <c r="A527" s="11"/>
      <c r="B527" s="11"/>
      <c r="C527" s="11"/>
      <c r="D527" s="11"/>
      <c r="E527" s="11"/>
      <c r="F527" s="11"/>
      <c r="G527" s="11"/>
      <c r="H527" s="11"/>
      <c r="I527" s="11"/>
      <c r="J527" s="11"/>
      <c r="K527" s="11"/>
      <c r="L527" s="11"/>
      <c r="M527" s="11"/>
      <c r="N527" s="11"/>
      <c r="O527" s="11"/>
      <c r="P527" s="11"/>
      <c r="Q527" s="11"/>
      <c r="R527" s="11"/>
      <c r="S527" s="11"/>
      <c r="T527" s="11"/>
      <c r="U527" s="10"/>
      <c r="V527" s="11"/>
      <c r="W527" s="11"/>
    </row>
    <row r="528" spans="1:23" hidden="1" x14ac:dyDescent="0.25">
      <c r="A528" s="11"/>
      <c r="B528" s="11"/>
      <c r="C528" s="11"/>
      <c r="D528" s="11"/>
      <c r="E528" s="11"/>
      <c r="F528" s="11"/>
      <c r="G528" s="11"/>
      <c r="H528" s="11"/>
      <c r="I528" s="11"/>
      <c r="J528" s="11"/>
      <c r="K528" s="11"/>
      <c r="L528" s="11"/>
      <c r="M528" s="11"/>
      <c r="N528" s="11"/>
      <c r="O528" s="11"/>
      <c r="P528" s="11"/>
      <c r="Q528" s="11"/>
      <c r="R528" s="11"/>
      <c r="S528" s="11"/>
      <c r="T528" s="11"/>
      <c r="U528" s="10"/>
      <c r="V528" s="11"/>
      <c r="W528" s="11"/>
    </row>
    <row r="529" spans="1:23" hidden="1" x14ac:dyDescent="0.25">
      <c r="A529" s="11"/>
      <c r="B529" s="11"/>
      <c r="C529" s="11"/>
      <c r="D529" s="11"/>
      <c r="E529" s="11"/>
      <c r="F529" s="11"/>
      <c r="G529" s="11"/>
      <c r="H529" s="11"/>
      <c r="I529" s="11"/>
      <c r="J529" s="11"/>
      <c r="K529" s="11"/>
      <c r="L529" s="11"/>
      <c r="M529" s="11"/>
      <c r="N529" s="11"/>
      <c r="O529" s="11"/>
      <c r="P529" s="11"/>
      <c r="Q529" s="11"/>
      <c r="R529" s="11"/>
      <c r="S529" s="11"/>
      <c r="T529" s="11"/>
      <c r="U529" s="10"/>
      <c r="V529" s="11"/>
      <c r="W529" s="11"/>
    </row>
    <row r="530" spans="1:23" hidden="1" x14ac:dyDescent="0.25">
      <c r="A530" s="11"/>
      <c r="B530" s="11"/>
      <c r="C530" s="11"/>
      <c r="D530" s="11"/>
      <c r="E530" s="11"/>
      <c r="F530" s="11"/>
      <c r="G530" s="11"/>
      <c r="H530" s="11"/>
      <c r="I530" s="11"/>
      <c r="J530" s="11"/>
      <c r="K530" s="11"/>
      <c r="L530" s="11"/>
      <c r="M530" s="11"/>
      <c r="N530" s="11"/>
      <c r="O530" s="11"/>
      <c r="P530" s="11"/>
      <c r="Q530" s="11"/>
      <c r="R530" s="11"/>
      <c r="S530" s="11"/>
      <c r="T530" s="11"/>
      <c r="U530" s="10"/>
      <c r="V530" s="11"/>
      <c r="W530" s="11"/>
    </row>
    <row r="531" spans="1:23" hidden="1" x14ac:dyDescent="0.25">
      <c r="A531" s="11"/>
      <c r="B531" s="11"/>
      <c r="C531" s="11"/>
      <c r="D531" s="11"/>
      <c r="E531" s="11"/>
      <c r="F531" s="11"/>
      <c r="G531" s="11"/>
      <c r="H531" s="11"/>
      <c r="I531" s="11"/>
      <c r="J531" s="11"/>
      <c r="K531" s="11"/>
      <c r="L531" s="11"/>
      <c r="M531" s="11"/>
      <c r="N531" s="11"/>
      <c r="O531" s="11"/>
      <c r="P531" s="11"/>
      <c r="Q531" s="11"/>
      <c r="R531" s="11"/>
      <c r="S531" s="11"/>
      <c r="T531" s="11"/>
      <c r="U531" s="10"/>
      <c r="V531" s="11"/>
      <c r="W531" s="11"/>
    </row>
    <row r="532" spans="1:23" hidden="1" x14ac:dyDescent="0.25">
      <c r="A532" s="11"/>
      <c r="B532" s="11"/>
      <c r="C532" s="11"/>
      <c r="D532" s="11"/>
      <c r="E532" s="11"/>
      <c r="F532" s="11"/>
      <c r="G532" s="11"/>
      <c r="H532" s="11"/>
      <c r="I532" s="11"/>
      <c r="J532" s="11"/>
      <c r="K532" s="11"/>
      <c r="L532" s="11"/>
      <c r="M532" s="11"/>
      <c r="N532" s="11"/>
      <c r="O532" s="11"/>
      <c r="P532" s="11"/>
      <c r="Q532" s="11"/>
      <c r="R532" s="11"/>
      <c r="S532" s="11"/>
      <c r="T532" s="11"/>
      <c r="U532" s="10"/>
      <c r="V532" s="11"/>
      <c r="W532" s="11"/>
    </row>
    <row r="533" spans="1:23" hidden="1" x14ac:dyDescent="0.25">
      <c r="A533" s="11"/>
      <c r="B533" s="11"/>
      <c r="C533" s="11"/>
      <c r="D533" s="11"/>
      <c r="E533" s="11"/>
      <c r="F533" s="11"/>
      <c r="G533" s="11"/>
      <c r="H533" s="11"/>
      <c r="I533" s="11"/>
      <c r="J533" s="11"/>
      <c r="K533" s="11"/>
      <c r="L533" s="11"/>
      <c r="M533" s="11"/>
      <c r="N533" s="11"/>
      <c r="O533" s="11"/>
      <c r="P533" s="11"/>
      <c r="Q533" s="11"/>
      <c r="R533" s="11"/>
      <c r="S533" s="11"/>
      <c r="T533" s="11"/>
      <c r="U533" s="10"/>
      <c r="V533" s="11"/>
      <c r="W533" s="11"/>
    </row>
    <row r="534" spans="1:23" hidden="1" x14ac:dyDescent="0.25">
      <c r="A534" s="11"/>
      <c r="B534" s="11"/>
      <c r="C534" s="11"/>
      <c r="D534" s="11"/>
      <c r="E534" s="11"/>
      <c r="F534" s="11"/>
      <c r="G534" s="11"/>
      <c r="H534" s="11"/>
      <c r="I534" s="11"/>
      <c r="J534" s="11"/>
      <c r="K534" s="11"/>
      <c r="L534" s="11"/>
      <c r="M534" s="11"/>
      <c r="N534" s="11"/>
      <c r="O534" s="11"/>
      <c r="P534" s="11"/>
      <c r="Q534" s="11"/>
      <c r="R534" s="11"/>
      <c r="S534" s="11"/>
      <c r="T534" s="11"/>
      <c r="U534" s="10"/>
      <c r="V534" s="11"/>
      <c r="W534" s="11"/>
    </row>
    <row r="535" spans="1:23" hidden="1" x14ac:dyDescent="0.25">
      <c r="A535" s="11"/>
      <c r="B535" s="11"/>
      <c r="C535" s="11"/>
      <c r="D535" s="11"/>
      <c r="E535" s="11"/>
      <c r="F535" s="11"/>
      <c r="G535" s="11"/>
      <c r="H535" s="11"/>
      <c r="I535" s="11"/>
      <c r="J535" s="11"/>
      <c r="K535" s="11"/>
      <c r="L535" s="11"/>
      <c r="M535" s="11"/>
      <c r="N535" s="11"/>
      <c r="O535" s="11"/>
      <c r="P535" s="11"/>
      <c r="Q535" s="11"/>
      <c r="R535" s="11"/>
      <c r="S535" s="11"/>
      <c r="T535" s="11"/>
      <c r="U535" s="10"/>
      <c r="V535" s="11"/>
      <c r="W535" s="11"/>
    </row>
    <row r="536" spans="1:23" hidden="1" x14ac:dyDescent="0.25">
      <c r="A536" s="11"/>
      <c r="B536" s="11"/>
      <c r="C536" s="11"/>
      <c r="D536" s="11"/>
      <c r="E536" s="11"/>
      <c r="F536" s="11"/>
      <c r="G536" s="11"/>
      <c r="H536" s="11"/>
      <c r="I536" s="11"/>
      <c r="J536" s="11"/>
      <c r="K536" s="11"/>
      <c r="L536" s="11"/>
      <c r="M536" s="11"/>
      <c r="N536" s="11"/>
      <c r="O536" s="11"/>
      <c r="P536" s="11"/>
      <c r="Q536" s="11"/>
      <c r="R536" s="11"/>
      <c r="S536" s="11"/>
      <c r="T536" s="11"/>
      <c r="U536" s="10"/>
      <c r="V536" s="11"/>
      <c r="W536" s="11"/>
    </row>
    <row r="537" spans="1:23" hidden="1" x14ac:dyDescent="0.25">
      <c r="A537" s="11"/>
      <c r="B537" s="11"/>
      <c r="C537" s="11"/>
      <c r="D537" s="11"/>
      <c r="E537" s="11"/>
      <c r="F537" s="11"/>
      <c r="G537" s="11"/>
      <c r="H537" s="11"/>
      <c r="I537" s="11"/>
      <c r="J537" s="11"/>
      <c r="K537" s="11"/>
      <c r="L537" s="11"/>
      <c r="M537" s="11"/>
      <c r="N537" s="11"/>
      <c r="O537" s="11"/>
      <c r="P537" s="11"/>
      <c r="Q537" s="11"/>
      <c r="R537" s="11"/>
      <c r="S537" s="11"/>
      <c r="T537" s="11"/>
      <c r="U537" s="10"/>
      <c r="V537" s="11"/>
      <c r="W537" s="11"/>
    </row>
    <row r="538" spans="1:23" hidden="1" x14ac:dyDescent="0.25">
      <c r="A538" s="11"/>
      <c r="B538" s="11"/>
      <c r="C538" s="11"/>
      <c r="D538" s="11"/>
      <c r="E538" s="11"/>
      <c r="F538" s="11"/>
      <c r="G538" s="11"/>
      <c r="H538" s="11"/>
      <c r="I538" s="11"/>
      <c r="J538" s="11"/>
      <c r="K538" s="11"/>
      <c r="L538" s="11"/>
      <c r="M538" s="11"/>
      <c r="N538" s="11"/>
      <c r="O538" s="11"/>
      <c r="P538" s="11"/>
      <c r="Q538" s="11"/>
      <c r="R538" s="11"/>
      <c r="S538" s="11"/>
      <c r="T538" s="11"/>
      <c r="U538" s="10"/>
      <c r="V538" s="11"/>
      <c r="W538" s="11"/>
    </row>
    <row r="539" spans="1:23" hidden="1" x14ac:dyDescent="0.25">
      <c r="A539" s="11"/>
      <c r="B539" s="11"/>
      <c r="C539" s="11"/>
      <c r="D539" s="11"/>
      <c r="E539" s="11"/>
      <c r="F539" s="11"/>
      <c r="G539" s="11"/>
      <c r="H539" s="11"/>
      <c r="I539" s="11"/>
      <c r="J539" s="11"/>
      <c r="K539" s="11"/>
      <c r="L539" s="11"/>
      <c r="M539" s="11"/>
      <c r="N539" s="11"/>
      <c r="O539" s="11"/>
      <c r="P539" s="11"/>
      <c r="Q539" s="11"/>
      <c r="R539" s="11"/>
      <c r="S539" s="11"/>
      <c r="T539" s="11"/>
      <c r="U539" s="10"/>
      <c r="V539" s="11"/>
      <c r="W539" s="11"/>
    </row>
    <row r="540" spans="1:23" hidden="1" x14ac:dyDescent="0.25">
      <c r="A540" s="11"/>
      <c r="B540" s="11"/>
      <c r="C540" s="11"/>
      <c r="D540" s="11"/>
      <c r="E540" s="11"/>
      <c r="F540" s="11"/>
      <c r="G540" s="11"/>
      <c r="H540" s="11"/>
      <c r="I540" s="11"/>
      <c r="J540" s="11"/>
      <c r="K540" s="11"/>
      <c r="L540" s="11"/>
      <c r="M540" s="11"/>
      <c r="N540" s="11"/>
      <c r="O540" s="11"/>
      <c r="P540" s="11"/>
      <c r="Q540" s="11"/>
      <c r="R540" s="11"/>
      <c r="S540" s="11"/>
      <c r="T540" s="11"/>
      <c r="U540" s="10"/>
      <c r="V540" s="11"/>
      <c r="W540" s="11"/>
    </row>
    <row r="541" spans="1:23" hidden="1" x14ac:dyDescent="0.25">
      <c r="A541" s="11"/>
      <c r="B541" s="11"/>
      <c r="C541" s="11"/>
      <c r="D541" s="11"/>
      <c r="E541" s="11"/>
      <c r="F541" s="11"/>
      <c r="G541" s="11"/>
      <c r="H541" s="11"/>
      <c r="I541" s="11"/>
      <c r="J541" s="11"/>
      <c r="K541" s="11"/>
      <c r="L541" s="11"/>
      <c r="M541" s="11"/>
      <c r="N541" s="11"/>
      <c r="O541" s="11"/>
      <c r="P541" s="11"/>
      <c r="Q541" s="11"/>
      <c r="R541" s="11"/>
      <c r="S541" s="11"/>
      <c r="T541" s="11"/>
      <c r="U541" s="10"/>
      <c r="V541" s="11"/>
      <c r="W541" s="11"/>
    </row>
    <row r="542" spans="1:23" hidden="1" x14ac:dyDescent="0.25">
      <c r="A542" s="11"/>
      <c r="B542" s="11"/>
      <c r="C542" s="11"/>
      <c r="D542" s="11"/>
      <c r="E542" s="11"/>
      <c r="F542" s="11"/>
      <c r="G542" s="11"/>
      <c r="H542" s="11"/>
      <c r="I542" s="11"/>
      <c r="J542" s="11"/>
      <c r="K542" s="11"/>
      <c r="L542" s="11"/>
      <c r="M542" s="11"/>
      <c r="N542" s="11"/>
      <c r="O542" s="11"/>
      <c r="P542" s="11"/>
      <c r="Q542" s="11"/>
      <c r="R542" s="11"/>
      <c r="S542" s="11"/>
      <c r="T542" s="11"/>
      <c r="U542" s="10"/>
      <c r="V542" s="11"/>
      <c r="W542" s="11"/>
    </row>
    <row r="543" spans="1:23" hidden="1" x14ac:dyDescent="0.25">
      <c r="A543" s="11"/>
      <c r="B543" s="11"/>
      <c r="C543" s="11"/>
      <c r="D543" s="11"/>
      <c r="E543" s="11"/>
      <c r="F543" s="11"/>
      <c r="G543" s="11"/>
      <c r="H543" s="11"/>
      <c r="I543" s="11"/>
      <c r="J543" s="11"/>
      <c r="K543" s="11"/>
      <c r="L543" s="11"/>
      <c r="M543" s="11"/>
      <c r="N543" s="11"/>
      <c r="O543" s="11"/>
      <c r="P543" s="11"/>
      <c r="Q543" s="11"/>
      <c r="R543" s="11"/>
      <c r="S543" s="11"/>
      <c r="T543" s="11"/>
      <c r="U543" s="10"/>
      <c r="V543" s="11"/>
      <c r="W543" s="11"/>
    </row>
    <row r="544" spans="1:23" hidden="1" x14ac:dyDescent="0.25">
      <c r="A544" s="11"/>
      <c r="B544" s="11"/>
      <c r="C544" s="11"/>
      <c r="D544" s="11"/>
      <c r="E544" s="11"/>
      <c r="F544" s="11"/>
      <c r="G544" s="11"/>
      <c r="H544" s="11"/>
      <c r="I544" s="11"/>
      <c r="J544" s="11"/>
      <c r="K544" s="11"/>
      <c r="L544" s="11"/>
      <c r="M544" s="11"/>
      <c r="N544" s="11"/>
      <c r="O544" s="11"/>
      <c r="P544" s="11"/>
      <c r="Q544" s="11"/>
      <c r="R544" s="11"/>
      <c r="S544" s="11"/>
      <c r="T544" s="11"/>
      <c r="U544" s="10"/>
      <c r="V544" s="11"/>
      <c r="W544" s="11"/>
    </row>
    <row r="545" spans="1:23" hidden="1" x14ac:dyDescent="0.25">
      <c r="A545" s="11"/>
      <c r="B545" s="11"/>
      <c r="C545" s="11"/>
      <c r="D545" s="11"/>
      <c r="E545" s="11"/>
      <c r="F545" s="11"/>
      <c r="G545" s="11"/>
      <c r="H545" s="11"/>
      <c r="I545" s="11"/>
      <c r="J545" s="11"/>
      <c r="K545" s="11"/>
      <c r="L545" s="11"/>
      <c r="M545" s="11"/>
      <c r="N545" s="11"/>
      <c r="O545" s="11"/>
      <c r="P545" s="11"/>
      <c r="Q545" s="11"/>
      <c r="R545" s="11"/>
      <c r="S545" s="11"/>
      <c r="T545" s="11"/>
      <c r="U545" s="10"/>
      <c r="V545" s="11"/>
      <c r="W545" s="11"/>
    </row>
    <row r="546" spans="1:23" hidden="1" x14ac:dyDescent="0.25">
      <c r="A546" s="11"/>
      <c r="B546" s="11"/>
      <c r="C546" s="11"/>
      <c r="D546" s="11"/>
      <c r="E546" s="11"/>
      <c r="F546" s="11"/>
      <c r="G546" s="11"/>
      <c r="H546" s="11"/>
      <c r="I546" s="11"/>
      <c r="J546" s="11"/>
      <c r="K546" s="11"/>
      <c r="L546" s="11"/>
      <c r="M546" s="11"/>
      <c r="N546" s="11"/>
      <c r="O546" s="11"/>
      <c r="P546" s="11"/>
      <c r="Q546" s="11"/>
      <c r="R546" s="11"/>
      <c r="S546" s="11"/>
      <c r="T546" s="11"/>
      <c r="U546" s="10"/>
      <c r="V546" s="11"/>
      <c r="W546" s="11"/>
    </row>
    <row r="547" spans="1:23" hidden="1" x14ac:dyDescent="0.25">
      <c r="A547" s="11"/>
      <c r="B547" s="11"/>
      <c r="C547" s="11"/>
      <c r="D547" s="11"/>
      <c r="E547" s="11"/>
      <c r="F547" s="11"/>
      <c r="G547" s="11"/>
      <c r="H547" s="11"/>
      <c r="I547" s="11"/>
      <c r="J547" s="11"/>
      <c r="K547" s="11"/>
      <c r="L547" s="11"/>
      <c r="M547" s="11"/>
      <c r="N547" s="11"/>
      <c r="O547" s="11"/>
      <c r="P547" s="11"/>
      <c r="Q547" s="11"/>
      <c r="R547" s="11"/>
      <c r="S547" s="11"/>
      <c r="T547" s="11"/>
      <c r="U547" s="10"/>
      <c r="V547" s="11"/>
      <c r="W547" s="11"/>
    </row>
    <row r="548" spans="1:23" hidden="1" x14ac:dyDescent="0.25">
      <c r="A548" s="11"/>
      <c r="B548" s="11"/>
      <c r="C548" s="11"/>
      <c r="D548" s="11"/>
      <c r="E548" s="11"/>
      <c r="F548" s="11"/>
      <c r="G548" s="11"/>
      <c r="H548" s="11"/>
      <c r="I548" s="11"/>
      <c r="J548" s="11"/>
      <c r="K548" s="11"/>
      <c r="L548" s="11"/>
      <c r="M548" s="11"/>
      <c r="N548" s="11"/>
      <c r="O548" s="11"/>
      <c r="P548" s="11"/>
      <c r="Q548" s="11"/>
      <c r="R548" s="11"/>
      <c r="S548" s="11"/>
      <c r="T548" s="11"/>
      <c r="U548" s="10"/>
      <c r="V548" s="11"/>
      <c r="W548" s="11"/>
    </row>
    <row r="549" spans="1:23" hidden="1" x14ac:dyDescent="0.25">
      <c r="A549" s="11"/>
      <c r="B549" s="11"/>
      <c r="C549" s="11"/>
      <c r="D549" s="11"/>
      <c r="E549" s="11"/>
      <c r="F549" s="11"/>
      <c r="G549" s="11"/>
      <c r="H549" s="11"/>
      <c r="I549" s="11"/>
      <c r="J549" s="11"/>
      <c r="K549" s="11"/>
      <c r="L549" s="11"/>
      <c r="M549" s="11"/>
      <c r="N549" s="11"/>
      <c r="O549" s="11"/>
      <c r="P549" s="11"/>
      <c r="Q549" s="11"/>
      <c r="R549" s="11"/>
      <c r="S549" s="11"/>
      <c r="T549" s="11"/>
      <c r="U549" s="10"/>
      <c r="V549" s="11"/>
      <c r="W549" s="11"/>
    </row>
    <row r="550" spans="1:23" hidden="1" x14ac:dyDescent="0.25">
      <c r="A550" s="11"/>
      <c r="B550" s="11"/>
      <c r="C550" s="11"/>
      <c r="D550" s="11"/>
      <c r="E550" s="11"/>
      <c r="F550" s="11"/>
      <c r="G550" s="11"/>
      <c r="H550" s="11"/>
      <c r="I550" s="11"/>
      <c r="J550" s="11"/>
      <c r="K550" s="11"/>
      <c r="L550" s="11"/>
      <c r="M550" s="11"/>
      <c r="N550" s="11"/>
      <c r="O550" s="11"/>
      <c r="P550" s="11"/>
      <c r="Q550" s="11"/>
      <c r="R550" s="11"/>
      <c r="S550" s="11"/>
      <c r="T550" s="11"/>
      <c r="U550" s="10"/>
      <c r="V550" s="11"/>
      <c r="W550" s="11"/>
    </row>
    <row r="551" spans="1:23" hidden="1" x14ac:dyDescent="0.25">
      <c r="A551" s="11"/>
      <c r="B551" s="11"/>
      <c r="C551" s="11"/>
      <c r="D551" s="11"/>
      <c r="E551" s="11"/>
      <c r="F551" s="11"/>
      <c r="G551" s="11"/>
      <c r="H551" s="11"/>
      <c r="I551" s="11"/>
      <c r="J551" s="11"/>
      <c r="K551" s="11"/>
      <c r="L551" s="11"/>
      <c r="M551" s="11"/>
      <c r="N551" s="11"/>
      <c r="O551" s="11"/>
      <c r="P551" s="11"/>
      <c r="Q551" s="11"/>
      <c r="R551" s="11"/>
      <c r="S551" s="11"/>
      <c r="T551" s="11"/>
      <c r="U551" s="10"/>
      <c r="V551" s="11"/>
      <c r="W551" s="11"/>
    </row>
    <row r="552" spans="1:23" hidden="1" x14ac:dyDescent="0.25">
      <c r="A552" s="11"/>
      <c r="B552" s="11"/>
      <c r="C552" s="11"/>
      <c r="D552" s="11"/>
      <c r="E552" s="11"/>
      <c r="F552" s="11"/>
      <c r="G552" s="11"/>
      <c r="H552" s="11"/>
      <c r="I552" s="11"/>
      <c r="J552" s="11"/>
      <c r="K552" s="11"/>
      <c r="L552" s="11"/>
      <c r="M552" s="11"/>
      <c r="N552" s="11"/>
      <c r="O552" s="11"/>
      <c r="P552" s="11"/>
      <c r="Q552" s="11"/>
      <c r="R552" s="11"/>
      <c r="S552" s="11"/>
      <c r="T552" s="11"/>
      <c r="U552" s="10"/>
      <c r="V552" s="11"/>
      <c r="W552" s="11"/>
    </row>
    <row r="553" spans="1:23" hidden="1" x14ac:dyDescent="0.25">
      <c r="A553" s="11"/>
      <c r="B553" s="11"/>
      <c r="C553" s="11"/>
      <c r="D553" s="11"/>
      <c r="E553" s="11"/>
      <c r="F553" s="11"/>
      <c r="G553" s="11"/>
      <c r="H553" s="11"/>
      <c r="I553" s="11"/>
      <c r="J553" s="11"/>
      <c r="K553" s="11"/>
      <c r="L553" s="11"/>
      <c r="M553" s="11"/>
      <c r="N553" s="11"/>
      <c r="O553" s="11"/>
      <c r="P553" s="11"/>
      <c r="Q553" s="11"/>
      <c r="R553" s="11"/>
      <c r="S553" s="11"/>
      <c r="T553" s="11"/>
      <c r="U553" s="10"/>
      <c r="V553" s="11"/>
      <c r="W553" s="11"/>
    </row>
    <row r="554" spans="1:23" hidden="1" x14ac:dyDescent="0.25">
      <c r="A554" s="11"/>
      <c r="B554" s="11"/>
      <c r="C554" s="11"/>
      <c r="D554" s="11"/>
      <c r="E554" s="11"/>
      <c r="F554" s="11"/>
      <c r="G554" s="11"/>
      <c r="H554" s="11"/>
      <c r="I554" s="11"/>
      <c r="J554" s="11"/>
      <c r="K554" s="11"/>
      <c r="L554" s="11"/>
      <c r="M554" s="11"/>
      <c r="N554" s="11"/>
      <c r="O554" s="11"/>
      <c r="P554" s="11"/>
      <c r="Q554" s="11"/>
      <c r="R554" s="11"/>
      <c r="S554" s="11"/>
      <c r="T554" s="11"/>
      <c r="U554" s="10"/>
      <c r="V554" s="11"/>
      <c r="W554" s="11"/>
    </row>
    <row r="555" spans="1:23" hidden="1" x14ac:dyDescent="0.25">
      <c r="A555" s="11"/>
      <c r="B555" s="11"/>
      <c r="C555" s="11"/>
      <c r="D555" s="11"/>
      <c r="E555" s="11"/>
      <c r="F555" s="11"/>
      <c r="G555" s="11"/>
      <c r="H555" s="11"/>
      <c r="I555" s="11"/>
      <c r="J555" s="11"/>
      <c r="K555" s="11"/>
      <c r="L555" s="11"/>
      <c r="M555" s="11"/>
      <c r="N555" s="11"/>
      <c r="O555" s="11"/>
      <c r="P555" s="11"/>
      <c r="Q555" s="11"/>
      <c r="R555" s="11"/>
      <c r="S555" s="11"/>
      <c r="T555" s="11"/>
      <c r="U555" s="10"/>
      <c r="V555" s="11"/>
      <c r="W555" s="11"/>
    </row>
    <row r="556" spans="1:23" hidden="1" x14ac:dyDescent="0.25">
      <c r="A556" s="11"/>
      <c r="B556" s="11"/>
      <c r="C556" s="11"/>
      <c r="D556" s="11"/>
      <c r="E556" s="11"/>
      <c r="F556" s="11"/>
      <c r="G556" s="11"/>
      <c r="H556" s="11"/>
      <c r="I556" s="11"/>
      <c r="J556" s="11"/>
      <c r="K556" s="11"/>
      <c r="L556" s="11"/>
      <c r="M556" s="11"/>
      <c r="N556" s="11"/>
      <c r="O556" s="11"/>
      <c r="P556" s="11"/>
      <c r="Q556" s="11"/>
      <c r="R556" s="11"/>
      <c r="S556" s="11"/>
      <c r="T556" s="11"/>
      <c r="U556" s="10"/>
      <c r="V556" s="11"/>
      <c r="W556" s="11"/>
    </row>
    <row r="557" spans="1:23" hidden="1" x14ac:dyDescent="0.25">
      <c r="A557" s="11"/>
      <c r="B557" s="11"/>
      <c r="C557" s="11"/>
      <c r="D557" s="11"/>
      <c r="E557" s="11"/>
      <c r="F557" s="11"/>
      <c r="G557" s="11"/>
      <c r="H557" s="11"/>
      <c r="I557" s="11"/>
      <c r="J557" s="11"/>
      <c r="K557" s="11"/>
      <c r="L557" s="11"/>
      <c r="M557" s="11"/>
      <c r="N557" s="11"/>
      <c r="O557" s="11"/>
      <c r="P557" s="11"/>
      <c r="Q557" s="11"/>
      <c r="R557" s="11"/>
      <c r="S557" s="11"/>
      <c r="T557" s="11"/>
      <c r="U557" s="10"/>
      <c r="V557" s="11"/>
      <c r="W557" s="11"/>
    </row>
    <row r="558" spans="1:23" hidden="1" x14ac:dyDescent="0.25">
      <c r="A558" s="11"/>
      <c r="B558" s="11"/>
      <c r="C558" s="11"/>
      <c r="D558" s="11"/>
      <c r="E558" s="11"/>
      <c r="F558" s="11"/>
      <c r="G558" s="11"/>
      <c r="H558" s="11"/>
      <c r="I558" s="11"/>
      <c r="J558" s="11"/>
      <c r="K558" s="11"/>
      <c r="L558" s="11"/>
      <c r="M558" s="11"/>
      <c r="N558" s="11"/>
      <c r="O558" s="11"/>
      <c r="P558" s="11"/>
      <c r="Q558" s="11"/>
      <c r="R558" s="11"/>
      <c r="S558" s="11"/>
      <c r="T558" s="11"/>
      <c r="U558" s="10"/>
      <c r="V558" s="11"/>
      <c r="W558" s="11"/>
    </row>
    <row r="559" spans="1:23" hidden="1" x14ac:dyDescent="0.25">
      <c r="A559" s="11"/>
      <c r="B559" s="11"/>
      <c r="C559" s="11"/>
      <c r="D559" s="11"/>
      <c r="E559" s="11"/>
      <c r="F559" s="11"/>
      <c r="G559" s="11"/>
      <c r="H559" s="11"/>
      <c r="I559" s="11"/>
      <c r="J559" s="11"/>
      <c r="K559" s="11"/>
      <c r="L559" s="11"/>
      <c r="M559" s="11"/>
      <c r="N559" s="11"/>
      <c r="O559" s="11"/>
      <c r="P559" s="11"/>
      <c r="Q559" s="11"/>
      <c r="R559" s="11"/>
      <c r="S559" s="11"/>
      <c r="T559" s="11"/>
      <c r="U559" s="10"/>
      <c r="V559" s="11"/>
      <c r="W559" s="11"/>
    </row>
    <row r="560" spans="1:23" hidden="1" x14ac:dyDescent="0.25">
      <c r="A560" s="11"/>
      <c r="B560" s="11"/>
      <c r="C560" s="11"/>
      <c r="D560" s="11"/>
      <c r="E560" s="11"/>
      <c r="F560" s="11"/>
      <c r="G560" s="11"/>
      <c r="H560" s="11"/>
      <c r="I560" s="11"/>
      <c r="J560" s="11"/>
      <c r="K560" s="11"/>
      <c r="L560" s="11"/>
      <c r="M560" s="11"/>
      <c r="N560" s="11"/>
      <c r="O560" s="11"/>
      <c r="P560" s="11"/>
      <c r="Q560" s="11"/>
      <c r="R560" s="11"/>
      <c r="S560" s="11"/>
      <c r="T560" s="11"/>
      <c r="U560" s="10"/>
      <c r="V560" s="11"/>
      <c r="W560" s="11"/>
    </row>
    <row r="561" spans="1:23" hidden="1" x14ac:dyDescent="0.25">
      <c r="A561" s="11"/>
      <c r="B561" s="11"/>
      <c r="C561" s="11"/>
      <c r="D561" s="11"/>
      <c r="E561" s="11"/>
      <c r="F561" s="11"/>
      <c r="G561" s="11"/>
      <c r="H561" s="11"/>
      <c r="I561" s="11"/>
      <c r="J561" s="11"/>
      <c r="K561" s="11"/>
      <c r="L561" s="11"/>
      <c r="M561" s="11"/>
      <c r="N561" s="11"/>
      <c r="O561" s="11"/>
      <c r="P561" s="11"/>
      <c r="Q561" s="11"/>
      <c r="R561" s="11"/>
      <c r="S561" s="11"/>
      <c r="T561" s="11"/>
      <c r="U561" s="10"/>
      <c r="V561" s="11"/>
      <c r="W561" s="11"/>
    </row>
    <row r="562" spans="1:23" hidden="1" x14ac:dyDescent="0.25">
      <c r="A562" s="11"/>
      <c r="B562" s="11"/>
      <c r="C562" s="11"/>
      <c r="D562" s="11"/>
      <c r="E562" s="11"/>
      <c r="F562" s="11"/>
      <c r="G562" s="11"/>
      <c r="H562" s="11"/>
      <c r="I562" s="11"/>
      <c r="J562" s="11"/>
      <c r="K562" s="11"/>
      <c r="L562" s="11"/>
      <c r="M562" s="11"/>
      <c r="N562" s="11"/>
      <c r="O562" s="11"/>
      <c r="P562" s="11"/>
      <c r="Q562" s="11"/>
      <c r="R562" s="11"/>
      <c r="S562" s="11"/>
      <c r="T562" s="11"/>
      <c r="U562" s="10"/>
      <c r="V562" s="11"/>
      <c r="W562" s="11"/>
    </row>
    <row r="563" spans="1:23" hidden="1" x14ac:dyDescent="0.25">
      <c r="A563" s="11"/>
      <c r="B563" s="11"/>
      <c r="C563" s="11"/>
      <c r="D563" s="11"/>
      <c r="E563" s="11"/>
      <c r="F563" s="11"/>
      <c r="G563" s="11"/>
      <c r="H563" s="11"/>
      <c r="I563" s="11"/>
      <c r="J563" s="11"/>
      <c r="K563" s="11"/>
      <c r="L563" s="11"/>
      <c r="M563" s="11"/>
      <c r="N563" s="11"/>
      <c r="O563" s="11"/>
      <c r="P563" s="11"/>
      <c r="Q563" s="11"/>
      <c r="R563" s="11"/>
      <c r="S563" s="11"/>
      <c r="T563" s="11"/>
      <c r="U563" s="10"/>
      <c r="V563" s="11"/>
      <c r="W563" s="11"/>
    </row>
    <row r="564" spans="1:23" hidden="1" x14ac:dyDescent="0.25">
      <c r="A564" s="11"/>
      <c r="B564" s="11"/>
      <c r="C564" s="11"/>
      <c r="D564" s="11"/>
      <c r="E564" s="11"/>
      <c r="F564" s="11"/>
      <c r="G564" s="11"/>
      <c r="H564" s="11"/>
      <c r="I564" s="11"/>
      <c r="J564" s="11"/>
      <c r="K564" s="11"/>
      <c r="L564" s="11"/>
      <c r="M564" s="11"/>
      <c r="N564" s="11"/>
      <c r="O564" s="11"/>
      <c r="P564" s="11"/>
      <c r="Q564" s="11"/>
      <c r="R564" s="11"/>
      <c r="S564" s="11"/>
      <c r="T564" s="11"/>
      <c r="U564" s="10"/>
      <c r="V564" s="11"/>
      <c r="W564" s="11"/>
    </row>
    <row r="565" spans="1:23" hidden="1" x14ac:dyDescent="0.25">
      <c r="A565" s="11"/>
      <c r="B565" s="11"/>
      <c r="C565" s="11"/>
      <c r="D565" s="11"/>
      <c r="E565" s="11"/>
      <c r="F565" s="11"/>
      <c r="G565" s="11"/>
      <c r="H565" s="11"/>
      <c r="I565" s="11"/>
      <c r="J565" s="11"/>
      <c r="K565" s="11"/>
      <c r="L565" s="11"/>
      <c r="M565" s="11"/>
      <c r="N565" s="11"/>
      <c r="O565" s="11"/>
      <c r="P565" s="11"/>
      <c r="Q565" s="11"/>
      <c r="R565" s="11"/>
      <c r="S565" s="11"/>
      <c r="T565" s="11"/>
      <c r="U565" s="10"/>
      <c r="V565" s="11"/>
      <c r="W565" s="11"/>
    </row>
    <row r="566" spans="1:23" hidden="1" x14ac:dyDescent="0.25">
      <c r="A566" s="11"/>
      <c r="B566" s="11"/>
      <c r="C566" s="11"/>
      <c r="D566" s="11"/>
      <c r="E566" s="11"/>
      <c r="F566" s="11"/>
      <c r="G566" s="11"/>
      <c r="H566" s="11"/>
      <c r="I566" s="11"/>
      <c r="J566" s="11"/>
      <c r="K566" s="11"/>
      <c r="L566" s="11"/>
      <c r="M566" s="11"/>
      <c r="N566" s="11"/>
      <c r="O566" s="11"/>
      <c r="P566" s="11"/>
      <c r="Q566" s="11"/>
      <c r="R566" s="11"/>
      <c r="S566" s="11"/>
      <c r="T566" s="11"/>
      <c r="U566" s="10"/>
      <c r="V566" s="11"/>
      <c r="W566" s="11"/>
    </row>
    <row r="567" spans="1:23" hidden="1" x14ac:dyDescent="0.25">
      <c r="A567" s="11"/>
      <c r="B567" s="11"/>
      <c r="C567" s="11"/>
      <c r="D567" s="11"/>
      <c r="E567" s="11"/>
      <c r="F567" s="11"/>
      <c r="G567" s="11"/>
      <c r="H567" s="11"/>
      <c r="I567" s="11"/>
      <c r="J567" s="11"/>
      <c r="K567" s="11"/>
      <c r="L567" s="11"/>
      <c r="M567" s="11"/>
      <c r="N567" s="11"/>
      <c r="O567" s="11"/>
      <c r="P567" s="11"/>
      <c r="Q567" s="11"/>
      <c r="R567" s="11"/>
      <c r="S567" s="11"/>
      <c r="T567" s="11"/>
      <c r="U567" s="10"/>
      <c r="V567" s="11"/>
      <c r="W567" s="11"/>
    </row>
    <row r="568" spans="1:23" hidden="1" x14ac:dyDescent="0.25">
      <c r="A568" s="11"/>
      <c r="B568" s="11"/>
      <c r="C568" s="11"/>
      <c r="D568" s="11"/>
      <c r="E568" s="11"/>
      <c r="F568" s="11"/>
      <c r="G568" s="11"/>
      <c r="H568" s="11"/>
      <c r="I568" s="11"/>
      <c r="J568" s="11"/>
      <c r="K568" s="11"/>
      <c r="L568" s="11"/>
      <c r="M568" s="11"/>
      <c r="N568" s="11"/>
      <c r="O568" s="11"/>
      <c r="P568" s="11"/>
      <c r="Q568" s="11"/>
      <c r="R568" s="11"/>
      <c r="S568" s="11"/>
      <c r="T568" s="11"/>
      <c r="U568" s="10"/>
      <c r="V568" s="11"/>
      <c r="W568" s="11"/>
    </row>
    <row r="569" spans="1:23" hidden="1" x14ac:dyDescent="0.25">
      <c r="A569" s="11"/>
      <c r="B569" s="11"/>
      <c r="C569" s="11"/>
      <c r="D569" s="11"/>
      <c r="E569" s="11"/>
      <c r="F569" s="11"/>
      <c r="G569" s="11"/>
      <c r="H569" s="11"/>
      <c r="I569" s="11"/>
      <c r="J569" s="11"/>
      <c r="K569" s="11"/>
      <c r="L569" s="11"/>
      <c r="M569" s="11"/>
      <c r="N569" s="11"/>
      <c r="O569" s="11"/>
      <c r="P569" s="11"/>
      <c r="Q569" s="11"/>
      <c r="R569" s="11"/>
      <c r="S569" s="11"/>
      <c r="T569" s="11"/>
      <c r="U569" s="10"/>
      <c r="V569" s="11"/>
      <c r="W569" s="11"/>
    </row>
    <row r="570" spans="1:23" hidden="1" x14ac:dyDescent="0.25">
      <c r="A570" s="11"/>
      <c r="B570" s="11"/>
      <c r="C570" s="11"/>
      <c r="D570" s="11"/>
      <c r="E570" s="11"/>
      <c r="F570" s="11"/>
      <c r="G570" s="11"/>
      <c r="H570" s="11"/>
      <c r="I570" s="11"/>
      <c r="J570" s="11"/>
      <c r="K570" s="11"/>
      <c r="L570" s="11"/>
      <c r="M570" s="11"/>
      <c r="N570" s="11"/>
      <c r="O570" s="11"/>
      <c r="P570" s="11"/>
      <c r="Q570" s="11"/>
      <c r="R570" s="11"/>
      <c r="S570" s="11"/>
      <c r="T570" s="11"/>
      <c r="U570" s="10"/>
      <c r="V570" s="11"/>
      <c r="W570" s="11"/>
    </row>
    <row r="571" spans="1:23" hidden="1" x14ac:dyDescent="0.25">
      <c r="A571" s="11"/>
      <c r="B571" s="11"/>
      <c r="C571" s="11"/>
      <c r="D571" s="11"/>
      <c r="E571" s="11"/>
      <c r="F571" s="11"/>
      <c r="G571" s="11"/>
      <c r="H571" s="11"/>
      <c r="I571" s="11"/>
      <c r="J571" s="11"/>
      <c r="K571" s="11"/>
      <c r="L571" s="11"/>
      <c r="M571" s="11"/>
      <c r="N571" s="11"/>
      <c r="O571" s="11"/>
      <c r="P571" s="11"/>
      <c r="Q571" s="11"/>
      <c r="R571" s="11"/>
      <c r="S571" s="11"/>
      <c r="T571" s="11"/>
      <c r="U571" s="10"/>
      <c r="V571" s="11"/>
      <c r="W571" s="11"/>
    </row>
    <row r="572" spans="1:23" hidden="1" x14ac:dyDescent="0.25">
      <c r="A572" s="11"/>
      <c r="B572" s="11"/>
      <c r="C572" s="11"/>
      <c r="D572" s="11"/>
      <c r="E572" s="11"/>
      <c r="F572" s="11"/>
      <c r="G572" s="11"/>
      <c r="H572" s="11"/>
      <c r="I572" s="11"/>
      <c r="J572" s="11"/>
      <c r="K572" s="11"/>
      <c r="L572" s="11"/>
      <c r="M572" s="11"/>
      <c r="N572" s="11"/>
      <c r="O572" s="11"/>
      <c r="P572" s="11"/>
      <c r="Q572" s="11"/>
      <c r="R572" s="11"/>
      <c r="S572" s="11"/>
      <c r="T572" s="11"/>
      <c r="U572" s="10"/>
      <c r="V572" s="11"/>
      <c r="W572" s="11"/>
    </row>
    <row r="573" spans="1:23" hidden="1" x14ac:dyDescent="0.25">
      <c r="A573" s="11"/>
      <c r="B573" s="11"/>
      <c r="C573" s="11"/>
      <c r="D573" s="11"/>
      <c r="E573" s="11"/>
      <c r="F573" s="11"/>
      <c r="G573" s="11"/>
      <c r="H573" s="11"/>
      <c r="I573" s="11"/>
      <c r="J573" s="11"/>
      <c r="K573" s="11"/>
      <c r="L573" s="11"/>
      <c r="M573" s="11"/>
      <c r="N573" s="11"/>
      <c r="O573" s="11"/>
      <c r="P573" s="11"/>
      <c r="Q573" s="11"/>
      <c r="R573" s="11"/>
      <c r="S573" s="11"/>
      <c r="T573" s="11"/>
      <c r="U573" s="10"/>
      <c r="V573" s="11"/>
      <c r="W573" s="11"/>
    </row>
    <row r="574" spans="1:23" hidden="1" x14ac:dyDescent="0.25">
      <c r="A574" s="11"/>
      <c r="B574" s="11"/>
      <c r="C574" s="11"/>
      <c r="D574" s="11"/>
      <c r="E574" s="11"/>
      <c r="F574" s="11"/>
      <c r="G574" s="11"/>
      <c r="H574" s="11"/>
      <c r="I574" s="11"/>
      <c r="J574" s="11"/>
      <c r="K574" s="11"/>
      <c r="L574" s="11"/>
      <c r="M574" s="11"/>
      <c r="N574" s="11"/>
      <c r="O574" s="11"/>
      <c r="P574" s="11"/>
      <c r="Q574" s="11"/>
      <c r="R574" s="11"/>
      <c r="S574" s="11"/>
      <c r="T574" s="11"/>
      <c r="U574" s="10"/>
      <c r="V574" s="11"/>
      <c r="W574" s="11"/>
    </row>
    <row r="575" spans="1:23" hidden="1" x14ac:dyDescent="0.25">
      <c r="A575" s="11"/>
      <c r="B575" s="11"/>
      <c r="C575" s="11"/>
      <c r="D575" s="11"/>
      <c r="E575" s="11"/>
      <c r="F575" s="11"/>
      <c r="G575" s="11"/>
      <c r="H575" s="11"/>
      <c r="I575" s="11"/>
      <c r="J575" s="11"/>
      <c r="K575" s="11"/>
      <c r="L575" s="11"/>
      <c r="M575" s="11"/>
      <c r="N575" s="11"/>
      <c r="O575" s="11"/>
      <c r="P575" s="11"/>
      <c r="Q575" s="11"/>
      <c r="R575" s="11"/>
      <c r="S575" s="11"/>
      <c r="T575" s="11"/>
      <c r="U575" s="10"/>
      <c r="V575" s="11"/>
      <c r="W575" s="11"/>
    </row>
    <row r="576" spans="1:23" hidden="1" x14ac:dyDescent="0.25">
      <c r="A576" s="11"/>
      <c r="B576" s="11"/>
      <c r="C576" s="11"/>
      <c r="D576" s="11"/>
      <c r="E576" s="11"/>
      <c r="F576" s="11"/>
      <c r="G576" s="11"/>
      <c r="H576" s="11"/>
      <c r="I576" s="11"/>
      <c r="J576" s="11"/>
      <c r="K576" s="11"/>
      <c r="L576" s="11"/>
      <c r="M576" s="11"/>
      <c r="N576" s="11"/>
      <c r="O576" s="11"/>
      <c r="P576" s="11"/>
      <c r="Q576" s="11"/>
      <c r="R576" s="11"/>
      <c r="S576" s="11"/>
      <c r="T576" s="11"/>
      <c r="U576" s="10"/>
      <c r="V576" s="11"/>
      <c r="W576" s="11"/>
    </row>
    <row r="577" spans="1:23" hidden="1" x14ac:dyDescent="0.25">
      <c r="A577" s="11"/>
      <c r="B577" s="11"/>
      <c r="C577" s="11"/>
      <c r="D577" s="11"/>
      <c r="E577" s="11"/>
      <c r="F577" s="11"/>
      <c r="G577" s="11"/>
      <c r="H577" s="11"/>
      <c r="I577" s="11"/>
      <c r="J577" s="11"/>
      <c r="K577" s="11"/>
      <c r="L577" s="11"/>
      <c r="M577" s="11"/>
      <c r="N577" s="11"/>
      <c r="O577" s="11"/>
      <c r="P577" s="11"/>
      <c r="Q577" s="11"/>
      <c r="R577" s="11"/>
      <c r="S577" s="11"/>
      <c r="T577" s="11"/>
      <c r="U577" s="10"/>
      <c r="V577" s="11"/>
      <c r="W577" s="11"/>
    </row>
    <row r="578" spans="1:23" hidden="1" x14ac:dyDescent="0.25">
      <c r="A578" s="11"/>
      <c r="B578" s="11"/>
      <c r="C578" s="11"/>
      <c r="D578" s="11"/>
      <c r="E578" s="11"/>
      <c r="F578" s="11"/>
      <c r="G578" s="11"/>
      <c r="H578" s="11"/>
      <c r="I578" s="11"/>
      <c r="J578" s="11"/>
      <c r="K578" s="11"/>
      <c r="L578" s="11"/>
      <c r="M578" s="11"/>
      <c r="N578" s="11"/>
      <c r="O578" s="11"/>
      <c r="P578" s="11"/>
      <c r="Q578" s="11"/>
      <c r="R578" s="11"/>
      <c r="S578" s="11"/>
      <c r="T578" s="11"/>
      <c r="U578" s="10"/>
      <c r="V578" s="11"/>
      <c r="W578" s="11"/>
    </row>
    <row r="579" spans="1:23" hidden="1" x14ac:dyDescent="0.25">
      <c r="A579" s="11"/>
      <c r="B579" s="11"/>
      <c r="C579" s="11"/>
      <c r="D579" s="11"/>
      <c r="E579" s="11"/>
      <c r="F579" s="11"/>
      <c r="G579" s="11"/>
      <c r="H579" s="11"/>
      <c r="I579" s="11"/>
      <c r="J579" s="11"/>
      <c r="K579" s="11"/>
      <c r="L579" s="11"/>
      <c r="M579" s="11"/>
      <c r="N579" s="11"/>
      <c r="O579" s="11"/>
      <c r="P579" s="11"/>
      <c r="Q579" s="11"/>
      <c r="R579" s="11"/>
      <c r="S579" s="11"/>
      <c r="T579" s="11"/>
      <c r="U579" s="10"/>
      <c r="V579" s="11"/>
      <c r="W579" s="11"/>
    </row>
    <row r="580" spans="1:23" hidden="1" x14ac:dyDescent="0.25">
      <c r="A580" s="11"/>
      <c r="B580" s="11"/>
      <c r="C580" s="11"/>
      <c r="D580" s="11"/>
      <c r="E580" s="11"/>
      <c r="F580" s="11"/>
      <c r="G580" s="11"/>
      <c r="H580" s="11"/>
      <c r="I580" s="11"/>
      <c r="J580" s="11"/>
      <c r="K580" s="11"/>
      <c r="L580" s="11"/>
      <c r="M580" s="11"/>
      <c r="N580" s="11"/>
      <c r="O580" s="11"/>
      <c r="P580" s="11"/>
      <c r="Q580" s="11"/>
      <c r="R580" s="11"/>
      <c r="S580" s="11"/>
      <c r="T580" s="11"/>
      <c r="U580" s="10"/>
      <c r="V580" s="11"/>
      <c r="W580" s="11"/>
    </row>
    <row r="581" spans="1:23" hidden="1" x14ac:dyDescent="0.25">
      <c r="A581" s="11"/>
      <c r="B581" s="11"/>
      <c r="C581" s="11"/>
      <c r="D581" s="11"/>
      <c r="E581" s="11"/>
      <c r="F581" s="11"/>
      <c r="G581" s="11"/>
      <c r="H581" s="11"/>
      <c r="I581" s="11"/>
      <c r="J581" s="11"/>
      <c r="K581" s="11"/>
      <c r="L581" s="11"/>
      <c r="M581" s="11"/>
      <c r="N581" s="11"/>
      <c r="O581" s="11"/>
      <c r="P581" s="11"/>
      <c r="Q581" s="11"/>
      <c r="R581" s="11"/>
      <c r="S581" s="11"/>
      <c r="T581" s="11"/>
      <c r="U581" s="10"/>
      <c r="V581" s="11"/>
      <c r="W581" s="11"/>
    </row>
    <row r="582" spans="1:23" hidden="1" x14ac:dyDescent="0.25">
      <c r="A582" s="11"/>
      <c r="B582" s="11"/>
      <c r="C582" s="11"/>
      <c r="D582" s="11"/>
      <c r="E582" s="11"/>
      <c r="F582" s="11"/>
      <c r="G582" s="11"/>
      <c r="H582" s="11"/>
      <c r="I582" s="11"/>
      <c r="J582" s="11"/>
      <c r="K582" s="11"/>
      <c r="L582" s="11"/>
      <c r="M582" s="11"/>
      <c r="N582" s="11"/>
      <c r="O582" s="11"/>
      <c r="P582" s="11"/>
      <c r="Q582" s="11"/>
      <c r="R582" s="11"/>
      <c r="S582" s="11"/>
      <c r="T582" s="11"/>
      <c r="U582" s="10"/>
      <c r="V582" s="11"/>
      <c r="W582" s="11"/>
    </row>
    <row r="583" spans="1:23" hidden="1" x14ac:dyDescent="0.25">
      <c r="A583" s="11"/>
      <c r="B583" s="11"/>
      <c r="C583" s="11"/>
      <c r="D583" s="11"/>
      <c r="E583" s="11"/>
      <c r="F583" s="11"/>
      <c r="G583" s="11"/>
      <c r="H583" s="11"/>
      <c r="I583" s="11"/>
      <c r="J583" s="11"/>
      <c r="K583" s="11"/>
      <c r="L583" s="11"/>
      <c r="M583" s="11"/>
      <c r="N583" s="11"/>
      <c r="O583" s="11"/>
      <c r="P583" s="11"/>
      <c r="Q583" s="11"/>
      <c r="R583" s="11"/>
      <c r="S583" s="11"/>
      <c r="T583" s="11"/>
      <c r="U583" s="10"/>
      <c r="V583" s="11"/>
      <c r="W583" s="11"/>
    </row>
    <row r="584" spans="1:23" hidden="1" x14ac:dyDescent="0.25">
      <c r="A584" s="11"/>
      <c r="B584" s="11"/>
      <c r="C584" s="11"/>
      <c r="D584" s="11"/>
      <c r="E584" s="11"/>
      <c r="F584" s="11"/>
      <c r="G584" s="11"/>
      <c r="H584" s="11"/>
      <c r="I584" s="11"/>
      <c r="J584" s="11"/>
      <c r="K584" s="11"/>
      <c r="L584" s="11"/>
      <c r="M584" s="11"/>
      <c r="N584" s="11"/>
      <c r="O584" s="11"/>
      <c r="P584" s="11"/>
      <c r="Q584" s="11"/>
      <c r="R584" s="11"/>
      <c r="S584" s="11"/>
      <c r="T584" s="11"/>
      <c r="U584" s="10"/>
      <c r="V584" s="11"/>
      <c r="W584" s="11"/>
    </row>
    <row r="585" spans="1:23" hidden="1" x14ac:dyDescent="0.25">
      <c r="A585" s="11"/>
      <c r="B585" s="11"/>
      <c r="C585" s="11"/>
      <c r="D585" s="11"/>
      <c r="E585" s="11"/>
      <c r="F585" s="11"/>
      <c r="G585" s="11"/>
      <c r="H585" s="11"/>
      <c r="I585" s="11"/>
      <c r="J585" s="11"/>
      <c r="K585" s="11"/>
      <c r="L585" s="11"/>
      <c r="M585" s="11"/>
      <c r="N585" s="11"/>
      <c r="O585" s="11"/>
      <c r="P585" s="11"/>
      <c r="Q585" s="11"/>
      <c r="R585" s="11"/>
      <c r="S585" s="11"/>
      <c r="T585" s="11"/>
      <c r="U585" s="10"/>
      <c r="V585" s="11"/>
      <c r="W585" s="11"/>
    </row>
    <row r="586" spans="1:23" hidden="1" x14ac:dyDescent="0.25">
      <c r="A586" s="11"/>
      <c r="B586" s="11"/>
      <c r="C586" s="11"/>
      <c r="D586" s="11"/>
      <c r="E586" s="11"/>
      <c r="F586" s="11"/>
      <c r="G586" s="11"/>
      <c r="H586" s="11"/>
      <c r="I586" s="11"/>
      <c r="J586" s="11"/>
      <c r="K586" s="11"/>
      <c r="L586" s="11"/>
      <c r="M586" s="11"/>
      <c r="N586" s="11"/>
      <c r="O586" s="11"/>
      <c r="P586" s="11"/>
      <c r="Q586" s="11"/>
      <c r="R586" s="11"/>
      <c r="S586" s="11"/>
      <c r="T586" s="11"/>
      <c r="U586" s="10"/>
      <c r="V586" s="11"/>
      <c r="W586" s="11"/>
    </row>
    <row r="587" spans="1:23" hidden="1" x14ac:dyDescent="0.25">
      <c r="A587" s="11"/>
      <c r="B587" s="11"/>
      <c r="C587" s="11"/>
      <c r="D587" s="11"/>
      <c r="E587" s="11"/>
      <c r="F587" s="11"/>
      <c r="G587" s="11"/>
      <c r="H587" s="11"/>
      <c r="I587" s="11"/>
      <c r="J587" s="11"/>
      <c r="K587" s="11"/>
      <c r="L587" s="11"/>
      <c r="M587" s="11"/>
      <c r="N587" s="11"/>
      <c r="O587" s="11"/>
      <c r="P587" s="11"/>
      <c r="Q587" s="11"/>
      <c r="R587" s="11"/>
      <c r="S587" s="11"/>
      <c r="T587" s="11"/>
      <c r="U587" s="10"/>
      <c r="V587" s="11"/>
      <c r="W587" s="11"/>
    </row>
    <row r="588" spans="1:23" hidden="1" x14ac:dyDescent="0.25">
      <c r="A588" s="11"/>
      <c r="B588" s="11"/>
      <c r="C588" s="11"/>
      <c r="D588" s="11"/>
      <c r="E588" s="11"/>
      <c r="F588" s="11"/>
      <c r="G588" s="11"/>
      <c r="H588" s="11"/>
      <c r="I588" s="11"/>
      <c r="J588" s="11"/>
      <c r="K588" s="11"/>
      <c r="L588" s="11"/>
      <c r="M588" s="11"/>
      <c r="N588" s="11"/>
      <c r="O588" s="11"/>
      <c r="P588" s="11"/>
      <c r="Q588" s="11"/>
      <c r="R588" s="11"/>
      <c r="S588" s="11"/>
      <c r="T588" s="11"/>
      <c r="U588" s="10"/>
      <c r="V588" s="11"/>
      <c r="W588" s="11"/>
    </row>
    <row r="589" spans="1:23" hidden="1" x14ac:dyDescent="0.25">
      <c r="A589" s="11"/>
      <c r="B589" s="11"/>
      <c r="C589" s="11"/>
      <c r="D589" s="11"/>
      <c r="E589" s="11"/>
      <c r="F589" s="11"/>
      <c r="G589" s="11"/>
      <c r="H589" s="11"/>
      <c r="I589" s="11"/>
      <c r="J589" s="11"/>
      <c r="K589" s="11"/>
      <c r="L589" s="11"/>
      <c r="M589" s="11"/>
      <c r="N589" s="11"/>
      <c r="O589" s="11"/>
      <c r="P589" s="11"/>
      <c r="Q589" s="11"/>
      <c r="R589" s="11"/>
      <c r="S589" s="11"/>
      <c r="T589" s="11"/>
      <c r="U589" s="10"/>
      <c r="V589" s="11"/>
      <c r="W589" s="11"/>
    </row>
    <row r="590" spans="1:23" hidden="1" x14ac:dyDescent="0.25">
      <c r="A590" s="11"/>
      <c r="B590" s="11"/>
      <c r="C590" s="11"/>
      <c r="D590" s="11"/>
      <c r="E590" s="11"/>
      <c r="F590" s="11"/>
      <c r="G590" s="11"/>
      <c r="H590" s="11"/>
      <c r="I590" s="11"/>
      <c r="J590" s="11"/>
      <c r="K590" s="11"/>
      <c r="L590" s="11"/>
      <c r="M590" s="11"/>
      <c r="N590" s="11"/>
      <c r="O590" s="11"/>
      <c r="P590" s="11"/>
      <c r="Q590" s="11"/>
      <c r="R590" s="11"/>
      <c r="S590" s="11"/>
      <c r="T590" s="11"/>
      <c r="U590" s="10"/>
      <c r="V590" s="11"/>
      <c r="W590" s="11"/>
    </row>
    <row r="591" spans="1:23" hidden="1" x14ac:dyDescent="0.25">
      <c r="A591" s="11"/>
      <c r="B591" s="11"/>
      <c r="C591" s="11"/>
      <c r="D591" s="11"/>
      <c r="E591" s="11"/>
      <c r="F591" s="11"/>
      <c r="G591" s="11"/>
      <c r="H591" s="11"/>
      <c r="I591" s="11"/>
      <c r="J591" s="11"/>
      <c r="K591" s="11"/>
      <c r="L591" s="11"/>
      <c r="M591" s="11"/>
      <c r="N591" s="11"/>
      <c r="O591" s="11"/>
      <c r="P591" s="11"/>
      <c r="Q591" s="11"/>
      <c r="R591" s="11"/>
      <c r="S591" s="11"/>
      <c r="T591" s="11"/>
      <c r="U591" s="10"/>
      <c r="V591" s="11"/>
      <c r="W591" s="11"/>
    </row>
    <row r="592" spans="1:23" hidden="1" x14ac:dyDescent="0.25">
      <c r="A592" s="11"/>
      <c r="B592" s="11"/>
      <c r="C592" s="11"/>
      <c r="D592" s="11"/>
      <c r="E592" s="11"/>
      <c r="F592" s="11"/>
      <c r="G592" s="11"/>
      <c r="H592" s="11"/>
      <c r="I592" s="11"/>
      <c r="J592" s="11"/>
      <c r="K592" s="11"/>
      <c r="L592" s="11"/>
      <c r="M592" s="11"/>
      <c r="N592" s="11"/>
      <c r="O592" s="11"/>
      <c r="P592" s="11"/>
      <c r="Q592" s="11"/>
      <c r="R592" s="11"/>
      <c r="S592" s="11"/>
      <c r="T592" s="11"/>
      <c r="U592" s="10"/>
      <c r="V592" s="11"/>
      <c r="W592" s="11"/>
    </row>
    <row r="593" spans="1:23" hidden="1" x14ac:dyDescent="0.25">
      <c r="A593" s="11"/>
      <c r="B593" s="11"/>
      <c r="C593" s="11"/>
      <c r="D593" s="11"/>
      <c r="E593" s="11"/>
      <c r="F593" s="11"/>
      <c r="G593" s="11"/>
      <c r="H593" s="11"/>
      <c r="I593" s="11"/>
      <c r="J593" s="11"/>
      <c r="K593" s="11"/>
      <c r="L593" s="11"/>
      <c r="M593" s="11"/>
      <c r="N593" s="11"/>
      <c r="O593" s="11"/>
      <c r="P593" s="11"/>
      <c r="Q593" s="11"/>
      <c r="R593" s="11"/>
      <c r="S593" s="11"/>
      <c r="T593" s="11"/>
      <c r="U593" s="10"/>
      <c r="V593" s="11"/>
      <c r="W593" s="11"/>
    </row>
    <row r="594" spans="1:23" hidden="1" x14ac:dyDescent="0.25">
      <c r="A594" s="11"/>
      <c r="B594" s="11"/>
      <c r="C594" s="11"/>
      <c r="D594" s="11"/>
      <c r="E594" s="11"/>
      <c r="F594" s="11"/>
      <c r="G594" s="11"/>
      <c r="H594" s="11"/>
      <c r="I594" s="11"/>
      <c r="J594" s="11"/>
      <c r="K594" s="11"/>
      <c r="L594" s="11"/>
      <c r="M594" s="11"/>
      <c r="N594" s="11"/>
      <c r="O594" s="11"/>
      <c r="P594" s="11"/>
      <c r="Q594" s="11"/>
      <c r="R594" s="11"/>
      <c r="S594" s="11"/>
      <c r="T594" s="11"/>
      <c r="U594" s="10"/>
      <c r="V594" s="11"/>
      <c r="W594" s="11"/>
    </row>
    <row r="595" spans="1:23" hidden="1" x14ac:dyDescent="0.25">
      <c r="A595" s="11"/>
      <c r="B595" s="11"/>
      <c r="C595" s="11"/>
      <c r="D595" s="11"/>
      <c r="E595" s="11"/>
      <c r="F595" s="11"/>
      <c r="G595" s="11"/>
      <c r="H595" s="11"/>
      <c r="I595" s="11"/>
      <c r="J595" s="11"/>
      <c r="K595" s="11"/>
      <c r="L595" s="11"/>
      <c r="M595" s="11"/>
      <c r="N595" s="11"/>
      <c r="O595" s="11"/>
      <c r="P595" s="11"/>
      <c r="Q595" s="11"/>
      <c r="R595" s="11"/>
      <c r="S595" s="11"/>
      <c r="T595" s="11"/>
      <c r="U595" s="10"/>
      <c r="V595" s="11"/>
      <c r="W595" s="11"/>
    </row>
    <row r="596" spans="1:23" hidden="1" x14ac:dyDescent="0.25">
      <c r="A596" s="11"/>
      <c r="B596" s="11"/>
      <c r="C596" s="11"/>
      <c r="D596" s="11"/>
      <c r="E596" s="11"/>
      <c r="F596" s="11"/>
      <c r="G596" s="11"/>
      <c r="H596" s="11"/>
      <c r="I596" s="11"/>
      <c r="J596" s="11"/>
      <c r="K596" s="11"/>
      <c r="L596" s="11"/>
      <c r="M596" s="11"/>
      <c r="N596" s="11"/>
      <c r="O596" s="11"/>
      <c r="P596" s="11"/>
      <c r="Q596" s="11"/>
      <c r="R596" s="11"/>
      <c r="S596" s="11"/>
      <c r="T596" s="11"/>
      <c r="U596" s="10"/>
      <c r="V596" s="11"/>
      <c r="W596" s="11"/>
    </row>
    <row r="597" spans="1:23" hidden="1" x14ac:dyDescent="0.25">
      <c r="A597" s="11"/>
      <c r="B597" s="11"/>
      <c r="C597" s="11"/>
      <c r="D597" s="11"/>
      <c r="E597" s="11"/>
      <c r="F597" s="11"/>
      <c r="G597" s="11"/>
      <c r="H597" s="11"/>
      <c r="I597" s="11"/>
      <c r="J597" s="11"/>
      <c r="K597" s="11"/>
      <c r="L597" s="11"/>
      <c r="M597" s="11"/>
      <c r="N597" s="11"/>
      <c r="O597" s="11"/>
      <c r="P597" s="11"/>
      <c r="Q597" s="11"/>
      <c r="R597" s="11"/>
      <c r="S597" s="11"/>
      <c r="T597" s="11"/>
      <c r="U597" s="10"/>
      <c r="V597" s="11"/>
      <c r="W597" s="11"/>
    </row>
    <row r="598" spans="1:23" hidden="1" x14ac:dyDescent="0.25">
      <c r="A598" s="11"/>
      <c r="B598" s="11"/>
      <c r="C598" s="11"/>
      <c r="D598" s="11"/>
      <c r="E598" s="11"/>
      <c r="F598" s="11"/>
      <c r="G598" s="11"/>
      <c r="H598" s="11"/>
      <c r="I598" s="11"/>
      <c r="J598" s="11"/>
      <c r="K598" s="11"/>
      <c r="L598" s="11"/>
      <c r="M598" s="11"/>
      <c r="N598" s="11"/>
      <c r="O598" s="11"/>
      <c r="P598" s="11"/>
      <c r="Q598" s="11"/>
      <c r="R598" s="11"/>
      <c r="S598" s="11"/>
      <c r="T598" s="11"/>
      <c r="U598" s="10"/>
      <c r="V598" s="11"/>
      <c r="W598" s="11"/>
    </row>
    <row r="599" spans="1:23" hidden="1" x14ac:dyDescent="0.25">
      <c r="A599" s="11"/>
      <c r="B599" s="11"/>
      <c r="C599" s="11"/>
      <c r="D599" s="11"/>
      <c r="E599" s="11"/>
      <c r="F599" s="11"/>
      <c r="G599" s="11"/>
      <c r="H599" s="11"/>
      <c r="I599" s="11"/>
      <c r="J599" s="11"/>
      <c r="K599" s="11"/>
      <c r="L599" s="11"/>
      <c r="M599" s="11"/>
      <c r="N599" s="11"/>
      <c r="O599" s="11"/>
      <c r="P599" s="11"/>
      <c r="Q599" s="11"/>
      <c r="R599" s="11"/>
      <c r="S599" s="11"/>
      <c r="T599" s="11"/>
      <c r="U599" s="10"/>
      <c r="V599" s="11"/>
      <c r="W599" s="11"/>
    </row>
    <row r="600" spans="1:23" hidden="1" x14ac:dyDescent="0.25">
      <c r="A600" s="11"/>
      <c r="B600" s="11"/>
      <c r="C600" s="11"/>
      <c r="D600" s="11"/>
      <c r="E600" s="11"/>
      <c r="F600" s="11"/>
      <c r="G600" s="11"/>
      <c r="H600" s="11"/>
      <c r="I600" s="11"/>
      <c r="J600" s="11"/>
      <c r="K600" s="11"/>
      <c r="L600" s="11"/>
      <c r="M600" s="11"/>
      <c r="N600" s="11"/>
      <c r="O600" s="11"/>
      <c r="P600" s="11"/>
      <c r="Q600" s="11"/>
      <c r="R600" s="11"/>
      <c r="S600" s="11"/>
      <c r="T600" s="11"/>
      <c r="U600" s="10"/>
      <c r="V600" s="11"/>
      <c r="W600" s="11"/>
    </row>
    <row r="601" spans="1:23" hidden="1" x14ac:dyDescent="0.25">
      <c r="A601" s="11"/>
      <c r="B601" s="11"/>
      <c r="C601" s="11"/>
      <c r="D601" s="11"/>
      <c r="E601" s="11"/>
      <c r="F601" s="11"/>
      <c r="G601" s="11"/>
      <c r="H601" s="11"/>
      <c r="I601" s="11"/>
      <c r="J601" s="11"/>
      <c r="K601" s="11"/>
      <c r="L601" s="11"/>
      <c r="M601" s="11"/>
      <c r="N601" s="11"/>
      <c r="O601" s="11"/>
      <c r="P601" s="11"/>
      <c r="Q601" s="11"/>
      <c r="R601" s="11"/>
      <c r="S601" s="11"/>
      <c r="T601" s="11"/>
      <c r="U601" s="10"/>
      <c r="V601" s="11"/>
      <c r="W601" s="11"/>
    </row>
    <row r="602" spans="1:23" hidden="1" x14ac:dyDescent="0.25">
      <c r="A602" s="11"/>
      <c r="B602" s="11"/>
      <c r="C602" s="11"/>
      <c r="D602" s="11"/>
      <c r="E602" s="11"/>
      <c r="F602" s="11"/>
      <c r="G602" s="11"/>
      <c r="H602" s="11"/>
      <c r="I602" s="11"/>
      <c r="J602" s="11"/>
      <c r="K602" s="11"/>
      <c r="L602" s="11"/>
      <c r="M602" s="11"/>
      <c r="N602" s="11"/>
      <c r="O602" s="11"/>
      <c r="P602" s="11"/>
      <c r="Q602" s="11"/>
      <c r="R602" s="11"/>
      <c r="S602" s="11"/>
      <c r="T602" s="11"/>
      <c r="U602" s="10"/>
      <c r="V602" s="11"/>
      <c r="W602" s="11"/>
    </row>
    <row r="603" spans="1:23" hidden="1" x14ac:dyDescent="0.25">
      <c r="A603" s="11"/>
      <c r="B603" s="11"/>
      <c r="C603" s="11"/>
      <c r="D603" s="11"/>
      <c r="E603" s="11"/>
      <c r="F603" s="11"/>
      <c r="G603" s="11"/>
      <c r="H603" s="11"/>
      <c r="I603" s="11"/>
      <c r="J603" s="11"/>
      <c r="K603" s="11"/>
      <c r="L603" s="11"/>
      <c r="M603" s="11"/>
      <c r="N603" s="11"/>
      <c r="O603" s="11"/>
      <c r="P603" s="11"/>
      <c r="Q603" s="11"/>
      <c r="R603" s="11"/>
      <c r="S603" s="11"/>
      <c r="T603" s="11"/>
      <c r="U603" s="10"/>
      <c r="V603" s="11"/>
      <c r="W603" s="11"/>
    </row>
    <row r="604" spans="1:23" hidden="1" x14ac:dyDescent="0.25">
      <c r="A604" s="11"/>
      <c r="B604" s="11"/>
      <c r="C604" s="11"/>
      <c r="D604" s="11"/>
      <c r="E604" s="11"/>
      <c r="F604" s="11"/>
      <c r="G604" s="11"/>
      <c r="H604" s="11"/>
      <c r="I604" s="11"/>
      <c r="J604" s="11"/>
      <c r="K604" s="11"/>
      <c r="L604" s="11"/>
      <c r="M604" s="11"/>
      <c r="N604" s="11"/>
      <c r="O604" s="11"/>
      <c r="P604" s="11"/>
      <c r="Q604" s="11"/>
      <c r="R604" s="11"/>
      <c r="S604" s="11"/>
      <c r="T604" s="11"/>
      <c r="U604" s="10"/>
      <c r="V604" s="11"/>
      <c r="W604" s="11"/>
    </row>
    <row r="605" spans="1:23" hidden="1" x14ac:dyDescent="0.25">
      <c r="A605" s="11"/>
      <c r="B605" s="11"/>
      <c r="C605" s="11"/>
      <c r="D605" s="11"/>
      <c r="E605" s="11"/>
      <c r="F605" s="11"/>
      <c r="G605" s="11"/>
      <c r="H605" s="11"/>
      <c r="I605" s="11"/>
      <c r="J605" s="11"/>
      <c r="K605" s="11"/>
      <c r="L605" s="11"/>
      <c r="M605" s="11"/>
      <c r="N605" s="11"/>
      <c r="O605" s="11"/>
      <c r="P605" s="11"/>
      <c r="Q605" s="11"/>
      <c r="R605" s="11"/>
      <c r="S605" s="11"/>
      <c r="T605" s="11"/>
      <c r="U605" s="10"/>
      <c r="V605" s="11"/>
      <c r="W605" s="11"/>
    </row>
    <row r="606" spans="1:23" hidden="1" x14ac:dyDescent="0.25">
      <c r="A606" s="11"/>
      <c r="B606" s="11"/>
      <c r="C606" s="11"/>
      <c r="D606" s="11"/>
      <c r="E606" s="11"/>
      <c r="F606" s="11"/>
      <c r="G606" s="11"/>
      <c r="H606" s="11"/>
      <c r="I606" s="11"/>
      <c r="J606" s="11"/>
      <c r="K606" s="11"/>
      <c r="L606" s="11"/>
      <c r="M606" s="11"/>
      <c r="N606" s="11"/>
      <c r="O606" s="11"/>
      <c r="P606" s="11"/>
      <c r="Q606" s="11"/>
      <c r="R606" s="11"/>
      <c r="S606" s="11"/>
      <c r="T606" s="11"/>
      <c r="U606" s="10"/>
      <c r="V606" s="11"/>
      <c r="W606" s="11"/>
    </row>
    <row r="607" spans="1:23" hidden="1" x14ac:dyDescent="0.25">
      <c r="A607" s="11"/>
      <c r="B607" s="11"/>
      <c r="C607" s="11"/>
      <c r="D607" s="11"/>
      <c r="E607" s="11"/>
      <c r="F607" s="11"/>
      <c r="G607" s="11"/>
      <c r="H607" s="11"/>
      <c r="I607" s="11"/>
      <c r="J607" s="11"/>
      <c r="K607" s="11"/>
      <c r="L607" s="11"/>
      <c r="M607" s="11"/>
      <c r="N607" s="11"/>
      <c r="O607" s="11"/>
      <c r="P607" s="11"/>
      <c r="Q607" s="11"/>
      <c r="R607" s="11"/>
      <c r="S607" s="11"/>
      <c r="T607" s="11"/>
      <c r="U607" s="10"/>
      <c r="V607" s="11"/>
      <c r="W607" s="11"/>
    </row>
    <row r="608" spans="1:23" hidden="1" x14ac:dyDescent="0.25">
      <c r="A608" s="11"/>
      <c r="B608" s="11"/>
      <c r="C608" s="11"/>
      <c r="D608" s="11"/>
      <c r="E608" s="11"/>
      <c r="F608" s="11"/>
      <c r="G608" s="11"/>
      <c r="H608" s="11"/>
      <c r="I608" s="11"/>
      <c r="J608" s="11"/>
      <c r="K608" s="11"/>
      <c r="L608" s="11"/>
      <c r="M608" s="11"/>
      <c r="N608" s="11"/>
      <c r="O608" s="11"/>
      <c r="P608" s="11"/>
      <c r="Q608" s="11"/>
      <c r="R608" s="11"/>
      <c r="S608" s="11"/>
      <c r="T608" s="11"/>
      <c r="U608" s="10"/>
      <c r="V608" s="11"/>
      <c r="W608" s="11"/>
    </row>
    <row r="609" spans="1:23" hidden="1" x14ac:dyDescent="0.25">
      <c r="A609" s="11"/>
      <c r="B609" s="11"/>
      <c r="C609" s="11"/>
      <c r="D609" s="11"/>
      <c r="E609" s="11"/>
      <c r="F609" s="11"/>
      <c r="G609" s="11"/>
      <c r="H609" s="11"/>
      <c r="I609" s="11"/>
      <c r="J609" s="11"/>
      <c r="K609" s="11"/>
      <c r="L609" s="11"/>
      <c r="M609" s="11"/>
      <c r="N609" s="11"/>
      <c r="O609" s="11"/>
      <c r="P609" s="11"/>
      <c r="Q609" s="11"/>
      <c r="R609" s="11"/>
      <c r="S609" s="11"/>
      <c r="T609" s="11"/>
      <c r="U609" s="10"/>
      <c r="V609" s="11"/>
      <c r="W609" s="11"/>
    </row>
    <row r="610" spans="1:23" hidden="1" x14ac:dyDescent="0.25">
      <c r="A610" s="11"/>
      <c r="B610" s="11"/>
      <c r="C610" s="11"/>
      <c r="D610" s="11"/>
      <c r="E610" s="11"/>
      <c r="F610" s="11"/>
      <c r="G610" s="11"/>
      <c r="H610" s="11"/>
      <c r="I610" s="11"/>
      <c r="J610" s="11"/>
      <c r="K610" s="11"/>
      <c r="L610" s="11"/>
      <c r="M610" s="11"/>
      <c r="N610" s="11"/>
      <c r="O610" s="11"/>
      <c r="P610" s="11"/>
      <c r="Q610" s="11"/>
      <c r="R610" s="11"/>
      <c r="S610" s="11"/>
      <c r="T610" s="11"/>
      <c r="U610" s="10"/>
      <c r="V610" s="11"/>
      <c r="W610" s="11"/>
    </row>
    <row r="611" spans="1:23" hidden="1" x14ac:dyDescent="0.25">
      <c r="A611" s="11"/>
      <c r="B611" s="11"/>
      <c r="C611" s="11"/>
      <c r="D611" s="11"/>
      <c r="E611" s="11"/>
      <c r="F611" s="11"/>
      <c r="G611" s="11"/>
      <c r="H611" s="11"/>
      <c r="I611" s="11"/>
      <c r="J611" s="11"/>
      <c r="K611" s="11"/>
      <c r="L611" s="11"/>
      <c r="M611" s="11"/>
      <c r="N611" s="11"/>
      <c r="O611" s="11"/>
      <c r="P611" s="11"/>
      <c r="Q611" s="11"/>
      <c r="R611" s="11"/>
      <c r="S611" s="11"/>
      <c r="T611" s="11"/>
      <c r="U611" s="10"/>
      <c r="V611" s="11"/>
      <c r="W611" s="11"/>
    </row>
    <row r="612" spans="1:23" hidden="1" x14ac:dyDescent="0.25">
      <c r="A612" s="11"/>
      <c r="B612" s="11"/>
      <c r="C612" s="11"/>
      <c r="D612" s="11"/>
      <c r="E612" s="11"/>
      <c r="F612" s="11"/>
      <c r="G612" s="11"/>
      <c r="H612" s="11"/>
      <c r="I612" s="11"/>
      <c r="J612" s="11"/>
      <c r="K612" s="11"/>
      <c r="L612" s="11"/>
      <c r="M612" s="11"/>
      <c r="N612" s="11"/>
      <c r="O612" s="11"/>
      <c r="P612" s="11"/>
      <c r="Q612" s="11"/>
      <c r="R612" s="11"/>
      <c r="S612" s="11"/>
      <c r="T612" s="11"/>
      <c r="U612" s="10"/>
      <c r="V612" s="11"/>
      <c r="W612" s="11"/>
    </row>
    <row r="613" spans="1:23" hidden="1" x14ac:dyDescent="0.25">
      <c r="A613" s="11"/>
      <c r="B613" s="11"/>
      <c r="C613" s="11"/>
      <c r="D613" s="11"/>
      <c r="E613" s="11"/>
      <c r="F613" s="11"/>
      <c r="G613" s="11"/>
      <c r="H613" s="11"/>
      <c r="I613" s="11"/>
      <c r="J613" s="11"/>
      <c r="K613" s="11"/>
      <c r="L613" s="11"/>
      <c r="M613" s="11"/>
      <c r="N613" s="11"/>
      <c r="O613" s="11"/>
      <c r="P613" s="11"/>
      <c r="Q613" s="11"/>
      <c r="R613" s="11"/>
      <c r="S613" s="11"/>
      <c r="T613" s="11"/>
      <c r="U613" s="10"/>
      <c r="V613" s="11"/>
      <c r="W613" s="11"/>
    </row>
    <row r="614" spans="1:23" hidden="1" x14ac:dyDescent="0.25">
      <c r="A614" s="11"/>
      <c r="B614" s="11"/>
      <c r="C614" s="11"/>
      <c r="D614" s="11"/>
      <c r="E614" s="11"/>
      <c r="F614" s="11"/>
      <c r="G614" s="11"/>
      <c r="H614" s="11"/>
      <c r="I614" s="11"/>
      <c r="J614" s="11"/>
      <c r="K614" s="11"/>
      <c r="L614" s="11"/>
      <c r="M614" s="11"/>
      <c r="N614" s="11"/>
      <c r="O614" s="11"/>
      <c r="P614" s="11"/>
      <c r="Q614" s="11"/>
      <c r="R614" s="11"/>
      <c r="S614" s="11"/>
      <c r="T614" s="11"/>
      <c r="U614" s="10"/>
      <c r="V614" s="11"/>
      <c r="W614" s="11"/>
    </row>
    <row r="615" spans="1:23" hidden="1" x14ac:dyDescent="0.25">
      <c r="A615" s="11"/>
      <c r="B615" s="11"/>
      <c r="C615" s="11"/>
      <c r="D615" s="11"/>
      <c r="E615" s="11"/>
      <c r="F615" s="11"/>
      <c r="G615" s="11"/>
      <c r="H615" s="11"/>
      <c r="I615" s="11"/>
      <c r="J615" s="11"/>
      <c r="K615" s="11"/>
      <c r="L615" s="11"/>
      <c r="M615" s="11"/>
      <c r="N615" s="11"/>
      <c r="O615" s="11"/>
      <c r="P615" s="11"/>
      <c r="Q615" s="11"/>
      <c r="R615" s="11"/>
      <c r="S615" s="11"/>
      <c r="T615" s="11"/>
      <c r="U615" s="10"/>
      <c r="V615" s="11"/>
      <c r="W615" s="11"/>
    </row>
    <row r="616" spans="1:23" hidden="1" x14ac:dyDescent="0.25">
      <c r="A616" s="11"/>
      <c r="B616" s="11"/>
      <c r="C616" s="11"/>
      <c r="D616" s="11"/>
      <c r="E616" s="11"/>
      <c r="F616" s="11"/>
      <c r="G616" s="11"/>
      <c r="H616" s="11"/>
      <c r="I616" s="11"/>
      <c r="J616" s="11"/>
      <c r="K616" s="11"/>
      <c r="L616" s="11"/>
      <c r="M616" s="11"/>
      <c r="N616" s="11"/>
      <c r="O616" s="11"/>
      <c r="P616" s="11"/>
      <c r="Q616" s="11"/>
      <c r="R616" s="11"/>
      <c r="S616" s="11"/>
      <c r="T616" s="11"/>
      <c r="U616" s="10"/>
      <c r="V616" s="11"/>
      <c r="W616" s="11"/>
    </row>
    <row r="617" spans="1:23" hidden="1" x14ac:dyDescent="0.25">
      <c r="A617" s="11"/>
      <c r="B617" s="11"/>
      <c r="C617" s="11"/>
      <c r="D617" s="11"/>
      <c r="E617" s="11"/>
      <c r="F617" s="11"/>
      <c r="G617" s="11"/>
      <c r="H617" s="11"/>
      <c r="I617" s="11"/>
      <c r="J617" s="11"/>
      <c r="K617" s="11"/>
      <c r="L617" s="11"/>
      <c r="M617" s="11"/>
      <c r="N617" s="11"/>
      <c r="O617" s="11"/>
      <c r="P617" s="11"/>
      <c r="Q617" s="11"/>
      <c r="R617" s="11"/>
      <c r="S617" s="11"/>
      <c r="T617" s="11"/>
      <c r="U617" s="10"/>
      <c r="V617" s="11"/>
      <c r="W617" s="11"/>
    </row>
    <row r="618" spans="1:23" hidden="1" x14ac:dyDescent="0.25">
      <c r="A618" s="11"/>
      <c r="B618" s="11"/>
      <c r="C618" s="11"/>
      <c r="D618" s="11"/>
      <c r="E618" s="11"/>
      <c r="F618" s="11"/>
      <c r="G618" s="11"/>
      <c r="H618" s="11"/>
      <c r="I618" s="11"/>
      <c r="J618" s="11"/>
      <c r="K618" s="11"/>
      <c r="L618" s="11"/>
      <c r="M618" s="11"/>
      <c r="N618" s="11"/>
      <c r="O618" s="11"/>
      <c r="P618" s="11"/>
      <c r="Q618" s="11"/>
      <c r="R618" s="11"/>
      <c r="S618" s="11"/>
      <c r="T618" s="11"/>
      <c r="U618" s="10"/>
      <c r="V618" s="11"/>
      <c r="W618" s="11"/>
    </row>
    <row r="619" spans="1:23" hidden="1" x14ac:dyDescent="0.25">
      <c r="A619" s="11"/>
      <c r="B619" s="11"/>
      <c r="C619" s="11"/>
      <c r="D619" s="11"/>
      <c r="E619" s="11"/>
      <c r="F619" s="11"/>
      <c r="G619" s="11"/>
      <c r="H619" s="11"/>
      <c r="I619" s="11"/>
      <c r="J619" s="11"/>
      <c r="K619" s="11"/>
      <c r="L619" s="11"/>
      <c r="M619" s="11"/>
      <c r="N619" s="11"/>
      <c r="O619" s="11"/>
      <c r="P619" s="11"/>
      <c r="Q619" s="11"/>
      <c r="R619" s="11"/>
      <c r="S619" s="11"/>
      <c r="T619" s="11"/>
      <c r="U619" s="10"/>
      <c r="V619" s="11"/>
      <c r="W619" s="11"/>
    </row>
    <row r="620" spans="1:23" hidden="1" x14ac:dyDescent="0.25">
      <c r="A620" s="11"/>
      <c r="B620" s="11"/>
      <c r="C620" s="11"/>
      <c r="D620" s="11"/>
      <c r="E620" s="11"/>
      <c r="F620" s="11"/>
      <c r="G620" s="11"/>
      <c r="H620" s="11"/>
      <c r="I620" s="11"/>
      <c r="J620" s="11"/>
      <c r="K620" s="11"/>
      <c r="L620" s="11"/>
      <c r="M620" s="11"/>
      <c r="N620" s="11"/>
      <c r="O620" s="11"/>
      <c r="P620" s="11"/>
      <c r="Q620" s="11"/>
      <c r="R620" s="11"/>
      <c r="S620" s="11"/>
      <c r="T620" s="11"/>
      <c r="U620" s="10"/>
      <c r="V620" s="11"/>
      <c r="W620" s="11"/>
    </row>
    <row r="621" spans="1:23" hidden="1" x14ac:dyDescent="0.25">
      <c r="A621" s="11"/>
      <c r="B621" s="11"/>
      <c r="C621" s="11"/>
      <c r="D621" s="11"/>
      <c r="E621" s="11"/>
      <c r="F621" s="11"/>
      <c r="G621" s="11"/>
      <c r="H621" s="11"/>
      <c r="I621" s="11"/>
      <c r="J621" s="11"/>
      <c r="K621" s="11"/>
      <c r="L621" s="11"/>
      <c r="M621" s="11"/>
      <c r="N621" s="11"/>
      <c r="O621" s="11"/>
      <c r="P621" s="11"/>
      <c r="Q621" s="11"/>
      <c r="R621" s="11"/>
      <c r="S621" s="11"/>
      <c r="T621" s="11"/>
      <c r="U621" s="10"/>
      <c r="V621" s="11"/>
      <c r="W621" s="11"/>
    </row>
    <row r="622" spans="1:23" hidden="1" x14ac:dyDescent="0.25">
      <c r="A622" s="11"/>
      <c r="B622" s="11"/>
      <c r="C622" s="11"/>
      <c r="D622" s="11"/>
      <c r="E622" s="11"/>
      <c r="F622" s="11"/>
      <c r="G622" s="11"/>
      <c r="H622" s="11"/>
      <c r="I622" s="11"/>
      <c r="J622" s="11"/>
      <c r="K622" s="11"/>
      <c r="L622" s="11"/>
      <c r="M622" s="11"/>
      <c r="N622" s="11"/>
      <c r="O622" s="11"/>
      <c r="P622" s="11"/>
      <c r="Q622" s="11"/>
      <c r="R622" s="11"/>
      <c r="S622" s="11"/>
      <c r="T622" s="11"/>
      <c r="U622" s="10"/>
      <c r="V622" s="11"/>
      <c r="W622" s="11"/>
    </row>
    <row r="623" spans="1:23" hidden="1" x14ac:dyDescent="0.25">
      <c r="A623" s="11"/>
      <c r="B623" s="11"/>
      <c r="C623" s="11"/>
      <c r="D623" s="11"/>
      <c r="E623" s="11"/>
      <c r="F623" s="11"/>
      <c r="G623" s="11"/>
      <c r="H623" s="11"/>
      <c r="I623" s="11"/>
      <c r="J623" s="11"/>
      <c r="K623" s="11"/>
      <c r="L623" s="11"/>
      <c r="M623" s="11"/>
      <c r="N623" s="11"/>
      <c r="O623" s="11"/>
      <c r="P623" s="11"/>
      <c r="Q623" s="11"/>
      <c r="R623" s="11"/>
      <c r="S623" s="11"/>
      <c r="T623" s="11"/>
      <c r="U623" s="10"/>
      <c r="V623" s="11"/>
      <c r="W623" s="11"/>
    </row>
    <row r="624" spans="1:23" hidden="1" x14ac:dyDescent="0.25">
      <c r="A624" s="11"/>
      <c r="B624" s="11"/>
      <c r="C624" s="11"/>
      <c r="D624" s="11"/>
      <c r="E624" s="11"/>
      <c r="F624" s="11"/>
      <c r="G624" s="11"/>
      <c r="H624" s="11"/>
      <c r="I624" s="11"/>
      <c r="J624" s="11"/>
      <c r="K624" s="11"/>
      <c r="L624" s="11"/>
      <c r="M624" s="11"/>
      <c r="N624" s="11"/>
      <c r="O624" s="11"/>
      <c r="P624" s="11"/>
      <c r="Q624" s="11"/>
      <c r="R624" s="11"/>
      <c r="S624" s="11"/>
      <c r="T624" s="11"/>
      <c r="U624" s="10"/>
      <c r="V624" s="11"/>
      <c r="W624" s="11"/>
    </row>
    <row r="625" spans="1:23" hidden="1" x14ac:dyDescent="0.25">
      <c r="A625" s="11"/>
      <c r="B625" s="11"/>
      <c r="C625" s="11"/>
      <c r="D625" s="11"/>
      <c r="E625" s="11"/>
      <c r="F625" s="11"/>
      <c r="G625" s="11"/>
      <c r="H625" s="11"/>
      <c r="I625" s="11"/>
      <c r="J625" s="11"/>
      <c r="K625" s="11"/>
      <c r="L625" s="11"/>
      <c r="M625" s="11"/>
      <c r="N625" s="11"/>
      <c r="O625" s="11"/>
      <c r="P625" s="11"/>
      <c r="Q625" s="11"/>
      <c r="R625" s="11"/>
      <c r="S625" s="11"/>
      <c r="T625" s="11"/>
      <c r="U625" s="10"/>
      <c r="V625" s="11"/>
      <c r="W625" s="11"/>
    </row>
    <row r="626" spans="1:23" hidden="1" x14ac:dyDescent="0.25">
      <c r="A626" s="11"/>
      <c r="B626" s="11"/>
      <c r="C626" s="11"/>
      <c r="D626" s="11"/>
      <c r="E626" s="11"/>
      <c r="F626" s="11"/>
      <c r="G626" s="11"/>
      <c r="H626" s="11"/>
      <c r="I626" s="11"/>
      <c r="J626" s="11"/>
      <c r="K626" s="11"/>
      <c r="L626" s="11"/>
      <c r="M626" s="11"/>
      <c r="N626" s="11"/>
      <c r="O626" s="11"/>
      <c r="P626" s="11"/>
      <c r="Q626" s="11"/>
      <c r="R626" s="11"/>
      <c r="S626" s="11"/>
      <c r="T626" s="11"/>
      <c r="U626" s="10"/>
      <c r="V626" s="11"/>
      <c r="W626" s="11"/>
    </row>
    <row r="627" spans="1:23" hidden="1" x14ac:dyDescent="0.25">
      <c r="A627" s="11"/>
      <c r="B627" s="11"/>
      <c r="C627" s="11"/>
      <c r="D627" s="11"/>
      <c r="E627" s="11"/>
      <c r="F627" s="11"/>
      <c r="G627" s="11"/>
      <c r="H627" s="11"/>
      <c r="I627" s="11"/>
      <c r="J627" s="11"/>
      <c r="K627" s="11"/>
      <c r="L627" s="11"/>
      <c r="M627" s="11"/>
      <c r="N627" s="11"/>
      <c r="O627" s="11"/>
      <c r="P627" s="11"/>
      <c r="Q627" s="11"/>
      <c r="R627" s="11"/>
      <c r="S627" s="11"/>
      <c r="T627" s="11"/>
      <c r="U627" s="10"/>
      <c r="V627" s="11"/>
      <c r="W627" s="11"/>
    </row>
    <row r="628" spans="1:23" hidden="1" x14ac:dyDescent="0.25">
      <c r="A628" s="11"/>
      <c r="B628" s="11"/>
      <c r="C628" s="11"/>
      <c r="D628" s="11"/>
      <c r="E628" s="11"/>
      <c r="F628" s="11"/>
      <c r="G628" s="11"/>
      <c r="H628" s="11"/>
      <c r="I628" s="11"/>
      <c r="J628" s="11"/>
      <c r="K628" s="11"/>
      <c r="L628" s="11"/>
      <c r="M628" s="11"/>
      <c r="N628" s="11"/>
      <c r="O628" s="11"/>
      <c r="P628" s="11"/>
      <c r="Q628" s="11"/>
      <c r="R628" s="11"/>
      <c r="S628" s="11"/>
      <c r="T628" s="11"/>
      <c r="U628" s="10"/>
      <c r="V628" s="11"/>
      <c r="W628" s="11"/>
    </row>
    <row r="629" spans="1:23" hidden="1" x14ac:dyDescent="0.25">
      <c r="A629" s="11"/>
      <c r="B629" s="11"/>
      <c r="C629" s="11"/>
      <c r="D629" s="11"/>
      <c r="E629" s="11"/>
      <c r="F629" s="11"/>
      <c r="G629" s="11"/>
      <c r="H629" s="11"/>
      <c r="I629" s="11"/>
      <c r="J629" s="11"/>
      <c r="K629" s="11"/>
      <c r="L629" s="11"/>
      <c r="M629" s="11"/>
      <c r="N629" s="11"/>
      <c r="O629" s="11"/>
      <c r="P629" s="11"/>
      <c r="Q629" s="11"/>
      <c r="R629" s="11"/>
      <c r="S629" s="11"/>
      <c r="T629" s="11"/>
      <c r="U629" s="10"/>
      <c r="V629" s="11"/>
      <c r="W629" s="11"/>
    </row>
    <row r="630" spans="1:23" hidden="1" x14ac:dyDescent="0.25">
      <c r="A630" s="11"/>
      <c r="B630" s="11"/>
      <c r="C630" s="11"/>
      <c r="D630" s="11"/>
      <c r="E630" s="11"/>
      <c r="F630" s="11"/>
      <c r="G630" s="11"/>
      <c r="H630" s="11"/>
      <c r="I630" s="11"/>
      <c r="J630" s="11"/>
      <c r="K630" s="11"/>
      <c r="L630" s="11"/>
      <c r="M630" s="11"/>
      <c r="N630" s="11"/>
      <c r="O630" s="11"/>
      <c r="P630" s="11"/>
      <c r="Q630" s="11"/>
      <c r="R630" s="11"/>
      <c r="S630" s="11"/>
      <c r="T630" s="11"/>
      <c r="U630" s="10"/>
      <c r="V630" s="11"/>
      <c r="W630" s="11"/>
    </row>
    <row r="631" spans="1:23" hidden="1" x14ac:dyDescent="0.25">
      <c r="A631" s="11"/>
      <c r="B631" s="11"/>
      <c r="C631" s="11"/>
      <c r="D631" s="11"/>
      <c r="E631" s="11"/>
      <c r="F631" s="11"/>
      <c r="G631" s="11"/>
      <c r="H631" s="11"/>
      <c r="I631" s="11"/>
      <c r="J631" s="11"/>
      <c r="K631" s="11"/>
      <c r="L631" s="11"/>
      <c r="M631" s="11"/>
      <c r="N631" s="11"/>
      <c r="O631" s="11"/>
      <c r="P631" s="11"/>
      <c r="Q631" s="11"/>
      <c r="R631" s="11"/>
      <c r="S631" s="11"/>
      <c r="T631" s="11"/>
      <c r="U631" s="10"/>
      <c r="V631" s="11"/>
      <c r="W631" s="11"/>
    </row>
    <row r="632" spans="1:23" hidden="1" x14ac:dyDescent="0.25">
      <c r="A632" s="11"/>
      <c r="B632" s="11"/>
      <c r="C632" s="11"/>
      <c r="D632" s="11"/>
      <c r="E632" s="11"/>
      <c r="F632" s="11"/>
      <c r="G632" s="11"/>
      <c r="H632" s="11"/>
      <c r="I632" s="11"/>
      <c r="J632" s="11"/>
      <c r="K632" s="11"/>
      <c r="L632" s="11"/>
      <c r="M632" s="11"/>
      <c r="N632" s="11"/>
      <c r="O632" s="11"/>
      <c r="P632" s="11"/>
      <c r="Q632" s="11"/>
      <c r="R632" s="11"/>
      <c r="S632" s="11"/>
      <c r="T632" s="11"/>
      <c r="U632" s="10"/>
      <c r="V632" s="11"/>
      <c r="W632" s="11"/>
    </row>
    <row r="633" spans="1:23" hidden="1" x14ac:dyDescent="0.25">
      <c r="A633" s="11"/>
      <c r="B633" s="11"/>
      <c r="C633" s="11"/>
      <c r="D633" s="11"/>
      <c r="E633" s="11"/>
      <c r="F633" s="11"/>
      <c r="G633" s="11"/>
      <c r="H633" s="11"/>
      <c r="I633" s="11"/>
      <c r="J633" s="11"/>
      <c r="K633" s="11"/>
      <c r="L633" s="11"/>
      <c r="M633" s="11"/>
      <c r="N633" s="11"/>
      <c r="O633" s="11"/>
      <c r="P633" s="11"/>
      <c r="Q633" s="11"/>
      <c r="R633" s="11"/>
      <c r="S633" s="11"/>
      <c r="T633" s="11"/>
      <c r="U633" s="10"/>
      <c r="V633" s="11"/>
      <c r="W633" s="11"/>
    </row>
    <row r="634" spans="1:23" hidden="1" x14ac:dyDescent="0.25">
      <c r="A634" s="11"/>
      <c r="B634" s="11"/>
      <c r="C634" s="11"/>
      <c r="D634" s="11"/>
      <c r="E634" s="11"/>
      <c r="F634" s="11"/>
      <c r="G634" s="11"/>
      <c r="H634" s="11"/>
      <c r="I634" s="11"/>
      <c r="J634" s="11"/>
      <c r="K634" s="11"/>
      <c r="L634" s="11"/>
      <c r="M634" s="11"/>
      <c r="N634" s="11"/>
      <c r="O634" s="11"/>
      <c r="P634" s="11"/>
      <c r="Q634" s="11"/>
      <c r="R634" s="11"/>
      <c r="S634" s="11"/>
      <c r="T634" s="11"/>
      <c r="U634" s="10"/>
      <c r="V634" s="11"/>
      <c r="W634" s="11"/>
    </row>
    <row r="635" spans="1:23" hidden="1" x14ac:dyDescent="0.25">
      <c r="A635" s="11"/>
      <c r="B635" s="11"/>
      <c r="C635" s="11"/>
      <c r="D635" s="11"/>
      <c r="E635" s="11"/>
      <c r="F635" s="11"/>
      <c r="G635" s="11"/>
      <c r="H635" s="11"/>
      <c r="I635" s="11"/>
      <c r="J635" s="11"/>
      <c r="K635" s="11"/>
      <c r="L635" s="11"/>
      <c r="M635" s="11"/>
      <c r="N635" s="11"/>
      <c r="O635" s="11"/>
      <c r="P635" s="11"/>
      <c r="Q635" s="11"/>
      <c r="R635" s="11"/>
      <c r="S635" s="11"/>
      <c r="T635" s="11"/>
      <c r="U635" s="10"/>
      <c r="V635" s="11"/>
      <c r="W635" s="11"/>
    </row>
    <row r="636" spans="1:23" hidden="1" x14ac:dyDescent="0.25">
      <c r="A636" s="11"/>
      <c r="B636" s="11"/>
      <c r="C636" s="11"/>
      <c r="D636" s="11"/>
      <c r="E636" s="11"/>
      <c r="F636" s="11"/>
      <c r="G636" s="11"/>
      <c r="H636" s="11"/>
      <c r="I636" s="11"/>
      <c r="J636" s="11"/>
      <c r="K636" s="11"/>
      <c r="L636" s="11"/>
      <c r="M636" s="11"/>
      <c r="N636" s="11"/>
      <c r="O636" s="11"/>
      <c r="P636" s="11"/>
      <c r="Q636" s="11"/>
      <c r="R636" s="11"/>
      <c r="S636" s="11"/>
      <c r="T636" s="11"/>
      <c r="U636" s="10"/>
      <c r="V636" s="11"/>
      <c r="W636" s="11"/>
    </row>
    <row r="637" spans="1:23" hidden="1" x14ac:dyDescent="0.25">
      <c r="A637" s="11"/>
      <c r="B637" s="11"/>
      <c r="C637" s="11"/>
      <c r="D637" s="11"/>
      <c r="E637" s="11"/>
      <c r="F637" s="11"/>
      <c r="G637" s="11"/>
      <c r="H637" s="11"/>
      <c r="I637" s="11"/>
      <c r="J637" s="11"/>
      <c r="K637" s="11"/>
      <c r="L637" s="11"/>
      <c r="M637" s="11"/>
      <c r="N637" s="11"/>
      <c r="O637" s="11"/>
      <c r="P637" s="11"/>
      <c r="Q637" s="11"/>
      <c r="R637" s="11"/>
      <c r="S637" s="11"/>
      <c r="T637" s="11"/>
      <c r="U637" s="10"/>
      <c r="V637" s="11"/>
      <c r="W637" s="11"/>
    </row>
    <row r="638" spans="1:23" hidden="1" x14ac:dyDescent="0.25">
      <c r="A638" s="11"/>
      <c r="B638" s="11"/>
      <c r="C638" s="11"/>
      <c r="D638" s="11"/>
      <c r="E638" s="11"/>
      <c r="F638" s="11"/>
      <c r="G638" s="11"/>
      <c r="H638" s="11"/>
      <c r="I638" s="11"/>
      <c r="J638" s="11"/>
      <c r="K638" s="11"/>
      <c r="L638" s="11"/>
      <c r="M638" s="11"/>
      <c r="N638" s="11"/>
      <c r="O638" s="11"/>
      <c r="P638" s="11"/>
      <c r="Q638" s="11"/>
      <c r="R638" s="11"/>
      <c r="S638" s="11"/>
      <c r="T638" s="11"/>
      <c r="U638" s="10"/>
      <c r="V638" s="11"/>
      <c r="W638" s="11"/>
    </row>
    <row r="639" spans="1:23" hidden="1" x14ac:dyDescent="0.25">
      <c r="A639" s="11"/>
      <c r="B639" s="11"/>
      <c r="C639" s="11"/>
      <c r="D639" s="11"/>
      <c r="E639" s="11"/>
      <c r="F639" s="11"/>
      <c r="G639" s="11"/>
      <c r="H639" s="11"/>
      <c r="I639" s="11"/>
      <c r="J639" s="11"/>
      <c r="K639" s="11"/>
      <c r="L639" s="11"/>
      <c r="M639" s="11"/>
      <c r="N639" s="11"/>
      <c r="O639" s="11"/>
      <c r="P639" s="11"/>
      <c r="Q639" s="11"/>
      <c r="R639" s="11"/>
      <c r="S639" s="11"/>
      <c r="T639" s="11"/>
      <c r="U639" s="10"/>
      <c r="V639" s="11"/>
      <c r="W639" s="11"/>
    </row>
    <row r="640" spans="1:23" hidden="1" x14ac:dyDescent="0.25">
      <c r="A640" s="11"/>
      <c r="B640" s="11"/>
      <c r="C640" s="11"/>
      <c r="D640" s="11"/>
      <c r="E640" s="11"/>
      <c r="F640" s="11"/>
      <c r="G640" s="11"/>
      <c r="H640" s="11"/>
      <c r="I640" s="11"/>
      <c r="J640" s="11"/>
      <c r="K640" s="11"/>
      <c r="L640" s="11"/>
      <c r="M640" s="11"/>
      <c r="N640" s="11"/>
      <c r="O640" s="11"/>
      <c r="P640" s="11"/>
      <c r="Q640" s="11"/>
      <c r="R640" s="11"/>
      <c r="S640" s="11"/>
      <c r="T640" s="11"/>
      <c r="U640" s="10"/>
      <c r="V640" s="11"/>
      <c r="W640" s="11"/>
    </row>
    <row r="641" spans="1:23" hidden="1" x14ac:dyDescent="0.25">
      <c r="A641" s="11"/>
      <c r="B641" s="11"/>
      <c r="C641" s="11"/>
      <c r="D641" s="11"/>
      <c r="E641" s="11"/>
      <c r="F641" s="11"/>
      <c r="G641" s="11"/>
      <c r="H641" s="11"/>
      <c r="I641" s="11"/>
      <c r="J641" s="11"/>
      <c r="K641" s="11"/>
      <c r="L641" s="11"/>
      <c r="M641" s="11"/>
      <c r="N641" s="11"/>
      <c r="O641" s="11"/>
      <c r="P641" s="11"/>
      <c r="Q641" s="11"/>
      <c r="R641" s="11"/>
      <c r="S641" s="11"/>
      <c r="T641" s="11"/>
      <c r="U641" s="10"/>
      <c r="V641" s="11"/>
      <c r="W641" s="11"/>
    </row>
    <row r="642" spans="1:23" hidden="1" x14ac:dyDescent="0.25">
      <c r="A642" s="11"/>
      <c r="B642" s="11"/>
      <c r="C642" s="11"/>
      <c r="D642" s="11"/>
      <c r="E642" s="11"/>
      <c r="F642" s="11"/>
      <c r="G642" s="11"/>
      <c r="H642" s="11"/>
      <c r="I642" s="11"/>
      <c r="J642" s="11"/>
      <c r="K642" s="11"/>
      <c r="L642" s="11"/>
      <c r="M642" s="11"/>
      <c r="N642" s="11"/>
      <c r="O642" s="11"/>
      <c r="P642" s="11"/>
      <c r="Q642" s="11"/>
      <c r="R642" s="11"/>
      <c r="S642" s="11"/>
      <c r="T642" s="11"/>
      <c r="U642" s="10"/>
      <c r="V642" s="11"/>
      <c r="W642" s="11"/>
    </row>
    <row r="643" spans="1:23" hidden="1" x14ac:dyDescent="0.25">
      <c r="A643" s="11"/>
      <c r="B643" s="11"/>
      <c r="C643" s="11"/>
      <c r="D643" s="11"/>
      <c r="E643" s="11"/>
      <c r="F643" s="11"/>
      <c r="G643" s="11"/>
      <c r="H643" s="11"/>
      <c r="I643" s="11"/>
      <c r="J643" s="11"/>
      <c r="K643" s="11"/>
      <c r="L643" s="11"/>
      <c r="M643" s="11"/>
      <c r="N643" s="11"/>
      <c r="O643" s="11"/>
      <c r="P643" s="11"/>
      <c r="Q643" s="11"/>
      <c r="R643" s="11"/>
      <c r="S643" s="11"/>
      <c r="T643" s="11"/>
      <c r="U643" s="10"/>
      <c r="V643" s="11"/>
      <c r="W643" s="11"/>
    </row>
    <row r="644" spans="1:23" hidden="1" x14ac:dyDescent="0.25">
      <c r="A644" s="11"/>
      <c r="B644" s="11"/>
      <c r="C644" s="11"/>
      <c r="D644" s="11"/>
      <c r="E644" s="11"/>
      <c r="F644" s="11"/>
      <c r="G644" s="11"/>
      <c r="H644" s="11"/>
      <c r="I644" s="11"/>
      <c r="J644" s="11"/>
      <c r="K644" s="11"/>
      <c r="L644" s="11"/>
      <c r="M644" s="11"/>
      <c r="N644" s="11"/>
      <c r="O644" s="11"/>
      <c r="P644" s="11"/>
      <c r="Q644" s="11"/>
      <c r="R644" s="11"/>
      <c r="S644" s="11"/>
      <c r="T644" s="11"/>
      <c r="U644" s="10"/>
      <c r="V644" s="11"/>
      <c r="W644" s="11"/>
    </row>
    <row r="645" spans="1:23" hidden="1" x14ac:dyDescent="0.25">
      <c r="A645" s="11"/>
      <c r="B645" s="11"/>
      <c r="C645" s="11"/>
      <c r="D645" s="11"/>
      <c r="E645" s="11"/>
      <c r="F645" s="11"/>
      <c r="G645" s="11"/>
      <c r="H645" s="11"/>
      <c r="I645" s="11"/>
      <c r="J645" s="11"/>
      <c r="K645" s="11"/>
      <c r="L645" s="11"/>
      <c r="M645" s="11"/>
      <c r="N645" s="11"/>
      <c r="O645" s="11"/>
      <c r="P645" s="11"/>
      <c r="Q645" s="11"/>
      <c r="R645" s="11"/>
      <c r="S645" s="11"/>
      <c r="T645" s="11"/>
      <c r="U645" s="10"/>
      <c r="V645" s="11"/>
      <c r="W645" s="11"/>
    </row>
    <row r="646" spans="1:23" hidden="1" x14ac:dyDescent="0.25">
      <c r="A646" s="11"/>
      <c r="B646" s="11"/>
      <c r="C646" s="11"/>
      <c r="D646" s="11"/>
      <c r="E646" s="11"/>
      <c r="F646" s="11"/>
      <c r="G646" s="11"/>
      <c r="H646" s="11"/>
      <c r="I646" s="11"/>
      <c r="J646" s="11"/>
      <c r="K646" s="11"/>
      <c r="L646" s="11"/>
      <c r="M646" s="11"/>
      <c r="N646" s="11"/>
      <c r="O646" s="11"/>
      <c r="P646" s="11"/>
      <c r="Q646" s="11"/>
      <c r="R646" s="11"/>
      <c r="S646" s="11"/>
      <c r="T646" s="11"/>
      <c r="U646" s="10"/>
      <c r="V646" s="11"/>
      <c r="W646" s="11"/>
    </row>
    <row r="647" spans="1:23" hidden="1" x14ac:dyDescent="0.25">
      <c r="A647" s="11"/>
      <c r="B647" s="11"/>
      <c r="C647" s="11"/>
      <c r="D647" s="11"/>
      <c r="E647" s="11"/>
      <c r="F647" s="11"/>
      <c r="G647" s="11"/>
      <c r="H647" s="11"/>
      <c r="I647" s="11"/>
      <c r="J647" s="11"/>
      <c r="K647" s="11"/>
      <c r="L647" s="11"/>
      <c r="M647" s="11"/>
      <c r="N647" s="11"/>
      <c r="O647" s="11"/>
      <c r="P647" s="11"/>
      <c r="Q647" s="11"/>
      <c r="R647" s="11"/>
      <c r="S647" s="11"/>
      <c r="T647" s="11"/>
      <c r="U647" s="10"/>
      <c r="V647" s="11"/>
      <c r="W647" s="11"/>
    </row>
    <row r="648" spans="1:23" hidden="1" x14ac:dyDescent="0.25">
      <c r="A648" s="11"/>
      <c r="B648" s="11"/>
      <c r="C648" s="11"/>
      <c r="D648" s="11"/>
      <c r="E648" s="11"/>
      <c r="F648" s="11"/>
      <c r="G648" s="11"/>
      <c r="H648" s="11"/>
      <c r="I648" s="11"/>
      <c r="J648" s="11"/>
      <c r="K648" s="11"/>
      <c r="L648" s="11"/>
      <c r="M648" s="11"/>
      <c r="N648" s="11"/>
      <c r="O648" s="11"/>
      <c r="P648" s="11"/>
      <c r="Q648" s="11"/>
      <c r="R648" s="11"/>
      <c r="S648" s="11"/>
      <c r="T648" s="11"/>
      <c r="U648" s="10"/>
      <c r="V648" s="11"/>
      <c r="W648" s="11"/>
    </row>
    <row r="649" spans="1:23" hidden="1" x14ac:dyDescent="0.25">
      <c r="A649" s="11"/>
      <c r="B649" s="11"/>
      <c r="C649" s="11"/>
      <c r="D649" s="11"/>
      <c r="E649" s="11"/>
      <c r="F649" s="11"/>
      <c r="G649" s="11"/>
      <c r="H649" s="11"/>
      <c r="I649" s="11"/>
      <c r="J649" s="11"/>
      <c r="K649" s="11"/>
      <c r="L649" s="11"/>
      <c r="M649" s="11"/>
      <c r="N649" s="11"/>
      <c r="O649" s="11"/>
      <c r="P649" s="11"/>
      <c r="Q649" s="11"/>
      <c r="R649" s="11"/>
      <c r="S649" s="11"/>
      <c r="T649" s="11"/>
      <c r="U649" s="10"/>
      <c r="V649" s="11"/>
      <c r="W649" s="11"/>
    </row>
    <row r="650" spans="1:23" hidden="1" x14ac:dyDescent="0.25">
      <c r="A650" s="11"/>
      <c r="B650" s="11"/>
      <c r="C650" s="11"/>
      <c r="D650" s="11"/>
      <c r="E650" s="11"/>
      <c r="F650" s="11"/>
      <c r="G650" s="11"/>
      <c r="H650" s="11"/>
      <c r="I650" s="11"/>
      <c r="J650" s="11"/>
      <c r="K650" s="11"/>
      <c r="L650" s="11"/>
      <c r="M650" s="11"/>
      <c r="N650" s="11"/>
      <c r="O650" s="11"/>
      <c r="P650" s="11"/>
      <c r="Q650" s="11"/>
      <c r="R650" s="11"/>
      <c r="S650" s="11"/>
      <c r="T650" s="11"/>
      <c r="U650" s="10"/>
      <c r="V650" s="11"/>
      <c r="W650" s="11"/>
    </row>
    <row r="651" spans="1:23" hidden="1" x14ac:dyDescent="0.25">
      <c r="A651" s="11"/>
      <c r="B651" s="11"/>
      <c r="C651" s="11"/>
      <c r="D651" s="11"/>
      <c r="E651" s="11"/>
      <c r="F651" s="11"/>
      <c r="G651" s="11"/>
      <c r="H651" s="11"/>
      <c r="I651" s="11"/>
      <c r="J651" s="11"/>
      <c r="K651" s="11"/>
      <c r="L651" s="11"/>
      <c r="M651" s="11"/>
      <c r="N651" s="11"/>
      <c r="O651" s="11"/>
      <c r="P651" s="11"/>
      <c r="Q651" s="11"/>
      <c r="R651" s="11"/>
      <c r="S651" s="11"/>
      <c r="T651" s="11"/>
      <c r="U651" s="10"/>
      <c r="V651" s="11"/>
      <c r="W651" s="11"/>
    </row>
    <row r="652" spans="1:23" hidden="1" x14ac:dyDescent="0.25">
      <c r="A652" s="11"/>
      <c r="B652" s="11"/>
      <c r="C652" s="11"/>
      <c r="D652" s="11"/>
      <c r="E652" s="11"/>
      <c r="F652" s="11"/>
      <c r="G652" s="11"/>
      <c r="H652" s="11"/>
      <c r="I652" s="11"/>
      <c r="J652" s="11"/>
      <c r="K652" s="11"/>
      <c r="L652" s="11"/>
      <c r="M652" s="11"/>
      <c r="N652" s="11"/>
      <c r="O652" s="11"/>
      <c r="P652" s="11"/>
      <c r="Q652" s="11"/>
      <c r="R652" s="11"/>
      <c r="S652" s="11"/>
      <c r="T652" s="11"/>
      <c r="U652" s="10"/>
      <c r="V652" s="11"/>
      <c r="W652" s="11"/>
    </row>
    <row r="653" spans="1:23" hidden="1" x14ac:dyDescent="0.25">
      <c r="A653" s="11"/>
      <c r="B653" s="11"/>
      <c r="C653" s="11"/>
      <c r="D653" s="11"/>
      <c r="E653" s="11"/>
      <c r="F653" s="11"/>
      <c r="G653" s="11"/>
      <c r="H653" s="11"/>
      <c r="I653" s="11"/>
      <c r="J653" s="11"/>
      <c r="K653" s="11"/>
      <c r="L653" s="11"/>
      <c r="M653" s="11"/>
      <c r="N653" s="11"/>
      <c r="O653" s="11"/>
      <c r="P653" s="11"/>
      <c r="Q653" s="11"/>
      <c r="R653" s="11"/>
      <c r="S653" s="11"/>
      <c r="T653" s="11"/>
      <c r="U653" s="10"/>
      <c r="V653" s="11"/>
      <c r="W653" s="11"/>
    </row>
    <row r="654" spans="1:23" hidden="1" x14ac:dyDescent="0.25">
      <c r="A654" s="11"/>
      <c r="B654" s="11"/>
      <c r="C654" s="11"/>
      <c r="D654" s="11"/>
      <c r="E654" s="11"/>
      <c r="F654" s="11"/>
      <c r="G654" s="11"/>
      <c r="H654" s="11"/>
      <c r="I654" s="11"/>
      <c r="J654" s="11"/>
      <c r="K654" s="11"/>
      <c r="L654" s="11"/>
      <c r="M654" s="11"/>
      <c r="N654" s="11"/>
      <c r="O654" s="11"/>
      <c r="P654" s="11"/>
      <c r="Q654" s="11"/>
      <c r="R654" s="11"/>
      <c r="S654" s="11"/>
      <c r="T654" s="11"/>
      <c r="U654" s="10"/>
      <c r="V654" s="11"/>
      <c r="W654" s="11"/>
    </row>
    <row r="655" spans="1:23" hidden="1" x14ac:dyDescent="0.25">
      <c r="A655" s="11"/>
      <c r="B655" s="11"/>
      <c r="C655" s="11"/>
      <c r="D655" s="11"/>
      <c r="E655" s="11"/>
      <c r="F655" s="11"/>
      <c r="G655" s="11"/>
      <c r="H655" s="11"/>
      <c r="I655" s="11"/>
      <c r="J655" s="11"/>
      <c r="K655" s="11"/>
      <c r="L655" s="11"/>
      <c r="M655" s="11"/>
      <c r="N655" s="11"/>
      <c r="O655" s="11"/>
      <c r="P655" s="11"/>
      <c r="Q655" s="11"/>
      <c r="R655" s="11"/>
      <c r="S655" s="11"/>
      <c r="T655" s="11"/>
      <c r="U655" s="10"/>
      <c r="V655" s="11"/>
      <c r="W655" s="11"/>
    </row>
    <row r="656" spans="1:23" hidden="1" x14ac:dyDescent="0.25">
      <c r="A656" s="11"/>
      <c r="B656" s="11"/>
      <c r="C656" s="11"/>
      <c r="D656" s="11"/>
      <c r="E656" s="11"/>
      <c r="F656" s="11"/>
      <c r="G656" s="11"/>
      <c r="H656" s="11"/>
      <c r="I656" s="11"/>
      <c r="J656" s="11"/>
      <c r="K656" s="11"/>
      <c r="L656" s="11"/>
      <c r="M656" s="11"/>
      <c r="N656" s="11"/>
      <c r="O656" s="11"/>
      <c r="P656" s="11"/>
      <c r="Q656" s="11"/>
      <c r="R656" s="11"/>
      <c r="S656" s="11"/>
      <c r="T656" s="11"/>
      <c r="U656" s="10"/>
      <c r="V656" s="11"/>
      <c r="W656" s="11"/>
    </row>
    <row r="657" spans="1:23" hidden="1" x14ac:dyDescent="0.25">
      <c r="A657" s="11"/>
      <c r="B657" s="11"/>
      <c r="C657" s="11"/>
      <c r="D657" s="11"/>
      <c r="E657" s="11"/>
      <c r="F657" s="11"/>
      <c r="G657" s="11"/>
      <c r="H657" s="11"/>
      <c r="I657" s="11"/>
      <c r="J657" s="11"/>
      <c r="K657" s="11"/>
      <c r="L657" s="11"/>
      <c r="M657" s="11"/>
      <c r="N657" s="11"/>
      <c r="O657" s="11"/>
      <c r="P657" s="11"/>
      <c r="Q657" s="11"/>
      <c r="R657" s="11"/>
      <c r="S657" s="11"/>
      <c r="T657" s="11"/>
      <c r="U657" s="10"/>
      <c r="V657" s="11"/>
      <c r="W657" s="11"/>
    </row>
    <row r="658" spans="1:23" hidden="1" x14ac:dyDescent="0.25">
      <c r="A658" s="11"/>
      <c r="B658" s="11"/>
      <c r="C658" s="11"/>
      <c r="D658" s="11"/>
      <c r="E658" s="11"/>
      <c r="F658" s="11"/>
      <c r="G658" s="11"/>
      <c r="H658" s="11"/>
      <c r="I658" s="11"/>
      <c r="J658" s="11"/>
      <c r="K658" s="11"/>
      <c r="L658" s="11"/>
      <c r="M658" s="11"/>
      <c r="N658" s="11"/>
      <c r="O658" s="11"/>
      <c r="P658" s="11"/>
      <c r="Q658" s="11"/>
      <c r="R658" s="11"/>
      <c r="S658" s="11"/>
      <c r="T658" s="11"/>
      <c r="U658" s="10"/>
      <c r="V658" s="11"/>
      <c r="W658" s="11"/>
    </row>
    <row r="659" spans="1:23" hidden="1" x14ac:dyDescent="0.25">
      <c r="A659" s="11"/>
      <c r="B659" s="11"/>
      <c r="C659" s="11"/>
      <c r="D659" s="11"/>
      <c r="E659" s="11"/>
      <c r="F659" s="11"/>
      <c r="G659" s="11"/>
      <c r="H659" s="11"/>
      <c r="I659" s="11"/>
      <c r="J659" s="11"/>
      <c r="K659" s="11"/>
      <c r="L659" s="11"/>
      <c r="M659" s="11"/>
      <c r="N659" s="11"/>
      <c r="O659" s="11"/>
      <c r="P659" s="11"/>
      <c r="Q659" s="11"/>
      <c r="R659" s="11"/>
      <c r="S659" s="11"/>
      <c r="T659" s="11"/>
      <c r="U659" s="10"/>
      <c r="V659" s="11"/>
      <c r="W659" s="11"/>
    </row>
    <row r="660" spans="1:23" hidden="1" x14ac:dyDescent="0.25">
      <c r="A660" s="11"/>
      <c r="B660" s="11"/>
      <c r="C660" s="11"/>
      <c r="D660" s="11"/>
      <c r="E660" s="11"/>
      <c r="F660" s="11"/>
      <c r="G660" s="11"/>
      <c r="H660" s="11"/>
      <c r="I660" s="11"/>
      <c r="J660" s="11"/>
      <c r="K660" s="11"/>
      <c r="L660" s="11"/>
      <c r="M660" s="11"/>
      <c r="N660" s="11"/>
      <c r="O660" s="11"/>
      <c r="P660" s="11"/>
      <c r="Q660" s="11"/>
      <c r="R660" s="11"/>
      <c r="S660" s="11"/>
      <c r="T660" s="11"/>
      <c r="U660" s="10"/>
      <c r="V660" s="11"/>
      <c r="W660" s="11"/>
    </row>
    <row r="661" spans="1:23" hidden="1" x14ac:dyDescent="0.25">
      <c r="A661" s="11"/>
      <c r="B661" s="11"/>
      <c r="C661" s="11"/>
      <c r="D661" s="11"/>
      <c r="E661" s="11"/>
      <c r="F661" s="11"/>
      <c r="G661" s="11"/>
      <c r="H661" s="11"/>
      <c r="I661" s="11"/>
      <c r="J661" s="11"/>
      <c r="K661" s="11"/>
      <c r="L661" s="11"/>
      <c r="M661" s="11"/>
      <c r="N661" s="11"/>
      <c r="O661" s="11"/>
      <c r="P661" s="11"/>
      <c r="Q661" s="11"/>
      <c r="R661" s="11"/>
      <c r="S661" s="11"/>
      <c r="T661" s="11"/>
      <c r="U661" s="10"/>
      <c r="V661" s="11"/>
      <c r="W661" s="11"/>
    </row>
    <row r="662" spans="1:23" hidden="1" x14ac:dyDescent="0.25">
      <c r="A662" s="11"/>
      <c r="B662" s="11"/>
      <c r="C662" s="11"/>
      <c r="D662" s="11"/>
      <c r="E662" s="11"/>
      <c r="F662" s="11"/>
      <c r="G662" s="11"/>
      <c r="H662" s="11"/>
      <c r="I662" s="11"/>
      <c r="J662" s="11"/>
      <c r="K662" s="11"/>
      <c r="L662" s="11"/>
      <c r="M662" s="11"/>
      <c r="N662" s="11"/>
      <c r="O662" s="11"/>
      <c r="P662" s="11"/>
      <c r="Q662" s="11"/>
      <c r="R662" s="11"/>
      <c r="S662" s="11"/>
      <c r="T662" s="11"/>
      <c r="U662" s="10"/>
      <c r="V662" s="11"/>
      <c r="W662" s="11"/>
    </row>
    <row r="663" spans="1:23" hidden="1" x14ac:dyDescent="0.25">
      <c r="A663" s="11"/>
      <c r="B663" s="11"/>
      <c r="C663" s="11"/>
      <c r="D663" s="11"/>
      <c r="E663" s="11"/>
      <c r="F663" s="11"/>
      <c r="G663" s="11"/>
      <c r="H663" s="11"/>
      <c r="I663" s="11"/>
      <c r="J663" s="11"/>
      <c r="K663" s="11"/>
      <c r="L663" s="11"/>
      <c r="M663" s="11"/>
      <c r="N663" s="11"/>
      <c r="O663" s="11"/>
      <c r="P663" s="11"/>
      <c r="Q663" s="11"/>
      <c r="R663" s="11"/>
      <c r="S663" s="11"/>
      <c r="T663" s="11"/>
      <c r="U663" s="10"/>
      <c r="V663" s="11"/>
      <c r="W663" s="11"/>
    </row>
    <row r="664" spans="1:23" hidden="1" x14ac:dyDescent="0.25">
      <c r="A664" s="11"/>
      <c r="B664" s="11"/>
      <c r="C664" s="11"/>
      <c r="D664" s="11"/>
      <c r="E664" s="11"/>
      <c r="F664" s="11"/>
      <c r="G664" s="11"/>
      <c r="H664" s="11"/>
      <c r="I664" s="11"/>
      <c r="J664" s="11"/>
      <c r="K664" s="11"/>
      <c r="L664" s="11"/>
      <c r="M664" s="11"/>
      <c r="N664" s="11"/>
      <c r="O664" s="11"/>
      <c r="P664" s="11"/>
      <c r="Q664" s="11"/>
      <c r="R664" s="11"/>
      <c r="S664" s="11"/>
      <c r="T664" s="11"/>
      <c r="U664" s="10"/>
      <c r="V664" s="11"/>
      <c r="W664" s="11"/>
    </row>
    <row r="665" spans="1:23" hidden="1" x14ac:dyDescent="0.25">
      <c r="A665" s="11"/>
      <c r="B665" s="11"/>
      <c r="C665" s="11"/>
      <c r="D665" s="11"/>
      <c r="E665" s="11"/>
      <c r="F665" s="11"/>
      <c r="G665" s="11"/>
      <c r="H665" s="11"/>
      <c r="I665" s="11"/>
      <c r="J665" s="11"/>
      <c r="K665" s="11"/>
      <c r="L665" s="11"/>
      <c r="M665" s="11"/>
      <c r="N665" s="11"/>
      <c r="O665" s="11"/>
      <c r="P665" s="11"/>
      <c r="Q665" s="11"/>
      <c r="R665" s="11"/>
      <c r="S665" s="11"/>
      <c r="T665" s="11"/>
      <c r="U665" s="10"/>
      <c r="V665" s="11"/>
      <c r="W665" s="11"/>
    </row>
    <row r="666" spans="1:23" hidden="1" x14ac:dyDescent="0.25">
      <c r="A666" s="11"/>
      <c r="B666" s="11"/>
      <c r="C666" s="11"/>
      <c r="D666" s="11"/>
      <c r="E666" s="11"/>
      <c r="F666" s="11"/>
      <c r="G666" s="11"/>
      <c r="H666" s="11"/>
      <c r="I666" s="11"/>
      <c r="J666" s="11"/>
      <c r="K666" s="11"/>
      <c r="L666" s="11"/>
      <c r="M666" s="11"/>
      <c r="N666" s="11"/>
      <c r="O666" s="11"/>
      <c r="P666" s="11"/>
      <c r="Q666" s="11"/>
      <c r="R666" s="11"/>
      <c r="S666" s="11"/>
      <c r="T666" s="11"/>
      <c r="U666" s="10"/>
      <c r="V666" s="11"/>
      <c r="W666" s="11"/>
    </row>
    <row r="667" spans="1:23" hidden="1" x14ac:dyDescent="0.25">
      <c r="A667" s="11"/>
      <c r="B667" s="11"/>
      <c r="C667" s="11"/>
      <c r="D667" s="11"/>
      <c r="E667" s="11"/>
      <c r="F667" s="11"/>
      <c r="G667" s="11"/>
      <c r="H667" s="11"/>
      <c r="I667" s="11"/>
      <c r="J667" s="11"/>
      <c r="K667" s="11"/>
      <c r="L667" s="11"/>
      <c r="M667" s="11"/>
      <c r="N667" s="11"/>
      <c r="O667" s="11"/>
      <c r="P667" s="11"/>
      <c r="Q667" s="11"/>
      <c r="R667" s="11"/>
      <c r="S667" s="11"/>
      <c r="T667" s="11"/>
      <c r="U667" s="10"/>
      <c r="V667" s="11"/>
      <c r="W667" s="11"/>
    </row>
    <row r="668" spans="1:23" hidden="1" x14ac:dyDescent="0.25">
      <c r="A668" s="11"/>
      <c r="B668" s="11"/>
      <c r="C668" s="11"/>
      <c r="D668" s="11"/>
      <c r="E668" s="11"/>
      <c r="F668" s="11"/>
      <c r="G668" s="11"/>
      <c r="H668" s="11"/>
      <c r="I668" s="11"/>
      <c r="J668" s="11"/>
      <c r="K668" s="11"/>
      <c r="L668" s="11"/>
      <c r="M668" s="11"/>
      <c r="N668" s="11"/>
      <c r="O668" s="11"/>
      <c r="P668" s="11"/>
      <c r="Q668" s="11"/>
      <c r="R668" s="11"/>
      <c r="S668" s="11"/>
      <c r="T668" s="11"/>
      <c r="U668" s="10"/>
      <c r="V668" s="11"/>
      <c r="W668" s="11"/>
    </row>
    <row r="669" spans="1:23" hidden="1" x14ac:dyDescent="0.25">
      <c r="A669" s="11"/>
      <c r="B669" s="11"/>
      <c r="C669" s="11"/>
      <c r="D669" s="11"/>
      <c r="E669" s="11"/>
      <c r="F669" s="11"/>
      <c r="G669" s="11"/>
      <c r="H669" s="11"/>
      <c r="I669" s="11"/>
      <c r="J669" s="11"/>
      <c r="K669" s="11"/>
      <c r="L669" s="11"/>
      <c r="M669" s="11"/>
      <c r="N669" s="11"/>
      <c r="O669" s="11"/>
      <c r="P669" s="11"/>
      <c r="Q669" s="11"/>
      <c r="R669" s="11"/>
      <c r="S669" s="11"/>
      <c r="T669" s="11"/>
      <c r="U669" s="10"/>
      <c r="V669" s="11"/>
      <c r="W669" s="11"/>
    </row>
    <row r="670" spans="1:23" hidden="1" x14ac:dyDescent="0.25">
      <c r="A670" s="11"/>
      <c r="B670" s="11"/>
      <c r="C670" s="11"/>
      <c r="D670" s="11"/>
      <c r="E670" s="11"/>
      <c r="F670" s="11"/>
      <c r="G670" s="11"/>
      <c r="H670" s="11"/>
      <c r="I670" s="11"/>
      <c r="J670" s="11"/>
      <c r="K670" s="11"/>
      <c r="L670" s="11"/>
      <c r="M670" s="11"/>
      <c r="N670" s="11"/>
      <c r="O670" s="11"/>
      <c r="P670" s="11"/>
      <c r="Q670" s="11"/>
      <c r="R670" s="11"/>
      <c r="S670" s="11"/>
      <c r="T670" s="11"/>
      <c r="U670" s="10"/>
      <c r="V670" s="11"/>
      <c r="W670" s="11"/>
    </row>
    <row r="671" spans="1:23" hidden="1" x14ac:dyDescent="0.25">
      <c r="A671" s="11"/>
      <c r="B671" s="11"/>
      <c r="C671" s="11"/>
      <c r="D671" s="11"/>
      <c r="E671" s="11"/>
      <c r="F671" s="11"/>
      <c r="G671" s="11"/>
      <c r="H671" s="11"/>
      <c r="I671" s="11"/>
      <c r="J671" s="11"/>
      <c r="K671" s="11"/>
      <c r="L671" s="11"/>
      <c r="M671" s="11"/>
      <c r="N671" s="11"/>
      <c r="O671" s="11"/>
      <c r="P671" s="11"/>
      <c r="Q671" s="11"/>
      <c r="R671" s="11"/>
      <c r="S671" s="11"/>
      <c r="T671" s="11"/>
      <c r="U671" s="10"/>
      <c r="V671" s="11"/>
      <c r="W671" s="11"/>
    </row>
    <row r="672" spans="1:23" hidden="1" x14ac:dyDescent="0.25">
      <c r="A672" s="11"/>
      <c r="B672" s="11"/>
      <c r="C672" s="11"/>
      <c r="D672" s="11"/>
      <c r="E672" s="11"/>
      <c r="F672" s="11"/>
      <c r="G672" s="11"/>
      <c r="H672" s="11"/>
      <c r="I672" s="11"/>
      <c r="J672" s="11"/>
      <c r="K672" s="11"/>
      <c r="L672" s="11"/>
      <c r="M672" s="11"/>
      <c r="N672" s="11"/>
      <c r="O672" s="11"/>
      <c r="P672" s="11"/>
      <c r="Q672" s="11"/>
      <c r="R672" s="11"/>
      <c r="S672" s="11"/>
      <c r="T672" s="11"/>
      <c r="U672" s="10"/>
      <c r="V672" s="11"/>
      <c r="W672" s="11"/>
    </row>
    <row r="673" spans="1:23" hidden="1" x14ac:dyDescent="0.25">
      <c r="A673" s="11"/>
      <c r="B673" s="11"/>
      <c r="C673" s="11"/>
      <c r="D673" s="11"/>
      <c r="E673" s="11"/>
      <c r="F673" s="11"/>
      <c r="G673" s="11"/>
      <c r="H673" s="11"/>
      <c r="I673" s="11"/>
      <c r="J673" s="11"/>
      <c r="K673" s="11"/>
      <c r="L673" s="11"/>
      <c r="M673" s="11"/>
      <c r="N673" s="11"/>
      <c r="O673" s="11"/>
      <c r="P673" s="11"/>
      <c r="Q673" s="11"/>
      <c r="R673" s="11"/>
      <c r="S673" s="11"/>
      <c r="T673" s="11"/>
      <c r="U673" s="10"/>
      <c r="V673" s="11"/>
      <c r="W673" s="11"/>
    </row>
    <row r="674" spans="1:23" hidden="1" x14ac:dyDescent="0.25">
      <c r="A674" s="11"/>
      <c r="B674" s="11"/>
      <c r="C674" s="11"/>
      <c r="D674" s="11"/>
      <c r="E674" s="11"/>
      <c r="F674" s="11"/>
      <c r="G674" s="11"/>
      <c r="H674" s="11"/>
      <c r="I674" s="11"/>
      <c r="J674" s="11"/>
      <c r="K674" s="11"/>
      <c r="L674" s="11"/>
      <c r="M674" s="11"/>
      <c r="N674" s="11"/>
      <c r="O674" s="11"/>
      <c r="P674" s="11"/>
      <c r="Q674" s="11"/>
      <c r="R674" s="11"/>
      <c r="S674" s="11"/>
      <c r="T674" s="11"/>
      <c r="U674" s="10"/>
      <c r="V674" s="11"/>
      <c r="W674" s="11"/>
    </row>
    <row r="675" spans="1:23" hidden="1" x14ac:dyDescent="0.25">
      <c r="A675" s="11"/>
      <c r="B675" s="11"/>
      <c r="C675" s="11"/>
      <c r="D675" s="11"/>
      <c r="E675" s="11"/>
      <c r="F675" s="11"/>
      <c r="G675" s="11"/>
      <c r="H675" s="11"/>
      <c r="I675" s="11"/>
      <c r="J675" s="11"/>
      <c r="K675" s="11"/>
      <c r="L675" s="11"/>
      <c r="M675" s="11"/>
      <c r="N675" s="11"/>
      <c r="O675" s="11"/>
      <c r="P675" s="11"/>
      <c r="Q675" s="11"/>
      <c r="R675" s="11"/>
      <c r="S675" s="11"/>
      <c r="T675" s="11"/>
      <c r="U675" s="10"/>
      <c r="V675" s="11"/>
      <c r="W675" s="11"/>
    </row>
    <row r="676" spans="1:23" hidden="1" x14ac:dyDescent="0.25">
      <c r="A676" s="11"/>
      <c r="B676" s="11"/>
      <c r="C676" s="11"/>
      <c r="D676" s="11"/>
      <c r="E676" s="11"/>
      <c r="F676" s="11"/>
      <c r="G676" s="11"/>
      <c r="H676" s="11"/>
      <c r="I676" s="11"/>
      <c r="J676" s="11"/>
      <c r="K676" s="11"/>
      <c r="L676" s="11"/>
      <c r="M676" s="11"/>
      <c r="N676" s="11"/>
      <c r="O676" s="11"/>
      <c r="P676" s="11"/>
      <c r="Q676" s="11"/>
      <c r="R676" s="11"/>
      <c r="S676" s="11"/>
      <c r="T676" s="11"/>
      <c r="U676" s="10"/>
      <c r="V676" s="11"/>
      <c r="W676" s="11"/>
    </row>
    <row r="677" spans="1:23" hidden="1" x14ac:dyDescent="0.25">
      <c r="A677" s="11"/>
      <c r="B677" s="11"/>
      <c r="C677" s="11"/>
      <c r="D677" s="11"/>
      <c r="E677" s="11"/>
      <c r="F677" s="11"/>
      <c r="G677" s="11"/>
      <c r="H677" s="11"/>
      <c r="I677" s="11"/>
      <c r="J677" s="11"/>
      <c r="K677" s="11"/>
      <c r="L677" s="11"/>
      <c r="M677" s="11"/>
      <c r="N677" s="11"/>
      <c r="O677" s="11"/>
      <c r="P677" s="11"/>
      <c r="Q677" s="11"/>
      <c r="R677" s="11"/>
      <c r="S677" s="11"/>
      <c r="T677" s="11"/>
      <c r="U677" s="10"/>
      <c r="V677" s="11"/>
      <c r="W677" s="11"/>
    </row>
    <row r="678" spans="1:23" hidden="1" x14ac:dyDescent="0.25">
      <c r="A678" s="11"/>
      <c r="B678" s="11"/>
      <c r="C678" s="11"/>
      <c r="D678" s="11"/>
      <c r="E678" s="11"/>
      <c r="F678" s="11"/>
      <c r="G678" s="11"/>
      <c r="H678" s="11"/>
      <c r="I678" s="11"/>
      <c r="J678" s="11"/>
      <c r="K678" s="11"/>
      <c r="L678" s="11"/>
      <c r="M678" s="11"/>
      <c r="N678" s="11"/>
      <c r="O678" s="11"/>
      <c r="P678" s="11"/>
      <c r="Q678" s="11"/>
      <c r="R678" s="11"/>
      <c r="S678" s="11"/>
      <c r="T678" s="11"/>
      <c r="U678" s="10"/>
      <c r="V678" s="11"/>
      <c r="W678" s="11"/>
    </row>
    <row r="679" spans="1:23" hidden="1" x14ac:dyDescent="0.25">
      <c r="A679" s="11"/>
      <c r="B679" s="11"/>
      <c r="C679" s="11"/>
      <c r="D679" s="11"/>
      <c r="E679" s="11"/>
      <c r="F679" s="11"/>
      <c r="G679" s="11"/>
      <c r="H679" s="11"/>
      <c r="I679" s="11"/>
      <c r="J679" s="11"/>
      <c r="K679" s="11"/>
      <c r="L679" s="11"/>
      <c r="M679" s="11"/>
      <c r="N679" s="11"/>
      <c r="O679" s="11"/>
      <c r="P679" s="11"/>
      <c r="Q679" s="11"/>
      <c r="R679" s="11"/>
      <c r="S679" s="11"/>
      <c r="T679" s="11"/>
      <c r="U679" s="10"/>
      <c r="V679" s="11"/>
      <c r="W679" s="11"/>
    </row>
    <row r="680" spans="1:23" hidden="1" x14ac:dyDescent="0.25">
      <c r="A680" s="11"/>
      <c r="B680" s="11"/>
      <c r="C680" s="11"/>
      <c r="D680" s="11"/>
      <c r="E680" s="11"/>
      <c r="F680" s="11"/>
      <c r="G680" s="11"/>
      <c r="H680" s="11"/>
      <c r="I680" s="11"/>
      <c r="J680" s="11"/>
      <c r="K680" s="11"/>
      <c r="L680" s="11"/>
      <c r="M680" s="11"/>
      <c r="N680" s="11"/>
      <c r="O680" s="11"/>
      <c r="P680" s="11"/>
      <c r="Q680" s="11"/>
      <c r="R680" s="11"/>
      <c r="S680" s="11"/>
      <c r="T680" s="11"/>
      <c r="U680" s="10"/>
      <c r="V680" s="11"/>
      <c r="W680" s="11"/>
    </row>
    <row r="681" spans="1:23" hidden="1" x14ac:dyDescent="0.25">
      <c r="A681" s="11"/>
      <c r="B681" s="11"/>
      <c r="C681" s="11"/>
      <c r="D681" s="11"/>
      <c r="E681" s="11"/>
      <c r="F681" s="11"/>
      <c r="G681" s="11"/>
      <c r="H681" s="11"/>
      <c r="I681" s="11"/>
      <c r="J681" s="11"/>
      <c r="K681" s="11"/>
      <c r="L681" s="11"/>
      <c r="M681" s="11"/>
      <c r="N681" s="11"/>
      <c r="O681" s="11"/>
      <c r="P681" s="11"/>
      <c r="Q681" s="11"/>
      <c r="R681" s="11"/>
      <c r="S681" s="11"/>
      <c r="T681" s="11"/>
      <c r="U681" s="10"/>
      <c r="V681" s="11"/>
      <c r="W681" s="11"/>
    </row>
    <row r="682" spans="1:23" hidden="1" x14ac:dyDescent="0.25">
      <c r="A682" s="11"/>
      <c r="B682" s="11"/>
      <c r="C682" s="11"/>
      <c r="D682" s="11"/>
      <c r="E682" s="11"/>
      <c r="F682" s="11"/>
      <c r="G682" s="11"/>
      <c r="H682" s="11"/>
      <c r="I682" s="11"/>
      <c r="J682" s="11"/>
      <c r="K682" s="11"/>
      <c r="L682" s="11"/>
      <c r="M682" s="11"/>
      <c r="N682" s="11"/>
      <c r="O682" s="11"/>
      <c r="P682" s="11"/>
      <c r="Q682" s="11"/>
      <c r="R682" s="11"/>
      <c r="S682" s="11"/>
      <c r="T682" s="11"/>
      <c r="U682" s="10"/>
      <c r="V682" s="11"/>
      <c r="W682" s="11"/>
    </row>
    <row r="683" spans="1:23" hidden="1" x14ac:dyDescent="0.25">
      <c r="A683" s="11"/>
      <c r="B683" s="11"/>
      <c r="C683" s="11"/>
      <c r="D683" s="11"/>
      <c r="E683" s="11"/>
      <c r="F683" s="11"/>
      <c r="G683" s="11"/>
      <c r="H683" s="11"/>
      <c r="I683" s="11"/>
      <c r="J683" s="11"/>
      <c r="K683" s="11"/>
      <c r="L683" s="11"/>
      <c r="M683" s="11"/>
      <c r="N683" s="11"/>
      <c r="O683" s="11"/>
      <c r="P683" s="11"/>
      <c r="Q683" s="11"/>
      <c r="R683" s="11"/>
      <c r="S683" s="11"/>
      <c r="T683" s="11"/>
      <c r="U683" s="10"/>
      <c r="V683" s="11"/>
      <c r="W683" s="11"/>
    </row>
    <row r="684" spans="1:23" hidden="1" x14ac:dyDescent="0.25">
      <c r="A684" s="11"/>
      <c r="B684" s="11"/>
      <c r="C684" s="11"/>
      <c r="D684" s="11"/>
      <c r="E684" s="11"/>
      <c r="F684" s="11"/>
      <c r="G684" s="11"/>
      <c r="H684" s="11"/>
      <c r="I684" s="11"/>
      <c r="J684" s="11"/>
      <c r="K684" s="11"/>
      <c r="L684" s="11"/>
      <c r="M684" s="11"/>
      <c r="N684" s="11"/>
      <c r="O684" s="11"/>
      <c r="P684" s="11"/>
      <c r="Q684" s="11"/>
      <c r="R684" s="11"/>
      <c r="S684" s="11"/>
      <c r="T684" s="11"/>
      <c r="U684" s="10"/>
      <c r="V684" s="11"/>
      <c r="W684" s="11"/>
    </row>
    <row r="685" spans="1:23" hidden="1" x14ac:dyDescent="0.25">
      <c r="A685" s="11"/>
      <c r="B685" s="11"/>
      <c r="C685" s="11"/>
      <c r="D685" s="11"/>
      <c r="E685" s="11"/>
      <c r="F685" s="11"/>
      <c r="G685" s="11"/>
      <c r="H685" s="11"/>
      <c r="I685" s="11"/>
      <c r="J685" s="11"/>
      <c r="K685" s="11"/>
      <c r="L685" s="11"/>
      <c r="M685" s="11"/>
      <c r="N685" s="11"/>
      <c r="O685" s="11"/>
      <c r="P685" s="11"/>
      <c r="Q685" s="11"/>
      <c r="R685" s="11"/>
      <c r="S685" s="11"/>
      <c r="T685" s="11"/>
      <c r="U685" s="10"/>
      <c r="V685" s="11"/>
      <c r="W685" s="11"/>
    </row>
    <row r="686" spans="1:23" hidden="1" x14ac:dyDescent="0.25">
      <c r="A686" s="11"/>
      <c r="B686" s="11"/>
      <c r="C686" s="11"/>
      <c r="D686" s="11"/>
      <c r="E686" s="11"/>
      <c r="F686" s="11"/>
      <c r="G686" s="11"/>
      <c r="H686" s="11"/>
      <c r="I686" s="11"/>
      <c r="J686" s="11"/>
      <c r="K686" s="11"/>
      <c r="L686" s="11"/>
      <c r="M686" s="11"/>
      <c r="N686" s="11"/>
      <c r="O686" s="11"/>
      <c r="P686" s="11"/>
      <c r="Q686" s="11"/>
      <c r="R686" s="11"/>
      <c r="S686" s="11"/>
      <c r="T686" s="11"/>
      <c r="U686" s="10"/>
      <c r="V686" s="11"/>
      <c r="W686" s="11"/>
    </row>
    <row r="687" spans="1:23" hidden="1" x14ac:dyDescent="0.25">
      <c r="A687" s="11"/>
      <c r="B687" s="11"/>
      <c r="C687" s="11"/>
      <c r="D687" s="11"/>
      <c r="E687" s="11"/>
      <c r="F687" s="11"/>
      <c r="G687" s="11"/>
      <c r="H687" s="11"/>
      <c r="I687" s="11"/>
      <c r="J687" s="11"/>
      <c r="K687" s="11"/>
      <c r="L687" s="11"/>
      <c r="M687" s="11"/>
      <c r="N687" s="11"/>
      <c r="O687" s="11"/>
      <c r="P687" s="11"/>
      <c r="Q687" s="11"/>
      <c r="R687" s="11"/>
      <c r="S687" s="11"/>
      <c r="T687" s="11"/>
      <c r="U687" s="10"/>
      <c r="V687" s="11"/>
      <c r="W687" s="11"/>
    </row>
    <row r="688" spans="1:23" hidden="1" x14ac:dyDescent="0.25">
      <c r="A688" s="11"/>
      <c r="B688" s="11"/>
      <c r="C688" s="11"/>
      <c r="D688" s="11"/>
      <c r="E688" s="11"/>
      <c r="F688" s="11"/>
      <c r="G688" s="11"/>
      <c r="H688" s="11"/>
      <c r="I688" s="11"/>
      <c r="J688" s="11"/>
      <c r="K688" s="11"/>
      <c r="L688" s="11"/>
      <c r="M688" s="11"/>
      <c r="N688" s="11"/>
      <c r="O688" s="11"/>
      <c r="P688" s="11"/>
      <c r="Q688" s="11"/>
      <c r="R688" s="11"/>
      <c r="S688" s="11"/>
      <c r="T688" s="11"/>
      <c r="U688" s="10"/>
      <c r="V688" s="11"/>
      <c r="W688" s="11"/>
    </row>
    <row r="689" spans="1:23" hidden="1" x14ac:dyDescent="0.25">
      <c r="A689" s="11"/>
      <c r="B689" s="11"/>
      <c r="C689" s="11"/>
      <c r="D689" s="11"/>
      <c r="E689" s="11"/>
      <c r="F689" s="11"/>
      <c r="G689" s="11"/>
      <c r="H689" s="11"/>
      <c r="I689" s="11"/>
      <c r="J689" s="11"/>
      <c r="K689" s="11"/>
      <c r="L689" s="11"/>
      <c r="M689" s="11"/>
      <c r="N689" s="11"/>
      <c r="O689" s="11"/>
      <c r="P689" s="11"/>
      <c r="Q689" s="11"/>
      <c r="R689" s="11"/>
      <c r="S689" s="11"/>
      <c r="T689" s="11"/>
      <c r="U689" s="10"/>
      <c r="V689" s="11"/>
      <c r="W689" s="11"/>
    </row>
    <row r="690" spans="1:23" hidden="1" x14ac:dyDescent="0.25">
      <c r="A690" s="11"/>
      <c r="B690" s="11"/>
      <c r="C690" s="11"/>
      <c r="D690" s="11"/>
      <c r="E690" s="11"/>
      <c r="F690" s="11"/>
      <c r="G690" s="11"/>
      <c r="H690" s="11"/>
      <c r="I690" s="11"/>
      <c r="J690" s="11"/>
      <c r="K690" s="11"/>
      <c r="L690" s="11"/>
      <c r="M690" s="11"/>
      <c r="N690" s="11"/>
      <c r="O690" s="11"/>
      <c r="P690" s="11"/>
      <c r="Q690" s="11"/>
      <c r="R690" s="11"/>
      <c r="S690" s="11"/>
      <c r="T690" s="11"/>
      <c r="U690" s="10"/>
      <c r="V690" s="11"/>
      <c r="W690" s="11"/>
    </row>
    <row r="691" spans="1:23" hidden="1" x14ac:dyDescent="0.25">
      <c r="A691" s="11"/>
      <c r="B691" s="11"/>
      <c r="C691" s="11"/>
      <c r="D691" s="11"/>
      <c r="E691" s="11"/>
      <c r="F691" s="11"/>
      <c r="G691" s="11"/>
      <c r="H691" s="11"/>
      <c r="I691" s="11"/>
      <c r="J691" s="11"/>
      <c r="K691" s="11"/>
      <c r="L691" s="11"/>
      <c r="M691" s="11"/>
      <c r="N691" s="11"/>
      <c r="O691" s="11"/>
      <c r="P691" s="11"/>
      <c r="Q691" s="11"/>
      <c r="R691" s="11"/>
      <c r="S691" s="11"/>
      <c r="T691" s="11"/>
      <c r="U691" s="10"/>
      <c r="V691" s="11"/>
      <c r="W691" s="11"/>
    </row>
    <row r="692" spans="1:23" hidden="1" x14ac:dyDescent="0.25">
      <c r="A692" s="11"/>
      <c r="B692" s="11"/>
      <c r="C692" s="11"/>
      <c r="D692" s="11"/>
      <c r="E692" s="11"/>
      <c r="F692" s="11"/>
      <c r="G692" s="11"/>
      <c r="H692" s="11"/>
      <c r="I692" s="11"/>
      <c r="J692" s="11"/>
      <c r="K692" s="11"/>
      <c r="L692" s="11"/>
      <c r="M692" s="11"/>
      <c r="N692" s="11"/>
      <c r="O692" s="11"/>
      <c r="P692" s="11"/>
      <c r="Q692" s="11"/>
      <c r="R692" s="11"/>
      <c r="S692" s="11"/>
      <c r="T692" s="11"/>
      <c r="U692" s="10"/>
      <c r="V692" s="11"/>
      <c r="W692" s="11"/>
    </row>
    <row r="693" spans="1:23" hidden="1" x14ac:dyDescent="0.25">
      <c r="A693" s="11"/>
      <c r="B693" s="11"/>
      <c r="C693" s="11"/>
      <c r="D693" s="11"/>
      <c r="E693" s="11"/>
      <c r="F693" s="11"/>
      <c r="G693" s="11"/>
      <c r="H693" s="11"/>
      <c r="I693" s="11"/>
      <c r="J693" s="11"/>
      <c r="K693" s="11"/>
      <c r="L693" s="11"/>
      <c r="M693" s="11"/>
      <c r="N693" s="11"/>
      <c r="O693" s="11"/>
      <c r="P693" s="11"/>
      <c r="Q693" s="11"/>
      <c r="R693" s="11"/>
      <c r="S693" s="11"/>
      <c r="T693" s="11"/>
      <c r="U693" s="10"/>
      <c r="V693" s="11"/>
      <c r="W693" s="11"/>
    </row>
    <row r="694" spans="1:23" hidden="1" x14ac:dyDescent="0.25">
      <c r="A694" s="11"/>
      <c r="B694" s="11"/>
      <c r="C694" s="11"/>
      <c r="D694" s="11"/>
      <c r="E694" s="11"/>
      <c r="F694" s="11"/>
      <c r="G694" s="11"/>
      <c r="H694" s="11"/>
      <c r="I694" s="11"/>
      <c r="J694" s="11"/>
      <c r="K694" s="11"/>
      <c r="L694" s="11"/>
      <c r="M694" s="11"/>
      <c r="N694" s="11"/>
      <c r="O694" s="11"/>
      <c r="P694" s="11"/>
      <c r="Q694" s="11"/>
      <c r="R694" s="11"/>
      <c r="S694" s="11"/>
      <c r="T694" s="11"/>
      <c r="U694" s="10"/>
      <c r="V694" s="11"/>
      <c r="W694" s="11"/>
    </row>
    <row r="695" spans="1:23" hidden="1" x14ac:dyDescent="0.25">
      <c r="A695" s="11"/>
      <c r="B695" s="11"/>
      <c r="C695" s="11"/>
      <c r="D695" s="11"/>
      <c r="E695" s="11"/>
      <c r="F695" s="11"/>
      <c r="G695" s="11"/>
      <c r="H695" s="11"/>
      <c r="I695" s="11"/>
      <c r="J695" s="11"/>
      <c r="K695" s="11"/>
      <c r="L695" s="11"/>
      <c r="M695" s="11"/>
      <c r="N695" s="11"/>
      <c r="O695" s="11"/>
      <c r="P695" s="11"/>
      <c r="Q695" s="11"/>
      <c r="R695" s="11"/>
      <c r="S695" s="11"/>
      <c r="T695" s="11"/>
      <c r="U695" s="10"/>
      <c r="V695" s="11"/>
      <c r="W695" s="11"/>
    </row>
    <row r="696" spans="1:23" hidden="1" x14ac:dyDescent="0.25">
      <c r="A696" s="11"/>
      <c r="B696" s="11"/>
      <c r="C696" s="11"/>
      <c r="D696" s="11"/>
      <c r="E696" s="11"/>
      <c r="F696" s="11"/>
      <c r="G696" s="11"/>
      <c r="H696" s="11"/>
      <c r="I696" s="11"/>
      <c r="J696" s="11"/>
      <c r="K696" s="11"/>
      <c r="L696" s="11"/>
      <c r="M696" s="11"/>
      <c r="N696" s="11"/>
      <c r="O696" s="11"/>
      <c r="P696" s="11"/>
      <c r="Q696" s="11"/>
      <c r="R696" s="11"/>
      <c r="S696" s="11"/>
      <c r="T696" s="11"/>
      <c r="U696" s="10"/>
      <c r="V696" s="11"/>
      <c r="W696" s="11"/>
    </row>
    <row r="697" spans="1:23" hidden="1" x14ac:dyDescent="0.25">
      <c r="A697" s="11"/>
      <c r="B697" s="11"/>
      <c r="C697" s="11"/>
      <c r="D697" s="11"/>
      <c r="E697" s="11"/>
      <c r="F697" s="11"/>
      <c r="G697" s="11"/>
      <c r="H697" s="11"/>
      <c r="I697" s="11"/>
      <c r="J697" s="11"/>
      <c r="K697" s="11"/>
      <c r="L697" s="11"/>
      <c r="M697" s="11"/>
      <c r="N697" s="11"/>
      <c r="O697" s="11"/>
      <c r="P697" s="11"/>
      <c r="Q697" s="11"/>
      <c r="R697" s="11"/>
      <c r="S697" s="11"/>
      <c r="T697" s="11"/>
      <c r="U697" s="10"/>
      <c r="V697" s="11"/>
      <c r="W697" s="11"/>
    </row>
    <row r="698" spans="1:23" hidden="1" x14ac:dyDescent="0.25">
      <c r="A698" s="11"/>
      <c r="B698" s="11"/>
      <c r="C698" s="11"/>
      <c r="D698" s="11"/>
      <c r="E698" s="11"/>
      <c r="F698" s="11"/>
      <c r="G698" s="11"/>
      <c r="H698" s="11"/>
      <c r="I698" s="11"/>
      <c r="J698" s="11"/>
      <c r="K698" s="11"/>
      <c r="L698" s="11"/>
      <c r="M698" s="11"/>
      <c r="N698" s="11"/>
      <c r="O698" s="11"/>
      <c r="P698" s="11"/>
      <c r="Q698" s="11"/>
      <c r="R698" s="11"/>
      <c r="S698" s="11"/>
      <c r="T698" s="11"/>
      <c r="U698" s="10"/>
      <c r="V698" s="11"/>
      <c r="W698" s="11"/>
    </row>
    <row r="699" spans="1:23" hidden="1" x14ac:dyDescent="0.25">
      <c r="A699" s="11"/>
      <c r="B699" s="11"/>
      <c r="C699" s="11"/>
      <c r="D699" s="11"/>
      <c r="E699" s="11"/>
      <c r="F699" s="11"/>
      <c r="G699" s="11"/>
      <c r="H699" s="11"/>
      <c r="I699" s="11"/>
      <c r="J699" s="11"/>
      <c r="K699" s="11"/>
      <c r="L699" s="11"/>
      <c r="M699" s="11"/>
      <c r="N699" s="11"/>
      <c r="O699" s="11"/>
      <c r="P699" s="11"/>
      <c r="Q699" s="11"/>
      <c r="R699" s="11"/>
      <c r="S699" s="11"/>
      <c r="T699" s="11"/>
      <c r="U699" s="10"/>
      <c r="V699" s="11"/>
      <c r="W699" s="11"/>
    </row>
    <row r="700" spans="1:23" hidden="1" x14ac:dyDescent="0.25">
      <c r="A700" s="11"/>
      <c r="B700" s="11"/>
      <c r="C700" s="11"/>
      <c r="D700" s="11"/>
      <c r="E700" s="11"/>
      <c r="F700" s="11"/>
      <c r="G700" s="11"/>
      <c r="H700" s="11"/>
      <c r="I700" s="11"/>
      <c r="J700" s="11"/>
      <c r="K700" s="11"/>
      <c r="L700" s="11"/>
      <c r="M700" s="11"/>
      <c r="N700" s="11"/>
      <c r="O700" s="11"/>
      <c r="P700" s="11"/>
      <c r="Q700" s="11"/>
      <c r="R700" s="11"/>
      <c r="S700" s="11"/>
      <c r="T700" s="11"/>
      <c r="U700" s="10"/>
      <c r="V700" s="11"/>
      <c r="W700" s="11"/>
    </row>
    <row r="701" spans="1:23" hidden="1" x14ac:dyDescent="0.25">
      <c r="A701" s="11"/>
      <c r="B701" s="11"/>
      <c r="C701" s="11"/>
      <c r="D701" s="11"/>
      <c r="E701" s="11"/>
      <c r="F701" s="11"/>
      <c r="G701" s="11"/>
      <c r="H701" s="11"/>
      <c r="I701" s="11"/>
      <c r="J701" s="11"/>
      <c r="K701" s="11"/>
      <c r="L701" s="11"/>
      <c r="M701" s="11"/>
      <c r="N701" s="11"/>
      <c r="O701" s="11"/>
      <c r="P701" s="11"/>
      <c r="Q701" s="11"/>
      <c r="R701" s="11"/>
      <c r="S701" s="11"/>
      <c r="T701" s="11"/>
      <c r="U701" s="10"/>
      <c r="V701" s="11"/>
      <c r="W701" s="11"/>
    </row>
    <row r="702" spans="1:23" hidden="1" x14ac:dyDescent="0.25">
      <c r="A702" s="11"/>
      <c r="B702" s="11"/>
      <c r="C702" s="11"/>
      <c r="D702" s="11"/>
      <c r="E702" s="11"/>
      <c r="F702" s="11"/>
      <c r="G702" s="11"/>
      <c r="H702" s="11"/>
      <c r="I702" s="11"/>
      <c r="J702" s="11"/>
      <c r="K702" s="11"/>
      <c r="L702" s="11"/>
      <c r="M702" s="11"/>
      <c r="N702" s="11"/>
      <c r="O702" s="11"/>
      <c r="P702" s="11"/>
      <c r="Q702" s="11"/>
      <c r="R702" s="11"/>
      <c r="S702" s="11"/>
      <c r="T702" s="11"/>
      <c r="U702" s="10"/>
      <c r="V702" s="11"/>
      <c r="W702" s="11"/>
    </row>
    <row r="703" spans="1:23" hidden="1" x14ac:dyDescent="0.25">
      <c r="A703" s="11"/>
      <c r="B703" s="11"/>
      <c r="C703" s="11"/>
      <c r="D703" s="11"/>
      <c r="E703" s="11"/>
      <c r="F703" s="11"/>
      <c r="G703" s="11"/>
      <c r="H703" s="11"/>
      <c r="I703" s="11"/>
      <c r="J703" s="11"/>
      <c r="K703" s="11"/>
      <c r="L703" s="11"/>
      <c r="M703" s="11"/>
      <c r="N703" s="11"/>
      <c r="O703" s="11"/>
      <c r="P703" s="11"/>
      <c r="Q703" s="11"/>
      <c r="R703" s="11"/>
      <c r="S703" s="11"/>
      <c r="T703" s="11"/>
      <c r="U703" s="10"/>
      <c r="V703" s="11"/>
      <c r="W703" s="11"/>
    </row>
    <row r="704" spans="1:23" hidden="1" x14ac:dyDescent="0.25">
      <c r="A704" s="11"/>
      <c r="B704" s="11"/>
      <c r="C704" s="11"/>
      <c r="D704" s="11"/>
      <c r="E704" s="11"/>
      <c r="F704" s="11"/>
      <c r="G704" s="11"/>
      <c r="H704" s="11"/>
      <c r="I704" s="11"/>
      <c r="J704" s="11"/>
      <c r="K704" s="11"/>
      <c r="L704" s="11"/>
      <c r="M704" s="11"/>
      <c r="N704" s="11"/>
      <c r="O704" s="11"/>
      <c r="P704" s="11"/>
      <c r="Q704" s="11"/>
      <c r="R704" s="11"/>
      <c r="S704" s="11"/>
      <c r="T704" s="11"/>
      <c r="U704" s="10"/>
      <c r="V704" s="11"/>
      <c r="W704" s="11"/>
    </row>
    <row r="705" spans="1:23" hidden="1" x14ac:dyDescent="0.25">
      <c r="A705" s="11"/>
      <c r="B705" s="11"/>
      <c r="C705" s="11"/>
      <c r="D705" s="11"/>
      <c r="E705" s="11"/>
      <c r="F705" s="11"/>
      <c r="G705" s="11"/>
      <c r="H705" s="11"/>
      <c r="I705" s="11"/>
      <c r="J705" s="11"/>
      <c r="K705" s="11"/>
      <c r="L705" s="11"/>
      <c r="M705" s="11"/>
      <c r="N705" s="11"/>
      <c r="O705" s="11"/>
      <c r="P705" s="11"/>
      <c r="Q705" s="11"/>
      <c r="R705" s="11"/>
      <c r="S705" s="11"/>
      <c r="T705" s="11"/>
      <c r="U705" s="10"/>
      <c r="V705" s="11"/>
      <c r="W705" s="11"/>
    </row>
    <row r="706" spans="1:23" hidden="1" x14ac:dyDescent="0.25">
      <c r="A706" s="11"/>
      <c r="B706" s="11"/>
      <c r="C706" s="11"/>
      <c r="D706" s="11"/>
      <c r="E706" s="11"/>
      <c r="F706" s="11"/>
      <c r="G706" s="11"/>
      <c r="H706" s="11"/>
      <c r="I706" s="11"/>
      <c r="J706" s="11"/>
      <c r="K706" s="11"/>
      <c r="L706" s="11"/>
      <c r="M706" s="11"/>
      <c r="N706" s="11"/>
      <c r="O706" s="11"/>
      <c r="P706" s="11"/>
      <c r="Q706" s="11"/>
      <c r="R706" s="11"/>
      <c r="S706" s="11"/>
      <c r="T706" s="11"/>
      <c r="U706" s="10"/>
      <c r="V706" s="11"/>
      <c r="W706" s="11"/>
    </row>
    <row r="707" spans="1:23" hidden="1" x14ac:dyDescent="0.25">
      <c r="A707" s="11"/>
      <c r="B707" s="11"/>
      <c r="C707" s="11"/>
      <c r="D707" s="11"/>
      <c r="E707" s="11"/>
      <c r="F707" s="11"/>
      <c r="G707" s="11"/>
      <c r="H707" s="11"/>
      <c r="I707" s="11"/>
      <c r="J707" s="11"/>
      <c r="K707" s="11"/>
      <c r="L707" s="11"/>
      <c r="M707" s="11"/>
      <c r="N707" s="11"/>
      <c r="O707" s="11"/>
      <c r="P707" s="11"/>
      <c r="Q707" s="11"/>
      <c r="R707" s="11"/>
      <c r="S707" s="11"/>
      <c r="T707" s="11"/>
      <c r="U707" s="10"/>
      <c r="V707" s="11"/>
      <c r="W707" s="11"/>
    </row>
    <row r="708" spans="1:23" hidden="1" x14ac:dyDescent="0.25">
      <c r="A708" s="11"/>
      <c r="B708" s="11"/>
      <c r="C708" s="11"/>
      <c r="D708" s="11"/>
      <c r="E708" s="11"/>
      <c r="F708" s="11"/>
      <c r="G708" s="11"/>
      <c r="H708" s="11"/>
      <c r="I708" s="11"/>
      <c r="J708" s="11"/>
      <c r="K708" s="11"/>
      <c r="L708" s="11"/>
      <c r="M708" s="11"/>
      <c r="N708" s="11"/>
      <c r="O708" s="11"/>
      <c r="P708" s="11"/>
      <c r="Q708" s="11"/>
      <c r="R708" s="11"/>
      <c r="S708" s="11"/>
      <c r="T708" s="11"/>
      <c r="U708" s="10"/>
      <c r="V708" s="11"/>
      <c r="W708" s="11"/>
    </row>
    <row r="709" spans="1:23" hidden="1" x14ac:dyDescent="0.25">
      <c r="A709" s="11"/>
      <c r="B709" s="11"/>
      <c r="C709" s="11"/>
      <c r="D709" s="11"/>
      <c r="E709" s="11"/>
      <c r="F709" s="11"/>
      <c r="G709" s="11"/>
      <c r="H709" s="11"/>
      <c r="I709" s="11"/>
      <c r="J709" s="11"/>
      <c r="K709" s="11"/>
      <c r="L709" s="11"/>
      <c r="M709" s="11"/>
      <c r="N709" s="11"/>
      <c r="O709" s="11"/>
      <c r="P709" s="11"/>
      <c r="Q709" s="11"/>
      <c r="R709" s="11"/>
      <c r="S709" s="11"/>
      <c r="T709" s="11"/>
      <c r="U709" s="10"/>
      <c r="V709" s="11"/>
      <c r="W709" s="11"/>
    </row>
    <row r="710" spans="1:23" hidden="1" x14ac:dyDescent="0.25">
      <c r="A710" s="11"/>
      <c r="B710" s="11"/>
      <c r="C710" s="11"/>
      <c r="D710" s="11"/>
      <c r="E710" s="11"/>
      <c r="F710" s="11"/>
      <c r="G710" s="11"/>
      <c r="H710" s="11"/>
      <c r="I710" s="11"/>
      <c r="J710" s="11"/>
      <c r="K710" s="11"/>
      <c r="L710" s="11"/>
      <c r="M710" s="11"/>
      <c r="N710" s="11"/>
      <c r="O710" s="11"/>
      <c r="P710" s="11"/>
      <c r="Q710" s="11"/>
      <c r="R710" s="11"/>
      <c r="S710" s="11"/>
      <c r="T710" s="11"/>
      <c r="U710" s="10"/>
      <c r="V710" s="11"/>
      <c r="W710" s="11"/>
    </row>
    <row r="711" spans="1:23" hidden="1" x14ac:dyDescent="0.25">
      <c r="A711" s="11"/>
      <c r="B711" s="11"/>
      <c r="C711" s="11"/>
      <c r="D711" s="11"/>
      <c r="E711" s="11"/>
      <c r="F711" s="11"/>
      <c r="G711" s="11"/>
      <c r="H711" s="11"/>
      <c r="I711" s="11"/>
      <c r="J711" s="11"/>
      <c r="K711" s="11"/>
      <c r="L711" s="11"/>
      <c r="M711" s="11"/>
      <c r="N711" s="11"/>
      <c r="O711" s="11"/>
      <c r="P711" s="11"/>
      <c r="Q711" s="11"/>
      <c r="R711" s="11"/>
      <c r="S711" s="11"/>
      <c r="T711" s="11"/>
      <c r="U711" s="10"/>
      <c r="V711" s="11"/>
      <c r="W711" s="11"/>
    </row>
    <row r="712" spans="1:23" hidden="1" x14ac:dyDescent="0.25">
      <c r="A712" s="11"/>
      <c r="B712" s="11"/>
      <c r="C712" s="11"/>
      <c r="D712" s="11"/>
      <c r="E712" s="11"/>
      <c r="F712" s="11"/>
      <c r="G712" s="11"/>
      <c r="H712" s="11"/>
      <c r="I712" s="11"/>
      <c r="J712" s="11"/>
      <c r="K712" s="11"/>
      <c r="L712" s="11"/>
      <c r="M712" s="11"/>
      <c r="N712" s="11"/>
      <c r="O712" s="11"/>
      <c r="P712" s="11"/>
      <c r="Q712" s="11"/>
      <c r="R712" s="11"/>
      <c r="S712" s="11"/>
      <c r="T712" s="11"/>
      <c r="U712" s="10"/>
      <c r="V712" s="11"/>
      <c r="W712" s="11"/>
    </row>
    <row r="713" spans="1:23" hidden="1" x14ac:dyDescent="0.25">
      <c r="A713" s="11"/>
      <c r="B713" s="11"/>
      <c r="C713" s="11"/>
      <c r="D713" s="11"/>
      <c r="E713" s="11"/>
      <c r="F713" s="11"/>
      <c r="G713" s="11"/>
      <c r="H713" s="11"/>
      <c r="I713" s="11"/>
      <c r="J713" s="11"/>
      <c r="K713" s="11"/>
      <c r="L713" s="11"/>
      <c r="M713" s="11"/>
      <c r="N713" s="11"/>
      <c r="O713" s="11"/>
      <c r="P713" s="11"/>
      <c r="Q713" s="11"/>
      <c r="R713" s="11"/>
      <c r="S713" s="11"/>
      <c r="T713" s="11"/>
      <c r="U713" s="10"/>
      <c r="V713" s="11"/>
      <c r="W713" s="11"/>
    </row>
    <row r="714" spans="1:23" hidden="1" x14ac:dyDescent="0.25">
      <c r="A714" s="11"/>
      <c r="B714" s="11"/>
      <c r="C714" s="11"/>
      <c r="D714" s="11"/>
      <c r="E714" s="11"/>
      <c r="F714" s="11"/>
      <c r="G714" s="11"/>
      <c r="H714" s="11"/>
      <c r="I714" s="11"/>
      <c r="J714" s="11"/>
      <c r="K714" s="11"/>
      <c r="L714" s="11"/>
      <c r="M714" s="11"/>
      <c r="N714" s="11"/>
      <c r="O714" s="11"/>
      <c r="P714" s="11"/>
      <c r="Q714" s="11"/>
      <c r="R714" s="11"/>
      <c r="S714" s="11"/>
      <c r="T714" s="11"/>
      <c r="U714" s="10"/>
      <c r="V714" s="11"/>
      <c r="W714" s="11"/>
    </row>
    <row r="715" spans="1:23" hidden="1" x14ac:dyDescent="0.25">
      <c r="A715" s="11"/>
      <c r="B715" s="11"/>
      <c r="C715" s="11"/>
      <c r="D715" s="11"/>
      <c r="E715" s="11"/>
      <c r="F715" s="11"/>
      <c r="G715" s="11"/>
      <c r="H715" s="11"/>
      <c r="I715" s="11"/>
      <c r="J715" s="11"/>
      <c r="K715" s="11"/>
      <c r="L715" s="11"/>
      <c r="M715" s="11"/>
      <c r="N715" s="11"/>
      <c r="O715" s="11"/>
      <c r="P715" s="11"/>
      <c r="Q715" s="11"/>
      <c r="R715" s="11"/>
      <c r="S715" s="11"/>
      <c r="T715" s="11"/>
      <c r="U715" s="10"/>
      <c r="V715" s="11"/>
      <c r="W715" s="11"/>
    </row>
    <row r="716" spans="1:23" hidden="1" x14ac:dyDescent="0.25">
      <c r="A716" s="11"/>
      <c r="B716" s="11"/>
      <c r="C716" s="11"/>
      <c r="D716" s="11"/>
      <c r="E716" s="11"/>
      <c r="F716" s="11"/>
      <c r="G716" s="11"/>
      <c r="H716" s="11"/>
      <c r="I716" s="11"/>
      <c r="J716" s="11"/>
      <c r="K716" s="11"/>
      <c r="L716" s="11"/>
      <c r="M716" s="11"/>
      <c r="N716" s="11"/>
      <c r="O716" s="11"/>
      <c r="P716" s="11"/>
      <c r="Q716" s="11"/>
      <c r="R716" s="11"/>
      <c r="S716" s="11"/>
      <c r="T716" s="11"/>
      <c r="U716" s="10"/>
      <c r="V716" s="11"/>
      <c r="W716" s="11"/>
    </row>
    <row r="717" spans="1:23" hidden="1" x14ac:dyDescent="0.25">
      <c r="A717" s="11"/>
      <c r="B717" s="11"/>
      <c r="C717" s="11"/>
      <c r="D717" s="11"/>
      <c r="E717" s="11"/>
      <c r="F717" s="11"/>
      <c r="G717" s="11"/>
      <c r="H717" s="11"/>
      <c r="I717" s="11"/>
      <c r="J717" s="11"/>
      <c r="K717" s="11"/>
      <c r="L717" s="11"/>
      <c r="M717" s="11"/>
      <c r="N717" s="11"/>
      <c r="O717" s="11"/>
      <c r="P717" s="11"/>
      <c r="Q717" s="11"/>
      <c r="R717" s="11"/>
      <c r="S717" s="11"/>
      <c r="T717" s="11"/>
      <c r="U717" s="10"/>
      <c r="V717" s="11"/>
      <c r="W717" s="11"/>
    </row>
    <row r="718" spans="1:23" hidden="1" x14ac:dyDescent="0.25">
      <c r="A718" s="11"/>
      <c r="B718" s="11"/>
      <c r="C718" s="11"/>
      <c r="D718" s="11"/>
      <c r="E718" s="11"/>
      <c r="F718" s="11"/>
      <c r="G718" s="11"/>
      <c r="H718" s="11"/>
      <c r="I718" s="11"/>
      <c r="J718" s="11"/>
      <c r="K718" s="11"/>
      <c r="L718" s="11"/>
      <c r="M718" s="11"/>
      <c r="N718" s="11"/>
      <c r="O718" s="11"/>
      <c r="P718" s="11"/>
      <c r="Q718" s="11"/>
      <c r="R718" s="11"/>
      <c r="S718" s="11"/>
      <c r="T718" s="11"/>
      <c r="U718" s="10"/>
      <c r="V718" s="11"/>
      <c r="W718" s="11"/>
    </row>
    <row r="719" spans="1:23" hidden="1" x14ac:dyDescent="0.25">
      <c r="A719" s="11"/>
      <c r="B719" s="11"/>
      <c r="C719" s="11"/>
      <c r="D719" s="11"/>
      <c r="E719" s="11"/>
      <c r="F719" s="11"/>
      <c r="G719" s="11"/>
      <c r="H719" s="11"/>
      <c r="I719" s="11"/>
      <c r="J719" s="11"/>
      <c r="K719" s="11"/>
      <c r="L719" s="11"/>
      <c r="M719" s="11"/>
      <c r="N719" s="11"/>
      <c r="O719" s="11"/>
      <c r="P719" s="11"/>
      <c r="Q719" s="11"/>
      <c r="R719" s="11"/>
      <c r="S719" s="11"/>
      <c r="T719" s="11"/>
      <c r="U719" s="10"/>
      <c r="V719" s="11"/>
      <c r="W719" s="11"/>
    </row>
    <row r="720" spans="1:23" hidden="1" x14ac:dyDescent="0.25">
      <c r="A720" s="11"/>
      <c r="B720" s="11"/>
      <c r="C720" s="11"/>
      <c r="D720" s="11"/>
      <c r="E720" s="11"/>
      <c r="F720" s="11"/>
      <c r="G720" s="11"/>
      <c r="H720" s="11"/>
      <c r="I720" s="11"/>
      <c r="J720" s="11"/>
      <c r="K720" s="11"/>
      <c r="L720" s="11"/>
      <c r="M720" s="11"/>
      <c r="N720" s="11"/>
      <c r="O720" s="11"/>
      <c r="P720" s="11"/>
      <c r="Q720" s="11"/>
      <c r="R720" s="11"/>
      <c r="S720" s="11"/>
      <c r="T720" s="11"/>
      <c r="U720" s="10"/>
      <c r="V720" s="11"/>
      <c r="W720" s="11"/>
    </row>
    <row r="721" spans="1:23" hidden="1" x14ac:dyDescent="0.25">
      <c r="A721" s="11"/>
      <c r="B721" s="11"/>
      <c r="C721" s="11"/>
      <c r="D721" s="11"/>
      <c r="E721" s="11"/>
      <c r="F721" s="11"/>
      <c r="G721" s="11"/>
      <c r="H721" s="11"/>
      <c r="I721" s="11"/>
      <c r="J721" s="11"/>
      <c r="K721" s="11"/>
      <c r="L721" s="11"/>
      <c r="M721" s="11"/>
      <c r="N721" s="11"/>
      <c r="O721" s="11"/>
      <c r="P721" s="11"/>
      <c r="Q721" s="11"/>
      <c r="R721" s="11"/>
      <c r="S721" s="11"/>
      <c r="T721" s="11"/>
      <c r="U721" s="10"/>
      <c r="V721" s="11"/>
      <c r="W721" s="11"/>
    </row>
    <row r="722" spans="1:23" hidden="1" x14ac:dyDescent="0.25">
      <c r="A722" s="11"/>
      <c r="B722" s="11"/>
      <c r="C722" s="11"/>
      <c r="D722" s="11"/>
      <c r="E722" s="11"/>
      <c r="F722" s="11"/>
      <c r="G722" s="11"/>
      <c r="H722" s="11"/>
      <c r="I722" s="11"/>
      <c r="J722" s="11"/>
      <c r="K722" s="11"/>
      <c r="L722" s="11"/>
      <c r="M722" s="11"/>
      <c r="N722" s="11"/>
      <c r="O722" s="11"/>
      <c r="P722" s="11"/>
      <c r="Q722" s="11"/>
      <c r="R722" s="11"/>
      <c r="S722" s="11"/>
      <c r="T722" s="11"/>
      <c r="U722" s="10"/>
      <c r="V722" s="11"/>
      <c r="W722" s="11"/>
    </row>
    <row r="723" spans="1:23" hidden="1" x14ac:dyDescent="0.25">
      <c r="A723" s="11"/>
      <c r="B723" s="11"/>
      <c r="C723" s="11"/>
      <c r="D723" s="11"/>
      <c r="E723" s="11"/>
      <c r="F723" s="11"/>
      <c r="G723" s="11"/>
      <c r="H723" s="11"/>
      <c r="I723" s="11"/>
      <c r="J723" s="11"/>
      <c r="K723" s="11"/>
      <c r="L723" s="11"/>
      <c r="M723" s="11"/>
      <c r="N723" s="11"/>
      <c r="O723" s="11"/>
      <c r="P723" s="11"/>
      <c r="Q723" s="11"/>
      <c r="R723" s="11"/>
      <c r="S723" s="11"/>
      <c r="T723" s="11"/>
      <c r="U723" s="10"/>
      <c r="V723" s="11"/>
      <c r="W723" s="11"/>
    </row>
    <row r="724" spans="1:23" hidden="1" x14ac:dyDescent="0.25">
      <c r="A724" s="11"/>
      <c r="B724" s="11"/>
      <c r="C724" s="11"/>
      <c r="D724" s="11"/>
      <c r="E724" s="11"/>
      <c r="F724" s="11"/>
      <c r="G724" s="11"/>
      <c r="H724" s="11"/>
      <c r="I724" s="11"/>
      <c r="J724" s="11"/>
      <c r="K724" s="11"/>
      <c r="L724" s="11"/>
      <c r="M724" s="11"/>
      <c r="N724" s="11"/>
      <c r="O724" s="11"/>
      <c r="P724" s="11"/>
      <c r="Q724" s="11"/>
      <c r="R724" s="11"/>
      <c r="S724" s="11"/>
      <c r="T724" s="11"/>
      <c r="U724" s="10"/>
      <c r="V724" s="11"/>
      <c r="W724" s="11"/>
    </row>
    <row r="725" spans="1:23" hidden="1" x14ac:dyDescent="0.25">
      <c r="A725" s="11"/>
      <c r="B725" s="11"/>
      <c r="C725" s="11"/>
      <c r="D725" s="11"/>
      <c r="E725" s="11"/>
      <c r="F725" s="11"/>
      <c r="G725" s="11"/>
      <c r="H725" s="11"/>
      <c r="I725" s="11"/>
      <c r="J725" s="11"/>
      <c r="K725" s="11"/>
      <c r="L725" s="11"/>
      <c r="M725" s="11"/>
      <c r="N725" s="11"/>
      <c r="O725" s="11"/>
      <c r="P725" s="11"/>
      <c r="Q725" s="11"/>
      <c r="R725" s="11"/>
      <c r="S725" s="11"/>
      <c r="T725" s="11"/>
      <c r="U725" s="10"/>
      <c r="V725" s="11"/>
      <c r="W725" s="11"/>
    </row>
    <row r="726" spans="1:23" hidden="1" x14ac:dyDescent="0.25">
      <c r="A726" s="11"/>
      <c r="B726" s="11"/>
      <c r="C726" s="11"/>
      <c r="D726" s="11"/>
      <c r="E726" s="11"/>
      <c r="F726" s="11"/>
      <c r="G726" s="11"/>
      <c r="H726" s="11"/>
      <c r="I726" s="11"/>
      <c r="J726" s="11"/>
      <c r="K726" s="11"/>
      <c r="L726" s="11"/>
      <c r="M726" s="11"/>
      <c r="N726" s="11"/>
      <c r="O726" s="11"/>
      <c r="P726" s="11"/>
      <c r="Q726" s="11"/>
      <c r="R726" s="11"/>
      <c r="S726" s="11"/>
      <c r="T726" s="11"/>
      <c r="U726" s="10"/>
      <c r="V726" s="11"/>
      <c r="W726" s="11"/>
    </row>
    <row r="727" spans="1:23" hidden="1" x14ac:dyDescent="0.25">
      <c r="A727" s="11"/>
      <c r="B727" s="11"/>
      <c r="C727" s="11"/>
      <c r="D727" s="11"/>
      <c r="E727" s="11"/>
      <c r="F727" s="11"/>
      <c r="G727" s="11"/>
      <c r="H727" s="11"/>
      <c r="I727" s="11"/>
      <c r="J727" s="11"/>
      <c r="K727" s="11"/>
      <c r="L727" s="11"/>
      <c r="M727" s="11"/>
      <c r="N727" s="11"/>
      <c r="O727" s="11"/>
      <c r="P727" s="11"/>
      <c r="Q727" s="11"/>
      <c r="R727" s="11"/>
      <c r="S727" s="11"/>
      <c r="T727" s="11"/>
      <c r="U727" s="10"/>
      <c r="V727" s="11"/>
      <c r="W727" s="11"/>
    </row>
    <row r="728" spans="1:23" hidden="1" x14ac:dyDescent="0.25">
      <c r="A728" s="11"/>
      <c r="B728" s="11"/>
      <c r="C728" s="11"/>
      <c r="D728" s="11"/>
      <c r="E728" s="11"/>
      <c r="F728" s="11"/>
      <c r="G728" s="11"/>
      <c r="H728" s="11"/>
      <c r="I728" s="11"/>
      <c r="J728" s="11"/>
      <c r="K728" s="11"/>
      <c r="L728" s="11"/>
      <c r="M728" s="11"/>
      <c r="N728" s="11"/>
      <c r="O728" s="11"/>
      <c r="P728" s="11"/>
      <c r="Q728" s="11"/>
      <c r="R728" s="11"/>
      <c r="S728" s="11"/>
      <c r="T728" s="11"/>
      <c r="U728" s="10"/>
      <c r="V728" s="11"/>
      <c r="W728" s="11"/>
    </row>
    <row r="729" spans="1:23" hidden="1" x14ac:dyDescent="0.25">
      <c r="A729" s="11"/>
      <c r="B729" s="11"/>
      <c r="C729" s="11"/>
      <c r="D729" s="11"/>
      <c r="E729" s="11"/>
      <c r="F729" s="11"/>
      <c r="G729" s="11"/>
      <c r="H729" s="11"/>
      <c r="I729" s="11"/>
      <c r="J729" s="11"/>
      <c r="K729" s="11"/>
      <c r="L729" s="11"/>
      <c r="M729" s="11"/>
      <c r="N729" s="11"/>
      <c r="O729" s="11"/>
      <c r="P729" s="11"/>
      <c r="Q729" s="11"/>
      <c r="R729" s="11"/>
      <c r="S729" s="11"/>
      <c r="T729" s="11"/>
      <c r="U729" s="10"/>
      <c r="V729" s="11"/>
      <c r="W729" s="11"/>
    </row>
    <row r="730" spans="1:23" hidden="1" x14ac:dyDescent="0.25">
      <c r="A730" s="11"/>
      <c r="B730" s="11"/>
      <c r="C730" s="11"/>
      <c r="D730" s="11"/>
      <c r="E730" s="11"/>
      <c r="F730" s="11"/>
      <c r="G730" s="11"/>
      <c r="H730" s="11"/>
      <c r="I730" s="11"/>
      <c r="J730" s="11"/>
      <c r="K730" s="11"/>
      <c r="L730" s="11"/>
      <c r="M730" s="11"/>
      <c r="N730" s="11"/>
      <c r="O730" s="11"/>
      <c r="P730" s="11"/>
      <c r="Q730" s="11"/>
      <c r="R730" s="11"/>
      <c r="S730" s="11"/>
      <c r="T730" s="11"/>
      <c r="U730" s="10"/>
      <c r="V730" s="11"/>
      <c r="W730" s="11"/>
    </row>
    <row r="731" spans="1:23" hidden="1" x14ac:dyDescent="0.25">
      <c r="A731" s="11"/>
      <c r="B731" s="11"/>
      <c r="C731" s="11"/>
      <c r="D731" s="11"/>
      <c r="E731" s="11"/>
      <c r="F731" s="11"/>
      <c r="G731" s="11"/>
      <c r="H731" s="11"/>
      <c r="I731" s="11"/>
      <c r="J731" s="11"/>
      <c r="K731" s="11"/>
      <c r="L731" s="11"/>
      <c r="M731" s="11"/>
      <c r="N731" s="11"/>
      <c r="O731" s="11"/>
      <c r="P731" s="11"/>
      <c r="Q731" s="11"/>
      <c r="R731" s="11"/>
      <c r="S731" s="11"/>
      <c r="T731" s="11"/>
      <c r="U731" s="10"/>
      <c r="V731" s="11"/>
      <c r="W731" s="11"/>
    </row>
    <row r="732" spans="1:23" hidden="1" x14ac:dyDescent="0.25">
      <c r="A732" s="11"/>
      <c r="B732" s="11"/>
      <c r="C732" s="11"/>
      <c r="D732" s="11"/>
      <c r="E732" s="11"/>
      <c r="F732" s="11"/>
      <c r="G732" s="11"/>
      <c r="H732" s="11"/>
      <c r="I732" s="11"/>
      <c r="J732" s="11"/>
      <c r="K732" s="11"/>
      <c r="L732" s="11"/>
      <c r="M732" s="11"/>
      <c r="N732" s="11"/>
      <c r="O732" s="11"/>
      <c r="P732" s="11"/>
      <c r="Q732" s="11"/>
      <c r="R732" s="11"/>
      <c r="S732" s="11"/>
      <c r="T732" s="11"/>
      <c r="U732" s="10"/>
      <c r="V732" s="11"/>
      <c r="W732" s="11"/>
    </row>
    <row r="733" spans="1:23" hidden="1" x14ac:dyDescent="0.25">
      <c r="A733" s="11"/>
      <c r="B733" s="11"/>
      <c r="C733" s="11"/>
      <c r="D733" s="11"/>
      <c r="E733" s="11"/>
      <c r="F733" s="11"/>
      <c r="G733" s="11"/>
      <c r="H733" s="11"/>
      <c r="I733" s="11"/>
      <c r="J733" s="11"/>
      <c r="K733" s="11"/>
      <c r="L733" s="11"/>
      <c r="M733" s="11"/>
      <c r="N733" s="11"/>
      <c r="O733" s="11"/>
      <c r="P733" s="11"/>
      <c r="Q733" s="11"/>
      <c r="R733" s="11"/>
      <c r="S733" s="11"/>
      <c r="T733" s="11"/>
      <c r="U733" s="10"/>
      <c r="V733" s="11"/>
      <c r="W733" s="11"/>
    </row>
    <row r="734" spans="1:23" hidden="1" x14ac:dyDescent="0.25">
      <c r="A734" s="11"/>
      <c r="B734" s="11"/>
      <c r="C734" s="11"/>
      <c r="D734" s="11"/>
      <c r="E734" s="11"/>
      <c r="F734" s="11"/>
      <c r="G734" s="11"/>
      <c r="H734" s="11"/>
      <c r="I734" s="11"/>
      <c r="J734" s="11"/>
      <c r="K734" s="11"/>
      <c r="L734" s="11"/>
      <c r="M734" s="11"/>
      <c r="N734" s="11"/>
      <c r="O734" s="11"/>
      <c r="P734" s="11"/>
      <c r="Q734" s="11"/>
      <c r="R734" s="11"/>
      <c r="S734" s="11"/>
      <c r="T734" s="11"/>
      <c r="U734" s="10"/>
      <c r="V734" s="11"/>
      <c r="W734" s="11"/>
    </row>
    <row r="735" spans="1:23" hidden="1" x14ac:dyDescent="0.25">
      <c r="A735" s="11"/>
      <c r="B735" s="11"/>
      <c r="C735" s="11"/>
      <c r="D735" s="11"/>
      <c r="E735" s="11"/>
      <c r="F735" s="11"/>
      <c r="G735" s="11"/>
      <c r="H735" s="11"/>
      <c r="I735" s="11"/>
      <c r="J735" s="11"/>
      <c r="K735" s="11"/>
      <c r="L735" s="11"/>
      <c r="M735" s="11"/>
      <c r="N735" s="11"/>
      <c r="O735" s="11"/>
      <c r="P735" s="11"/>
      <c r="Q735" s="11"/>
      <c r="R735" s="11"/>
      <c r="S735" s="11"/>
      <c r="T735" s="11"/>
      <c r="U735" s="10"/>
      <c r="V735" s="11"/>
      <c r="W735" s="11"/>
    </row>
    <row r="736" spans="1:23" hidden="1" x14ac:dyDescent="0.25">
      <c r="A736" s="11"/>
      <c r="B736" s="11"/>
      <c r="C736" s="11"/>
      <c r="D736" s="11"/>
      <c r="E736" s="11"/>
      <c r="F736" s="11"/>
      <c r="G736" s="11"/>
      <c r="H736" s="11"/>
      <c r="I736" s="11"/>
      <c r="J736" s="11"/>
      <c r="K736" s="11"/>
      <c r="L736" s="11"/>
      <c r="M736" s="11"/>
      <c r="N736" s="11"/>
      <c r="O736" s="11"/>
      <c r="P736" s="11"/>
      <c r="Q736" s="11"/>
      <c r="R736" s="11"/>
      <c r="S736" s="11"/>
      <c r="T736" s="11"/>
      <c r="U736" s="10"/>
      <c r="V736" s="11"/>
      <c r="W736" s="11"/>
    </row>
    <row r="737" spans="1:23" hidden="1" x14ac:dyDescent="0.25">
      <c r="A737" s="11"/>
      <c r="B737" s="11"/>
      <c r="C737" s="11"/>
      <c r="D737" s="11"/>
      <c r="E737" s="11"/>
      <c r="F737" s="11"/>
      <c r="G737" s="11"/>
      <c r="H737" s="11"/>
      <c r="I737" s="11"/>
      <c r="J737" s="11"/>
      <c r="K737" s="11"/>
      <c r="L737" s="11"/>
      <c r="M737" s="11"/>
      <c r="N737" s="11"/>
      <c r="O737" s="11"/>
      <c r="P737" s="11"/>
      <c r="Q737" s="11"/>
      <c r="R737" s="11"/>
      <c r="S737" s="11"/>
      <c r="T737" s="11"/>
      <c r="U737" s="10"/>
      <c r="V737" s="11"/>
      <c r="W737" s="11"/>
    </row>
    <row r="738" spans="1:23" hidden="1" x14ac:dyDescent="0.25">
      <c r="A738" s="11"/>
      <c r="B738" s="11"/>
      <c r="C738" s="11"/>
      <c r="D738" s="11"/>
      <c r="E738" s="11"/>
      <c r="F738" s="11"/>
      <c r="G738" s="11"/>
      <c r="H738" s="11"/>
      <c r="I738" s="11"/>
      <c r="J738" s="11"/>
      <c r="K738" s="11"/>
      <c r="L738" s="11"/>
      <c r="M738" s="11"/>
      <c r="N738" s="11"/>
      <c r="O738" s="11"/>
      <c r="P738" s="11"/>
      <c r="Q738" s="11"/>
      <c r="R738" s="11"/>
      <c r="S738" s="11"/>
      <c r="T738" s="11"/>
      <c r="U738" s="10"/>
      <c r="V738" s="11"/>
      <c r="W738" s="11"/>
    </row>
    <row r="739" spans="1:23" hidden="1" x14ac:dyDescent="0.25">
      <c r="A739" s="11"/>
      <c r="B739" s="11"/>
      <c r="C739" s="11"/>
      <c r="D739" s="11"/>
      <c r="E739" s="11"/>
      <c r="F739" s="11"/>
      <c r="G739" s="11"/>
      <c r="H739" s="11"/>
      <c r="I739" s="11"/>
      <c r="J739" s="11"/>
      <c r="K739" s="11"/>
      <c r="L739" s="11"/>
      <c r="M739" s="11"/>
      <c r="N739" s="11"/>
      <c r="O739" s="11"/>
      <c r="P739" s="11"/>
      <c r="Q739" s="11"/>
      <c r="R739" s="11"/>
      <c r="S739" s="11"/>
      <c r="T739" s="11"/>
      <c r="U739" s="10"/>
      <c r="V739" s="11"/>
      <c r="W739" s="11"/>
    </row>
    <row r="740" spans="1:23" hidden="1" x14ac:dyDescent="0.25">
      <c r="A740" s="11"/>
      <c r="B740" s="11"/>
      <c r="C740" s="11"/>
      <c r="D740" s="11"/>
      <c r="E740" s="11"/>
      <c r="F740" s="11"/>
      <c r="G740" s="11"/>
      <c r="H740" s="11"/>
      <c r="I740" s="11"/>
      <c r="J740" s="11"/>
      <c r="K740" s="11"/>
      <c r="L740" s="11"/>
      <c r="M740" s="11"/>
      <c r="N740" s="11"/>
      <c r="O740" s="11"/>
      <c r="P740" s="11"/>
      <c r="Q740" s="11"/>
      <c r="R740" s="11"/>
      <c r="S740" s="11"/>
      <c r="T740" s="11"/>
      <c r="U740" s="10"/>
      <c r="V740" s="11"/>
      <c r="W740" s="11"/>
    </row>
    <row r="741" spans="1:23" hidden="1" x14ac:dyDescent="0.25">
      <c r="A741" s="11"/>
      <c r="B741" s="11"/>
      <c r="C741" s="11"/>
      <c r="D741" s="11"/>
      <c r="E741" s="11"/>
      <c r="F741" s="11"/>
      <c r="G741" s="11"/>
      <c r="H741" s="11"/>
      <c r="I741" s="11"/>
      <c r="J741" s="11"/>
      <c r="K741" s="11"/>
      <c r="L741" s="11"/>
      <c r="M741" s="11"/>
      <c r="N741" s="11"/>
      <c r="O741" s="11"/>
      <c r="P741" s="11"/>
      <c r="Q741" s="11"/>
      <c r="R741" s="11"/>
      <c r="S741" s="11"/>
      <c r="T741" s="11"/>
      <c r="U741" s="10"/>
      <c r="V741" s="11"/>
      <c r="W741" s="11"/>
    </row>
    <row r="742" spans="1:23" hidden="1" x14ac:dyDescent="0.25">
      <c r="A742" s="11"/>
      <c r="B742" s="11"/>
      <c r="C742" s="11"/>
      <c r="D742" s="11"/>
      <c r="E742" s="11"/>
      <c r="F742" s="11"/>
      <c r="G742" s="11"/>
      <c r="H742" s="11"/>
      <c r="I742" s="11"/>
      <c r="J742" s="11"/>
      <c r="K742" s="11"/>
      <c r="L742" s="11"/>
      <c r="M742" s="11"/>
      <c r="N742" s="11"/>
      <c r="O742" s="11"/>
      <c r="P742" s="11"/>
      <c r="Q742" s="11"/>
      <c r="R742" s="11"/>
      <c r="S742" s="11"/>
      <c r="T742" s="11"/>
      <c r="U742" s="10"/>
      <c r="V742" s="11"/>
      <c r="W742" s="11"/>
    </row>
    <row r="743" spans="1:23" hidden="1" x14ac:dyDescent="0.25">
      <c r="A743" s="11"/>
      <c r="B743" s="11"/>
      <c r="C743" s="11"/>
      <c r="D743" s="11"/>
      <c r="E743" s="11"/>
      <c r="F743" s="11"/>
      <c r="G743" s="11"/>
      <c r="H743" s="11"/>
      <c r="I743" s="11"/>
      <c r="J743" s="11"/>
      <c r="K743" s="11"/>
      <c r="L743" s="11"/>
      <c r="M743" s="11"/>
      <c r="N743" s="11"/>
      <c r="O743" s="11"/>
      <c r="P743" s="11"/>
      <c r="Q743" s="11"/>
      <c r="R743" s="11"/>
      <c r="S743" s="11"/>
      <c r="T743" s="11"/>
      <c r="U743" s="10"/>
      <c r="V743" s="11"/>
      <c r="W743" s="11"/>
    </row>
    <row r="744" spans="1:23" hidden="1" x14ac:dyDescent="0.25">
      <c r="A744" s="11"/>
      <c r="B744" s="11"/>
      <c r="C744" s="11"/>
      <c r="D744" s="11"/>
      <c r="E744" s="11"/>
      <c r="F744" s="11"/>
      <c r="G744" s="11"/>
      <c r="H744" s="11"/>
      <c r="I744" s="11"/>
      <c r="J744" s="11"/>
      <c r="K744" s="11"/>
      <c r="L744" s="11"/>
      <c r="M744" s="11"/>
      <c r="N744" s="11"/>
      <c r="O744" s="11"/>
      <c r="P744" s="11"/>
      <c r="Q744" s="11"/>
      <c r="R744" s="11"/>
      <c r="S744" s="11"/>
      <c r="T744" s="11"/>
      <c r="U744" s="10"/>
      <c r="V744" s="11"/>
      <c r="W744" s="11"/>
    </row>
    <row r="745" spans="1:23" hidden="1" x14ac:dyDescent="0.25">
      <c r="A745" s="11"/>
      <c r="B745" s="11"/>
      <c r="C745" s="11"/>
      <c r="D745" s="11"/>
      <c r="E745" s="11"/>
      <c r="F745" s="11"/>
      <c r="G745" s="11"/>
      <c r="H745" s="11"/>
      <c r="I745" s="11"/>
      <c r="J745" s="11"/>
      <c r="K745" s="11"/>
      <c r="L745" s="11"/>
      <c r="M745" s="11"/>
      <c r="N745" s="11"/>
      <c r="O745" s="11"/>
      <c r="P745" s="11"/>
      <c r="Q745" s="11"/>
      <c r="R745" s="11"/>
      <c r="S745" s="11"/>
      <c r="T745" s="11"/>
      <c r="U745" s="10"/>
      <c r="V745" s="11"/>
      <c r="W745" s="11"/>
    </row>
    <row r="746" spans="1:23" hidden="1" x14ac:dyDescent="0.25">
      <c r="A746" s="11"/>
      <c r="B746" s="11"/>
      <c r="C746" s="11"/>
      <c r="D746" s="11"/>
      <c r="E746" s="11"/>
      <c r="F746" s="11"/>
      <c r="G746" s="11"/>
      <c r="H746" s="11"/>
      <c r="I746" s="11"/>
      <c r="J746" s="11"/>
      <c r="K746" s="11"/>
      <c r="L746" s="11"/>
      <c r="M746" s="11"/>
      <c r="N746" s="11"/>
      <c r="O746" s="11"/>
      <c r="P746" s="11"/>
      <c r="Q746" s="11"/>
      <c r="R746" s="11"/>
      <c r="S746" s="11"/>
      <c r="T746" s="11"/>
      <c r="U746" s="10"/>
      <c r="V746" s="11"/>
      <c r="W746" s="11"/>
    </row>
    <row r="747" spans="1:23" hidden="1" x14ac:dyDescent="0.25">
      <c r="A747" s="11"/>
      <c r="B747" s="11"/>
      <c r="C747" s="11"/>
      <c r="D747" s="11"/>
      <c r="E747" s="11"/>
      <c r="F747" s="11"/>
      <c r="G747" s="11"/>
      <c r="H747" s="11"/>
      <c r="I747" s="11"/>
      <c r="J747" s="11"/>
      <c r="K747" s="11"/>
      <c r="L747" s="11"/>
      <c r="M747" s="11"/>
      <c r="N747" s="11"/>
      <c r="O747" s="11"/>
      <c r="P747" s="11"/>
      <c r="Q747" s="11"/>
      <c r="R747" s="11"/>
      <c r="S747" s="11"/>
      <c r="T747" s="11"/>
      <c r="U747" s="10"/>
      <c r="V747" s="11"/>
      <c r="W747" s="11"/>
    </row>
    <row r="748" spans="1:23" hidden="1" x14ac:dyDescent="0.25">
      <c r="A748" s="11"/>
      <c r="B748" s="11"/>
      <c r="C748" s="11"/>
      <c r="D748" s="11"/>
      <c r="E748" s="11"/>
      <c r="F748" s="11"/>
      <c r="G748" s="11"/>
      <c r="H748" s="11"/>
      <c r="I748" s="11"/>
      <c r="J748" s="11"/>
      <c r="K748" s="11"/>
      <c r="L748" s="11"/>
      <c r="M748" s="11"/>
      <c r="N748" s="11"/>
      <c r="O748" s="11"/>
      <c r="P748" s="11"/>
      <c r="Q748" s="11"/>
      <c r="R748" s="11"/>
      <c r="S748" s="11"/>
      <c r="T748" s="11"/>
      <c r="U748" s="10"/>
      <c r="V748" s="11"/>
      <c r="W748" s="11"/>
    </row>
    <row r="749" spans="1:23" hidden="1" x14ac:dyDescent="0.25">
      <c r="A749" s="11"/>
      <c r="B749" s="11"/>
      <c r="C749" s="11"/>
      <c r="D749" s="11"/>
      <c r="E749" s="11"/>
      <c r="F749" s="11"/>
      <c r="G749" s="11"/>
      <c r="H749" s="11"/>
      <c r="I749" s="11"/>
      <c r="J749" s="11"/>
      <c r="K749" s="11"/>
      <c r="L749" s="11"/>
      <c r="M749" s="11"/>
      <c r="N749" s="11"/>
      <c r="O749" s="11"/>
      <c r="P749" s="11"/>
      <c r="Q749" s="11"/>
      <c r="R749" s="11"/>
      <c r="S749" s="11"/>
      <c r="T749" s="11"/>
      <c r="U749" s="10"/>
      <c r="V749" s="11"/>
      <c r="W749" s="11"/>
    </row>
    <row r="750" spans="1:23" hidden="1" x14ac:dyDescent="0.25">
      <c r="A750" s="11"/>
      <c r="B750" s="11"/>
      <c r="C750" s="11"/>
      <c r="D750" s="11"/>
      <c r="E750" s="11"/>
      <c r="F750" s="11"/>
      <c r="G750" s="11"/>
      <c r="H750" s="11"/>
      <c r="I750" s="11"/>
      <c r="J750" s="11"/>
      <c r="K750" s="11"/>
      <c r="L750" s="11"/>
      <c r="M750" s="11"/>
      <c r="N750" s="11"/>
      <c r="O750" s="11"/>
      <c r="P750" s="11"/>
      <c r="Q750" s="11"/>
      <c r="R750" s="11"/>
      <c r="S750" s="11"/>
      <c r="T750" s="11"/>
      <c r="U750" s="10"/>
      <c r="V750" s="11"/>
      <c r="W750" s="11"/>
    </row>
    <row r="751" spans="1:23" hidden="1" x14ac:dyDescent="0.25">
      <c r="A751" s="11"/>
      <c r="B751" s="11"/>
      <c r="C751" s="11"/>
      <c r="D751" s="11"/>
      <c r="E751" s="11"/>
      <c r="F751" s="11"/>
      <c r="G751" s="11"/>
      <c r="H751" s="11"/>
      <c r="I751" s="11"/>
      <c r="J751" s="11"/>
      <c r="K751" s="11"/>
      <c r="L751" s="11"/>
      <c r="M751" s="11"/>
      <c r="N751" s="11"/>
      <c r="O751" s="11"/>
      <c r="P751" s="11"/>
      <c r="Q751" s="11"/>
      <c r="R751" s="11"/>
      <c r="S751" s="11"/>
      <c r="T751" s="11"/>
      <c r="U751" s="10"/>
      <c r="V751" s="11"/>
      <c r="W751" s="11"/>
    </row>
    <row r="752" spans="1:23" hidden="1" x14ac:dyDescent="0.25">
      <c r="A752" s="11"/>
      <c r="B752" s="11"/>
      <c r="C752" s="11"/>
      <c r="D752" s="11"/>
      <c r="E752" s="11"/>
      <c r="F752" s="11"/>
      <c r="G752" s="11"/>
      <c r="H752" s="11"/>
      <c r="I752" s="11"/>
      <c r="J752" s="11"/>
      <c r="K752" s="11"/>
      <c r="L752" s="11"/>
      <c r="M752" s="11"/>
      <c r="N752" s="11"/>
      <c r="O752" s="11"/>
      <c r="P752" s="11"/>
      <c r="Q752" s="11"/>
      <c r="R752" s="11"/>
      <c r="S752" s="11"/>
      <c r="T752" s="11"/>
      <c r="U752" s="10"/>
      <c r="V752" s="11"/>
      <c r="W752" s="11"/>
    </row>
    <row r="753" spans="1:23" hidden="1" x14ac:dyDescent="0.25">
      <c r="A753" s="11"/>
      <c r="B753" s="11"/>
      <c r="C753" s="11"/>
      <c r="D753" s="11"/>
      <c r="E753" s="11"/>
      <c r="F753" s="11"/>
      <c r="G753" s="11"/>
      <c r="H753" s="11"/>
      <c r="I753" s="11"/>
      <c r="J753" s="11"/>
      <c r="K753" s="11"/>
      <c r="L753" s="11"/>
      <c r="M753" s="11"/>
      <c r="N753" s="11"/>
      <c r="O753" s="11"/>
      <c r="P753" s="11"/>
      <c r="Q753" s="11"/>
      <c r="R753" s="11"/>
      <c r="S753" s="11"/>
      <c r="T753" s="11"/>
      <c r="U753" s="10"/>
      <c r="V753" s="11"/>
      <c r="W753" s="11"/>
    </row>
    <row r="754" spans="1:23" hidden="1" x14ac:dyDescent="0.25">
      <c r="A754" s="11"/>
      <c r="B754" s="11"/>
      <c r="C754" s="11"/>
      <c r="D754" s="11"/>
      <c r="E754" s="11"/>
      <c r="F754" s="11"/>
      <c r="G754" s="11"/>
      <c r="H754" s="11"/>
      <c r="I754" s="11"/>
      <c r="J754" s="11"/>
      <c r="K754" s="11"/>
      <c r="L754" s="11"/>
      <c r="M754" s="11"/>
      <c r="N754" s="11"/>
      <c r="O754" s="11"/>
      <c r="P754" s="11"/>
      <c r="Q754" s="11"/>
      <c r="R754" s="11"/>
      <c r="S754" s="11"/>
      <c r="T754" s="11"/>
      <c r="U754" s="10"/>
      <c r="V754" s="11"/>
      <c r="W754" s="11"/>
    </row>
    <row r="755" spans="1:23" hidden="1" x14ac:dyDescent="0.25">
      <c r="A755" s="11"/>
      <c r="B755" s="11"/>
      <c r="C755" s="11"/>
      <c r="D755" s="11"/>
      <c r="E755" s="11"/>
      <c r="F755" s="11"/>
      <c r="G755" s="11"/>
      <c r="H755" s="11"/>
      <c r="I755" s="11"/>
      <c r="J755" s="11"/>
      <c r="K755" s="11"/>
      <c r="L755" s="11"/>
      <c r="M755" s="11"/>
      <c r="N755" s="11"/>
      <c r="O755" s="11"/>
      <c r="P755" s="11"/>
      <c r="Q755" s="11"/>
      <c r="R755" s="11"/>
      <c r="S755" s="11"/>
      <c r="T755" s="11"/>
      <c r="U755" s="10"/>
      <c r="V755" s="11"/>
      <c r="W755" s="11"/>
    </row>
    <row r="756" spans="1:23" hidden="1" x14ac:dyDescent="0.25">
      <c r="A756" s="11"/>
      <c r="B756" s="11"/>
      <c r="C756" s="11"/>
      <c r="D756" s="11"/>
      <c r="E756" s="11"/>
      <c r="F756" s="11"/>
      <c r="G756" s="11"/>
      <c r="H756" s="11"/>
      <c r="I756" s="11"/>
      <c r="J756" s="11"/>
      <c r="K756" s="11"/>
      <c r="L756" s="11"/>
      <c r="M756" s="11"/>
      <c r="N756" s="11"/>
      <c r="O756" s="11"/>
      <c r="P756" s="11"/>
      <c r="Q756" s="11"/>
      <c r="R756" s="11"/>
      <c r="S756" s="11"/>
      <c r="T756" s="11"/>
      <c r="U756" s="10"/>
      <c r="V756" s="11"/>
      <c r="W756" s="11"/>
    </row>
    <row r="757" spans="1:23" hidden="1" x14ac:dyDescent="0.25">
      <c r="A757" s="11"/>
      <c r="B757" s="11"/>
      <c r="C757" s="11"/>
      <c r="D757" s="11"/>
      <c r="E757" s="11"/>
      <c r="F757" s="11"/>
      <c r="G757" s="11"/>
      <c r="H757" s="11"/>
      <c r="I757" s="11"/>
      <c r="J757" s="11"/>
      <c r="K757" s="11"/>
      <c r="L757" s="11"/>
      <c r="M757" s="11"/>
      <c r="N757" s="11"/>
      <c r="O757" s="11"/>
      <c r="P757" s="11"/>
      <c r="Q757" s="11"/>
      <c r="R757" s="11"/>
      <c r="S757" s="11"/>
      <c r="T757" s="11"/>
      <c r="U757" s="10"/>
      <c r="V757" s="11"/>
      <c r="W757" s="11"/>
    </row>
    <row r="758" spans="1:23" hidden="1" x14ac:dyDescent="0.25">
      <c r="A758" s="11"/>
      <c r="B758" s="11"/>
      <c r="C758" s="11"/>
      <c r="D758" s="11"/>
      <c r="E758" s="11"/>
      <c r="F758" s="11"/>
      <c r="G758" s="11"/>
      <c r="H758" s="11"/>
      <c r="I758" s="11"/>
      <c r="J758" s="11"/>
      <c r="K758" s="11"/>
      <c r="L758" s="11"/>
      <c r="M758" s="11"/>
      <c r="N758" s="11"/>
      <c r="O758" s="11"/>
      <c r="P758" s="11"/>
      <c r="Q758" s="11"/>
      <c r="R758" s="11"/>
      <c r="S758" s="11"/>
      <c r="T758" s="11"/>
      <c r="U758" s="10"/>
      <c r="V758" s="11"/>
      <c r="W758" s="11"/>
    </row>
    <row r="759" spans="1:23" hidden="1" x14ac:dyDescent="0.25">
      <c r="A759" s="11"/>
      <c r="B759" s="11"/>
      <c r="C759" s="11"/>
      <c r="D759" s="11"/>
      <c r="E759" s="11"/>
      <c r="F759" s="11"/>
      <c r="G759" s="11"/>
      <c r="H759" s="11"/>
      <c r="I759" s="11"/>
      <c r="J759" s="11"/>
      <c r="K759" s="11"/>
      <c r="L759" s="11"/>
      <c r="M759" s="11"/>
      <c r="N759" s="11"/>
      <c r="O759" s="11"/>
      <c r="P759" s="11"/>
      <c r="Q759" s="11"/>
      <c r="R759" s="11"/>
      <c r="S759" s="11"/>
      <c r="T759" s="11"/>
      <c r="U759" s="10"/>
      <c r="V759" s="11"/>
      <c r="W759" s="11"/>
    </row>
    <row r="760" spans="1:23" hidden="1" x14ac:dyDescent="0.25">
      <c r="A760" s="11"/>
      <c r="B760" s="11"/>
      <c r="C760" s="11"/>
      <c r="D760" s="11"/>
      <c r="E760" s="11"/>
      <c r="F760" s="11"/>
      <c r="G760" s="11"/>
      <c r="H760" s="11"/>
      <c r="I760" s="11"/>
      <c r="J760" s="11"/>
      <c r="K760" s="11"/>
      <c r="L760" s="11"/>
      <c r="M760" s="11"/>
      <c r="N760" s="11"/>
      <c r="O760" s="11"/>
      <c r="P760" s="11"/>
      <c r="Q760" s="11"/>
      <c r="R760" s="11"/>
      <c r="S760" s="11"/>
      <c r="T760" s="11"/>
      <c r="U760" s="10"/>
      <c r="V760" s="11"/>
      <c r="W760" s="11"/>
    </row>
    <row r="761" spans="1:23" hidden="1" x14ac:dyDescent="0.25">
      <c r="A761" s="11"/>
      <c r="B761" s="11"/>
      <c r="C761" s="11"/>
      <c r="D761" s="11"/>
      <c r="E761" s="11"/>
      <c r="F761" s="11"/>
      <c r="G761" s="11"/>
      <c r="H761" s="11"/>
      <c r="I761" s="11"/>
      <c r="J761" s="11"/>
      <c r="K761" s="11"/>
      <c r="L761" s="11"/>
      <c r="M761" s="11"/>
      <c r="N761" s="11"/>
      <c r="O761" s="11"/>
      <c r="P761" s="11"/>
      <c r="Q761" s="11"/>
      <c r="R761" s="11"/>
      <c r="S761" s="11"/>
      <c r="T761" s="11"/>
      <c r="U761" s="10"/>
      <c r="V761" s="11"/>
      <c r="W761" s="11"/>
    </row>
    <row r="762" spans="1:23" hidden="1" x14ac:dyDescent="0.25">
      <c r="A762" s="11"/>
      <c r="B762" s="11"/>
      <c r="C762" s="11"/>
      <c r="D762" s="11"/>
      <c r="E762" s="11"/>
      <c r="F762" s="11"/>
      <c r="G762" s="11"/>
      <c r="H762" s="11"/>
      <c r="I762" s="11"/>
      <c r="J762" s="11"/>
      <c r="K762" s="11"/>
      <c r="L762" s="11"/>
      <c r="M762" s="11"/>
      <c r="N762" s="11"/>
      <c r="O762" s="11"/>
      <c r="P762" s="11"/>
      <c r="Q762" s="11"/>
      <c r="R762" s="11"/>
      <c r="S762" s="11"/>
      <c r="T762" s="11"/>
      <c r="U762" s="10"/>
      <c r="V762" s="11"/>
      <c r="W762" s="11"/>
    </row>
    <row r="763" spans="1:23" hidden="1" x14ac:dyDescent="0.25">
      <c r="A763" s="11"/>
      <c r="B763" s="11"/>
      <c r="C763" s="11"/>
      <c r="D763" s="11"/>
      <c r="E763" s="11"/>
      <c r="F763" s="11"/>
      <c r="G763" s="11"/>
      <c r="H763" s="11"/>
      <c r="I763" s="11"/>
      <c r="J763" s="11"/>
      <c r="K763" s="11"/>
      <c r="L763" s="11"/>
      <c r="M763" s="11"/>
      <c r="N763" s="11"/>
      <c r="O763" s="11"/>
      <c r="P763" s="11"/>
      <c r="Q763" s="11"/>
      <c r="R763" s="11"/>
      <c r="S763" s="11"/>
      <c r="T763" s="11"/>
      <c r="U763" s="10"/>
      <c r="V763" s="11"/>
      <c r="W763" s="11"/>
    </row>
    <row r="764" spans="1:23" hidden="1" x14ac:dyDescent="0.25">
      <c r="A764" s="11"/>
      <c r="B764" s="11"/>
      <c r="C764" s="11"/>
      <c r="D764" s="11"/>
      <c r="E764" s="11"/>
      <c r="F764" s="11"/>
      <c r="G764" s="11"/>
      <c r="H764" s="11"/>
      <c r="I764" s="11"/>
      <c r="J764" s="11"/>
      <c r="K764" s="11"/>
      <c r="L764" s="11"/>
      <c r="M764" s="11"/>
      <c r="N764" s="11"/>
      <c r="O764" s="11"/>
      <c r="P764" s="11"/>
      <c r="Q764" s="11"/>
      <c r="R764" s="11"/>
      <c r="S764" s="11"/>
      <c r="T764" s="11"/>
      <c r="U764" s="10"/>
      <c r="V764" s="11"/>
      <c r="W764" s="11"/>
    </row>
    <row r="765" spans="1:23" hidden="1" x14ac:dyDescent="0.25">
      <c r="A765" s="11"/>
      <c r="B765" s="11"/>
      <c r="C765" s="11"/>
      <c r="D765" s="11"/>
      <c r="E765" s="11"/>
      <c r="F765" s="11"/>
      <c r="G765" s="11"/>
      <c r="H765" s="11"/>
      <c r="I765" s="11"/>
      <c r="J765" s="11"/>
      <c r="K765" s="11"/>
      <c r="L765" s="11"/>
      <c r="M765" s="11"/>
      <c r="N765" s="11"/>
      <c r="O765" s="11"/>
      <c r="P765" s="11"/>
      <c r="Q765" s="11"/>
      <c r="R765" s="11"/>
      <c r="S765" s="11"/>
      <c r="T765" s="11"/>
      <c r="U765" s="10"/>
      <c r="V765" s="11"/>
      <c r="W765" s="11"/>
    </row>
    <row r="766" spans="1:23" hidden="1" x14ac:dyDescent="0.25">
      <c r="A766" s="11"/>
      <c r="B766" s="11"/>
      <c r="C766" s="11"/>
      <c r="D766" s="11"/>
      <c r="E766" s="11"/>
      <c r="F766" s="11"/>
      <c r="G766" s="11"/>
      <c r="H766" s="11"/>
      <c r="I766" s="11"/>
      <c r="J766" s="11"/>
      <c r="K766" s="11"/>
      <c r="L766" s="11"/>
      <c r="M766" s="11"/>
      <c r="N766" s="11"/>
      <c r="O766" s="11"/>
      <c r="P766" s="11"/>
      <c r="Q766" s="11"/>
      <c r="R766" s="11"/>
      <c r="S766" s="11"/>
      <c r="T766" s="11"/>
      <c r="U766" s="10"/>
      <c r="V766" s="11"/>
      <c r="W766" s="11"/>
    </row>
    <row r="767" spans="1:23" hidden="1" x14ac:dyDescent="0.25">
      <c r="A767" s="11"/>
      <c r="B767" s="11"/>
      <c r="C767" s="11"/>
      <c r="D767" s="11"/>
      <c r="E767" s="11"/>
      <c r="F767" s="11"/>
      <c r="G767" s="11"/>
      <c r="H767" s="11"/>
      <c r="I767" s="11"/>
      <c r="J767" s="11"/>
      <c r="K767" s="11"/>
      <c r="L767" s="11"/>
      <c r="M767" s="11"/>
      <c r="N767" s="11"/>
      <c r="O767" s="11"/>
      <c r="P767" s="11"/>
      <c r="Q767" s="11"/>
      <c r="R767" s="11"/>
      <c r="S767" s="11"/>
      <c r="T767" s="11"/>
      <c r="U767" s="10"/>
      <c r="V767" s="11"/>
      <c r="W767" s="11"/>
    </row>
    <row r="768" spans="1:23" hidden="1" x14ac:dyDescent="0.25">
      <c r="A768" s="11"/>
      <c r="B768" s="11"/>
      <c r="C768" s="11"/>
      <c r="D768" s="11"/>
      <c r="E768" s="11"/>
      <c r="F768" s="11"/>
      <c r="G768" s="11"/>
      <c r="H768" s="11"/>
      <c r="I768" s="11"/>
      <c r="J768" s="11"/>
      <c r="K768" s="11"/>
      <c r="L768" s="11"/>
      <c r="M768" s="11"/>
      <c r="N768" s="11"/>
      <c r="O768" s="11"/>
      <c r="P768" s="11"/>
      <c r="Q768" s="11"/>
      <c r="R768" s="11"/>
      <c r="S768" s="11"/>
      <c r="T768" s="11"/>
      <c r="U768" s="10"/>
      <c r="V768" s="11"/>
      <c r="W768" s="11"/>
    </row>
    <row r="769" spans="1:23" hidden="1" x14ac:dyDescent="0.25">
      <c r="A769" s="11"/>
      <c r="B769" s="11"/>
      <c r="C769" s="11"/>
      <c r="D769" s="11"/>
      <c r="E769" s="11"/>
      <c r="F769" s="11"/>
      <c r="G769" s="11"/>
      <c r="H769" s="11"/>
      <c r="I769" s="11"/>
      <c r="J769" s="11"/>
      <c r="K769" s="11"/>
      <c r="L769" s="11"/>
      <c r="M769" s="11"/>
      <c r="N769" s="11"/>
      <c r="O769" s="11"/>
      <c r="P769" s="11"/>
      <c r="Q769" s="11"/>
      <c r="R769" s="11"/>
      <c r="S769" s="11"/>
      <c r="T769" s="11"/>
      <c r="U769" s="10"/>
      <c r="V769" s="11"/>
      <c r="W769" s="11"/>
    </row>
    <row r="770" spans="1:23" hidden="1" x14ac:dyDescent="0.25">
      <c r="A770" s="11"/>
      <c r="B770" s="11"/>
      <c r="C770" s="11"/>
      <c r="D770" s="11"/>
      <c r="E770" s="11"/>
      <c r="F770" s="11"/>
      <c r="G770" s="11"/>
      <c r="H770" s="11"/>
      <c r="I770" s="11"/>
      <c r="J770" s="11"/>
      <c r="K770" s="11"/>
      <c r="L770" s="11"/>
      <c r="M770" s="11"/>
      <c r="N770" s="11"/>
      <c r="O770" s="11"/>
      <c r="P770" s="11"/>
      <c r="Q770" s="11"/>
      <c r="R770" s="11"/>
      <c r="S770" s="11"/>
      <c r="T770" s="11"/>
      <c r="U770" s="10"/>
      <c r="V770" s="11"/>
      <c r="W770" s="11"/>
    </row>
    <row r="771" spans="1:23" hidden="1" x14ac:dyDescent="0.25">
      <c r="A771" s="11"/>
      <c r="B771" s="11"/>
      <c r="C771" s="11"/>
      <c r="D771" s="11"/>
      <c r="E771" s="11"/>
      <c r="F771" s="11"/>
      <c r="G771" s="11"/>
      <c r="H771" s="11"/>
      <c r="I771" s="11"/>
      <c r="J771" s="11"/>
      <c r="K771" s="11"/>
      <c r="L771" s="11"/>
      <c r="M771" s="11"/>
      <c r="N771" s="11"/>
      <c r="O771" s="11"/>
      <c r="P771" s="11"/>
      <c r="Q771" s="11"/>
      <c r="R771" s="11"/>
      <c r="S771" s="11"/>
      <c r="T771" s="11"/>
      <c r="U771" s="10"/>
      <c r="V771" s="11"/>
      <c r="W771" s="11"/>
    </row>
    <row r="772" spans="1:23" hidden="1" x14ac:dyDescent="0.25">
      <c r="A772" s="11"/>
      <c r="B772" s="11"/>
      <c r="C772" s="11"/>
      <c r="D772" s="11"/>
      <c r="E772" s="11"/>
      <c r="F772" s="11"/>
      <c r="G772" s="11"/>
      <c r="H772" s="11"/>
      <c r="I772" s="11"/>
      <c r="J772" s="11"/>
      <c r="K772" s="11"/>
      <c r="L772" s="11"/>
      <c r="M772" s="11"/>
      <c r="N772" s="11"/>
      <c r="O772" s="11"/>
      <c r="P772" s="11"/>
      <c r="Q772" s="11"/>
      <c r="R772" s="11"/>
      <c r="S772" s="11"/>
      <c r="T772" s="11"/>
      <c r="U772" s="10"/>
      <c r="V772" s="11"/>
      <c r="W772" s="11"/>
    </row>
    <row r="773" spans="1:23" hidden="1" x14ac:dyDescent="0.25">
      <c r="A773" s="11"/>
      <c r="B773" s="11"/>
      <c r="C773" s="11"/>
      <c r="D773" s="11"/>
      <c r="E773" s="11"/>
      <c r="F773" s="11"/>
      <c r="G773" s="11"/>
      <c r="H773" s="11"/>
      <c r="I773" s="11"/>
      <c r="J773" s="11"/>
      <c r="K773" s="11"/>
      <c r="L773" s="11"/>
      <c r="M773" s="11"/>
      <c r="N773" s="11"/>
      <c r="O773" s="11"/>
      <c r="P773" s="11"/>
      <c r="Q773" s="11"/>
      <c r="R773" s="11"/>
      <c r="S773" s="11"/>
      <c r="T773" s="11"/>
      <c r="U773" s="10"/>
      <c r="V773" s="11"/>
      <c r="W773" s="11"/>
    </row>
    <row r="774" spans="1:23" hidden="1" x14ac:dyDescent="0.25">
      <c r="A774" s="11"/>
      <c r="B774" s="11"/>
      <c r="C774" s="11"/>
      <c r="D774" s="11"/>
      <c r="E774" s="11"/>
      <c r="F774" s="11"/>
      <c r="G774" s="11"/>
      <c r="H774" s="11"/>
      <c r="I774" s="11"/>
      <c r="J774" s="11"/>
      <c r="K774" s="11"/>
      <c r="L774" s="11"/>
      <c r="M774" s="11"/>
      <c r="N774" s="11"/>
      <c r="O774" s="11"/>
      <c r="P774" s="11"/>
      <c r="Q774" s="11"/>
      <c r="R774" s="11"/>
      <c r="S774" s="11"/>
      <c r="T774" s="11"/>
      <c r="U774" s="10"/>
      <c r="V774" s="11"/>
      <c r="W774" s="11"/>
    </row>
    <row r="775" spans="1:23" hidden="1" x14ac:dyDescent="0.25">
      <c r="A775" s="11"/>
      <c r="B775" s="11"/>
      <c r="C775" s="11"/>
      <c r="D775" s="11"/>
      <c r="E775" s="11"/>
      <c r="F775" s="11"/>
      <c r="G775" s="11"/>
      <c r="H775" s="11"/>
      <c r="I775" s="11"/>
      <c r="J775" s="11"/>
      <c r="K775" s="11"/>
      <c r="L775" s="11"/>
      <c r="M775" s="11"/>
      <c r="N775" s="11"/>
      <c r="O775" s="11"/>
      <c r="P775" s="11"/>
      <c r="Q775" s="11"/>
      <c r="R775" s="11"/>
      <c r="S775" s="11"/>
      <c r="T775" s="11"/>
      <c r="U775" s="10"/>
      <c r="V775" s="11"/>
      <c r="W775" s="11"/>
    </row>
    <row r="776" spans="1:23" hidden="1" x14ac:dyDescent="0.25">
      <c r="A776" s="11"/>
      <c r="B776" s="11"/>
      <c r="C776" s="11"/>
      <c r="D776" s="11"/>
      <c r="E776" s="11"/>
      <c r="F776" s="11"/>
      <c r="G776" s="11"/>
      <c r="H776" s="11"/>
      <c r="I776" s="11"/>
      <c r="J776" s="11"/>
      <c r="K776" s="11"/>
      <c r="L776" s="11"/>
      <c r="M776" s="11"/>
      <c r="N776" s="11"/>
      <c r="O776" s="11"/>
      <c r="P776" s="11"/>
      <c r="Q776" s="11"/>
      <c r="R776" s="11"/>
      <c r="S776" s="11"/>
      <c r="T776" s="11"/>
      <c r="U776" s="10"/>
      <c r="V776" s="11"/>
      <c r="W776" s="11"/>
    </row>
    <row r="777" spans="1:23" hidden="1" x14ac:dyDescent="0.25">
      <c r="A777" s="11"/>
      <c r="B777" s="11"/>
      <c r="C777" s="11"/>
      <c r="D777" s="11"/>
      <c r="E777" s="11"/>
      <c r="F777" s="11"/>
      <c r="G777" s="11"/>
      <c r="H777" s="11"/>
      <c r="I777" s="11"/>
      <c r="J777" s="11"/>
      <c r="K777" s="11"/>
      <c r="L777" s="11"/>
      <c r="M777" s="11"/>
      <c r="N777" s="11"/>
      <c r="O777" s="11"/>
      <c r="P777" s="11"/>
      <c r="Q777" s="11"/>
      <c r="R777" s="11"/>
      <c r="S777" s="11"/>
      <c r="T777" s="11"/>
      <c r="U777" s="10"/>
      <c r="V777" s="11"/>
      <c r="W777" s="11"/>
    </row>
    <row r="778" spans="1:23" hidden="1" x14ac:dyDescent="0.25">
      <c r="A778" s="11"/>
      <c r="B778" s="11"/>
      <c r="C778" s="11"/>
      <c r="D778" s="11"/>
      <c r="E778" s="11"/>
      <c r="F778" s="11"/>
      <c r="G778" s="11"/>
      <c r="H778" s="11"/>
      <c r="I778" s="11"/>
      <c r="J778" s="11"/>
      <c r="K778" s="11"/>
      <c r="L778" s="11"/>
      <c r="M778" s="11"/>
      <c r="N778" s="11"/>
      <c r="O778" s="11"/>
      <c r="P778" s="11"/>
      <c r="Q778" s="11"/>
      <c r="R778" s="11"/>
      <c r="S778" s="11"/>
      <c r="T778" s="11"/>
      <c r="U778" s="10"/>
      <c r="V778" s="11"/>
      <c r="W778" s="11"/>
    </row>
    <row r="779" spans="1:23" hidden="1" x14ac:dyDescent="0.25">
      <c r="A779" s="11"/>
      <c r="B779" s="11"/>
      <c r="C779" s="11"/>
      <c r="D779" s="11"/>
      <c r="E779" s="11"/>
      <c r="F779" s="11"/>
      <c r="G779" s="11"/>
      <c r="H779" s="11"/>
      <c r="I779" s="11"/>
      <c r="J779" s="11"/>
      <c r="K779" s="11"/>
      <c r="L779" s="11"/>
      <c r="M779" s="11"/>
      <c r="N779" s="11"/>
      <c r="O779" s="11"/>
      <c r="P779" s="11"/>
      <c r="Q779" s="11"/>
      <c r="R779" s="11"/>
      <c r="S779" s="11"/>
      <c r="T779" s="11"/>
      <c r="U779" s="10"/>
      <c r="V779" s="11"/>
      <c r="W779" s="11"/>
    </row>
    <row r="780" spans="1:23" hidden="1" x14ac:dyDescent="0.25">
      <c r="A780" s="11"/>
      <c r="B780" s="11"/>
      <c r="C780" s="11"/>
      <c r="D780" s="11"/>
      <c r="E780" s="11"/>
      <c r="F780" s="11"/>
      <c r="G780" s="11"/>
      <c r="H780" s="11"/>
      <c r="I780" s="11"/>
      <c r="J780" s="11"/>
      <c r="K780" s="11"/>
      <c r="L780" s="11"/>
      <c r="M780" s="11"/>
      <c r="N780" s="11"/>
      <c r="O780" s="11"/>
      <c r="P780" s="11"/>
      <c r="Q780" s="11"/>
      <c r="R780" s="11"/>
      <c r="S780" s="11"/>
      <c r="T780" s="11"/>
      <c r="U780" s="10"/>
      <c r="V780" s="11"/>
      <c r="W780" s="11"/>
    </row>
    <row r="781" spans="1:23" hidden="1" x14ac:dyDescent="0.25">
      <c r="A781" s="11"/>
      <c r="B781" s="11"/>
      <c r="C781" s="11"/>
      <c r="D781" s="11"/>
      <c r="E781" s="11"/>
      <c r="F781" s="11"/>
      <c r="G781" s="11"/>
      <c r="H781" s="11"/>
      <c r="I781" s="11"/>
      <c r="J781" s="11"/>
      <c r="K781" s="11"/>
      <c r="L781" s="11"/>
      <c r="M781" s="11"/>
      <c r="N781" s="11"/>
      <c r="O781" s="11"/>
      <c r="P781" s="11"/>
      <c r="Q781" s="11"/>
      <c r="R781" s="11"/>
      <c r="S781" s="11"/>
      <c r="T781" s="11"/>
      <c r="U781" s="10"/>
      <c r="V781" s="11"/>
      <c r="W781" s="11"/>
    </row>
    <row r="782" spans="1:23" hidden="1" x14ac:dyDescent="0.25">
      <c r="A782" s="11"/>
      <c r="B782" s="11"/>
      <c r="C782" s="11"/>
      <c r="D782" s="11"/>
      <c r="E782" s="11"/>
      <c r="F782" s="11"/>
      <c r="G782" s="11"/>
      <c r="H782" s="11"/>
      <c r="I782" s="11"/>
      <c r="J782" s="11"/>
      <c r="K782" s="11"/>
      <c r="L782" s="11"/>
      <c r="M782" s="11"/>
      <c r="N782" s="11"/>
      <c r="O782" s="11"/>
      <c r="P782" s="11"/>
      <c r="Q782" s="11"/>
      <c r="R782" s="11"/>
      <c r="S782" s="11"/>
      <c r="T782" s="11"/>
      <c r="U782" s="10"/>
      <c r="V782" s="11"/>
      <c r="W782" s="11"/>
    </row>
    <row r="783" spans="1:23" hidden="1" x14ac:dyDescent="0.25">
      <c r="A783" s="11"/>
      <c r="B783" s="11"/>
      <c r="C783" s="11"/>
      <c r="D783" s="11"/>
      <c r="E783" s="11"/>
      <c r="F783" s="11"/>
      <c r="G783" s="11"/>
      <c r="H783" s="11"/>
      <c r="I783" s="11"/>
      <c r="J783" s="11"/>
      <c r="K783" s="11"/>
      <c r="L783" s="11"/>
      <c r="M783" s="11"/>
      <c r="N783" s="11"/>
      <c r="O783" s="11"/>
      <c r="P783" s="11"/>
      <c r="Q783" s="11"/>
      <c r="R783" s="11"/>
      <c r="S783" s="11"/>
      <c r="T783" s="11"/>
      <c r="U783" s="10"/>
      <c r="V783" s="11"/>
      <c r="W783" s="11"/>
    </row>
    <row r="784" spans="1:23" hidden="1" x14ac:dyDescent="0.25">
      <c r="A784" s="11"/>
      <c r="B784" s="11"/>
      <c r="C784" s="11"/>
      <c r="D784" s="11"/>
      <c r="E784" s="11"/>
      <c r="F784" s="11"/>
      <c r="G784" s="11"/>
      <c r="H784" s="11"/>
      <c r="I784" s="11"/>
      <c r="J784" s="11"/>
      <c r="K784" s="11"/>
      <c r="L784" s="11"/>
      <c r="M784" s="11"/>
      <c r="N784" s="11"/>
      <c r="O784" s="11"/>
      <c r="P784" s="11"/>
      <c r="Q784" s="11"/>
      <c r="R784" s="11"/>
      <c r="S784" s="11"/>
      <c r="T784" s="11"/>
      <c r="U784" s="10"/>
      <c r="V784" s="11"/>
      <c r="W784" s="11"/>
    </row>
    <row r="785" spans="1:23" hidden="1" x14ac:dyDescent="0.25">
      <c r="A785" s="11"/>
      <c r="B785" s="11"/>
      <c r="C785" s="11"/>
      <c r="D785" s="11"/>
      <c r="E785" s="11"/>
      <c r="F785" s="11"/>
      <c r="G785" s="11"/>
      <c r="H785" s="11"/>
      <c r="I785" s="11"/>
      <c r="J785" s="11"/>
      <c r="K785" s="11"/>
      <c r="L785" s="11"/>
      <c r="M785" s="11"/>
      <c r="N785" s="11"/>
      <c r="O785" s="11"/>
      <c r="P785" s="11"/>
      <c r="Q785" s="11"/>
      <c r="R785" s="11"/>
      <c r="S785" s="11"/>
      <c r="T785" s="11"/>
      <c r="U785" s="10"/>
      <c r="V785" s="11"/>
      <c r="W785" s="11"/>
    </row>
    <row r="786" spans="1:23" hidden="1" x14ac:dyDescent="0.25">
      <c r="A786" s="11"/>
      <c r="B786" s="11"/>
      <c r="C786" s="11"/>
      <c r="D786" s="11"/>
      <c r="E786" s="11"/>
      <c r="F786" s="11"/>
      <c r="G786" s="11"/>
      <c r="H786" s="11"/>
      <c r="I786" s="11"/>
      <c r="J786" s="11"/>
      <c r="K786" s="11"/>
      <c r="L786" s="11"/>
      <c r="M786" s="11"/>
      <c r="N786" s="11"/>
      <c r="O786" s="11"/>
      <c r="P786" s="11"/>
      <c r="Q786" s="11"/>
      <c r="R786" s="11"/>
      <c r="S786" s="11"/>
      <c r="T786" s="11"/>
      <c r="U786" s="10"/>
      <c r="V786" s="11"/>
      <c r="W786" s="11"/>
    </row>
    <row r="787" spans="1:23" hidden="1" x14ac:dyDescent="0.25">
      <c r="A787" s="11"/>
      <c r="B787" s="11"/>
      <c r="C787" s="11"/>
      <c r="D787" s="11"/>
      <c r="E787" s="11"/>
      <c r="F787" s="11"/>
      <c r="G787" s="11"/>
      <c r="H787" s="11"/>
      <c r="I787" s="11"/>
      <c r="J787" s="11"/>
      <c r="K787" s="11"/>
      <c r="L787" s="11"/>
      <c r="M787" s="11"/>
      <c r="N787" s="11"/>
      <c r="O787" s="11"/>
      <c r="P787" s="11"/>
      <c r="Q787" s="11"/>
      <c r="R787" s="11"/>
      <c r="S787" s="11"/>
      <c r="T787" s="11"/>
      <c r="U787" s="10"/>
      <c r="V787" s="11"/>
      <c r="W787" s="11"/>
    </row>
    <row r="788" spans="1:23" hidden="1" x14ac:dyDescent="0.25">
      <c r="A788" s="11"/>
      <c r="B788" s="11"/>
      <c r="C788" s="11"/>
      <c r="D788" s="11"/>
      <c r="E788" s="11"/>
      <c r="F788" s="11"/>
      <c r="G788" s="11"/>
      <c r="H788" s="11"/>
      <c r="I788" s="11"/>
      <c r="J788" s="11"/>
      <c r="K788" s="11"/>
      <c r="L788" s="11"/>
      <c r="M788" s="11"/>
      <c r="N788" s="11"/>
      <c r="O788" s="11"/>
      <c r="P788" s="11"/>
      <c r="Q788" s="11"/>
      <c r="R788" s="11"/>
      <c r="S788" s="11"/>
      <c r="T788" s="11"/>
      <c r="U788" s="10"/>
      <c r="V788" s="11"/>
      <c r="W788" s="11"/>
    </row>
    <row r="789" spans="1:23" hidden="1" x14ac:dyDescent="0.25">
      <c r="A789" s="11"/>
      <c r="B789" s="11"/>
      <c r="C789" s="11"/>
      <c r="D789" s="11"/>
      <c r="E789" s="11"/>
      <c r="F789" s="11"/>
      <c r="G789" s="11"/>
      <c r="H789" s="11"/>
      <c r="I789" s="11"/>
      <c r="J789" s="11"/>
      <c r="K789" s="11"/>
      <c r="L789" s="11"/>
      <c r="M789" s="11"/>
      <c r="N789" s="11"/>
      <c r="O789" s="11"/>
      <c r="P789" s="11"/>
      <c r="Q789" s="11"/>
      <c r="R789" s="11"/>
      <c r="S789" s="11"/>
      <c r="T789" s="11"/>
      <c r="U789" s="10"/>
      <c r="V789" s="11"/>
      <c r="W789" s="11"/>
    </row>
    <row r="790" spans="1:23" hidden="1" x14ac:dyDescent="0.25">
      <c r="A790" s="11"/>
      <c r="B790" s="11"/>
      <c r="C790" s="11"/>
      <c r="D790" s="11"/>
      <c r="E790" s="11"/>
      <c r="F790" s="11"/>
      <c r="G790" s="11"/>
      <c r="H790" s="11"/>
      <c r="I790" s="11"/>
      <c r="J790" s="11"/>
      <c r="K790" s="11"/>
      <c r="L790" s="11"/>
      <c r="M790" s="11"/>
      <c r="N790" s="11"/>
      <c r="O790" s="11"/>
      <c r="P790" s="11"/>
      <c r="Q790" s="11"/>
      <c r="R790" s="11"/>
      <c r="S790" s="11"/>
      <c r="T790" s="11"/>
      <c r="U790" s="10"/>
      <c r="V790" s="11"/>
      <c r="W790" s="11"/>
    </row>
    <row r="791" spans="1:23" hidden="1" x14ac:dyDescent="0.25">
      <c r="A791" s="11"/>
      <c r="B791" s="11"/>
      <c r="C791" s="11"/>
      <c r="D791" s="11"/>
      <c r="E791" s="11"/>
      <c r="F791" s="11"/>
      <c r="G791" s="11"/>
      <c r="H791" s="11"/>
      <c r="I791" s="11"/>
      <c r="J791" s="11"/>
      <c r="K791" s="11"/>
      <c r="L791" s="11"/>
      <c r="M791" s="11"/>
      <c r="N791" s="11"/>
      <c r="O791" s="11"/>
      <c r="P791" s="11"/>
      <c r="Q791" s="11"/>
      <c r="R791" s="11"/>
      <c r="S791" s="11"/>
      <c r="T791" s="11"/>
      <c r="U791" s="10"/>
      <c r="V791" s="11"/>
      <c r="W791" s="11"/>
    </row>
    <row r="792" spans="1:23" hidden="1" x14ac:dyDescent="0.25">
      <c r="A792" s="11"/>
      <c r="B792" s="11"/>
      <c r="C792" s="11"/>
      <c r="D792" s="11"/>
      <c r="E792" s="11"/>
      <c r="F792" s="11"/>
      <c r="G792" s="11"/>
      <c r="H792" s="11"/>
      <c r="I792" s="11"/>
      <c r="J792" s="11"/>
      <c r="K792" s="11"/>
      <c r="L792" s="11"/>
      <c r="M792" s="11"/>
      <c r="N792" s="11"/>
      <c r="O792" s="11"/>
      <c r="P792" s="11"/>
      <c r="Q792" s="11"/>
      <c r="R792" s="11"/>
      <c r="S792" s="11"/>
      <c r="T792" s="11"/>
      <c r="U792" s="10"/>
      <c r="V792" s="11"/>
      <c r="W792" s="11"/>
    </row>
    <row r="793" spans="1:23" hidden="1" x14ac:dyDescent="0.25">
      <c r="A793" s="11"/>
      <c r="B793" s="11"/>
      <c r="C793" s="11"/>
      <c r="D793" s="11"/>
      <c r="E793" s="11"/>
      <c r="F793" s="11"/>
      <c r="G793" s="11"/>
      <c r="H793" s="11"/>
      <c r="I793" s="11"/>
      <c r="J793" s="11"/>
      <c r="K793" s="11"/>
      <c r="L793" s="11"/>
      <c r="M793" s="11"/>
      <c r="N793" s="11"/>
      <c r="O793" s="11"/>
      <c r="P793" s="11"/>
      <c r="Q793" s="11"/>
      <c r="R793" s="11"/>
      <c r="S793" s="11"/>
      <c r="T793" s="11"/>
      <c r="U793" s="10"/>
      <c r="V793" s="11"/>
      <c r="W793" s="11"/>
    </row>
    <row r="794" spans="1:23" hidden="1" x14ac:dyDescent="0.25">
      <c r="A794" s="11"/>
      <c r="B794" s="11"/>
      <c r="C794" s="11"/>
      <c r="D794" s="11"/>
      <c r="E794" s="11"/>
      <c r="F794" s="11"/>
      <c r="G794" s="11"/>
      <c r="H794" s="11"/>
      <c r="I794" s="11"/>
      <c r="J794" s="11"/>
      <c r="K794" s="11"/>
      <c r="L794" s="11"/>
      <c r="M794" s="11"/>
      <c r="N794" s="11"/>
      <c r="O794" s="11"/>
      <c r="P794" s="11"/>
      <c r="Q794" s="11"/>
      <c r="R794" s="11"/>
      <c r="S794" s="11"/>
      <c r="T794" s="11"/>
      <c r="U794" s="10"/>
      <c r="V794" s="11"/>
      <c r="W794" s="11"/>
    </row>
    <row r="795" spans="1:23" hidden="1" x14ac:dyDescent="0.25">
      <c r="A795" s="11"/>
      <c r="B795" s="11"/>
      <c r="C795" s="11"/>
      <c r="D795" s="11"/>
      <c r="E795" s="11"/>
      <c r="F795" s="11"/>
      <c r="G795" s="11"/>
      <c r="H795" s="11"/>
      <c r="I795" s="11"/>
      <c r="J795" s="11"/>
      <c r="K795" s="11"/>
      <c r="L795" s="11"/>
      <c r="M795" s="11"/>
      <c r="N795" s="11"/>
      <c r="O795" s="11"/>
      <c r="P795" s="11"/>
      <c r="Q795" s="11"/>
      <c r="R795" s="11"/>
      <c r="S795" s="11"/>
      <c r="T795" s="11"/>
      <c r="U795" s="10"/>
      <c r="V795" s="11"/>
      <c r="W795" s="11"/>
    </row>
    <row r="796" spans="1:23" hidden="1" x14ac:dyDescent="0.25">
      <c r="A796" s="11"/>
      <c r="B796" s="11"/>
      <c r="C796" s="11"/>
      <c r="D796" s="11"/>
      <c r="E796" s="11"/>
      <c r="F796" s="11"/>
      <c r="G796" s="11"/>
      <c r="H796" s="11"/>
      <c r="I796" s="11"/>
      <c r="J796" s="11"/>
      <c r="K796" s="11"/>
      <c r="L796" s="11"/>
      <c r="M796" s="11"/>
      <c r="N796" s="11"/>
      <c r="O796" s="11"/>
      <c r="P796" s="11"/>
      <c r="Q796" s="11"/>
      <c r="R796" s="11"/>
      <c r="S796" s="11"/>
      <c r="T796" s="11"/>
      <c r="U796" s="10"/>
      <c r="V796" s="11"/>
      <c r="W796" s="11"/>
    </row>
    <row r="797" spans="1:23" hidden="1" x14ac:dyDescent="0.25">
      <c r="A797" s="11"/>
      <c r="B797" s="11"/>
      <c r="C797" s="11"/>
      <c r="D797" s="11"/>
      <c r="E797" s="11"/>
      <c r="F797" s="11"/>
      <c r="G797" s="11"/>
      <c r="H797" s="11"/>
      <c r="I797" s="11"/>
      <c r="J797" s="11"/>
      <c r="K797" s="11"/>
      <c r="L797" s="11"/>
      <c r="M797" s="11"/>
      <c r="N797" s="11"/>
      <c r="O797" s="11"/>
      <c r="P797" s="11"/>
      <c r="Q797" s="11"/>
      <c r="R797" s="11"/>
      <c r="S797" s="11"/>
      <c r="T797" s="11"/>
      <c r="U797" s="10"/>
      <c r="V797" s="11"/>
      <c r="W797" s="11"/>
    </row>
    <row r="798" spans="1:23" hidden="1" x14ac:dyDescent="0.25">
      <c r="A798" s="11"/>
      <c r="B798" s="11"/>
      <c r="C798" s="11"/>
      <c r="D798" s="11"/>
      <c r="E798" s="11"/>
      <c r="F798" s="11"/>
      <c r="G798" s="11"/>
      <c r="H798" s="11"/>
      <c r="I798" s="11"/>
      <c r="J798" s="11"/>
      <c r="K798" s="11"/>
      <c r="L798" s="11"/>
      <c r="M798" s="11"/>
      <c r="N798" s="11"/>
      <c r="O798" s="11"/>
      <c r="P798" s="11"/>
      <c r="Q798" s="11"/>
      <c r="R798" s="11"/>
      <c r="S798" s="11"/>
      <c r="T798" s="11"/>
      <c r="U798" s="10"/>
      <c r="V798" s="11"/>
      <c r="W798" s="11"/>
    </row>
    <row r="799" spans="1:23" hidden="1" x14ac:dyDescent="0.25">
      <c r="A799" s="11"/>
      <c r="B799" s="11"/>
      <c r="C799" s="11"/>
      <c r="D799" s="11"/>
      <c r="E799" s="11"/>
      <c r="F799" s="11"/>
      <c r="G799" s="11"/>
      <c r="H799" s="11"/>
      <c r="I799" s="11"/>
      <c r="J799" s="11"/>
      <c r="K799" s="11"/>
      <c r="L799" s="11"/>
      <c r="M799" s="11"/>
      <c r="N799" s="11"/>
      <c r="O799" s="11"/>
      <c r="P799" s="11"/>
      <c r="Q799" s="11"/>
      <c r="R799" s="11"/>
      <c r="S799" s="11"/>
      <c r="T799" s="11"/>
      <c r="U799" s="10"/>
      <c r="V799" s="11"/>
      <c r="W799" s="11"/>
    </row>
    <row r="800" spans="1:23" hidden="1" x14ac:dyDescent="0.25">
      <c r="A800" s="11"/>
      <c r="B800" s="11"/>
      <c r="C800" s="11"/>
      <c r="D800" s="11"/>
      <c r="E800" s="11"/>
      <c r="F800" s="11"/>
      <c r="G800" s="11"/>
      <c r="H800" s="11"/>
      <c r="I800" s="11"/>
      <c r="J800" s="11"/>
      <c r="K800" s="11"/>
      <c r="L800" s="11"/>
      <c r="M800" s="11"/>
      <c r="N800" s="11"/>
      <c r="O800" s="11"/>
      <c r="P800" s="11"/>
      <c r="Q800" s="11"/>
      <c r="R800" s="11"/>
      <c r="S800" s="11"/>
      <c r="T800" s="11"/>
      <c r="U800" s="10"/>
      <c r="V800" s="11"/>
      <c r="W800" s="11"/>
    </row>
    <row r="801" spans="1:23" hidden="1" x14ac:dyDescent="0.25">
      <c r="A801" s="11"/>
      <c r="B801" s="11"/>
      <c r="C801" s="11"/>
      <c r="D801" s="11"/>
      <c r="E801" s="11"/>
      <c r="F801" s="11"/>
      <c r="G801" s="11"/>
      <c r="H801" s="11"/>
      <c r="I801" s="11"/>
      <c r="J801" s="11"/>
      <c r="K801" s="11"/>
      <c r="L801" s="11"/>
      <c r="M801" s="11"/>
      <c r="N801" s="11"/>
      <c r="O801" s="11"/>
      <c r="P801" s="11"/>
      <c r="Q801" s="11"/>
      <c r="R801" s="11"/>
      <c r="S801" s="11"/>
      <c r="T801" s="11"/>
      <c r="U801" s="10"/>
      <c r="V801" s="11"/>
      <c r="W801" s="11"/>
    </row>
    <row r="802" spans="1:23" hidden="1" x14ac:dyDescent="0.25">
      <c r="A802" s="11"/>
      <c r="B802" s="11"/>
      <c r="C802" s="11"/>
      <c r="D802" s="11"/>
      <c r="E802" s="11"/>
      <c r="F802" s="11"/>
      <c r="G802" s="11"/>
      <c r="H802" s="11"/>
      <c r="I802" s="11"/>
      <c r="J802" s="11"/>
      <c r="K802" s="11"/>
      <c r="L802" s="11"/>
      <c r="M802" s="11"/>
      <c r="N802" s="11"/>
      <c r="O802" s="11"/>
      <c r="P802" s="11"/>
      <c r="Q802" s="11"/>
      <c r="R802" s="11"/>
      <c r="S802" s="11"/>
      <c r="T802" s="11"/>
      <c r="U802" s="10"/>
      <c r="V802" s="11"/>
      <c r="W802" s="11"/>
    </row>
    <row r="803" spans="1:23" hidden="1" x14ac:dyDescent="0.25">
      <c r="A803" s="11"/>
      <c r="B803" s="11"/>
      <c r="C803" s="11"/>
      <c r="D803" s="11"/>
      <c r="E803" s="11"/>
      <c r="F803" s="11"/>
      <c r="G803" s="11"/>
      <c r="H803" s="11"/>
      <c r="I803" s="11"/>
      <c r="J803" s="11"/>
      <c r="K803" s="11"/>
      <c r="L803" s="11"/>
      <c r="M803" s="11"/>
      <c r="N803" s="11"/>
      <c r="O803" s="11"/>
      <c r="P803" s="11"/>
      <c r="Q803" s="11"/>
      <c r="R803" s="11"/>
      <c r="S803" s="11"/>
      <c r="T803" s="11"/>
      <c r="U803" s="10"/>
      <c r="V803" s="11"/>
      <c r="W803" s="11"/>
    </row>
    <row r="804" spans="1:23" hidden="1" x14ac:dyDescent="0.25">
      <c r="A804" s="11"/>
      <c r="B804" s="11"/>
      <c r="C804" s="11"/>
      <c r="D804" s="11"/>
      <c r="E804" s="11"/>
      <c r="F804" s="11"/>
      <c r="G804" s="11"/>
      <c r="H804" s="11"/>
      <c r="I804" s="11"/>
      <c r="J804" s="11"/>
      <c r="K804" s="11"/>
      <c r="L804" s="11"/>
      <c r="M804" s="11"/>
      <c r="N804" s="11"/>
      <c r="O804" s="11"/>
      <c r="P804" s="11"/>
      <c r="Q804" s="11"/>
      <c r="R804" s="11"/>
      <c r="S804" s="11"/>
      <c r="T804" s="11"/>
      <c r="U804" s="10"/>
      <c r="V804" s="11"/>
      <c r="W804" s="11"/>
    </row>
    <row r="805" spans="1:23" hidden="1" x14ac:dyDescent="0.25">
      <c r="A805" s="11"/>
      <c r="B805" s="11"/>
      <c r="C805" s="11"/>
      <c r="D805" s="11"/>
      <c r="E805" s="11"/>
      <c r="F805" s="11"/>
      <c r="G805" s="11"/>
      <c r="H805" s="11"/>
      <c r="I805" s="11"/>
      <c r="J805" s="11"/>
      <c r="K805" s="11"/>
      <c r="L805" s="11"/>
      <c r="M805" s="11"/>
      <c r="N805" s="11"/>
      <c r="O805" s="11"/>
      <c r="P805" s="11"/>
      <c r="Q805" s="11"/>
      <c r="R805" s="11"/>
      <c r="S805" s="11"/>
      <c r="T805" s="11"/>
      <c r="U805" s="10"/>
      <c r="V805" s="11"/>
      <c r="W805" s="11"/>
    </row>
    <row r="806" spans="1:23" hidden="1" x14ac:dyDescent="0.25">
      <c r="A806" s="11"/>
      <c r="B806" s="11"/>
      <c r="C806" s="11"/>
      <c r="D806" s="11"/>
      <c r="E806" s="11"/>
      <c r="F806" s="11"/>
      <c r="G806" s="11"/>
      <c r="H806" s="11"/>
      <c r="I806" s="11"/>
      <c r="J806" s="11"/>
      <c r="K806" s="11"/>
      <c r="L806" s="11"/>
      <c r="M806" s="11"/>
      <c r="N806" s="11"/>
      <c r="O806" s="11"/>
      <c r="P806" s="11"/>
      <c r="Q806" s="11"/>
      <c r="R806" s="11"/>
      <c r="S806" s="11"/>
      <c r="T806" s="11"/>
      <c r="U806" s="10"/>
      <c r="V806" s="11"/>
      <c r="W806" s="11"/>
    </row>
    <row r="807" spans="1:23" hidden="1" x14ac:dyDescent="0.25">
      <c r="A807" s="11"/>
      <c r="B807" s="11"/>
      <c r="C807" s="11"/>
      <c r="D807" s="11"/>
      <c r="E807" s="11"/>
      <c r="F807" s="11"/>
      <c r="G807" s="11"/>
      <c r="H807" s="11"/>
      <c r="I807" s="11"/>
      <c r="J807" s="11"/>
      <c r="K807" s="11"/>
      <c r="L807" s="11"/>
      <c r="M807" s="11"/>
      <c r="N807" s="11"/>
      <c r="O807" s="11"/>
      <c r="P807" s="11"/>
      <c r="Q807" s="11"/>
      <c r="R807" s="11"/>
      <c r="S807" s="11"/>
      <c r="T807" s="11"/>
      <c r="U807" s="10"/>
      <c r="V807" s="11"/>
      <c r="W807" s="11"/>
    </row>
    <row r="808" spans="1:23" hidden="1" x14ac:dyDescent="0.25">
      <c r="A808" s="11"/>
      <c r="B808" s="11"/>
      <c r="C808" s="11"/>
      <c r="D808" s="11"/>
      <c r="E808" s="11"/>
      <c r="F808" s="11"/>
      <c r="G808" s="11"/>
      <c r="H808" s="11"/>
      <c r="I808" s="11"/>
      <c r="J808" s="11"/>
      <c r="K808" s="11"/>
      <c r="L808" s="11"/>
      <c r="M808" s="11"/>
      <c r="N808" s="11"/>
      <c r="O808" s="11"/>
      <c r="P808" s="11"/>
      <c r="Q808" s="11"/>
      <c r="R808" s="11"/>
      <c r="S808" s="11"/>
      <c r="T808" s="11"/>
      <c r="U808" s="10"/>
      <c r="V808" s="11"/>
      <c r="W808" s="11"/>
    </row>
    <row r="809" spans="1:23" hidden="1" x14ac:dyDescent="0.25">
      <c r="A809" s="11"/>
      <c r="B809" s="11"/>
      <c r="C809" s="11"/>
      <c r="D809" s="11"/>
      <c r="E809" s="11"/>
      <c r="F809" s="11"/>
      <c r="G809" s="11"/>
      <c r="H809" s="11"/>
      <c r="I809" s="11"/>
      <c r="J809" s="11"/>
      <c r="K809" s="11"/>
      <c r="L809" s="11"/>
      <c r="M809" s="11"/>
      <c r="N809" s="11"/>
      <c r="O809" s="11"/>
      <c r="P809" s="11"/>
      <c r="Q809" s="11"/>
      <c r="R809" s="11"/>
      <c r="S809" s="11"/>
      <c r="T809" s="11"/>
      <c r="U809" s="10"/>
      <c r="V809" s="11"/>
      <c r="W809" s="11"/>
    </row>
    <row r="810" spans="1:23" hidden="1" x14ac:dyDescent="0.25">
      <c r="A810" s="11"/>
      <c r="B810" s="11"/>
      <c r="C810" s="11"/>
      <c r="D810" s="11"/>
      <c r="E810" s="11"/>
      <c r="F810" s="11"/>
      <c r="G810" s="11"/>
      <c r="H810" s="11"/>
      <c r="I810" s="11"/>
      <c r="J810" s="11"/>
      <c r="K810" s="11"/>
      <c r="L810" s="11"/>
      <c r="M810" s="11"/>
      <c r="N810" s="11"/>
      <c r="O810" s="11"/>
      <c r="P810" s="11"/>
      <c r="Q810" s="11"/>
      <c r="R810" s="11"/>
      <c r="S810" s="11"/>
      <c r="T810" s="11"/>
      <c r="U810" s="10"/>
      <c r="V810" s="11"/>
      <c r="W810" s="11"/>
    </row>
    <row r="811" spans="1:23" hidden="1" x14ac:dyDescent="0.25">
      <c r="A811" s="11"/>
      <c r="B811" s="11"/>
      <c r="C811" s="11"/>
      <c r="D811" s="11"/>
      <c r="E811" s="11"/>
      <c r="F811" s="11"/>
      <c r="G811" s="11"/>
      <c r="H811" s="11"/>
      <c r="I811" s="11"/>
      <c r="J811" s="11"/>
      <c r="K811" s="11"/>
      <c r="L811" s="11"/>
      <c r="M811" s="11"/>
      <c r="N811" s="11"/>
      <c r="O811" s="11"/>
      <c r="P811" s="11"/>
      <c r="Q811" s="11"/>
      <c r="R811" s="11"/>
      <c r="S811" s="11"/>
      <c r="T811" s="11"/>
      <c r="U811" s="10"/>
      <c r="V811" s="11"/>
      <c r="W811" s="11"/>
    </row>
    <row r="812" spans="1:23" hidden="1" x14ac:dyDescent="0.25">
      <c r="A812" s="11"/>
      <c r="B812" s="11"/>
      <c r="C812" s="11"/>
      <c r="D812" s="11"/>
      <c r="E812" s="11"/>
      <c r="F812" s="11"/>
      <c r="G812" s="11"/>
      <c r="H812" s="11"/>
      <c r="I812" s="11"/>
      <c r="J812" s="11"/>
      <c r="K812" s="11"/>
      <c r="L812" s="11"/>
      <c r="M812" s="11"/>
      <c r="N812" s="11"/>
      <c r="O812" s="11"/>
      <c r="P812" s="11"/>
      <c r="Q812" s="11"/>
      <c r="R812" s="11"/>
      <c r="S812" s="11"/>
      <c r="T812" s="11"/>
      <c r="U812" s="10"/>
      <c r="V812" s="11"/>
      <c r="W812" s="11"/>
    </row>
    <row r="813" spans="1:23" hidden="1" x14ac:dyDescent="0.25">
      <c r="A813" s="11"/>
      <c r="B813" s="11"/>
      <c r="C813" s="11"/>
      <c r="D813" s="11"/>
      <c r="E813" s="11"/>
      <c r="F813" s="11"/>
      <c r="G813" s="11"/>
      <c r="H813" s="11"/>
      <c r="I813" s="11"/>
      <c r="J813" s="11"/>
      <c r="K813" s="11"/>
      <c r="L813" s="11"/>
      <c r="M813" s="11"/>
      <c r="N813" s="11"/>
      <c r="O813" s="11"/>
      <c r="P813" s="11"/>
      <c r="Q813" s="11"/>
      <c r="R813" s="11"/>
      <c r="S813" s="11"/>
      <c r="T813" s="11"/>
      <c r="U813" s="10"/>
      <c r="V813" s="11"/>
      <c r="W813" s="11"/>
    </row>
    <row r="814" spans="1:23" hidden="1" x14ac:dyDescent="0.25">
      <c r="A814" s="11"/>
      <c r="B814" s="11"/>
      <c r="C814" s="11"/>
      <c r="D814" s="11"/>
      <c r="E814" s="11"/>
      <c r="F814" s="11"/>
      <c r="G814" s="11"/>
      <c r="H814" s="11"/>
      <c r="I814" s="11"/>
      <c r="J814" s="11"/>
      <c r="K814" s="11"/>
      <c r="L814" s="11"/>
      <c r="M814" s="11"/>
      <c r="N814" s="11"/>
      <c r="O814" s="11"/>
      <c r="P814" s="11"/>
      <c r="Q814" s="11"/>
      <c r="R814" s="11"/>
      <c r="S814" s="11"/>
      <c r="T814" s="11"/>
      <c r="U814" s="10"/>
      <c r="V814" s="11"/>
      <c r="W814" s="11"/>
    </row>
    <row r="815" spans="1:23" hidden="1" x14ac:dyDescent="0.25">
      <c r="A815" s="11"/>
      <c r="B815" s="11"/>
      <c r="C815" s="11"/>
      <c r="D815" s="11"/>
      <c r="E815" s="11"/>
      <c r="F815" s="11"/>
      <c r="G815" s="11"/>
      <c r="H815" s="11"/>
      <c r="I815" s="11"/>
      <c r="J815" s="11"/>
      <c r="K815" s="11"/>
      <c r="L815" s="11"/>
      <c r="M815" s="11"/>
      <c r="N815" s="11"/>
      <c r="O815" s="11"/>
      <c r="P815" s="11"/>
      <c r="Q815" s="11"/>
      <c r="R815" s="11"/>
      <c r="S815" s="11"/>
      <c r="T815" s="11"/>
      <c r="U815" s="10"/>
      <c r="V815" s="11"/>
      <c r="W815" s="11"/>
    </row>
    <row r="816" spans="1:23" hidden="1" x14ac:dyDescent="0.25">
      <c r="A816" s="11"/>
      <c r="B816" s="11"/>
      <c r="C816" s="11"/>
      <c r="D816" s="11"/>
      <c r="E816" s="11"/>
      <c r="F816" s="11"/>
      <c r="G816" s="11"/>
      <c r="H816" s="11"/>
      <c r="I816" s="11"/>
      <c r="J816" s="11"/>
      <c r="K816" s="11"/>
      <c r="L816" s="11"/>
      <c r="M816" s="11"/>
      <c r="N816" s="11"/>
      <c r="O816" s="11"/>
      <c r="P816" s="11"/>
      <c r="Q816" s="11"/>
      <c r="R816" s="11"/>
      <c r="S816" s="11"/>
      <c r="T816" s="11"/>
      <c r="U816" s="10"/>
      <c r="V816" s="11"/>
      <c r="W816" s="11"/>
    </row>
    <row r="817" spans="1:23" hidden="1" x14ac:dyDescent="0.25">
      <c r="A817" s="11"/>
      <c r="B817" s="11"/>
      <c r="C817" s="11"/>
      <c r="D817" s="11"/>
      <c r="E817" s="11"/>
      <c r="F817" s="11"/>
      <c r="G817" s="11"/>
      <c r="H817" s="11"/>
      <c r="I817" s="11"/>
      <c r="J817" s="11"/>
      <c r="K817" s="11"/>
      <c r="L817" s="11"/>
      <c r="M817" s="11"/>
      <c r="N817" s="11"/>
      <c r="O817" s="11"/>
      <c r="P817" s="11"/>
      <c r="Q817" s="11"/>
      <c r="R817" s="11"/>
      <c r="S817" s="11"/>
      <c r="T817" s="11"/>
      <c r="U817" s="10"/>
      <c r="V817" s="11"/>
      <c r="W817" s="11"/>
    </row>
    <row r="818" spans="1:23" hidden="1" x14ac:dyDescent="0.25">
      <c r="A818" s="11"/>
      <c r="B818" s="11"/>
      <c r="C818" s="11"/>
      <c r="D818" s="11"/>
      <c r="E818" s="11"/>
      <c r="F818" s="11"/>
      <c r="G818" s="11"/>
      <c r="H818" s="11"/>
      <c r="I818" s="11"/>
      <c r="J818" s="11"/>
      <c r="K818" s="11"/>
      <c r="L818" s="11"/>
      <c r="M818" s="11"/>
      <c r="N818" s="11"/>
      <c r="O818" s="11"/>
      <c r="P818" s="11"/>
      <c r="Q818" s="11"/>
      <c r="R818" s="11"/>
      <c r="S818" s="11"/>
      <c r="T818" s="11"/>
      <c r="U818" s="10"/>
      <c r="V818" s="11"/>
      <c r="W818" s="11"/>
    </row>
    <row r="819" spans="1:23" hidden="1" x14ac:dyDescent="0.25">
      <c r="A819" s="11"/>
      <c r="B819" s="11"/>
      <c r="C819" s="11"/>
      <c r="D819" s="11"/>
      <c r="E819" s="11"/>
      <c r="F819" s="11"/>
      <c r="G819" s="11"/>
      <c r="H819" s="11"/>
      <c r="I819" s="11"/>
      <c r="J819" s="11"/>
      <c r="K819" s="11"/>
      <c r="L819" s="11"/>
      <c r="M819" s="11"/>
      <c r="N819" s="11"/>
      <c r="O819" s="11"/>
      <c r="P819" s="11"/>
      <c r="Q819" s="11"/>
      <c r="R819" s="11"/>
      <c r="S819" s="11"/>
      <c r="T819" s="11"/>
      <c r="U819" s="10"/>
      <c r="V819" s="11"/>
      <c r="W819" s="11"/>
    </row>
    <row r="820" spans="1:23" hidden="1" x14ac:dyDescent="0.25">
      <c r="A820" s="11"/>
      <c r="B820" s="11"/>
      <c r="C820" s="11"/>
      <c r="D820" s="11"/>
      <c r="E820" s="11"/>
      <c r="F820" s="11"/>
      <c r="G820" s="11"/>
      <c r="H820" s="11"/>
      <c r="I820" s="11"/>
      <c r="J820" s="11"/>
      <c r="K820" s="11"/>
      <c r="L820" s="11"/>
      <c r="M820" s="11"/>
      <c r="N820" s="11"/>
      <c r="O820" s="11"/>
      <c r="P820" s="11"/>
      <c r="Q820" s="11"/>
      <c r="R820" s="11"/>
      <c r="S820" s="11"/>
      <c r="T820" s="11"/>
      <c r="U820" s="10"/>
      <c r="V820" s="11"/>
      <c r="W820" s="11"/>
    </row>
    <row r="821" spans="1:23" hidden="1" x14ac:dyDescent="0.25">
      <c r="A821" s="11"/>
      <c r="B821" s="11"/>
      <c r="C821" s="11"/>
      <c r="D821" s="11"/>
      <c r="E821" s="11"/>
      <c r="F821" s="11"/>
      <c r="G821" s="11"/>
      <c r="H821" s="11"/>
      <c r="I821" s="11"/>
      <c r="J821" s="11"/>
      <c r="K821" s="11"/>
      <c r="L821" s="11"/>
      <c r="M821" s="11"/>
      <c r="N821" s="11"/>
      <c r="O821" s="11"/>
      <c r="P821" s="11"/>
      <c r="Q821" s="11"/>
      <c r="R821" s="11"/>
      <c r="S821" s="11"/>
      <c r="T821" s="11"/>
      <c r="U821" s="10"/>
      <c r="V821" s="11"/>
      <c r="W821" s="11"/>
    </row>
    <row r="822" spans="1:23" hidden="1" x14ac:dyDescent="0.25">
      <c r="A822" s="11"/>
      <c r="B822" s="11"/>
      <c r="C822" s="11"/>
      <c r="D822" s="11"/>
      <c r="E822" s="11"/>
      <c r="F822" s="11"/>
      <c r="G822" s="11"/>
      <c r="H822" s="11"/>
      <c r="I822" s="11"/>
      <c r="J822" s="11"/>
      <c r="K822" s="11"/>
      <c r="L822" s="11"/>
      <c r="M822" s="11"/>
      <c r="N822" s="11"/>
      <c r="O822" s="11"/>
      <c r="P822" s="11"/>
      <c r="Q822" s="11"/>
      <c r="R822" s="11"/>
      <c r="S822" s="11"/>
      <c r="T822" s="11"/>
      <c r="U822" s="10"/>
      <c r="V822" s="11"/>
      <c r="W822" s="11"/>
    </row>
    <row r="823" spans="1:23" hidden="1" x14ac:dyDescent="0.25">
      <c r="A823" s="11"/>
      <c r="B823" s="11"/>
      <c r="C823" s="11"/>
      <c r="D823" s="11"/>
      <c r="E823" s="11"/>
      <c r="F823" s="11"/>
      <c r="G823" s="11"/>
      <c r="H823" s="11"/>
      <c r="I823" s="11"/>
      <c r="J823" s="11"/>
      <c r="K823" s="11"/>
      <c r="L823" s="11"/>
      <c r="M823" s="11"/>
      <c r="N823" s="11"/>
      <c r="O823" s="11"/>
      <c r="P823" s="11"/>
      <c r="Q823" s="11"/>
      <c r="R823" s="11"/>
      <c r="S823" s="11"/>
      <c r="T823" s="11"/>
      <c r="U823" s="10"/>
      <c r="V823" s="11"/>
      <c r="W823" s="11"/>
    </row>
    <row r="824" spans="1:23" hidden="1" x14ac:dyDescent="0.25">
      <c r="A824" s="11"/>
      <c r="B824" s="11"/>
      <c r="C824" s="11"/>
      <c r="D824" s="11"/>
      <c r="E824" s="11"/>
      <c r="F824" s="11"/>
      <c r="G824" s="11"/>
      <c r="H824" s="11"/>
      <c r="I824" s="11"/>
      <c r="J824" s="11"/>
      <c r="K824" s="11"/>
      <c r="L824" s="11"/>
      <c r="M824" s="11"/>
      <c r="N824" s="11"/>
      <c r="O824" s="11"/>
      <c r="P824" s="11"/>
      <c r="Q824" s="11"/>
      <c r="R824" s="11"/>
      <c r="S824" s="11"/>
      <c r="T824" s="11"/>
      <c r="U824" s="10"/>
      <c r="V824" s="11"/>
      <c r="W824" s="11"/>
    </row>
    <row r="825" spans="1:23" hidden="1" x14ac:dyDescent="0.25">
      <c r="A825" s="11"/>
      <c r="B825" s="11"/>
      <c r="C825" s="11"/>
      <c r="D825" s="11"/>
      <c r="E825" s="11"/>
      <c r="F825" s="11"/>
      <c r="G825" s="11"/>
      <c r="H825" s="11"/>
      <c r="I825" s="11"/>
      <c r="J825" s="11"/>
      <c r="K825" s="11"/>
      <c r="L825" s="11"/>
      <c r="M825" s="11"/>
      <c r="N825" s="11"/>
      <c r="O825" s="11"/>
      <c r="P825" s="11"/>
      <c r="Q825" s="11"/>
      <c r="R825" s="11"/>
      <c r="S825" s="11"/>
      <c r="T825" s="11"/>
      <c r="U825" s="10"/>
      <c r="V825" s="11"/>
      <c r="W825" s="11"/>
    </row>
    <row r="826" spans="1:23" hidden="1" x14ac:dyDescent="0.25">
      <c r="A826" s="11"/>
      <c r="B826" s="11"/>
      <c r="C826" s="11"/>
      <c r="D826" s="11"/>
      <c r="E826" s="11"/>
      <c r="F826" s="11"/>
      <c r="G826" s="11"/>
      <c r="H826" s="11"/>
      <c r="I826" s="11"/>
      <c r="J826" s="11"/>
      <c r="K826" s="11"/>
      <c r="L826" s="11"/>
      <c r="M826" s="11"/>
      <c r="N826" s="11"/>
      <c r="O826" s="11"/>
      <c r="P826" s="11"/>
      <c r="Q826" s="11"/>
      <c r="R826" s="11"/>
      <c r="S826" s="11"/>
      <c r="T826" s="11"/>
      <c r="U826" s="10"/>
      <c r="V826" s="11"/>
      <c r="W826" s="11"/>
    </row>
    <row r="827" spans="1:23" hidden="1" x14ac:dyDescent="0.25">
      <c r="A827" s="11"/>
      <c r="B827" s="11"/>
      <c r="C827" s="11"/>
      <c r="D827" s="11"/>
      <c r="E827" s="11"/>
      <c r="F827" s="11"/>
      <c r="G827" s="11"/>
      <c r="H827" s="11"/>
      <c r="I827" s="11"/>
      <c r="J827" s="11"/>
      <c r="K827" s="11"/>
      <c r="L827" s="11"/>
      <c r="M827" s="11"/>
      <c r="N827" s="11"/>
      <c r="O827" s="11"/>
      <c r="P827" s="11"/>
      <c r="Q827" s="11"/>
      <c r="R827" s="11"/>
      <c r="S827" s="11"/>
      <c r="T827" s="11"/>
      <c r="U827" s="10"/>
      <c r="V827" s="11"/>
      <c r="W827" s="11"/>
    </row>
    <row r="828" spans="1:23" hidden="1" x14ac:dyDescent="0.25">
      <c r="A828" s="11"/>
      <c r="B828" s="11"/>
      <c r="C828" s="11"/>
      <c r="D828" s="11"/>
      <c r="E828" s="11"/>
      <c r="F828" s="11"/>
      <c r="G828" s="11"/>
      <c r="H828" s="11"/>
      <c r="I828" s="11"/>
      <c r="J828" s="11"/>
      <c r="K828" s="11"/>
      <c r="L828" s="11"/>
      <c r="M828" s="11"/>
      <c r="N828" s="11"/>
      <c r="O828" s="11"/>
      <c r="P828" s="11"/>
      <c r="Q828" s="11"/>
      <c r="R828" s="11"/>
      <c r="S828" s="11"/>
      <c r="T828" s="11"/>
      <c r="U828" s="10"/>
      <c r="V828" s="11"/>
      <c r="W828" s="11"/>
    </row>
    <row r="829" spans="1:23" hidden="1" x14ac:dyDescent="0.25">
      <c r="A829" s="11"/>
      <c r="B829" s="11"/>
      <c r="C829" s="11"/>
      <c r="D829" s="11"/>
      <c r="E829" s="11"/>
      <c r="F829" s="11"/>
      <c r="G829" s="11"/>
      <c r="H829" s="11"/>
      <c r="I829" s="11"/>
      <c r="J829" s="11"/>
      <c r="K829" s="11"/>
      <c r="L829" s="11"/>
      <c r="M829" s="11"/>
      <c r="N829" s="11"/>
      <c r="O829" s="11"/>
      <c r="P829" s="11"/>
      <c r="Q829" s="11"/>
      <c r="R829" s="11"/>
      <c r="S829" s="11"/>
      <c r="T829" s="11"/>
      <c r="U829" s="10"/>
      <c r="V829" s="11"/>
      <c r="W829" s="11"/>
    </row>
    <row r="830" spans="1:23" hidden="1" x14ac:dyDescent="0.25">
      <c r="A830" s="11"/>
      <c r="B830" s="11"/>
      <c r="C830" s="11"/>
      <c r="D830" s="11"/>
      <c r="E830" s="11"/>
      <c r="F830" s="11"/>
      <c r="G830" s="11"/>
      <c r="H830" s="11"/>
      <c r="I830" s="11"/>
      <c r="J830" s="11"/>
      <c r="K830" s="11"/>
      <c r="L830" s="11"/>
      <c r="M830" s="11"/>
      <c r="N830" s="11"/>
      <c r="O830" s="11"/>
      <c r="P830" s="11"/>
      <c r="Q830" s="11"/>
      <c r="R830" s="11"/>
      <c r="S830" s="11"/>
      <c r="T830" s="11"/>
      <c r="U830" s="10"/>
      <c r="V830" s="11"/>
      <c r="W830" s="11"/>
    </row>
    <row r="831" spans="1:23" hidden="1" x14ac:dyDescent="0.25">
      <c r="A831" s="11"/>
      <c r="B831" s="11"/>
      <c r="C831" s="11"/>
      <c r="D831" s="11"/>
      <c r="E831" s="11"/>
      <c r="F831" s="11"/>
      <c r="G831" s="11"/>
      <c r="H831" s="11"/>
      <c r="I831" s="11"/>
      <c r="J831" s="11"/>
      <c r="K831" s="11"/>
      <c r="L831" s="11"/>
      <c r="M831" s="11"/>
      <c r="N831" s="11"/>
      <c r="O831" s="11"/>
      <c r="P831" s="11"/>
      <c r="Q831" s="11"/>
      <c r="R831" s="11"/>
      <c r="S831" s="11"/>
      <c r="T831" s="11"/>
      <c r="U831" s="10"/>
      <c r="V831" s="11"/>
      <c r="W831" s="11"/>
    </row>
    <row r="832" spans="1:23" hidden="1" x14ac:dyDescent="0.25">
      <c r="A832" s="11"/>
      <c r="B832" s="11"/>
      <c r="C832" s="11"/>
      <c r="D832" s="11"/>
      <c r="E832" s="11"/>
      <c r="F832" s="11"/>
      <c r="G832" s="11"/>
      <c r="H832" s="11"/>
      <c r="I832" s="11"/>
      <c r="J832" s="11"/>
      <c r="K832" s="11"/>
      <c r="L832" s="11"/>
      <c r="M832" s="11"/>
      <c r="N832" s="11"/>
      <c r="O832" s="11"/>
      <c r="P832" s="11"/>
      <c r="Q832" s="11"/>
      <c r="R832" s="11"/>
      <c r="S832" s="11"/>
      <c r="T832" s="11"/>
      <c r="U832" s="10"/>
      <c r="V832" s="11"/>
      <c r="W832" s="11"/>
    </row>
    <row r="833" spans="1:23" hidden="1" x14ac:dyDescent="0.25">
      <c r="A833" s="11"/>
      <c r="B833" s="11"/>
      <c r="C833" s="11"/>
      <c r="D833" s="11"/>
      <c r="E833" s="11"/>
      <c r="F833" s="11"/>
      <c r="G833" s="11"/>
      <c r="H833" s="11"/>
      <c r="I833" s="11"/>
      <c r="J833" s="11"/>
      <c r="K833" s="11"/>
      <c r="L833" s="11"/>
      <c r="M833" s="11"/>
      <c r="N833" s="11"/>
      <c r="O833" s="11"/>
      <c r="P833" s="11"/>
      <c r="Q833" s="11"/>
      <c r="R833" s="11"/>
      <c r="S833" s="11"/>
      <c r="T833" s="11"/>
      <c r="U833" s="10"/>
      <c r="V833" s="11"/>
      <c r="W833" s="11"/>
    </row>
    <row r="834" spans="1:23" hidden="1" x14ac:dyDescent="0.25">
      <c r="A834" s="11"/>
      <c r="B834" s="11"/>
      <c r="C834" s="11"/>
      <c r="D834" s="11"/>
      <c r="E834" s="11"/>
      <c r="F834" s="11"/>
      <c r="G834" s="11"/>
      <c r="H834" s="11"/>
      <c r="I834" s="11"/>
      <c r="J834" s="11"/>
      <c r="K834" s="11"/>
      <c r="L834" s="11"/>
      <c r="M834" s="11"/>
      <c r="N834" s="11"/>
      <c r="O834" s="11"/>
      <c r="P834" s="11"/>
      <c r="Q834" s="11"/>
      <c r="R834" s="11"/>
      <c r="S834" s="11"/>
      <c r="T834" s="11"/>
      <c r="U834" s="10"/>
      <c r="V834" s="11"/>
      <c r="W834" s="11"/>
    </row>
    <row r="835" spans="1:23" hidden="1" x14ac:dyDescent="0.25">
      <c r="A835" s="11"/>
      <c r="B835" s="11"/>
      <c r="C835" s="11"/>
      <c r="D835" s="11"/>
      <c r="E835" s="11"/>
      <c r="F835" s="11"/>
      <c r="G835" s="11"/>
      <c r="H835" s="11"/>
      <c r="I835" s="11"/>
      <c r="J835" s="11"/>
      <c r="K835" s="11"/>
      <c r="L835" s="11"/>
      <c r="M835" s="11"/>
      <c r="N835" s="11"/>
      <c r="O835" s="11"/>
      <c r="P835" s="11"/>
      <c r="Q835" s="11"/>
      <c r="R835" s="11"/>
      <c r="S835" s="11"/>
      <c r="T835" s="11"/>
      <c r="U835" s="10"/>
      <c r="V835" s="11"/>
      <c r="W835" s="11"/>
    </row>
    <row r="836" spans="1:23" hidden="1" x14ac:dyDescent="0.25">
      <c r="A836" s="11"/>
      <c r="B836" s="11"/>
      <c r="C836" s="11"/>
      <c r="D836" s="11"/>
      <c r="E836" s="11"/>
      <c r="F836" s="11"/>
      <c r="G836" s="11"/>
      <c r="H836" s="11"/>
      <c r="I836" s="11"/>
      <c r="J836" s="11"/>
      <c r="K836" s="11"/>
      <c r="L836" s="11"/>
      <c r="M836" s="11"/>
      <c r="N836" s="11"/>
      <c r="O836" s="11"/>
      <c r="P836" s="11"/>
      <c r="Q836" s="11"/>
      <c r="R836" s="11"/>
      <c r="S836" s="11"/>
      <c r="T836" s="11"/>
      <c r="U836" s="10"/>
      <c r="V836" s="11"/>
      <c r="W836" s="11"/>
    </row>
    <row r="837" spans="1:23" hidden="1" x14ac:dyDescent="0.25">
      <c r="A837" s="11"/>
      <c r="B837" s="11"/>
      <c r="C837" s="11"/>
      <c r="D837" s="11"/>
      <c r="E837" s="11"/>
      <c r="F837" s="11"/>
      <c r="G837" s="11"/>
      <c r="H837" s="11"/>
      <c r="I837" s="11"/>
      <c r="J837" s="11"/>
      <c r="K837" s="11"/>
      <c r="L837" s="11"/>
      <c r="M837" s="11"/>
      <c r="N837" s="11"/>
      <c r="O837" s="11"/>
      <c r="P837" s="11"/>
      <c r="Q837" s="11"/>
      <c r="R837" s="11"/>
      <c r="S837" s="11"/>
      <c r="T837" s="11"/>
      <c r="U837" s="10"/>
      <c r="V837" s="11"/>
      <c r="W837" s="11"/>
    </row>
    <row r="838" spans="1:23" hidden="1" x14ac:dyDescent="0.25">
      <c r="A838" s="11"/>
      <c r="B838" s="11"/>
      <c r="C838" s="11"/>
      <c r="D838" s="11"/>
      <c r="E838" s="11"/>
      <c r="F838" s="11"/>
      <c r="G838" s="11"/>
      <c r="H838" s="11"/>
      <c r="I838" s="11"/>
      <c r="J838" s="11"/>
      <c r="K838" s="11"/>
      <c r="L838" s="11"/>
      <c r="M838" s="11"/>
      <c r="N838" s="11"/>
      <c r="O838" s="11"/>
      <c r="P838" s="11"/>
      <c r="Q838" s="11"/>
      <c r="R838" s="11"/>
      <c r="S838" s="11"/>
      <c r="T838" s="11"/>
      <c r="U838" s="10"/>
      <c r="V838" s="11"/>
      <c r="W838" s="11"/>
    </row>
    <row r="839" spans="1:23" hidden="1" x14ac:dyDescent="0.25">
      <c r="A839" s="11"/>
      <c r="B839" s="11"/>
      <c r="C839" s="11"/>
      <c r="D839" s="11"/>
      <c r="E839" s="11"/>
      <c r="F839" s="11"/>
      <c r="G839" s="11"/>
      <c r="H839" s="11"/>
      <c r="I839" s="11"/>
      <c r="J839" s="11"/>
      <c r="K839" s="11"/>
      <c r="L839" s="11"/>
      <c r="M839" s="11"/>
      <c r="N839" s="11"/>
      <c r="O839" s="11"/>
      <c r="P839" s="11"/>
      <c r="Q839" s="11"/>
      <c r="R839" s="11"/>
      <c r="S839" s="11"/>
      <c r="T839" s="11"/>
      <c r="U839" s="10"/>
      <c r="V839" s="11"/>
      <c r="W839" s="11"/>
    </row>
    <row r="840" spans="1:23" hidden="1" x14ac:dyDescent="0.25">
      <c r="A840" s="11"/>
      <c r="B840" s="11"/>
      <c r="C840" s="11"/>
      <c r="D840" s="11"/>
      <c r="E840" s="11"/>
      <c r="F840" s="11"/>
      <c r="G840" s="11"/>
      <c r="H840" s="11"/>
      <c r="I840" s="11"/>
      <c r="J840" s="11"/>
      <c r="K840" s="11"/>
      <c r="L840" s="11"/>
      <c r="M840" s="11"/>
      <c r="N840" s="11"/>
      <c r="O840" s="11"/>
      <c r="P840" s="11"/>
      <c r="Q840" s="11"/>
      <c r="R840" s="11"/>
      <c r="S840" s="11"/>
      <c r="T840" s="11"/>
      <c r="U840" s="10"/>
      <c r="V840" s="11"/>
      <c r="W840" s="11"/>
    </row>
    <row r="841" spans="1:23" hidden="1" x14ac:dyDescent="0.25">
      <c r="A841" s="11"/>
      <c r="B841" s="11"/>
      <c r="C841" s="11"/>
      <c r="D841" s="11"/>
      <c r="E841" s="11"/>
      <c r="F841" s="11"/>
      <c r="G841" s="11"/>
      <c r="H841" s="11"/>
      <c r="I841" s="11"/>
      <c r="J841" s="11"/>
      <c r="K841" s="11"/>
      <c r="L841" s="11"/>
      <c r="M841" s="11"/>
      <c r="N841" s="11"/>
      <c r="O841" s="11"/>
      <c r="P841" s="11"/>
      <c r="Q841" s="11"/>
      <c r="R841" s="11"/>
      <c r="S841" s="11"/>
      <c r="T841" s="11"/>
      <c r="U841" s="10"/>
      <c r="V841" s="11"/>
      <c r="W841" s="11"/>
    </row>
    <row r="842" spans="1:23" hidden="1" x14ac:dyDescent="0.25">
      <c r="A842" s="11"/>
      <c r="B842" s="11"/>
      <c r="C842" s="11"/>
      <c r="D842" s="11"/>
      <c r="E842" s="11"/>
      <c r="F842" s="11"/>
      <c r="G842" s="11"/>
      <c r="H842" s="11"/>
      <c r="I842" s="11"/>
      <c r="J842" s="11"/>
      <c r="K842" s="11"/>
      <c r="L842" s="11"/>
      <c r="M842" s="11"/>
      <c r="N842" s="11"/>
      <c r="O842" s="11"/>
      <c r="P842" s="11"/>
      <c r="Q842" s="11"/>
      <c r="R842" s="11"/>
      <c r="S842" s="11"/>
      <c r="T842" s="11"/>
      <c r="U842" s="10"/>
      <c r="V842" s="11"/>
      <c r="W842" s="11"/>
    </row>
    <row r="843" spans="1:23" hidden="1" x14ac:dyDescent="0.25">
      <c r="A843" s="11"/>
      <c r="B843" s="11"/>
      <c r="C843" s="11"/>
      <c r="D843" s="11"/>
      <c r="E843" s="11"/>
      <c r="F843" s="11"/>
      <c r="G843" s="11"/>
      <c r="H843" s="11"/>
      <c r="I843" s="11"/>
      <c r="J843" s="11"/>
      <c r="K843" s="11"/>
      <c r="L843" s="11"/>
      <c r="M843" s="11"/>
      <c r="N843" s="11"/>
      <c r="O843" s="11"/>
      <c r="P843" s="11"/>
      <c r="Q843" s="11"/>
      <c r="R843" s="11"/>
      <c r="S843" s="11"/>
      <c r="T843" s="11"/>
      <c r="U843" s="10"/>
      <c r="V843" s="11"/>
      <c r="W843" s="11"/>
    </row>
    <row r="844" spans="1:23" hidden="1" x14ac:dyDescent="0.25">
      <c r="A844" s="11"/>
      <c r="B844" s="11"/>
      <c r="C844" s="11"/>
      <c r="D844" s="11"/>
      <c r="E844" s="11"/>
      <c r="F844" s="11"/>
      <c r="G844" s="11"/>
      <c r="H844" s="11"/>
      <c r="I844" s="11"/>
      <c r="J844" s="11"/>
      <c r="K844" s="11"/>
      <c r="L844" s="11"/>
      <c r="M844" s="11"/>
      <c r="N844" s="11"/>
      <c r="O844" s="11"/>
      <c r="P844" s="11"/>
      <c r="Q844" s="11"/>
      <c r="R844" s="11"/>
      <c r="S844" s="11"/>
      <c r="T844" s="11"/>
      <c r="U844" s="10"/>
      <c r="V844" s="11"/>
      <c r="W844" s="11"/>
    </row>
    <row r="845" spans="1:23" hidden="1" x14ac:dyDescent="0.25">
      <c r="A845" s="11"/>
      <c r="B845" s="11"/>
      <c r="C845" s="11"/>
      <c r="D845" s="11"/>
      <c r="E845" s="11"/>
      <c r="F845" s="11"/>
      <c r="G845" s="11"/>
      <c r="H845" s="11"/>
      <c r="I845" s="11"/>
      <c r="J845" s="11"/>
      <c r="K845" s="11"/>
      <c r="L845" s="11"/>
      <c r="M845" s="11"/>
      <c r="N845" s="11"/>
      <c r="O845" s="11"/>
      <c r="P845" s="11"/>
      <c r="Q845" s="11"/>
      <c r="R845" s="11"/>
      <c r="S845" s="11"/>
      <c r="T845" s="11"/>
      <c r="U845" s="10"/>
      <c r="V845" s="11"/>
      <c r="W845" s="11"/>
    </row>
    <row r="846" spans="1:23" hidden="1" x14ac:dyDescent="0.25">
      <c r="A846" s="11"/>
      <c r="B846" s="11"/>
      <c r="C846" s="11"/>
      <c r="D846" s="11"/>
      <c r="E846" s="11"/>
      <c r="F846" s="11"/>
      <c r="G846" s="11"/>
      <c r="H846" s="11"/>
      <c r="I846" s="11"/>
      <c r="J846" s="11"/>
      <c r="K846" s="11"/>
      <c r="L846" s="11"/>
      <c r="M846" s="11"/>
      <c r="N846" s="11"/>
      <c r="O846" s="11"/>
      <c r="P846" s="11"/>
      <c r="Q846" s="11"/>
      <c r="R846" s="11"/>
      <c r="S846" s="11"/>
      <c r="T846" s="11"/>
      <c r="U846" s="10"/>
      <c r="V846" s="11"/>
      <c r="W846" s="11"/>
    </row>
    <row r="847" spans="1:23" hidden="1" x14ac:dyDescent="0.25">
      <c r="A847" s="11"/>
      <c r="B847" s="11"/>
      <c r="C847" s="11"/>
      <c r="D847" s="11"/>
      <c r="E847" s="11"/>
      <c r="F847" s="11"/>
      <c r="G847" s="11"/>
      <c r="H847" s="11"/>
      <c r="I847" s="11"/>
      <c r="J847" s="11"/>
      <c r="K847" s="11"/>
      <c r="L847" s="11"/>
      <c r="M847" s="11"/>
      <c r="N847" s="11"/>
      <c r="O847" s="11"/>
      <c r="P847" s="11"/>
      <c r="Q847" s="11"/>
      <c r="R847" s="11"/>
      <c r="S847" s="11"/>
      <c r="T847" s="11"/>
      <c r="U847" s="10"/>
      <c r="V847" s="11"/>
      <c r="W847" s="11"/>
    </row>
    <row r="848" spans="1:23" hidden="1" x14ac:dyDescent="0.25">
      <c r="A848" s="11"/>
      <c r="B848" s="11"/>
      <c r="C848" s="11"/>
      <c r="D848" s="11"/>
      <c r="E848" s="11"/>
      <c r="F848" s="11"/>
      <c r="G848" s="11"/>
      <c r="H848" s="11"/>
      <c r="I848" s="11"/>
      <c r="J848" s="11"/>
      <c r="K848" s="11"/>
      <c r="L848" s="11"/>
      <c r="M848" s="11"/>
      <c r="N848" s="11"/>
      <c r="O848" s="11"/>
      <c r="P848" s="11"/>
      <c r="Q848" s="11"/>
      <c r="R848" s="11"/>
      <c r="S848" s="11"/>
      <c r="T848" s="11"/>
      <c r="U848" s="10"/>
      <c r="V848" s="11"/>
      <c r="W848" s="11"/>
    </row>
    <row r="849" spans="1:23" hidden="1" x14ac:dyDescent="0.25">
      <c r="A849" s="11"/>
      <c r="B849" s="11"/>
      <c r="C849" s="11"/>
      <c r="D849" s="11"/>
      <c r="E849" s="11"/>
      <c r="F849" s="11"/>
      <c r="G849" s="11"/>
      <c r="H849" s="11"/>
      <c r="I849" s="11"/>
      <c r="J849" s="11"/>
      <c r="K849" s="11"/>
      <c r="L849" s="11"/>
      <c r="M849" s="11"/>
      <c r="N849" s="11"/>
      <c r="O849" s="11"/>
      <c r="P849" s="11"/>
      <c r="Q849" s="11"/>
      <c r="R849" s="11"/>
      <c r="S849" s="11"/>
      <c r="T849" s="11"/>
      <c r="U849" s="10"/>
      <c r="V849" s="11"/>
      <c r="W849" s="11"/>
    </row>
    <row r="850" spans="1:23" hidden="1" x14ac:dyDescent="0.25">
      <c r="A850" s="11"/>
      <c r="B850" s="11"/>
      <c r="C850" s="11"/>
      <c r="D850" s="11"/>
      <c r="E850" s="11"/>
      <c r="F850" s="11"/>
      <c r="G850" s="11"/>
      <c r="H850" s="11"/>
      <c r="I850" s="11"/>
      <c r="J850" s="11"/>
      <c r="K850" s="11"/>
      <c r="L850" s="11"/>
      <c r="M850" s="11"/>
      <c r="N850" s="11"/>
      <c r="O850" s="11"/>
      <c r="P850" s="11"/>
      <c r="Q850" s="11"/>
      <c r="R850" s="11"/>
      <c r="S850" s="11"/>
      <c r="T850" s="11"/>
      <c r="U850" s="10"/>
      <c r="V850" s="11"/>
      <c r="W850" s="11"/>
    </row>
    <row r="851" spans="1:23" hidden="1" x14ac:dyDescent="0.25">
      <c r="A851" s="11"/>
      <c r="B851" s="11"/>
      <c r="C851" s="11"/>
      <c r="D851" s="11"/>
      <c r="E851" s="11"/>
      <c r="F851" s="11"/>
      <c r="G851" s="11"/>
      <c r="H851" s="11"/>
      <c r="I851" s="11"/>
      <c r="J851" s="11"/>
      <c r="K851" s="11"/>
      <c r="L851" s="11"/>
      <c r="M851" s="11"/>
      <c r="N851" s="11"/>
      <c r="O851" s="11"/>
      <c r="P851" s="11"/>
      <c r="Q851" s="11"/>
      <c r="R851" s="11"/>
      <c r="S851" s="11"/>
      <c r="T851" s="11"/>
      <c r="U851" s="10"/>
      <c r="V851" s="11"/>
      <c r="W851" s="11"/>
    </row>
    <row r="852" spans="1:23" hidden="1" x14ac:dyDescent="0.25">
      <c r="A852" s="11"/>
      <c r="B852" s="11"/>
      <c r="C852" s="11"/>
      <c r="D852" s="11"/>
      <c r="E852" s="11"/>
      <c r="F852" s="11"/>
      <c r="G852" s="11"/>
      <c r="H852" s="11"/>
      <c r="I852" s="11"/>
      <c r="J852" s="11"/>
      <c r="K852" s="11"/>
      <c r="L852" s="11"/>
      <c r="M852" s="11"/>
      <c r="N852" s="11"/>
      <c r="O852" s="11"/>
      <c r="P852" s="11"/>
      <c r="Q852" s="11"/>
      <c r="R852" s="11"/>
      <c r="S852" s="11"/>
      <c r="T852" s="11"/>
      <c r="U852" s="10"/>
      <c r="V852" s="11"/>
      <c r="W852" s="11"/>
    </row>
    <row r="853" spans="1:23" hidden="1" x14ac:dyDescent="0.25">
      <c r="A853" s="11"/>
      <c r="B853" s="11"/>
      <c r="C853" s="11"/>
      <c r="D853" s="11"/>
      <c r="E853" s="11"/>
      <c r="F853" s="11"/>
      <c r="G853" s="11"/>
      <c r="H853" s="11"/>
      <c r="I853" s="11"/>
      <c r="J853" s="11"/>
      <c r="K853" s="11"/>
      <c r="L853" s="11"/>
      <c r="M853" s="11"/>
      <c r="N853" s="11"/>
      <c r="O853" s="11"/>
      <c r="P853" s="11"/>
      <c r="Q853" s="11"/>
      <c r="R853" s="11"/>
      <c r="S853" s="11"/>
      <c r="T853" s="11"/>
      <c r="U853" s="10"/>
      <c r="V853" s="11"/>
      <c r="W853" s="11"/>
    </row>
    <row r="854" spans="1:23" hidden="1" x14ac:dyDescent="0.25">
      <c r="A854" s="11"/>
      <c r="B854" s="11"/>
      <c r="C854" s="11"/>
      <c r="D854" s="11"/>
      <c r="E854" s="11"/>
      <c r="F854" s="11"/>
      <c r="G854" s="11"/>
      <c r="H854" s="11"/>
      <c r="I854" s="11"/>
      <c r="J854" s="11"/>
      <c r="K854" s="11"/>
      <c r="L854" s="11"/>
      <c r="M854" s="11"/>
      <c r="N854" s="11"/>
      <c r="O854" s="11"/>
      <c r="P854" s="11"/>
      <c r="Q854" s="11"/>
      <c r="R854" s="11"/>
      <c r="S854" s="11"/>
      <c r="T854" s="11"/>
      <c r="U854" s="10"/>
      <c r="V854" s="11"/>
      <c r="W854" s="11"/>
    </row>
    <row r="855" spans="1:23" hidden="1" x14ac:dyDescent="0.25">
      <c r="A855" s="11"/>
      <c r="B855" s="11"/>
      <c r="C855" s="11"/>
      <c r="D855" s="11"/>
      <c r="E855" s="11"/>
      <c r="F855" s="11"/>
      <c r="G855" s="11"/>
      <c r="H855" s="11"/>
      <c r="I855" s="11"/>
      <c r="J855" s="11"/>
      <c r="K855" s="11"/>
      <c r="L855" s="11"/>
      <c r="M855" s="11"/>
      <c r="N855" s="11"/>
      <c r="O855" s="11"/>
      <c r="P855" s="11"/>
      <c r="Q855" s="11"/>
      <c r="R855" s="11"/>
      <c r="S855" s="11"/>
      <c r="T855" s="11"/>
      <c r="U855" s="10"/>
      <c r="V855" s="11"/>
      <c r="W855" s="11"/>
    </row>
    <row r="856" spans="1:23" hidden="1" x14ac:dyDescent="0.25">
      <c r="A856" s="11"/>
      <c r="B856" s="11"/>
      <c r="C856" s="11"/>
      <c r="D856" s="11"/>
      <c r="E856" s="11"/>
      <c r="F856" s="11"/>
      <c r="G856" s="11"/>
      <c r="H856" s="11"/>
      <c r="I856" s="11"/>
      <c r="J856" s="11"/>
      <c r="K856" s="11"/>
      <c r="L856" s="11"/>
      <c r="M856" s="11"/>
      <c r="N856" s="11"/>
      <c r="O856" s="11"/>
      <c r="P856" s="11"/>
      <c r="Q856" s="11"/>
      <c r="R856" s="11"/>
      <c r="S856" s="11"/>
      <c r="T856" s="11"/>
      <c r="U856" s="10"/>
      <c r="V856" s="11"/>
      <c r="W856" s="11"/>
    </row>
    <row r="857" spans="1:23" hidden="1" x14ac:dyDescent="0.25">
      <c r="A857" s="11"/>
      <c r="B857" s="11"/>
      <c r="C857" s="11"/>
      <c r="D857" s="11"/>
      <c r="E857" s="11"/>
      <c r="F857" s="11"/>
      <c r="G857" s="11"/>
      <c r="H857" s="11"/>
      <c r="I857" s="11"/>
      <c r="J857" s="11"/>
      <c r="K857" s="11"/>
      <c r="L857" s="11"/>
      <c r="M857" s="11"/>
      <c r="N857" s="11"/>
      <c r="O857" s="11"/>
      <c r="P857" s="11"/>
      <c r="Q857" s="11"/>
      <c r="R857" s="11"/>
      <c r="S857" s="11"/>
      <c r="T857" s="11"/>
      <c r="U857" s="10"/>
      <c r="V857" s="11"/>
      <c r="W857" s="11"/>
    </row>
  </sheetData>
  <mergeCells count="42">
    <mergeCell ref="B207:E207"/>
    <mergeCell ref="F207:I207"/>
    <mergeCell ref="J207:M207"/>
    <mergeCell ref="N207:Q207"/>
    <mergeCell ref="R207:U207"/>
    <mergeCell ref="B178:E178"/>
    <mergeCell ref="F178:I178"/>
    <mergeCell ref="J178:M178"/>
    <mergeCell ref="N178:Q178"/>
    <mergeCell ref="R178:U178"/>
    <mergeCell ref="B120:E120"/>
    <mergeCell ref="F120:I120"/>
    <mergeCell ref="J120:M120"/>
    <mergeCell ref="N120:Q120"/>
    <mergeCell ref="R120:U120"/>
    <mergeCell ref="B149:E149"/>
    <mergeCell ref="F149:I149"/>
    <mergeCell ref="J149:M149"/>
    <mergeCell ref="N149:Q149"/>
    <mergeCell ref="R149:U149"/>
    <mergeCell ref="B62:E62"/>
    <mergeCell ref="F62:I62"/>
    <mergeCell ref="J62:M62"/>
    <mergeCell ref="N62:Q62"/>
    <mergeCell ref="R62:U62"/>
    <mergeCell ref="B91:E91"/>
    <mergeCell ref="F91:I91"/>
    <mergeCell ref="J91:M91"/>
    <mergeCell ref="N91:Q91"/>
    <mergeCell ref="R91:U91"/>
    <mergeCell ref="R4:U4"/>
    <mergeCell ref="B33:E33"/>
    <mergeCell ref="F33:I33"/>
    <mergeCell ref="J33:M33"/>
    <mergeCell ref="N33:Q33"/>
    <mergeCell ref="R33:U33"/>
    <mergeCell ref="N4:Q4"/>
    <mergeCell ref="A1:I1"/>
    <mergeCell ref="A2:C2"/>
    <mergeCell ref="B4:E4"/>
    <mergeCell ref="F4:I4"/>
    <mergeCell ref="J4:M4"/>
  </mergeCells>
  <hyperlinks>
    <hyperlink ref="A2" location="'Table of Contents'!A1" display="Table of Contents" xr:uid="{00000000-0004-0000-0800-000000000000}"/>
    <hyperlink ref="A22" r:id="rId1" xr:uid="{62F2EF7B-5BB3-4100-9898-8533AC100D44}"/>
    <hyperlink ref="A51" r:id="rId2" xr:uid="{0A18FA40-0351-4058-BCA8-FD707DEB8647}"/>
    <hyperlink ref="A80" r:id="rId3" xr:uid="{0F117BB0-D42D-4683-9C1F-C65231362E06}"/>
    <hyperlink ref="A109" r:id="rId4" xr:uid="{0DA4DA27-8E5E-4550-85E6-8B944536CC8D}"/>
    <hyperlink ref="A138" r:id="rId5" xr:uid="{25CDAD2F-77C7-4718-A6BB-5EE9F437DF46}"/>
    <hyperlink ref="A167" r:id="rId6" xr:uid="{9650A0C2-B556-4DBD-B0A3-8791FBF7CAE3}"/>
    <hyperlink ref="A196" r:id="rId7" xr:uid="{329CF69E-E68C-4DB9-96B4-5909873BFF47}"/>
    <hyperlink ref="A225" r:id="rId8" xr:uid="{AB82E8C3-6655-4C59-9CD5-4AE25E21CF64}"/>
  </hyperlinks>
  <pageMargins left="0.75" right="0.75" top="0.75" bottom="0.75" header="0.3" footer="0.3"/>
  <pageSetup scale="39" fitToHeight="0" orientation="landscape" r:id="rId9"/>
  <headerFooter>
    <oddFooter>&amp;L&amp;9© 2022 CIHI&amp;R&amp;9&amp;P</oddFooter>
  </headerFooter>
  <tableParts count="8">
    <tablePart r:id="rId10"/>
    <tablePart r:id="rId11"/>
    <tablePart r:id="rId12"/>
    <tablePart r:id="rId13"/>
    <tablePart r:id="rId14"/>
    <tablePart r:id="rId15"/>
    <tablePart r:id="rId16"/>
    <tablePart r:id="rId1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68"/>
  <sheetViews>
    <sheetView showGridLines="0" zoomScaleNormal="100" workbookViewId="0">
      <pane xSplit="1" topLeftCell="B1" activePane="topRight" state="frozen"/>
      <selection activeCell="A2" sqref="A2"/>
      <selection pane="topRight" sqref="A1:I1"/>
    </sheetView>
  </sheetViews>
  <sheetFormatPr defaultColWidth="0" defaultRowHeight="13.8" zeroHeight="1" x14ac:dyDescent="0.25"/>
  <cols>
    <col min="1" max="1" width="29.09765625" customWidth="1"/>
    <col min="2" max="20" width="13" customWidth="1"/>
    <col min="21" max="21" width="13" style="83" customWidth="1"/>
    <col min="22" max="23" width="0" hidden="1" customWidth="1"/>
    <col min="24" max="16384" width="8.69921875" hidden="1"/>
  </cols>
  <sheetData>
    <row r="1" spans="1:23" hidden="1" x14ac:dyDescent="0.25">
      <c r="A1" s="133" t="s">
        <v>250</v>
      </c>
      <c r="B1" s="133"/>
      <c r="C1" s="133"/>
      <c r="D1" s="133"/>
      <c r="E1" s="133"/>
      <c r="F1" s="133"/>
      <c r="G1" s="133"/>
      <c r="H1" s="133"/>
      <c r="I1" s="133"/>
    </row>
    <row r="2" spans="1:23" s="23" customFormat="1" ht="24" customHeight="1" x14ac:dyDescent="0.25">
      <c r="A2" s="134" t="s">
        <v>17</v>
      </c>
      <c r="B2" s="134"/>
      <c r="C2" s="134"/>
      <c r="U2" s="84"/>
    </row>
    <row r="3" spans="1:23" s="23" customFormat="1" ht="20.25" customHeight="1" x14ac:dyDescent="0.25">
      <c r="A3" s="88" t="s">
        <v>245</v>
      </c>
      <c r="B3" s="88"/>
      <c r="C3" s="88"/>
      <c r="D3" s="88"/>
      <c r="E3" s="88"/>
      <c r="F3" s="88"/>
      <c r="G3" s="88"/>
      <c r="H3" s="88"/>
      <c r="I3" s="88"/>
      <c r="J3" s="88"/>
      <c r="K3" s="88"/>
      <c r="L3" s="88"/>
      <c r="M3" s="88"/>
      <c r="N3" s="88"/>
      <c r="O3" s="88"/>
      <c r="P3" s="88"/>
      <c r="Q3" s="88"/>
      <c r="R3" s="88"/>
      <c r="S3" s="88"/>
      <c r="T3" s="88"/>
      <c r="U3" s="88"/>
    </row>
    <row r="4" spans="1:23" ht="15" customHeight="1" x14ac:dyDescent="0.25">
      <c r="A4" s="35"/>
      <c r="B4" s="137" t="s">
        <v>36</v>
      </c>
      <c r="C4" s="138"/>
      <c r="D4" s="138"/>
      <c r="E4" s="131"/>
      <c r="F4" s="137" t="s">
        <v>37</v>
      </c>
      <c r="G4" s="138"/>
      <c r="H4" s="138"/>
      <c r="I4" s="131"/>
      <c r="J4" s="137" t="s">
        <v>38</v>
      </c>
      <c r="K4" s="138"/>
      <c r="L4" s="138"/>
      <c r="M4" s="131"/>
      <c r="N4" s="137" t="s">
        <v>39</v>
      </c>
      <c r="O4" s="138"/>
      <c r="P4" s="138"/>
      <c r="Q4" s="131"/>
      <c r="R4" s="137" t="s">
        <v>40</v>
      </c>
      <c r="S4" s="138"/>
      <c r="T4" s="138"/>
      <c r="U4" s="131"/>
      <c r="V4" s="11"/>
      <c r="W4" s="11"/>
    </row>
    <row r="5" spans="1:23" ht="42" customHeight="1" x14ac:dyDescent="0.25">
      <c r="A5" s="36" t="s">
        <v>185</v>
      </c>
      <c r="B5" s="37" t="s">
        <v>110</v>
      </c>
      <c r="C5" s="38" t="s">
        <v>111</v>
      </c>
      <c r="D5" s="37" t="s">
        <v>112</v>
      </c>
      <c r="E5" s="38" t="s">
        <v>113</v>
      </c>
      <c r="F5" s="37" t="s">
        <v>114</v>
      </c>
      <c r="G5" s="38" t="s">
        <v>115</v>
      </c>
      <c r="H5" s="37" t="s">
        <v>116</v>
      </c>
      <c r="I5" s="38" t="s">
        <v>117</v>
      </c>
      <c r="J5" s="37" t="s">
        <v>118</v>
      </c>
      <c r="K5" s="38" t="s">
        <v>119</v>
      </c>
      <c r="L5" s="37" t="s">
        <v>120</v>
      </c>
      <c r="M5" s="38" t="s">
        <v>121</v>
      </c>
      <c r="N5" s="37" t="s">
        <v>122</v>
      </c>
      <c r="O5" s="38" t="s">
        <v>123</v>
      </c>
      <c r="P5" s="37" t="s">
        <v>124</v>
      </c>
      <c r="Q5" s="38" t="s">
        <v>125</v>
      </c>
      <c r="R5" s="37" t="s">
        <v>126</v>
      </c>
      <c r="S5" s="38" t="s">
        <v>127</v>
      </c>
      <c r="T5" s="37" t="s">
        <v>128</v>
      </c>
      <c r="U5" s="82" t="s">
        <v>129</v>
      </c>
      <c r="V5" s="11"/>
      <c r="W5" s="11"/>
    </row>
    <row r="6" spans="1:23" s="16" customFormat="1" ht="15" customHeight="1" x14ac:dyDescent="0.25">
      <c r="A6" s="89" t="s">
        <v>251</v>
      </c>
      <c r="B6" s="90">
        <v>91819.5</v>
      </c>
      <c r="C6" s="91">
        <v>1.7906541599999999E-2</v>
      </c>
      <c r="D6" s="90">
        <v>2020278.6666999999</v>
      </c>
      <c r="E6" s="91">
        <v>0.43240817529999998</v>
      </c>
      <c r="F6" s="90">
        <v>7141.3333333</v>
      </c>
      <c r="G6" s="91">
        <v>1.5744825600000002E-2</v>
      </c>
      <c r="H6" s="90">
        <v>158686.08332999999</v>
      </c>
      <c r="I6" s="91">
        <v>0.36767593329999998</v>
      </c>
      <c r="J6" s="90">
        <v>8578.25</v>
      </c>
      <c r="K6" s="91">
        <v>2.1767553500000002E-2</v>
      </c>
      <c r="L6" s="90">
        <v>174731</v>
      </c>
      <c r="M6" s="91">
        <v>0.46598592189999999</v>
      </c>
      <c r="N6" s="90">
        <v>79541.583333000002</v>
      </c>
      <c r="O6" s="91">
        <v>4.5026859500000002E-2</v>
      </c>
      <c r="P6" s="90">
        <v>427641.83332999999</v>
      </c>
      <c r="Q6" s="91">
        <v>0.27616993979999999</v>
      </c>
      <c r="R6" s="90">
        <v>57043.083333000002</v>
      </c>
      <c r="S6" s="91">
        <v>3.0412894199999999E-2</v>
      </c>
      <c r="T6" s="90">
        <v>1163458.5833000001</v>
      </c>
      <c r="U6" s="92">
        <v>0.59402016290000004</v>
      </c>
    </row>
    <row r="7" spans="1:23" s="16" customFormat="1" ht="15" customHeight="1" x14ac:dyDescent="0.25">
      <c r="A7" s="89" t="s">
        <v>259</v>
      </c>
      <c r="B7" s="90">
        <v>7894.4166667</v>
      </c>
      <c r="C7" s="91">
        <v>2.26986071E-2</v>
      </c>
      <c r="D7" s="90">
        <v>221471.41667000001</v>
      </c>
      <c r="E7" s="91">
        <v>0.59194639630000001</v>
      </c>
      <c r="F7" s="90">
        <v>0</v>
      </c>
      <c r="G7" s="91">
        <v>0</v>
      </c>
      <c r="H7" s="90">
        <v>5011.25</v>
      </c>
      <c r="I7" s="91">
        <v>0.24109645060000001</v>
      </c>
      <c r="J7" s="90">
        <v>30.916666667000001</v>
      </c>
      <c r="K7" s="91">
        <v>1.6565384000000001E-3</v>
      </c>
      <c r="L7" s="90">
        <v>2901.5555555999999</v>
      </c>
      <c r="M7" s="91">
        <v>0.2336530547</v>
      </c>
      <c r="N7" s="90">
        <v>11833.416667</v>
      </c>
      <c r="O7" s="91">
        <v>5.69726625E-2</v>
      </c>
      <c r="P7" s="90">
        <v>73769.416666999998</v>
      </c>
      <c r="Q7" s="91">
        <v>0.31187438960000002</v>
      </c>
      <c r="R7" s="90">
        <v>1110.5</v>
      </c>
      <c r="S7" s="91">
        <v>1.68969723E-2</v>
      </c>
      <c r="T7" s="90">
        <v>24227.833332999999</v>
      </c>
      <c r="U7" s="92">
        <v>0.3430303488</v>
      </c>
    </row>
    <row r="8" spans="1:23" s="16" customFormat="1" ht="15" customHeight="1" x14ac:dyDescent="0.25">
      <c r="A8" s="93" t="s">
        <v>184</v>
      </c>
      <c r="B8" s="94">
        <v>21634.166667000001</v>
      </c>
      <c r="C8" s="95">
        <v>1.2449562900000001E-2</v>
      </c>
      <c r="D8" s="94">
        <v>130221.83332999999</v>
      </c>
      <c r="E8" s="95">
        <v>9.4120309999999999E-2</v>
      </c>
      <c r="F8" s="94">
        <v>90409.583333000002</v>
      </c>
      <c r="G8" s="95">
        <v>0.45842189100000003</v>
      </c>
      <c r="H8" s="94">
        <v>103804.91667000001</v>
      </c>
      <c r="I8" s="95">
        <v>0.51630344900000003</v>
      </c>
      <c r="J8" s="94">
        <v>46002.833333000002</v>
      </c>
      <c r="K8" s="95">
        <v>0.47215807430000001</v>
      </c>
      <c r="L8" s="94">
        <v>42160.666666999998</v>
      </c>
      <c r="M8" s="95">
        <v>0.49004087480000003</v>
      </c>
      <c r="N8" s="94">
        <v>95083.166666999998</v>
      </c>
      <c r="O8" s="95">
        <v>0.32294190690000002</v>
      </c>
      <c r="P8" s="94">
        <v>89365.666666999998</v>
      </c>
      <c r="Q8" s="95">
        <v>0.3556269205</v>
      </c>
      <c r="R8" s="94">
        <v>132050.75</v>
      </c>
      <c r="S8" s="95">
        <v>0.26443499660000003</v>
      </c>
      <c r="T8" s="94">
        <v>126413.5</v>
      </c>
      <c r="U8" s="96">
        <v>0.27929669229999998</v>
      </c>
    </row>
    <row r="9" spans="1:23" ht="17.25" customHeight="1" x14ac:dyDescent="0.25">
      <c r="A9" s="48" t="s">
        <v>16</v>
      </c>
      <c r="B9" s="6"/>
      <c r="C9" s="6"/>
      <c r="D9" s="6"/>
      <c r="E9" s="6"/>
      <c r="F9" s="6"/>
      <c r="G9" s="6"/>
      <c r="H9" s="6"/>
      <c r="I9" s="6"/>
      <c r="J9" s="6"/>
      <c r="K9" s="6"/>
      <c r="L9" s="6"/>
      <c r="M9" s="6"/>
      <c r="N9" s="6"/>
      <c r="O9" s="11"/>
      <c r="P9" s="11"/>
      <c r="Q9" s="11"/>
      <c r="R9" s="11"/>
      <c r="S9" s="11"/>
      <c r="T9" s="11"/>
      <c r="U9" s="10"/>
      <c r="V9" s="11"/>
      <c r="W9" s="11"/>
    </row>
    <row r="10" spans="1:23" ht="12" customHeight="1" x14ac:dyDescent="0.25">
      <c r="A10" s="49" t="s">
        <v>41</v>
      </c>
      <c r="B10" s="13"/>
      <c r="C10" s="13"/>
      <c r="D10" s="13"/>
      <c r="E10" s="13"/>
      <c r="F10" s="13"/>
      <c r="G10" s="13"/>
      <c r="H10" s="13"/>
      <c r="I10" s="13"/>
      <c r="J10" s="13"/>
      <c r="K10" s="13"/>
      <c r="L10" s="13"/>
      <c r="M10" s="13"/>
      <c r="N10" s="13"/>
      <c r="O10" s="11"/>
      <c r="P10" s="11"/>
      <c r="Q10" s="11"/>
      <c r="R10" s="11"/>
      <c r="S10" s="11"/>
      <c r="T10" s="11"/>
      <c r="U10" s="10"/>
      <c r="V10" s="11"/>
      <c r="W10" s="11"/>
    </row>
    <row r="11" spans="1:23" ht="12" customHeight="1" x14ac:dyDescent="0.25">
      <c r="A11" s="49" t="s">
        <v>42</v>
      </c>
      <c r="B11" s="7"/>
      <c r="C11" s="7"/>
      <c r="D11" s="7"/>
      <c r="E11" s="7"/>
      <c r="F11" s="7"/>
      <c r="G11" s="7"/>
      <c r="H11" s="7"/>
      <c r="I11" s="7"/>
      <c r="J11" s="7"/>
      <c r="K11" s="7"/>
      <c r="L11" s="7"/>
      <c r="M11" s="7"/>
      <c r="N11" s="5"/>
      <c r="O11" s="11"/>
      <c r="P11" s="11"/>
      <c r="Q11" s="11"/>
      <c r="R11" s="11"/>
      <c r="S11" s="11"/>
      <c r="T11" s="11"/>
      <c r="U11" s="10"/>
      <c r="V11" s="11"/>
      <c r="W11" s="11"/>
    </row>
    <row r="12" spans="1:23" ht="12" customHeight="1" x14ac:dyDescent="0.25">
      <c r="A12" s="64" t="s">
        <v>84</v>
      </c>
      <c r="B12" s="13"/>
      <c r="C12" s="13"/>
      <c r="D12" s="13"/>
      <c r="E12" s="13"/>
      <c r="F12" s="13"/>
      <c r="G12" s="13"/>
      <c r="H12" s="13"/>
      <c r="I12" s="13"/>
      <c r="J12" s="13"/>
      <c r="K12" s="13"/>
      <c r="L12" s="13"/>
      <c r="M12" s="13"/>
      <c r="N12" s="13"/>
      <c r="O12" s="11"/>
      <c r="P12" s="11"/>
      <c r="Q12" s="11"/>
      <c r="R12" s="11"/>
      <c r="S12" s="11"/>
      <c r="T12" s="11"/>
      <c r="U12" s="10"/>
      <c r="V12" s="11"/>
      <c r="W12" s="11"/>
    </row>
    <row r="13" spans="1:23" ht="12" customHeight="1" x14ac:dyDescent="0.25">
      <c r="A13" s="49" t="s">
        <v>85</v>
      </c>
      <c r="B13" s="13"/>
      <c r="C13" s="13"/>
      <c r="D13" s="13"/>
      <c r="E13" s="13"/>
      <c r="F13" s="13"/>
      <c r="G13" s="13"/>
      <c r="H13" s="13"/>
      <c r="I13" s="13"/>
      <c r="J13" s="13"/>
      <c r="K13" s="13"/>
      <c r="L13" s="13"/>
      <c r="M13" s="13"/>
      <c r="N13" s="13"/>
      <c r="O13" s="11"/>
      <c r="P13" s="11"/>
      <c r="Q13" s="11"/>
      <c r="R13" s="11"/>
      <c r="S13" s="11"/>
      <c r="T13" s="11"/>
      <c r="U13" s="10"/>
      <c r="V13" s="11"/>
      <c r="W13" s="11"/>
    </row>
    <row r="14" spans="1:23" ht="12" customHeight="1" x14ac:dyDescent="0.25">
      <c r="A14" s="49" t="s">
        <v>52</v>
      </c>
      <c r="B14" s="10"/>
      <c r="C14" s="10"/>
      <c r="D14" s="10"/>
      <c r="E14" s="10"/>
      <c r="F14" s="10"/>
      <c r="G14" s="10"/>
      <c r="H14" s="10"/>
      <c r="I14" s="10"/>
      <c r="J14" s="10"/>
      <c r="K14" s="10"/>
      <c r="L14" s="10"/>
      <c r="M14" s="10"/>
      <c r="N14" s="10"/>
      <c r="O14" s="11"/>
      <c r="P14" s="11"/>
      <c r="Q14" s="11"/>
      <c r="R14" s="11"/>
      <c r="S14" s="11"/>
      <c r="T14" s="11"/>
      <c r="U14" s="10"/>
      <c r="V14" s="11"/>
      <c r="W14" s="11"/>
    </row>
    <row r="15" spans="1:23" ht="12" customHeight="1" x14ac:dyDescent="0.25">
      <c r="A15" s="49" t="s">
        <v>43</v>
      </c>
      <c r="B15" s="10"/>
      <c r="C15" s="10"/>
      <c r="D15" s="10"/>
      <c r="E15" s="10"/>
      <c r="F15" s="10"/>
      <c r="G15" s="10"/>
      <c r="H15" s="10"/>
      <c r="I15" s="10"/>
      <c r="J15" s="10"/>
      <c r="K15" s="10"/>
      <c r="L15" s="10"/>
      <c r="M15" s="10"/>
      <c r="N15" s="10"/>
      <c r="O15" s="11"/>
      <c r="P15" s="11"/>
      <c r="Q15" s="11"/>
      <c r="R15" s="11"/>
      <c r="S15" s="11"/>
      <c r="T15" s="11"/>
      <c r="U15" s="10"/>
      <c r="V15" s="11"/>
      <c r="W15" s="11"/>
    </row>
    <row r="16" spans="1:23" ht="12" customHeight="1" x14ac:dyDescent="0.25">
      <c r="A16" s="50" t="s">
        <v>86</v>
      </c>
      <c r="B16" s="11"/>
      <c r="C16" s="11"/>
      <c r="D16" s="11"/>
      <c r="E16" s="11"/>
      <c r="F16" s="11"/>
      <c r="G16" s="11"/>
      <c r="H16" s="11"/>
      <c r="I16" s="11"/>
      <c r="J16" s="11"/>
      <c r="K16" s="11"/>
      <c r="L16" s="11"/>
      <c r="M16" s="11"/>
      <c r="N16" s="11"/>
      <c r="O16" s="11"/>
      <c r="P16" s="11"/>
      <c r="Q16" s="11"/>
      <c r="R16" s="11"/>
      <c r="S16" s="11"/>
      <c r="T16" s="11"/>
      <c r="U16" s="10"/>
      <c r="V16" s="11"/>
      <c r="W16" s="11"/>
    </row>
    <row r="17" spans="1:23" ht="12" customHeight="1" x14ac:dyDescent="0.25">
      <c r="A17" s="50" t="s">
        <v>87</v>
      </c>
      <c r="B17" s="11"/>
      <c r="C17" s="11"/>
      <c r="D17" s="11"/>
      <c r="E17" s="11"/>
      <c r="F17" s="11"/>
      <c r="G17" s="11"/>
      <c r="H17" s="11"/>
      <c r="I17" s="11"/>
      <c r="J17" s="11"/>
      <c r="K17" s="11"/>
      <c r="L17" s="11"/>
      <c r="M17" s="11"/>
      <c r="N17" s="11"/>
      <c r="O17" s="11"/>
      <c r="P17" s="11"/>
      <c r="Q17" s="11"/>
      <c r="R17" s="11"/>
      <c r="S17" s="11"/>
      <c r="T17" s="11"/>
      <c r="U17" s="10"/>
      <c r="V17" s="11"/>
      <c r="W17" s="11"/>
    </row>
    <row r="18" spans="1:23" ht="12" customHeight="1" x14ac:dyDescent="0.25">
      <c r="A18" s="49" t="s">
        <v>44</v>
      </c>
      <c r="B18" s="11"/>
      <c r="C18" s="11"/>
      <c r="D18" s="11"/>
      <c r="E18" s="11"/>
      <c r="F18" s="11"/>
      <c r="G18" s="11"/>
      <c r="H18" s="11"/>
      <c r="I18" s="11"/>
      <c r="J18" s="11"/>
      <c r="K18" s="11"/>
      <c r="L18" s="11"/>
      <c r="M18" s="11"/>
      <c r="N18" s="11"/>
      <c r="O18" s="11"/>
      <c r="P18" s="11"/>
      <c r="Q18" s="11"/>
      <c r="R18" s="11"/>
      <c r="S18" s="11"/>
      <c r="T18" s="11"/>
      <c r="U18" s="10"/>
      <c r="V18" s="11"/>
      <c r="W18" s="11"/>
    </row>
    <row r="19" spans="1:23" ht="12" customHeight="1" x14ac:dyDescent="0.25">
      <c r="A19" s="49" t="s">
        <v>88</v>
      </c>
      <c r="B19" s="11"/>
      <c r="C19" s="11"/>
      <c r="D19" s="11"/>
      <c r="E19" s="11"/>
      <c r="F19" s="11"/>
      <c r="G19" s="11"/>
      <c r="H19" s="11"/>
      <c r="I19" s="11"/>
      <c r="J19" s="11"/>
      <c r="K19" s="11"/>
      <c r="L19" s="11"/>
      <c r="M19" s="11"/>
      <c r="N19" s="11"/>
      <c r="O19" s="11"/>
      <c r="P19" s="11"/>
      <c r="Q19" s="11"/>
      <c r="R19" s="11"/>
      <c r="S19" s="11"/>
      <c r="T19" s="11"/>
      <c r="U19" s="10"/>
      <c r="V19" s="11"/>
      <c r="W19" s="11"/>
    </row>
    <row r="20" spans="1:23" ht="12" customHeight="1" x14ac:dyDescent="0.25">
      <c r="A20" s="48" t="s">
        <v>45</v>
      </c>
      <c r="B20" s="11"/>
      <c r="C20" s="11"/>
      <c r="D20" s="11"/>
      <c r="E20" s="11"/>
      <c r="F20" s="11"/>
      <c r="G20" s="11"/>
      <c r="H20" s="11"/>
      <c r="I20" s="11"/>
      <c r="J20" s="11"/>
      <c r="K20" s="11"/>
      <c r="L20" s="11"/>
      <c r="M20" s="11"/>
      <c r="N20" s="11"/>
      <c r="O20" s="11"/>
      <c r="P20" s="11"/>
      <c r="Q20" s="11"/>
      <c r="R20" s="11"/>
      <c r="S20" s="11"/>
      <c r="T20" s="11"/>
      <c r="U20" s="10"/>
      <c r="V20" s="11"/>
      <c r="W20" s="11"/>
    </row>
    <row r="21" spans="1:23" ht="24" customHeight="1" x14ac:dyDescent="0.25">
      <c r="A21" s="51" t="s">
        <v>46</v>
      </c>
      <c r="B21" s="11"/>
      <c r="C21" s="11"/>
      <c r="D21" s="11"/>
      <c r="E21" s="11"/>
      <c r="F21" s="11"/>
      <c r="G21" s="11"/>
      <c r="H21" s="11"/>
      <c r="I21" s="11"/>
      <c r="J21" s="11"/>
      <c r="K21" s="11"/>
      <c r="L21" s="11"/>
      <c r="M21" s="11"/>
      <c r="N21" s="11"/>
      <c r="O21" s="11"/>
      <c r="P21" s="11"/>
      <c r="Q21" s="11"/>
      <c r="R21" s="11"/>
      <c r="S21" s="11"/>
      <c r="T21" s="11"/>
      <c r="U21" s="10"/>
      <c r="V21" s="11"/>
      <c r="W21" s="11"/>
    </row>
    <row r="22" spans="1:23" s="23" customFormat="1" ht="20.25" customHeight="1" x14ac:dyDescent="0.25">
      <c r="A22" s="88" t="s">
        <v>246</v>
      </c>
      <c r="B22" s="88"/>
      <c r="C22" s="88"/>
      <c r="D22" s="88"/>
      <c r="E22" s="88"/>
      <c r="F22" s="88"/>
      <c r="G22" s="88"/>
      <c r="H22" s="88"/>
      <c r="I22" s="88"/>
      <c r="J22" s="88"/>
      <c r="K22" s="88"/>
      <c r="L22" s="88"/>
      <c r="M22" s="88"/>
      <c r="N22" s="88"/>
      <c r="O22" s="88"/>
      <c r="P22" s="88"/>
      <c r="Q22" s="88"/>
      <c r="R22" s="88"/>
      <c r="S22" s="88"/>
      <c r="T22" s="88"/>
      <c r="U22" s="88"/>
    </row>
    <row r="23" spans="1:23" ht="15" customHeight="1" x14ac:dyDescent="0.25">
      <c r="A23" s="35"/>
      <c r="B23" s="137" t="s">
        <v>36</v>
      </c>
      <c r="C23" s="138"/>
      <c r="D23" s="138"/>
      <c r="E23" s="131"/>
      <c r="F23" s="137" t="s">
        <v>37</v>
      </c>
      <c r="G23" s="138"/>
      <c r="H23" s="138"/>
      <c r="I23" s="131"/>
      <c r="J23" s="137" t="s">
        <v>38</v>
      </c>
      <c r="K23" s="138"/>
      <c r="L23" s="138"/>
      <c r="M23" s="131"/>
      <c r="N23" s="137" t="s">
        <v>39</v>
      </c>
      <c r="O23" s="138"/>
      <c r="P23" s="138"/>
      <c r="Q23" s="131"/>
      <c r="R23" s="137" t="s">
        <v>40</v>
      </c>
      <c r="S23" s="138"/>
      <c r="T23" s="138"/>
      <c r="U23" s="131"/>
      <c r="V23" s="11"/>
      <c r="W23" s="11"/>
    </row>
    <row r="24" spans="1:23" ht="42" customHeight="1" x14ac:dyDescent="0.25">
      <c r="A24" s="36" t="s">
        <v>185</v>
      </c>
      <c r="B24" s="37" t="s">
        <v>110</v>
      </c>
      <c r="C24" s="38" t="s">
        <v>111</v>
      </c>
      <c r="D24" s="37" t="s">
        <v>112</v>
      </c>
      <c r="E24" s="38" t="s">
        <v>113</v>
      </c>
      <c r="F24" s="37" t="s">
        <v>114</v>
      </c>
      <c r="G24" s="38" t="s">
        <v>115</v>
      </c>
      <c r="H24" s="37" t="s">
        <v>116</v>
      </c>
      <c r="I24" s="38" t="s">
        <v>117</v>
      </c>
      <c r="J24" s="37" t="s">
        <v>118</v>
      </c>
      <c r="K24" s="38" t="s">
        <v>119</v>
      </c>
      <c r="L24" s="37" t="s">
        <v>120</v>
      </c>
      <c r="M24" s="38" t="s">
        <v>121</v>
      </c>
      <c r="N24" s="37" t="s">
        <v>122</v>
      </c>
      <c r="O24" s="38" t="s">
        <v>123</v>
      </c>
      <c r="P24" s="37" t="s">
        <v>124</v>
      </c>
      <c r="Q24" s="38" t="s">
        <v>125</v>
      </c>
      <c r="R24" s="37" t="s">
        <v>126</v>
      </c>
      <c r="S24" s="38" t="s">
        <v>127</v>
      </c>
      <c r="T24" s="37" t="s">
        <v>128</v>
      </c>
      <c r="U24" s="82" t="s">
        <v>129</v>
      </c>
      <c r="V24" s="11"/>
      <c r="W24" s="11"/>
    </row>
    <row r="25" spans="1:23" s="16" customFormat="1" ht="15" customHeight="1" x14ac:dyDescent="0.25">
      <c r="A25" s="89" t="s">
        <v>251</v>
      </c>
      <c r="B25" s="90">
        <v>31315.25</v>
      </c>
      <c r="C25" s="91">
        <v>1.5607051E-2</v>
      </c>
      <c r="D25" s="90">
        <v>719278.58333000005</v>
      </c>
      <c r="E25" s="91">
        <v>0.36032315500000001</v>
      </c>
      <c r="F25" s="90">
        <v>1685.5</v>
      </c>
      <c r="G25" s="91">
        <v>1.0665690800000001E-2</v>
      </c>
      <c r="H25" s="90">
        <v>40421</v>
      </c>
      <c r="I25" s="91">
        <v>0.2563764831</v>
      </c>
      <c r="J25" s="90">
        <v>979.08333332999996</v>
      </c>
      <c r="K25" s="91">
        <v>1.20786257E-2</v>
      </c>
      <c r="L25" s="90">
        <v>19609.444444000001</v>
      </c>
      <c r="M25" s="91">
        <v>0.2304730911</v>
      </c>
      <c r="N25" s="90">
        <v>17455.166667000001</v>
      </c>
      <c r="O25" s="91">
        <v>4.4289207900000002E-2</v>
      </c>
      <c r="P25" s="90">
        <v>97993.333333000002</v>
      </c>
      <c r="Q25" s="91">
        <v>0.25807403099999998</v>
      </c>
      <c r="R25" s="90">
        <v>9845.25</v>
      </c>
      <c r="S25" s="91">
        <v>2.9568548900000002E-2</v>
      </c>
      <c r="T25" s="90">
        <v>141990.25</v>
      </c>
      <c r="U25" s="92">
        <v>0.39685313909999997</v>
      </c>
    </row>
    <row r="26" spans="1:23" s="16" customFormat="1" ht="15" customHeight="1" x14ac:dyDescent="0.25">
      <c r="A26" s="89" t="s">
        <v>259</v>
      </c>
      <c r="B26" s="90">
        <v>287.91666666999998</v>
      </c>
      <c r="C26" s="91">
        <v>1.1227364E-3</v>
      </c>
      <c r="D26" s="90">
        <v>7196.0833333</v>
      </c>
      <c r="E26" s="91">
        <v>4.7235958299999999E-2</v>
      </c>
      <c r="F26" s="90">
        <v>1016.5833333</v>
      </c>
      <c r="G26" s="91">
        <v>1.9792646899999999E-2</v>
      </c>
      <c r="H26" s="90">
        <v>24854.833332999999</v>
      </c>
      <c r="I26" s="91">
        <v>0.50859081920000004</v>
      </c>
      <c r="J26" s="90">
        <v>138.66666667000001</v>
      </c>
      <c r="K26" s="91">
        <v>9.2944797000000003E-3</v>
      </c>
      <c r="L26" s="90">
        <v>8675.1111110999991</v>
      </c>
      <c r="M26" s="91">
        <v>0.47870898909999998</v>
      </c>
      <c r="N26" s="90">
        <v>5106.75</v>
      </c>
      <c r="O26" s="91">
        <v>2.69876774E-2</v>
      </c>
      <c r="P26" s="90">
        <v>39529</v>
      </c>
      <c r="Q26" s="91">
        <v>0.20613429750000001</v>
      </c>
      <c r="R26" s="90">
        <v>2560.75</v>
      </c>
      <c r="S26" s="91">
        <v>3.0814726600000002E-2</v>
      </c>
      <c r="T26" s="90">
        <v>36490.333333000002</v>
      </c>
      <c r="U26" s="92">
        <v>0.4030188401</v>
      </c>
    </row>
    <row r="27" spans="1:23" s="16" customFormat="1" ht="15" customHeight="1" x14ac:dyDescent="0.25">
      <c r="A27" s="93" t="s">
        <v>184</v>
      </c>
      <c r="B27" s="94">
        <v>45351</v>
      </c>
      <c r="C27" s="95">
        <v>2.3171599099999999E-2</v>
      </c>
      <c r="D27" s="94">
        <v>97371.5</v>
      </c>
      <c r="E27" s="95">
        <v>6.2878952099999996E-2</v>
      </c>
      <c r="F27" s="94">
        <v>18091.5</v>
      </c>
      <c r="G27" s="95">
        <v>0.1128587952</v>
      </c>
      <c r="H27" s="94">
        <v>22976.25</v>
      </c>
      <c r="I27" s="95">
        <v>0.15023858679999999</v>
      </c>
      <c r="J27" s="94">
        <v>6809.9166667</v>
      </c>
      <c r="K27" s="95">
        <v>9.9751351000000002E-2</v>
      </c>
      <c r="L27" s="94">
        <v>7747.5555555999999</v>
      </c>
      <c r="M27" s="95">
        <v>0.1203609724</v>
      </c>
      <c r="N27" s="94">
        <v>19368.25</v>
      </c>
      <c r="O27" s="95">
        <v>6.4784664300000003E-2</v>
      </c>
      <c r="P27" s="94">
        <v>18590.25</v>
      </c>
      <c r="Q27" s="95">
        <v>7.0532094700000006E-2</v>
      </c>
      <c r="R27" s="94">
        <v>14247.166667</v>
      </c>
      <c r="S27" s="95">
        <v>3.8257886200000001E-2</v>
      </c>
      <c r="T27" s="94">
        <v>25625.083332999999</v>
      </c>
      <c r="U27" s="96">
        <v>7.9468711400000003E-2</v>
      </c>
    </row>
    <row r="28" spans="1:23" ht="17.25" customHeight="1" x14ac:dyDescent="0.25">
      <c r="A28" s="48" t="s">
        <v>16</v>
      </c>
      <c r="B28" s="6"/>
      <c r="C28" s="6"/>
      <c r="D28" s="6"/>
      <c r="E28" s="6"/>
      <c r="F28" s="6"/>
      <c r="G28" s="6"/>
      <c r="H28" s="6"/>
      <c r="I28" s="6"/>
      <c r="J28" s="6"/>
      <c r="K28" s="6"/>
      <c r="L28" s="6"/>
      <c r="M28" s="6"/>
      <c r="N28" s="6"/>
      <c r="O28" s="11"/>
      <c r="P28" s="11"/>
      <c r="Q28" s="11"/>
      <c r="R28" s="11"/>
      <c r="S28" s="11"/>
      <c r="T28" s="11"/>
      <c r="U28" s="10"/>
      <c r="V28" s="11"/>
      <c r="W28" s="11"/>
    </row>
    <row r="29" spans="1:23" ht="12" customHeight="1" x14ac:dyDescent="0.25">
      <c r="A29" s="49" t="s">
        <v>41</v>
      </c>
      <c r="B29" s="13"/>
      <c r="C29" s="13"/>
      <c r="D29" s="13"/>
      <c r="E29" s="13"/>
      <c r="F29" s="13"/>
      <c r="G29" s="13"/>
      <c r="H29" s="13"/>
      <c r="I29" s="13"/>
      <c r="J29" s="13"/>
      <c r="K29" s="13"/>
      <c r="L29" s="13"/>
      <c r="M29" s="13"/>
      <c r="N29" s="13"/>
      <c r="O29" s="11"/>
      <c r="P29" s="11"/>
      <c r="Q29" s="11"/>
      <c r="R29" s="11"/>
      <c r="S29" s="11"/>
      <c r="T29" s="11"/>
      <c r="U29" s="10"/>
      <c r="V29" s="11"/>
      <c r="W29" s="11"/>
    </row>
    <row r="30" spans="1:23" ht="12" customHeight="1" x14ac:dyDescent="0.25">
      <c r="A30" s="49" t="s">
        <v>42</v>
      </c>
      <c r="B30" s="7"/>
      <c r="C30" s="7"/>
      <c r="D30" s="7"/>
      <c r="E30" s="7"/>
      <c r="F30" s="7"/>
      <c r="G30" s="7"/>
      <c r="H30" s="7"/>
      <c r="I30" s="7"/>
      <c r="J30" s="7"/>
      <c r="K30" s="7"/>
      <c r="L30" s="7"/>
      <c r="M30" s="7"/>
      <c r="N30" s="5"/>
      <c r="O30" s="11"/>
      <c r="P30" s="11"/>
      <c r="Q30" s="11"/>
      <c r="R30" s="11"/>
      <c r="S30" s="11"/>
      <c r="T30" s="11"/>
      <c r="U30" s="10"/>
      <c r="V30" s="11"/>
      <c r="W30" s="11"/>
    </row>
    <row r="31" spans="1:23" ht="12" customHeight="1" x14ac:dyDescent="0.25">
      <c r="A31" s="64" t="s">
        <v>84</v>
      </c>
      <c r="B31" s="13"/>
      <c r="C31" s="13"/>
      <c r="D31" s="13"/>
      <c r="E31" s="13"/>
      <c r="F31" s="13"/>
      <c r="G31" s="13"/>
      <c r="H31" s="13"/>
      <c r="I31" s="13"/>
      <c r="J31" s="13"/>
      <c r="K31" s="13"/>
      <c r="L31" s="13"/>
      <c r="M31" s="13"/>
      <c r="N31" s="13"/>
      <c r="O31" s="11"/>
      <c r="P31" s="11"/>
      <c r="Q31" s="11"/>
      <c r="R31" s="11"/>
      <c r="S31" s="11"/>
      <c r="T31" s="11"/>
      <c r="U31" s="10"/>
      <c r="V31" s="11"/>
      <c r="W31" s="11"/>
    </row>
    <row r="32" spans="1:23" ht="12" customHeight="1" x14ac:dyDescent="0.25">
      <c r="A32" s="49" t="s">
        <v>85</v>
      </c>
      <c r="B32" s="13"/>
      <c r="C32" s="13"/>
      <c r="D32" s="13"/>
      <c r="E32" s="13"/>
      <c r="F32" s="13"/>
      <c r="G32" s="13"/>
      <c r="H32" s="13"/>
      <c r="I32" s="13"/>
      <c r="J32" s="13"/>
      <c r="K32" s="13"/>
      <c r="L32" s="13"/>
      <c r="M32" s="13"/>
      <c r="N32" s="13"/>
      <c r="O32" s="11"/>
      <c r="P32" s="11"/>
      <c r="Q32" s="11"/>
      <c r="R32" s="11"/>
      <c r="S32" s="11"/>
      <c r="T32" s="11"/>
      <c r="U32" s="10"/>
      <c r="V32" s="11"/>
      <c r="W32" s="11"/>
    </row>
    <row r="33" spans="1:23" ht="12" customHeight="1" x14ac:dyDescent="0.25">
      <c r="A33" s="49" t="s">
        <v>52</v>
      </c>
      <c r="B33" s="10"/>
      <c r="C33" s="10"/>
      <c r="D33" s="10"/>
      <c r="E33" s="10"/>
      <c r="F33" s="10"/>
      <c r="G33" s="10"/>
      <c r="H33" s="10"/>
      <c r="I33" s="10"/>
      <c r="J33" s="10"/>
      <c r="K33" s="10"/>
      <c r="L33" s="10"/>
      <c r="M33" s="10"/>
      <c r="N33" s="10"/>
      <c r="O33" s="11"/>
      <c r="P33" s="11"/>
      <c r="Q33" s="11"/>
      <c r="R33" s="11"/>
      <c r="S33" s="11"/>
      <c r="T33" s="11"/>
      <c r="U33" s="10"/>
      <c r="V33" s="11"/>
      <c r="W33" s="11"/>
    </row>
    <row r="34" spans="1:23" ht="12" customHeight="1" x14ac:dyDescent="0.25">
      <c r="A34" s="49" t="s">
        <v>43</v>
      </c>
      <c r="B34" s="10"/>
      <c r="C34" s="10"/>
      <c r="D34" s="10"/>
      <c r="E34" s="10"/>
      <c r="F34" s="10"/>
      <c r="G34" s="10"/>
      <c r="H34" s="10"/>
      <c r="I34" s="10"/>
      <c r="J34" s="10"/>
      <c r="K34" s="10"/>
      <c r="L34" s="10"/>
      <c r="M34" s="10"/>
      <c r="N34" s="10"/>
      <c r="O34" s="11"/>
      <c r="P34" s="11"/>
      <c r="Q34" s="11"/>
      <c r="R34" s="11"/>
      <c r="S34" s="11"/>
      <c r="T34" s="11"/>
      <c r="U34" s="10"/>
      <c r="V34" s="11"/>
      <c r="W34" s="11"/>
    </row>
    <row r="35" spans="1:23" ht="12" customHeight="1" x14ac:dyDescent="0.25">
      <c r="A35" s="50" t="s">
        <v>86</v>
      </c>
      <c r="B35" s="11"/>
      <c r="C35" s="11"/>
      <c r="D35" s="11"/>
      <c r="E35" s="11"/>
      <c r="F35" s="11"/>
      <c r="G35" s="11"/>
      <c r="H35" s="11"/>
      <c r="I35" s="11"/>
      <c r="J35" s="11"/>
      <c r="K35" s="11"/>
      <c r="L35" s="11"/>
      <c r="M35" s="11"/>
      <c r="N35" s="11"/>
      <c r="O35" s="11"/>
      <c r="P35" s="11"/>
      <c r="Q35" s="11"/>
      <c r="R35" s="11"/>
      <c r="S35" s="11"/>
      <c r="T35" s="11"/>
      <c r="U35" s="10"/>
      <c r="V35" s="11"/>
      <c r="W35" s="11"/>
    </row>
    <row r="36" spans="1:23" ht="12" customHeight="1" x14ac:dyDescent="0.25">
      <c r="A36" s="50" t="s">
        <v>87</v>
      </c>
      <c r="B36" s="11"/>
      <c r="C36" s="11"/>
      <c r="D36" s="11"/>
      <c r="E36" s="11"/>
      <c r="F36" s="11"/>
      <c r="G36" s="11"/>
      <c r="H36" s="11"/>
      <c r="I36" s="11"/>
      <c r="J36" s="11"/>
      <c r="K36" s="11"/>
      <c r="L36" s="11"/>
      <c r="M36" s="11"/>
      <c r="N36" s="11"/>
      <c r="O36" s="11"/>
      <c r="P36" s="11"/>
      <c r="Q36" s="11"/>
      <c r="R36" s="11"/>
      <c r="S36" s="11"/>
      <c r="T36" s="11"/>
      <c r="U36" s="10"/>
      <c r="V36" s="11"/>
      <c r="W36" s="11"/>
    </row>
    <row r="37" spans="1:23" ht="12" customHeight="1" x14ac:dyDescent="0.25">
      <c r="A37" s="49" t="s">
        <v>44</v>
      </c>
      <c r="B37" s="11"/>
      <c r="C37" s="11"/>
      <c r="D37" s="11"/>
      <c r="E37" s="11"/>
      <c r="F37" s="11"/>
      <c r="G37" s="11"/>
      <c r="H37" s="11"/>
      <c r="I37" s="11"/>
      <c r="J37" s="11"/>
      <c r="K37" s="11"/>
      <c r="L37" s="11"/>
      <c r="M37" s="11"/>
      <c r="N37" s="11"/>
      <c r="O37" s="11"/>
      <c r="P37" s="11"/>
      <c r="Q37" s="11"/>
      <c r="R37" s="11"/>
      <c r="S37" s="11"/>
      <c r="T37" s="11"/>
      <c r="U37" s="10"/>
      <c r="V37" s="11"/>
      <c r="W37" s="11"/>
    </row>
    <row r="38" spans="1:23" ht="12" customHeight="1" x14ac:dyDescent="0.25">
      <c r="A38" s="49" t="s">
        <v>88</v>
      </c>
      <c r="B38" s="11"/>
      <c r="C38" s="11"/>
      <c r="D38" s="11"/>
      <c r="E38" s="11"/>
      <c r="F38" s="11"/>
      <c r="G38" s="11"/>
      <c r="H38" s="11"/>
      <c r="I38" s="11"/>
      <c r="J38" s="11"/>
      <c r="K38" s="11"/>
      <c r="L38" s="11"/>
      <c r="M38" s="11"/>
      <c r="N38" s="11"/>
      <c r="O38" s="11"/>
      <c r="P38" s="11"/>
      <c r="Q38" s="11"/>
      <c r="R38" s="11"/>
      <c r="S38" s="11"/>
      <c r="T38" s="11"/>
      <c r="U38" s="10"/>
      <c r="V38" s="11"/>
      <c r="W38" s="11"/>
    </row>
    <row r="39" spans="1:23" ht="12" customHeight="1" x14ac:dyDescent="0.25">
      <c r="A39" s="48" t="s">
        <v>45</v>
      </c>
      <c r="B39" s="11"/>
      <c r="C39" s="11"/>
      <c r="D39" s="11"/>
      <c r="E39" s="11"/>
      <c r="F39" s="11"/>
      <c r="G39" s="11"/>
      <c r="H39" s="11"/>
      <c r="I39" s="11"/>
      <c r="J39" s="11"/>
      <c r="K39" s="11"/>
      <c r="L39" s="11"/>
      <c r="M39" s="11"/>
      <c r="N39" s="11"/>
      <c r="O39" s="11"/>
      <c r="P39" s="11"/>
      <c r="Q39" s="11"/>
      <c r="R39" s="11"/>
      <c r="S39" s="11"/>
      <c r="T39" s="11"/>
      <c r="U39" s="10"/>
      <c r="V39" s="11"/>
      <c r="W39" s="11"/>
    </row>
    <row r="40" spans="1:23" ht="24" customHeight="1" x14ac:dyDescent="0.25">
      <c r="A40" s="51" t="s">
        <v>46</v>
      </c>
      <c r="B40" s="11"/>
      <c r="C40" s="11"/>
      <c r="D40" s="11"/>
      <c r="E40" s="11"/>
      <c r="F40" s="11"/>
      <c r="G40" s="11"/>
      <c r="H40" s="11"/>
      <c r="I40" s="11"/>
      <c r="J40" s="11"/>
      <c r="K40" s="11"/>
      <c r="L40" s="11"/>
      <c r="M40" s="11"/>
      <c r="N40" s="11"/>
      <c r="O40" s="11"/>
      <c r="P40" s="11"/>
      <c r="Q40" s="11"/>
      <c r="R40" s="11"/>
      <c r="S40" s="11"/>
      <c r="T40" s="11"/>
      <c r="U40" s="10"/>
      <c r="V40" s="11"/>
      <c r="W40" s="11"/>
    </row>
    <row r="41" spans="1:23" s="23" customFormat="1" ht="20.25" customHeight="1" x14ac:dyDescent="0.25">
      <c r="A41" s="88" t="s">
        <v>247</v>
      </c>
      <c r="B41" s="88"/>
      <c r="C41" s="88"/>
      <c r="D41" s="88"/>
      <c r="E41" s="88"/>
      <c r="F41" s="88"/>
      <c r="G41" s="88"/>
      <c r="H41" s="88"/>
      <c r="I41" s="88"/>
      <c r="J41" s="88"/>
      <c r="K41" s="88"/>
      <c r="L41" s="88"/>
      <c r="M41" s="88"/>
      <c r="N41" s="88"/>
      <c r="O41" s="88"/>
      <c r="P41" s="88"/>
      <c r="Q41" s="88"/>
      <c r="R41" s="88"/>
      <c r="S41" s="88"/>
      <c r="T41" s="88"/>
      <c r="U41" s="88"/>
    </row>
    <row r="42" spans="1:23" ht="15" customHeight="1" x14ac:dyDescent="0.25">
      <c r="A42" s="35"/>
      <c r="B42" s="137" t="s">
        <v>36</v>
      </c>
      <c r="C42" s="138"/>
      <c r="D42" s="138"/>
      <c r="E42" s="131"/>
      <c r="F42" s="137" t="s">
        <v>37</v>
      </c>
      <c r="G42" s="138"/>
      <c r="H42" s="138"/>
      <c r="I42" s="131"/>
      <c r="J42" s="137" t="s">
        <v>38</v>
      </c>
      <c r="K42" s="138"/>
      <c r="L42" s="138"/>
      <c r="M42" s="131"/>
      <c r="N42" s="137" t="s">
        <v>39</v>
      </c>
      <c r="O42" s="138"/>
      <c r="P42" s="138"/>
      <c r="Q42" s="131"/>
      <c r="R42" s="137" t="s">
        <v>40</v>
      </c>
      <c r="S42" s="138"/>
      <c r="T42" s="138"/>
      <c r="U42" s="131"/>
      <c r="V42" s="11"/>
      <c r="W42" s="11"/>
    </row>
    <row r="43" spans="1:23" ht="42" customHeight="1" x14ac:dyDescent="0.25">
      <c r="A43" s="36" t="s">
        <v>185</v>
      </c>
      <c r="B43" s="37" t="s">
        <v>110</v>
      </c>
      <c r="C43" s="38" t="s">
        <v>111</v>
      </c>
      <c r="D43" s="37" t="s">
        <v>112</v>
      </c>
      <c r="E43" s="38" t="s">
        <v>113</v>
      </c>
      <c r="F43" s="37" t="s">
        <v>114</v>
      </c>
      <c r="G43" s="38" t="s">
        <v>115</v>
      </c>
      <c r="H43" s="37" t="s">
        <v>116</v>
      </c>
      <c r="I43" s="38" t="s">
        <v>117</v>
      </c>
      <c r="J43" s="37" t="s">
        <v>118</v>
      </c>
      <c r="K43" s="38" t="s">
        <v>119</v>
      </c>
      <c r="L43" s="37" t="s">
        <v>120</v>
      </c>
      <c r="M43" s="38" t="s">
        <v>121</v>
      </c>
      <c r="N43" s="37" t="s">
        <v>122</v>
      </c>
      <c r="O43" s="38" t="s">
        <v>123</v>
      </c>
      <c r="P43" s="37" t="s">
        <v>124</v>
      </c>
      <c r="Q43" s="38" t="s">
        <v>125</v>
      </c>
      <c r="R43" s="37" t="s">
        <v>126</v>
      </c>
      <c r="S43" s="38" t="s">
        <v>127</v>
      </c>
      <c r="T43" s="37" t="s">
        <v>128</v>
      </c>
      <c r="U43" s="82" t="s">
        <v>129</v>
      </c>
      <c r="V43" s="11"/>
      <c r="W43" s="11"/>
    </row>
    <row r="44" spans="1:23" s="16" customFormat="1" ht="15" customHeight="1" x14ac:dyDescent="0.25">
      <c r="A44" s="89" t="s">
        <v>251</v>
      </c>
      <c r="B44" s="90">
        <v>13920.25</v>
      </c>
      <c r="C44" s="91">
        <v>1.13514515E-2</v>
      </c>
      <c r="D44" s="90">
        <v>229397.83332999999</v>
      </c>
      <c r="E44" s="91">
        <v>0.20541518280000001</v>
      </c>
      <c r="F44" s="90">
        <v>677.08333332999996</v>
      </c>
      <c r="G44" s="91">
        <v>9.4133922000000005E-3</v>
      </c>
      <c r="H44" s="90">
        <v>13865.416667</v>
      </c>
      <c r="I44" s="91">
        <v>0.2032453786</v>
      </c>
      <c r="J44" s="90">
        <v>782.91666667000004</v>
      </c>
      <c r="K44" s="91">
        <v>1.13800576E-2</v>
      </c>
      <c r="L44" s="90">
        <v>12761.555555999999</v>
      </c>
      <c r="M44" s="91">
        <v>0.18805372400000001</v>
      </c>
      <c r="N44" s="90">
        <v>8641.3333332999991</v>
      </c>
      <c r="O44" s="91">
        <v>3.9116292300000001E-2</v>
      </c>
      <c r="P44" s="90">
        <v>36929.083333000002</v>
      </c>
      <c r="Q44" s="91">
        <v>0.17973848119999999</v>
      </c>
      <c r="R44" s="90">
        <v>3247.4166667</v>
      </c>
      <c r="S44" s="91">
        <v>1.2656340800000001E-2</v>
      </c>
      <c r="T44" s="90">
        <v>59871.25</v>
      </c>
      <c r="U44" s="92">
        <v>0.22876463180000001</v>
      </c>
    </row>
    <row r="45" spans="1:23" s="16" customFormat="1" ht="15" customHeight="1" x14ac:dyDescent="0.25">
      <c r="A45" s="89" t="s">
        <v>259</v>
      </c>
      <c r="B45" s="90">
        <v>151.16666667000001</v>
      </c>
      <c r="C45" s="91">
        <v>5.6970394000000002E-3</v>
      </c>
      <c r="D45" s="90">
        <v>4723.1666667</v>
      </c>
      <c r="E45" s="91">
        <v>0.19302063429999999</v>
      </c>
      <c r="F45" s="90">
        <v>0</v>
      </c>
      <c r="G45" s="91">
        <v>0</v>
      </c>
      <c r="H45" s="90">
        <v>8.4166666666999994</v>
      </c>
      <c r="I45" s="91">
        <v>1.24109118E-2</v>
      </c>
      <c r="J45" s="90">
        <v>0</v>
      </c>
      <c r="K45" s="91">
        <v>0</v>
      </c>
      <c r="L45" s="90">
        <v>0</v>
      </c>
      <c r="M45" s="91">
        <v>0</v>
      </c>
      <c r="N45" s="90">
        <v>646.08333332999996</v>
      </c>
      <c r="O45" s="91">
        <v>8.1503285199999997E-2</v>
      </c>
      <c r="P45" s="90">
        <v>1053</v>
      </c>
      <c r="Q45" s="91">
        <v>0.1235456305</v>
      </c>
      <c r="R45" s="90">
        <v>0.16666666669999999</v>
      </c>
      <c r="S45" s="91">
        <v>1.6380020000000001E-4</v>
      </c>
      <c r="T45" s="90">
        <v>0.66666666669999997</v>
      </c>
      <c r="U45" s="92">
        <v>5.3408100000000005E-4</v>
      </c>
    </row>
    <row r="46" spans="1:23" s="16" customFormat="1" ht="15" customHeight="1" x14ac:dyDescent="0.25">
      <c r="A46" s="93" t="s">
        <v>184</v>
      </c>
      <c r="B46" s="94">
        <v>1916.75</v>
      </c>
      <c r="C46" s="95">
        <v>1.7215749999999999E-3</v>
      </c>
      <c r="D46" s="94">
        <v>12816.333333</v>
      </c>
      <c r="E46" s="95">
        <v>1.42647763E-2</v>
      </c>
      <c r="F46" s="94">
        <v>3430.6666667</v>
      </c>
      <c r="G46" s="95">
        <v>6.8329311200000006E-2</v>
      </c>
      <c r="H46" s="94">
        <v>3719.6666667</v>
      </c>
      <c r="I46" s="95">
        <v>8.3523729899999996E-2</v>
      </c>
      <c r="J46" s="94">
        <v>1704.75</v>
      </c>
      <c r="K46" s="95">
        <v>1.6968117500000001E-2</v>
      </c>
      <c r="L46" s="94">
        <v>1722.8888889</v>
      </c>
      <c r="M46" s="95">
        <v>1.7604210700000001E-2</v>
      </c>
      <c r="N46" s="94">
        <v>8241.6666667000009</v>
      </c>
      <c r="O46" s="95">
        <v>2.57071681E-2</v>
      </c>
      <c r="P46" s="94">
        <v>7628.1666667</v>
      </c>
      <c r="Q46" s="95">
        <v>2.5652436399999999E-2</v>
      </c>
      <c r="R46" s="94">
        <v>9150.0833332999991</v>
      </c>
      <c r="S46" s="95">
        <v>2.55947282E-2</v>
      </c>
      <c r="T46" s="94">
        <v>19931</v>
      </c>
      <c r="U46" s="96">
        <v>5.9070348100000003E-2</v>
      </c>
    </row>
    <row r="47" spans="1:23" ht="17.25" customHeight="1" x14ac:dyDescent="0.25">
      <c r="A47" s="48" t="s">
        <v>16</v>
      </c>
      <c r="B47" s="6"/>
      <c r="C47" s="6"/>
      <c r="D47" s="6"/>
      <c r="E47" s="6"/>
      <c r="F47" s="6"/>
      <c r="G47" s="6"/>
      <c r="H47" s="6"/>
      <c r="I47" s="6"/>
      <c r="J47" s="6"/>
      <c r="K47" s="6"/>
      <c r="L47" s="6"/>
      <c r="M47" s="6"/>
      <c r="N47" s="6"/>
      <c r="O47" s="11"/>
      <c r="P47" s="11"/>
      <c r="Q47" s="11"/>
      <c r="R47" s="11"/>
      <c r="S47" s="11"/>
      <c r="T47" s="11"/>
      <c r="U47" s="10"/>
      <c r="V47" s="11"/>
      <c r="W47" s="11"/>
    </row>
    <row r="48" spans="1:23" ht="12" customHeight="1" x14ac:dyDescent="0.25">
      <c r="A48" s="49" t="s">
        <v>41</v>
      </c>
      <c r="B48" s="13"/>
      <c r="C48" s="13"/>
      <c r="D48" s="13"/>
      <c r="E48" s="13"/>
      <c r="F48" s="13"/>
      <c r="G48" s="13"/>
      <c r="H48" s="13"/>
      <c r="I48" s="13"/>
      <c r="J48" s="13"/>
      <c r="K48" s="13"/>
      <c r="L48" s="13"/>
      <c r="M48" s="13"/>
      <c r="N48" s="13"/>
      <c r="O48" s="11"/>
      <c r="P48" s="11"/>
      <c r="Q48" s="11"/>
      <c r="R48" s="11"/>
      <c r="S48" s="11"/>
      <c r="T48" s="11"/>
      <c r="U48" s="10"/>
      <c r="V48" s="11"/>
      <c r="W48" s="11"/>
    </row>
    <row r="49" spans="1:23" ht="12" customHeight="1" x14ac:dyDescent="0.25">
      <c r="A49" s="49" t="s">
        <v>42</v>
      </c>
      <c r="B49" s="7"/>
      <c r="C49" s="7"/>
      <c r="D49" s="7"/>
      <c r="E49" s="7"/>
      <c r="F49" s="7"/>
      <c r="G49" s="7"/>
      <c r="H49" s="7"/>
      <c r="I49" s="7"/>
      <c r="J49" s="7"/>
      <c r="K49" s="7"/>
      <c r="L49" s="7"/>
      <c r="M49" s="7"/>
      <c r="N49" s="5"/>
      <c r="O49" s="11"/>
      <c r="P49" s="11"/>
      <c r="Q49" s="11"/>
      <c r="R49" s="11"/>
      <c r="S49" s="11"/>
      <c r="T49" s="11"/>
      <c r="U49" s="10"/>
      <c r="V49" s="11"/>
      <c r="W49" s="11"/>
    </row>
    <row r="50" spans="1:23" ht="12" customHeight="1" x14ac:dyDescent="0.25">
      <c r="A50" s="64" t="s">
        <v>84</v>
      </c>
      <c r="B50" s="13"/>
      <c r="C50" s="13"/>
      <c r="D50" s="13"/>
      <c r="E50" s="13"/>
      <c r="F50" s="13"/>
      <c r="G50" s="13"/>
      <c r="H50" s="13"/>
      <c r="I50" s="13"/>
      <c r="J50" s="13"/>
      <c r="K50" s="13"/>
      <c r="L50" s="13"/>
      <c r="M50" s="13"/>
      <c r="N50" s="13"/>
      <c r="O50" s="11"/>
      <c r="P50" s="11"/>
      <c r="Q50" s="11"/>
      <c r="R50" s="11"/>
      <c r="S50" s="11"/>
      <c r="T50" s="11"/>
      <c r="U50" s="10"/>
      <c r="V50" s="11"/>
      <c r="W50" s="11"/>
    </row>
    <row r="51" spans="1:23" ht="12" customHeight="1" x14ac:dyDescent="0.25">
      <c r="A51" s="49" t="s">
        <v>85</v>
      </c>
      <c r="B51" s="13"/>
      <c r="C51" s="13"/>
      <c r="D51" s="13"/>
      <c r="E51" s="13"/>
      <c r="F51" s="13"/>
      <c r="G51" s="13"/>
      <c r="H51" s="13"/>
      <c r="I51" s="13"/>
      <c r="J51" s="13"/>
      <c r="K51" s="13"/>
      <c r="L51" s="13"/>
      <c r="M51" s="13"/>
      <c r="N51" s="13"/>
      <c r="O51" s="11"/>
      <c r="P51" s="11"/>
      <c r="Q51" s="11"/>
      <c r="R51" s="11"/>
      <c r="S51" s="11"/>
      <c r="T51" s="11"/>
      <c r="U51" s="10"/>
      <c r="V51" s="11"/>
      <c r="W51" s="11"/>
    </row>
    <row r="52" spans="1:23" ht="12" customHeight="1" x14ac:dyDescent="0.25">
      <c r="A52" s="49" t="s">
        <v>52</v>
      </c>
      <c r="B52" s="10"/>
      <c r="C52" s="10"/>
      <c r="D52" s="10"/>
      <c r="E52" s="10"/>
      <c r="F52" s="10"/>
      <c r="G52" s="10"/>
      <c r="H52" s="10"/>
      <c r="I52" s="10"/>
      <c r="J52" s="10"/>
      <c r="K52" s="10"/>
      <c r="L52" s="10"/>
      <c r="M52" s="10"/>
      <c r="N52" s="10"/>
      <c r="O52" s="11"/>
      <c r="P52" s="11"/>
      <c r="Q52" s="11"/>
      <c r="R52" s="11"/>
      <c r="S52" s="11"/>
      <c r="T52" s="11"/>
      <c r="U52" s="10"/>
      <c r="V52" s="11"/>
      <c r="W52" s="11"/>
    </row>
    <row r="53" spans="1:23" ht="12" customHeight="1" x14ac:dyDescent="0.25">
      <c r="A53" s="49" t="s">
        <v>43</v>
      </c>
      <c r="B53" s="10"/>
      <c r="C53" s="10"/>
      <c r="D53" s="10"/>
      <c r="E53" s="10"/>
      <c r="F53" s="10"/>
      <c r="G53" s="10"/>
      <c r="H53" s="10"/>
      <c r="I53" s="10"/>
      <c r="J53" s="10"/>
      <c r="K53" s="10"/>
      <c r="L53" s="10"/>
      <c r="M53" s="10"/>
      <c r="N53" s="10"/>
      <c r="O53" s="11"/>
      <c r="P53" s="11"/>
      <c r="Q53" s="11"/>
      <c r="R53" s="11"/>
      <c r="S53" s="11"/>
      <c r="T53" s="11"/>
      <c r="U53" s="10"/>
      <c r="V53" s="11"/>
      <c r="W53" s="11"/>
    </row>
    <row r="54" spans="1:23" ht="12" customHeight="1" x14ac:dyDescent="0.25">
      <c r="A54" s="50" t="s">
        <v>86</v>
      </c>
      <c r="B54" s="11"/>
      <c r="C54" s="11"/>
      <c r="D54" s="11"/>
      <c r="E54" s="11"/>
      <c r="F54" s="11"/>
      <c r="G54" s="11"/>
      <c r="H54" s="11"/>
      <c r="I54" s="11"/>
      <c r="J54" s="11"/>
      <c r="K54" s="11"/>
      <c r="L54" s="11"/>
      <c r="M54" s="11"/>
      <c r="N54" s="11"/>
      <c r="O54" s="11"/>
      <c r="P54" s="11"/>
      <c r="Q54" s="11"/>
      <c r="R54" s="11"/>
      <c r="S54" s="11"/>
      <c r="T54" s="11"/>
      <c r="U54" s="10"/>
      <c r="V54" s="11"/>
      <c r="W54" s="11"/>
    </row>
    <row r="55" spans="1:23" ht="12" customHeight="1" x14ac:dyDescent="0.25">
      <c r="A55" s="50" t="s">
        <v>87</v>
      </c>
      <c r="B55" s="11"/>
      <c r="C55" s="11"/>
      <c r="D55" s="11"/>
      <c r="E55" s="11"/>
      <c r="F55" s="11"/>
      <c r="G55" s="11"/>
      <c r="H55" s="11"/>
      <c r="I55" s="11"/>
      <c r="J55" s="11"/>
      <c r="K55" s="11"/>
      <c r="L55" s="11"/>
      <c r="M55" s="11"/>
      <c r="N55" s="11"/>
      <c r="O55" s="11"/>
      <c r="P55" s="11"/>
      <c r="Q55" s="11"/>
      <c r="R55" s="11"/>
      <c r="S55" s="11"/>
      <c r="T55" s="11"/>
      <c r="U55" s="10"/>
      <c r="V55" s="11"/>
      <c r="W55" s="11"/>
    </row>
    <row r="56" spans="1:23" ht="12" customHeight="1" x14ac:dyDescent="0.25">
      <c r="A56" s="49" t="s">
        <v>44</v>
      </c>
      <c r="B56" s="11"/>
      <c r="C56" s="11"/>
      <c r="D56" s="11"/>
      <c r="E56" s="11"/>
      <c r="F56" s="11"/>
      <c r="G56" s="11"/>
      <c r="H56" s="11"/>
      <c r="I56" s="11"/>
      <c r="J56" s="11"/>
      <c r="K56" s="11"/>
      <c r="L56" s="11"/>
      <c r="M56" s="11"/>
      <c r="N56" s="11"/>
      <c r="O56" s="11"/>
      <c r="P56" s="11"/>
      <c r="Q56" s="11"/>
      <c r="R56" s="11"/>
      <c r="S56" s="11"/>
      <c r="T56" s="11"/>
      <c r="U56" s="10"/>
      <c r="V56" s="11"/>
      <c r="W56" s="11"/>
    </row>
    <row r="57" spans="1:23" ht="12" customHeight="1" x14ac:dyDescent="0.25">
      <c r="A57" s="49" t="s">
        <v>88</v>
      </c>
      <c r="B57" s="11"/>
      <c r="C57" s="11"/>
      <c r="D57" s="11"/>
      <c r="E57" s="11"/>
      <c r="F57" s="11"/>
      <c r="G57" s="11"/>
      <c r="H57" s="11"/>
      <c r="I57" s="11"/>
      <c r="J57" s="11"/>
      <c r="K57" s="11"/>
      <c r="L57" s="11"/>
      <c r="M57" s="11"/>
      <c r="N57" s="11"/>
      <c r="O57" s="11"/>
      <c r="P57" s="11"/>
      <c r="Q57" s="11"/>
      <c r="R57" s="11"/>
      <c r="S57" s="11"/>
      <c r="T57" s="11"/>
      <c r="U57" s="10"/>
      <c r="V57" s="11"/>
      <c r="W57" s="11"/>
    </row>
    <row r="58" spans="1:23" ht="12" customHeight="1" x14ac:dyDescent="0.25">
      <c r="A58" s="48" t="s">
        <v>45</v>
      </c>
      <c r="B58" s="11"/>
      <c r="C58" s="11"/>
      <c r="D58" s="11"/>
      <c r="E58" s="11"/>
      <c r="F58" s="11"/>
      <c r="G58" s="11"/>
      <c r="H58" s="11"/>
      <c r="I58" s="11"/>
      <c r="J58" s="11"/>
      <c r="K58" s="11"/>
      <c r="L58" s="11"/>
      <c r="M58" s="11"/>
      <c r="N58" s="11"/>
      <c r="O58" s="11"/>
      <c r="P58" s="11"/>
      <c r="Q58" s="11"/>
      <c r="R58" s="11"/>
      <c r="S58" s="11"/>
      <c r="T58" s="11"/>
      <c r="U58" s="10"/>
      <c r="V58" s="11"/>
      <c r="W58" s="11"/>
    </row>
    <row r="59" spans="1:23" ht="24" customHeight="1" x14ac:dyDescent="0.25">
      <c r="A59" s="51" t="s">
        <v>46</v>
      </c>
      <c r="B59" s="11"/>
      <c r="C59" s="11"/>
      <c r="D59" s="11"/>
      <c r="E59" s="11"/>
      <c r="F59" s="11"/>
      <c r="G59" s="11"/>
      <c r="H59" s="11"/>
      <c r="I59" s="11"/>
      <c r="J59" s="11"/>
      <c r="K59" s="11"/>
      <c r="L59" s="11"/>
      <c r="M59" s="11"/>
      <c r="N59" s="11"/>
      <c r="O59" s="11"/>
      <c r="P59" s="11"/>
      <c r="Q59" s="11"/>
      <c r="R59" s="11"/>
      <c r="S59" s="11"/>
      <c r="T59" s="11"/>
      <c r="U59" s="10"/>
      <c r="V59" s="11"/>
      <c r="W59" s="11"/>
    </row>
    <row r="60" spans="1:23" s="23" customFormat="1" ht="20.25" customHeight="1" x14ac:dyDescent="0.25">
      <c r="A60" s="88" t="s">
        <v>248</v>
      </c>
      <c r="B60" s="88"/>
      <c r="C60" s="88"/>
      <c r="D60" s="88"/>
      <c r="E60" s="88"/>
      <c r="F60" s="88"/>
      <c r="G60" s="88"/>
      <c r="H60" s="88"/>
      <c r="I60" s="88"/>
      <c r="J60" s="88"/>
      <c r="K60" s="88"/>
      <c r="L60" s="88"/>
      <c r="M60" s="88"/>
      <c r="N60" s="88"/>
      <c r="O60" s="88"/>
      <c r="P60" s="88"/>
      <c r="Q60" s="88"/>
      <c r="R60" s="88"/>
      <c r="S60" s="88"/>
      <c r="T60" s="88"/>
      <c r="U60" s="88"/>
    </row>
    <row r="61" spans="1:23" ht="15" customHeight="1" x14ac:dyDescent="0.25">
      <c r="A61" s="35"/>
      <c r="B61" s="137" t="s">
        <v>36</v>
      </c>
      <c r="C61" s="138"/>
      <c r="D61" s="138"/>
      <c r="E61" s="131"/>
      <c r="F61" s="137" t="s">
        <v>37</v>
      </c>
      <c r="G61" s="138"/>
      <c r="H61" s="138"/>
      <c r="I61" s="131"/>
      <c r="J61" s="137" t="s">
        <v>38</v>
      </c>
      <c r="K61" s="138"/>
      <c r="L61" s="138"/>
      <c r="M61" s="131"/>
      <c r="N61" s="137" t="s">
        <v>39</v>
      </c>
      <c r="O61" s="138"/>
      <c r="P61" s="138"/>
      <c r="Q61" s="131"/>
      <c r="R61" s="137" t="s">
        <v>40</v>
      </c>
      <c r="S61" s="138"/>
      <c r="T61" s="138"/>
      <c r="U61" s="131"/>
      <c r="V61" s="11"/>
      <c r="W61" s="11"/>
    </row>
    <row r="62" spans="1:23" ht="42" customHeight="1" x14ac:dyDescent="0.25">
      <c r="A62" s="36" t="s">
        <v>185</v>
      </c>
      <c r="B62" s="37" t="s">
        <v>110</v>
      </c>
      <c r="C62" s="38" t="s">
        <v>111</v>
      </c>
      <c r="D62" s="37" t="s">
        <v>112</v>
      </c>
      <c r="E62" s="38" t="s">
        <v>113</v>
      </c>
      <c r="F62" s="37" t="s">
        <v>114</v>
      </c>
      <c r="G62" s="38" t="s">
        <v>115</v>
      </c>
      <c r="H62" s="37" t="s">
        <v>116</v>
      </c>
      <c r="I62" s="38" t="s">
        <v>117</v>
      </c>
      <c r="J62" s="37" t="s">
        <v>118</v>
      </c>
      <c r="K62" s="38" t="s">
        <v>119</v>
      </c>
      <c r="L62" s="37" t="s">
        <v>120</v>
      </c>
      <c r="M62" s="38" t="s">
        <v>121</v>
      </c>
      <c r="N62" s="37" t="s">
        <v>122</v>
      </c>
      <c r="O62" s="38" t="s">
        <v>123</v>
      </c>
      <c r="P62" s="37" t="s">
        <v>124</v>
      </c>
      <c r="Q62" s="38" t="s">
        <v>125</v>
      </c>
      <c r="R62" s="37" t="s">
        <v>126</v>
      </c>
      <c r="S62" s="38" t="s">
        <v>127</v>
      </c>
      <c r="T62" s="37" t="s">
        <v>128</v>
      </c>
      <c r="U62" s="82" t="s">
        <v>129</v>
      </c>
      <c r="V62" s="11"/>
      <c r="W62" s="11"/>
    </row>
    <row r="63" spans="1:23" s="16" customFormat="1" ht="15" customHeight="1" x14ac:dyDescent="0.25">
      <c r="A63" s="89" t="s">
        <v>251</v>
      </c>
      <c r="B63" s="90">
        <v>137055</v>
      </c>
      <c r="C63" s="91">
        <v>1.6393187900000002E-2</v>
      </c>
      <c r="D63" s="90">
        <v>2968955.0833000001</v>
      </c>
      <c r="E63" s="91">
        <v>0.38136314510000002</v>
      </c>
      <c r="F63" s="90">
        <v>9503.9166667000009</v>
      </c>
      <c r="G63" s="91">
        <v>1.3904275799999999E-2</v>
      </c>
      <c r="H63" s="90">
        <v>212972.5</v>
      </c>
      <c r="I63" s="91">
        <v>0.32392486409999999</v>
      </c>
      <c r="J63" s="90">
        <v>10340.25</v>
      </c>
      <c r="K63" s="91">
        <v>1.9009885899999999E-2</v>
      </c>
      <c r="L63" s="90">
        <v>207102</v>
      </c>
      <c r="M63" s="91">
        <v>0.39230162590000001</v>
      </c>
      <c r="N63" s="90">
        <v>105638.08332999999</v>
      </c>
      <c r="O63" s="91">
        <v>4.4356524600000002E-2</v>
      </c>
      <c r="P63" s="90">
        <v>562564.25</v>
      </c>
      <c r="Q63" s="91">
        <v>0.26366362710000002</v>
      </c>
      <c r="R63" s="90">
        <v>70135.75</v>
      </c>
      <c r="S63" s="91">
        <v>2.8450681500000002E-2</v>
      </c>
      <c r="T63" s="90">
        <v>1365320.0833000001</v>
      </c>
      <c r="U63" s="92">
        <v>0.52957892149999997</v>
      </c>
    </row>
    <row r="64" spans="1:23" s="16" customFormat="1" ht="15" customHeight="1" x14ac:dyDescent="0.25">
      <c r="A64" s="89" t="s">
        <v>259</v>
      </c>
      <c r="B64" s="90">
        <v>8333.5</v>
      </c>
      <c r="C64" s="91">
        <v>1.3211647700000001E-2</v>
      </c>
      <c r="D64" s="90">
        <v>233390.66667000001</v>
      </c>
      <c r="E64" s="91">
        <v>0.42361182850000001</v>
      </c>
      <c r="F64" s="90">
        <v>1016.5833333</v>
      </c>
      <c r="G64" s="91">
        <v>1.3606132599999999E-2</v>
      </c>
      <c r="H64" s="90">
        <v>29874.5</v>
      </c>
      <c r="I64" s="91">
        <v>0.42475542090000001</v>
      </c>
      <c r="J64" s="90">
        <v>169.58333332999999</v>
      </c>
      <c r="K64" s="91">
        <v>5.0219137999999997E-3</v>
      </c>
      <c r="L64" s="90">
        <v>11576.666667</v>
      </c>
      <c r="M64" s="91">
        <v>0.37781895589999998</v>
      </c>
      <c r="N64" s="90">
        <v>17586.25</v>
      </c>
      <c r="O64" s="91">
        <v>4.3438311100000002E-2</v>
      </c>
      <c r="P64" s="90">
        <v>114351.41667000001</v>
      </c>
      <c r="Q64" s="91">
        <v>0.26178025150000001</v>
      </c>
      <c r="R64" s="90">
        <v>3671.4166667</v>
      </c>
      <c r="S64" s="91">
        <v>2.4502110600000002E-2</v>
      </c>
      <c r="T64" s="90">
        <v>60718.833333000002</v>
      </c>
      <c r="U64" s="92">
        <v>0.37383936150000002</v>
      </c>
    </row>
    <row r="65" spans="1:23" s="16" customFormat="1" ht="15" customHeight="1" x14ac:dyDescent="0.25">
      <c r="A65" s="93" t="s">
        <v>184</v>
      </c>
      <c r="B65" s="94">
        <v>68901.916666999998</v>
      </c>
      <c r="C65" s="95">
        <v>1.43298008E-2</v>
      </c>
      <c r="D65" s="94">
        <v>240409.66667000001</v>
      </c>
      <c r="E65" s="95">
        <v>6.2760598700000003E-2</v>
      </c>
      <c r="F65" s="94">
        <v>111931.75</v>
      </c>
      <c r="G65" s="95">
        <v>0.27452481210000002</v>
      </c>
      <c r="H65" s="94">
        <v>130500.83332999999</v>
      </c>
      <c r="I65" s="95">
        <v>0.32746363049999999</v>
      </c>
      <c r="J65" s="94">
        <v>54517.5</v>
      </c>
      <c r="K65" s="95">
        <v>0.2048238376</v>
      </c>
      <c r="L65" s="94">
        <v>51631.111110999998</v>
      </c>
      <c r="M65" s="95">
        <v>0.2079615977</v>
      </c>
      <c r="N65" s="94">
        <v>122693.08332999999</v>
      </c>
      <c r="O65" s="95">
        <v>0.134239039</v>
      </c>
      <c r="P65" s="94">
        <v>115584.08332999999</v>
      </c>
      <c r="Q65" s="95">
        <v>0.1423049435</v>
      </c>
      <c r="R65" s="94">
        <v>155448</v>
      </c>
      <c r="S65" s="95">
        <v>0.12645591580000001</v>
      </c>
      <c r="T65" s="94">
        <v>171969.58332999999</v>
      </c>
      <c r="U65" s="96">
        <v>0.1545821913</v>
      </c>
    </row>
    <row r="66" spans="1:23" ht="17.25" customHeight="1" x14ac:dyDescent="0.25">
      <c r="A66" s="48" t="s">
        <v>16</v>
      </c>
      <c r="B66" s="6"/>
      <c r="C66" s="6"/>
      <c r="D66" s="6"/>
      <c r="E66" s="6"/>
      <c r="F66" s="6"/>
      <c r="G66" s="6"/>
      <c r="H66" s="6"/>
      <c r="I66" s="6"/>
      <c r="J66" s="6"/>
      <c r="K66" s="6"/>
      <c r="L66" s="6"/>
      <c r="M66" s="6"/>
      <c r="N66" s="6"/>
      <c r="O66" s="11"/>
      <c r="P66" s="11"/>
      <c r="Q66" s="11"/>
      <c r="R66" s="11"/>
      <c r="S66" s="11"/>
      <c r="T66" s="11"/>
      <c r="U66" s="10"/>
      <c r="V66" s="11"/>
      <c r="W66" s="11"/>
    </row>
    <row r="67" spans="1:23" ht="12" customHeight="1" x14ac:dyDescent="0.25">
      <c r="A67" s="49" t="s">
        <v>41</v>
      </c>
      <c r="B67" s="13"/>
      <c r="C67" s="13"/>
      <c r="D67" s="13"/>
      <c r="E67" s="13"/>
      <c r="F67" s="13"/>
      <c r="G67" s="13"/>
      <c r="H67" s="13"/>
      <c r="I67" s="13"/>
      <c r="J67" s="13"/>
      <c r="K67" s="13"/>
      <c r="L67" s="13"/>
      <c r="M67" s="13"/>
      <c r="N67" s="13"/>
      <c r="O67" s="11"/>
      <c r="P67" s="11"/>
      <c r="Q67" s="11"/>
      <c r="R67" s="11"/>
      <c r="S67" s="11"/>
      <c r="T67" s="11"/>
      <c r="U67" s="10"/>
      <c r="V67" s="11"/>
      <c r="W67" s="11"/>
    </row>
    <row r="68" spans="1:23" ht="12" customHeight="1" x14ac:dyDescent="0.25">
      <c r="A68" s="49" t="s">
        <v>42</v>
      </c>
      <c r="B68" s="7"/>
      <c r="C68" s="7"/>
      <c r="D68" s="7"/>
      <c r="E68" s="7"/>
      <c r="F68" s="7"/>
      <c r="G68" s="7"/>
      <c r="H68" s="7"/>
      <c r="I68" s="7"/>
      <c r="J68" s="7"/>
      <c r="K68" s="7"/>
      <c r="L68" s="7"/>
      <c r="M68" s="7"/>
      <c r="N68" s="5"/>
      <c r="O68" s="11"/>
      <c r="P68" s="11"/>
      <c r="Q68" s="11"/>
      <c r="R68" s="11"/>
      <c r="S68" s="11"/>
      <c r="T68" s="11"/>
      <c r="U68" s="10"/>
      <c r="V68" s="11"/>
      <c r="W68" s="11"/>
    </row>
    <row r="69" spans="1:23" ht="12" customHeight="1" x14ac:dyDescent="0.25">
      <c r="A69" s="64" t="s">
        <v>84</v>
      </c>
      <c r="B69" s="13"/>
      <c r="C69" s="13"/>
      <c r="D69" s="13"/>
      <c r="E69" s="13"/>
      <c r="F69" s="13"/>
      <c r="G69" s="13"/>
      <c r="H69" s="13"/>
      <c r="I69" s="13"/>
      <c r="J69" s="13"/>
      <c r="K69" s="13"/>
      <c r="L69" s="13"/>
      <c r="M69" s="13"/>
      <c r="N69" s="13"/>
      <c r="O69" s="11"/>
      <c r="P69" s="11"/>
      <c r="Q69" s="11"/>
      <c r="R69" s="11"/>
      <c r="S69" s="11"/>
      <c r="T69" s="11"/>
      <c r="U69" s="10"/>
      <c r="V69" s="11"/>
      <c r="W69" s="11"/>
    </row>
    <row r="70" spans="1:23" ht="12" customHeight="1" x14ac:dyDescent="0.25">
      <c r="A70" s="49" t="s">
        <v>85</v>
      </c>
      <c r="B70" s="13"/>
      <c r="C70" s="13"/>
      <c r="D70" s="13"/>
      <c r="E70" s="13"/>
      <c r="F70" s="13"/>
      <c r="G70" s="13"/>
      <c r="H70" s="13"/>
      <c r="I70" s="13"/>
      <c r="J70" s="13"/>
      <c r="K70" s="13"/>
      <c r="L70" s="13"/>
      <c r="M70" s="13"/>
      <c r="N70" s="13"/>
      <c r="O70" s="11"/>
      <c r="P70" s="11"/>
      <c r="Q70" s="11"/>
      <c r="R70" s="11"/>
      <c r="S70" s="11"/>
      <c r="T70" s="11"/>
      <c r="U70" s="10"/>
      <c r="V70" s="11"/>
      <c r="W70" s="11"/>
    </row>
    <row r="71" spans="1:23" ht="12" customHeight="1" x14ac:dyDescent="0.25">
      <c r="A71" s="49" t="s">
        <v>52</v>
      </c>
      <c r="B71" s="10"/>
      <c r="C71" s="10"/>
      <c r="D71" s="10"/>
      <c r="E71" s="10"/>
      <c r="F71" s="10"/>
      <c r="G71" s="10"/>
      <c r="H71" s="10"/>
      <c r="I71" s="10"/>
      <c r="J71" s="10"/>
      <c r="K71" s="10"/>
      <c r="L71" s="10"/>
      <c r="M71" s="10"/>
      <c r="N71" s="10"/>
      <c r="O71" s="11"/>
      <c r="P71" s="11"/>
      <c r="Q71" s="11"/>
      <c r="R71" s="11"/>
      <c r="S71" s="11"/>
      <c r="T71" s="11"/>
      <c r="U71" s="10"/>
      <c r="V71" s="11"/>
      <c r="W71" s="11"/>
    </row>
    <row r="72" spans="1:23" ht="12" customHeight="1" x14ac:dyDescent="0.25">
      <c r="A72" s="49" t="s">
        <v>43</v>
      </c>
      <c r="B72" s="10"/>
      <c r="C72" s="10"/>
      <c r="D72" s="10"/>
      <c r="E72" s="10"/>
      <c r="F72" s="10"/>
      <c r="G72" s="10"/>
      <c r="H72" s="10"/>
      <c r="I72" s="10"/>
      <c r="J72" s="10"/>
      <c r="K72" s="10"/>
      <c r="L72" s="10"/>
      <c r="M72" s="10"/>
      <c r="N72" s="10"/>
      <c r="O72" s="11"/>
      <c r="P72" s="11"/>
      <c r="Q72" s="11"/>
      <c r="R72" s="11"/>
      <c r="S72" s="11"/>
      <c r="T72" s="11"/>
      <c r="U72" s="10"/>
      <c r="V72" s="11"/>
      <c r="W72" s="11"/>
    </row>
    <row r="73" spans="1:23" ht="12" customHeight="1" x14ac:dyDescent="0.25">
      <c r="A73" s="50" t="s">
        <v>86</v>
      </c>
      <c r="B73" s="11"/>
      <c r="C73" s="11"/>
      <c r="D73" s="11"/>
      <c r="E73" s="11"/>
      <c r="F73" s="11"/>
      <c r="G73" s="11"/>
      <c r="H73" s="11"/>
      <c r="I73" s="11"/>
      <c r="J73" s="11"/>
      <c r="K73" s="11"/>
      <c r="L73" s="11"/>
      <c r="M73" s="11"/>
      <c r="N73" s="11"/>
      <c r="O73" s="11"/>
      <c r="P73" s="11"/>
      <c r="Q73" s="11"/>
      <c r="R73" s="11"/>
      <c r="S73" s="11"/>
      <c r="T73" s="11"/>
      <c r="U73" s="10"/>
      <c r="V73" s="11"/>
      <c r="W73" s="11"/>
    </row>
    <row r="74" spans="1:23" ht="12" customHeight="1" x14ac:dyDescent="0.25">
      <c r="A74" s="50" t="s">
        <v>87</v>
      </c>
      <c r="B74" s="11"/>
      <c r="C74" s="11"/>
      <c r="D74" s="11"/>
      <c r="E74" s="11"/>
      <c r="F74" s="11"/>
      <c r="G74" s="11"/>
      <c r="H74" s="11"/>
      <c r="I74" s="11"/>
      <c r="J74" s="11"/>
      <c r="K74" s="11"/>
      <c r="L74" s="11"/>
      <c r="M74" s="11"/>
      <c r="N74" s="11"/>
      <c r="O74" s="11"/>
      <c r="P74" s="11"/>
      <c r="Q74" s="11"/>
      <c r="R74" s="11"/>
      <c r="S74" s="11"/>
      <c r="T74" s="11"/>
      <c r="U74" s="10"/>
      <c r="V74" s="11"/>
      <c r="W74" s="11"/>
    </row>
    <row r="75" spans="1:23" ht="12" customHeight="1" x14ac:dyDescent="0.25">
      <c r="A75" s="49" t="s">
        <v>44</v>
      </c>
      <c r="B75" s="11"/>
      <c r="C75" s="11"/>
      <c r="D75" s="11"/>
      <c r="E75" s="11"/>
      <c r="F75" s="11"/>
      <c r="G75" s="11"/>
      <c r="H75" s="11"/>
      <c r="I75" s="11"/>
      <c r="J75" s="11"/>
      <c r="K75" s="11"/>
      <c r="L75" s="11"/>
      <c r="M75" s="11"/>
      <c r="N75" s="11"/>
      <c r="O75" s="11"/>
      <c r="P75" s="11"/>
      <c r="Q75" s="11"/>
      <c r="R75" s="11"/>
      <c r="S75" s="11"/>
      <c r="T75" s="11"/>
      <c r="U75" s="10"/>
      <c r="V75" s="11"/>
      <c r="W75" s="11"/>
    </row>
    <row r="76" spans="1:23" ht="12" customHeight="1" x14ac:dyDescent="0.25">
      <c r="A76" s="49" t="s">
        <v>88</v>
      </c>
      <c r="B76" s="11"/>
      <c r="C76" s="11"/>
      <c r="D76" s="11"/>
      <c r="E76" s="11"/>
      <c r="F76" s="11"/>
      <c r="G76" s="11"/>
      <c r="H76" s="11"/>
      <c r="I76" s="11"/>
      <c r="J76" s="11"/>
      <c r="K76" s="11"/>
      <c r="L76" s="11"/>
      <c r="M76" s="11"/>
      <c r="N76" s="11"/>
      <c r="O76" s="11"/>
      <c r="P76" s="11"/>
      <c r="Q76" s="11"/>
      <c r="R76" s="11"/>
      <c r="S76" s="11"/>
      <c r="T76" s="11"/>
      <c r="U76" s="10"/>
      <c r="V76" s="11"/>
      <c r="W76" s="11"/>
    </row>
    <row r="77" spans="1:23" ht="12" customHeight="1" x14ac:dyDescent="0.25">
      <c r="A77" s="48" t="s">
        <v>45</v>
      </c>
      <c r="B77" s="11"/>
      <c r="C77" s="11"/>
      <c r="D77" s="11"/>
      <c r="E77" s="11"/>
      <c r="F77" s="11"/>
      <c r="G77" s="11"/>
      <c r="H77" s="11"/>
      <c r="I77" s="11"/>
      <c r="J77" s="11"/>
      <c r="K77" s="11"/>
      <c r="L77" s="11"/>
      <c r="M77" s="11"/>
      <c r="N77" s="11"/>
      <c r="O77" s="11"/>
      <c r="P77" s="11"/>
      <c r="Q77" s="11"/>
      <c r="R77" s="11"/>
      <c r="S77" s="11"/>
      <c r="T77" s="11"/>
      <c r="U77" s="10"/>
      <c r="V77" s="11"/>
      <c r="W77" s="11"/>
    </row>
    <row r="78" spans="1:23" ht="12" customHeight="1" x14ac:dyDescent="0.25">
      <c r="A78" s="51" t="s">
        <v>46</v>
      </c>
      <c r="B78" s="11"/>
      <c r="C78" s="11"/>
      <c r="D78" s="11"/>
      <c r="E78" s="11"/>
      <c r="F78" s="11"/>
      <c r="G78" s="11"/>
      <c r="H78" s="11"/>
      <c r="I78" s="11"/>
      <c r="J78" s="11"/>
      <c r="K78" s="11"/>
      <c r="L78" s="11"/>
      <c r="M78" s="11"/>
      <c r="N78" s="11"/>
      <c r="O78" s="11"/>
      <c r="P78" s="11"/>
      <c r="Q78" s="11"/>
      <c r="R78" s="11"/>
      <c r="S78" s="11"/>
      <c r="T78" s="11"/>
      <c r="U78" s="10"/>
      <c r="V78" s="11"/>
      <c r="W78" s="11"/>
    </row>
    <row r="79" spans="1:23" x14ac:dyDescent="0.25">
      <c r="A79" s="33" t="s">
        <v>15</v>
      </c>
      <c r="B79" s="11"/>
      <c r="C79" s="11"/>
      <c r="D79" s="11"/>
      <c r="E79" s="11"/>
      <c r="F79" s="11"/>
      <c r="G79" s="11"/>
      <c r="H79" s="11"/>
      <c r="I79" s="11"/>
      <c r="J79" s="11"/>
      <c r="K79" s="11"/>
      <c r="L79" s="11"/>
      <c r="M79" s="11"/>
      <c r="N79" s="11"/>
      <c r="O79" s="11"/>
      <c r="P79" s="11"/>
      <c r="Q79" s="11"/>
      <c r="R79" s="11"/>
      <c r="S79" s="11"/>
      <c r="T79" s="11"/>
      <c r="U79" s="10"/>
      <c r="V79" s="11"/>
      <c r="W79" s="11"/>
    </row>
    <row r="80" spans="1:23" hidden="1" x14ac:dyDescent="0.25">
      <c r="A80" s="11"/>
      <c r="B80" s="11"/>
      <c r="C80" s="11"/>
      <c r="D80" s="11"/>
      <c r="E80" s="11"/>
      <c r="F80" s="11"/>
      <c r="G80" s="11"/>
      <c r="H80" s="11"/>
      <c r="I80" s="11"/>
      <c r="J80" s="11"/>
      <c r="K80" s="11"/>
      <c r="L80" s="11"/>
      <c r="M80" s="11"/>
      <c r="N80" s="11"/>
      <c r="O80" s="11"/>
      <c r="P80" s="11"/>
      <c r="Q80" s="11"/>
      <c r="R80" s="11"/>
      <c r="S80" s="11"/>
      <c r="T80" s="11"/>
      <c r="U80" s="10"/>
      <c r="V80" s="11"/>
      <c r="W80" s="11"/>
    </row>
    <row r="81" spans="1:23" hidden="1" x14ac:dyDescent="0.25">
      <c r="A81" s="11"/>
      <c r="B81" s="11"/>
      <c r="C81" s="11"/>
      <c r="D81" s="11"/>
      <c r="E81" s="11"/>
      <c r="F81" s="11"/>
      <c r="G81" s="11"/>
      <c r="H81" s="11"/>
      <c r="I81" s="11"/>
      <c r="J81" s="11"/>
      <c r="K81" s="11"/>
      <c r="L81" s="11"/>
      <c r="M81" s="11"/>
      <c r="N81" s="11"/>
      <c r="O81" s="11"/>
      <c r="P81" s="11"/>
      <c r="Q81" s="11"/>
      <c r="R81" s="11"/>
      <c r="S81" s="11"/>
      <c r="T81" s="11"/>
      <c r="U81" s="10"/>
      <c r="V81" s="11"/>
      <c r="W81" s="11"/>
    </row>
    <row r="82" spans="1:23" hidden="1" x14ac:dyDescent="0.25">
      <c r="A82" s="11"/>
      <c r="B82" s="11"/>
      <c r="C82" s="11"/>
      <c r="D82" s="11"/>
      <c r="E82" s="11"/>
      <c r="F82" s="11"/>
      <c r="G82" s="11"/>
      <c r="H82" s="11"/>
      <c r="I82" s="11"/>
      <c r="J82" s="11"/>
      <c r="K82" s="11"/>
      <c r="L82" s="11"/>
      <c r="M82" s="11"/>
      <c r="N82" s="11"/>
      <c r="O82" s="11"/>
      <c r="P82" s="11"/>
      <c r="Q82" s="11"/>
      <c r="R82" s="11"/>
      <c r="S82" s="11"/>
      <c r="T82" s="11"/>
      <c r="U82" s="10"/>
      <c r="V82" s="11"/>
      <c r="W82" s="11"/>
    </row>
    <row r="83" spans="1:23" hidden="1" x14ac:dyDescent="0.25">
      <c r="A83" s="11"/>
      <c r="B83" s="11"/>
      <c r="C83" s="11"/>
      <c r="D83" s="11"/>
      <c r="E83" s="11"/>
      <c r="F83" s="11"/>
      <c r="G83" s="11"/>
      <c r="H83" s="11"/>
      <c r="I83" s="11"/>
      <c r="J83" s="11"/>
      <c r="K83" s="11"/>
      <c r="L83" s="11"/>
      <c r="M83" s="11"/>
      <c r="N83" s="11"/>
      <c r="O83" s="11"/>
      <c r="P83" s="11"/>
      <c r="Q83" s="11"/>
      <c r="R83" s="11"/>
      <c r="S83" s="11"/>
      <c r="T83" s="11"/>
      <c r="U83" s="10"/>
      <c r="V83" s="11"/>
      <c r="W83" s="11"/>
    </row>
    <row r="84" spans="1:23" hidden="1" x14ac:dyDescent="0.25">
      <c r="A84" s="11"/>
      <c r="B84" s="11"/>
      <c r="C84" s="11"/>
      <c r="D84" s="11"/>
      <c r="E84" s="11"/>
      <c r="F84" s="11"/>
      <c r="G84" s="11"/>
      <c r="H84" s="11"/>
      <c r="I84" s="11"/>
      <c r="J84" s="11"/>
      <c r="K84" s="11"/>
      <c r="L84" s="11"/>
      <c r="M84" s="11"/>
      <c r="N84" s="11"/>
      <c r="O84" s="11"/>
      <c r="P84" s="11"/>
      <c r="Q84" s="11"/>
      <c r="R84" s="11"/>
      <c r="S84" s="11"/>
      <c r="T84" s="11"/>
      <c r="U84" s="10"/>
      <c r="V84" s="11"/>
      <c r="W84" s="11"/>
    </row>
    <row r="85" spans="1:23" hidden="1" x14ac:dyDescent="0.25">
      <c r="A85" s="11"/>
      <c r="B85" s="11"/>
      <c r="C85" s="11"/>
      <c r="D85" s="11"/>
      <c r="E85" s="11"/>
      <c r="F85" s="11"/>
      <c r="G85" s="11"/>
      <c r="H85" s="11"/>
      <c r="I85" s="11"/>
      <c r="J85" s="11"/>
      <c r="K85" s="11"/>
      <c r="L85" s="11"/>
      <c r="M85" s="11"/>
      <c r="N85" s="11"/>
      <c r="O85" s="11"/>
      <c r="P85" s="11"/>
      <c r="Q85" s="11"/>
      <c r="R85" s="11"/>
      <c r="S85" s="11"/>
      <c r="T85" s="11"/>
      <c r="U85" s="10"/>
      <c r="V85" s="11"/>
      <c r="W85" s="11"/>
    </row>
    <row r="86" spans="1:23" hidden="1" x14ac:dyDescent="0.25">
      <c r="A86" s="11"/>
      <c r="B86" s="11"/>
      <c r="C86" s="11"/>
      <c r="D86" s="11"/>
      <c r="E86" s="11"/>
      <c r="F86" s="11"/>
      <c r="G86" s="11"/>
      <c r="H86" s="11"/>
      <c r="I86" s="11"/>
      <c r="J86" s="11"/>
      <c r="K86" s="11"/>
      <c r="L86" s="11"/>
      <c r="M86" s="11"/>
      <c r="N86" s="11"/>
      <c r="O86" s="11"/>
      <c r="P86" s="11"/>
      <c r="Q86" s="11"/>
      <c r="R86" s="11"/>
      <c r="S86" s="11"/>
      <c r="T86" s="11"/>
      <c r="U86" s="10"/>
      <c r="V86" s="11"/>
      <c r="W86" s="11"/>
    </row>
    <row r="87" spans="1:23" hidden="1" x14ac:dyDescent="0.25">
      <c r="A87" s="11"/>
      <c r="B87" s="11"/>
      <c r="C87" s="11"/>
      <c r="D87" s="11"/>
      <c r="E87" s="11"/>
      <c r="F87" s="11"/>
      <c r="G87" s="11"/>
      <c r="H87" s="11"/>
      <c r="I87" s="11"/>
      <c r="J87" s="11"/>
      <c r="K87" s="11"/>
      <c r="L87" s="11"/>
      <c r="M87" s="11"/>
      <c r="N87" s="11"/>
      <c r="O87" s="11"/>
      <c r="P87" s="11"/>
      <c r="Q87" s="11"/>
      <c r="R87" s="11"/>
      <c r="S87" s="11"/>
      <c r="T87" s="11"/>
      <c r="U87" s="10"/>
      <c r="V87" s="11"/>
      <c r="W87" s="11"/>
    </row>
    <row r="88" spans="1:23" hidden="1" x14ac:dyDescent="0.25">
      <c r="A88" s="11"/>
      <c r="B88" s="11"/>
      <c r="C88" s="11"/>
      <c r="D88" s="11"/>
      <c r="E88" s="11"/>
      <c r="F88" s="11"/>
      <c r="G88" s="11"/>
      <c r="H88" s="11"/>
      <c r="I88" s="11"/>
      <c r="J88" s="11"/>
      <c r="K88" s="11"/>
      <c r="L88" s="11"/>
      <c r="M88" s="11"/>
      <c r="N88" s="11"/>
      <c r="O88" s="11"/>
      <c r="P88" s="11"/>
      <c r="Q88" s="11"/>
      <c r="R88" s="11"/>
      <c r="S88" s="11"/>
      <c r="T88" s="11"/>
      <c r="U88" s="10"/>
      <c r="V88" s="11"/>
      <c r="W88" s="11"/>
    </row>
    <row r="89" spans="1:23" hidden="1" x14ac:dyDescent="0.25">
      <c r="A89" s="11"/>
      <c r="B89" s="11"/>
      <c r="C89" s="11"/>
      <c r="D89" s="11"/>
      <c r="E89" s="11"/>
      <c r="F89" s="11"/>
      <c r="G89" s="11"/>
      <c r="H89" s="11"/>
      <c r="I89" s="11"/>
      <c r="J89" s="11"/>
      <c r="K89" s="11"/>
      <c r="L89" s="11"/>
      <c r="M89" s="11"/>
      <c r="N89" s="11"/>
      <c r="O89" s="11"/>
      <c r="P89" s="11"/>
      <c r="Q89" s="11"/>
      <c r="R89" s="11"/>
      <c r="S89" s="11"/>
      <c r="T89" s="11"/>
      <c r="U89" s="10"/>
      <c r="V89" s="11"/>
      <c r="W89" s="11"/>
    </row>
    <row r="90" spans="1:23" hidden="1" x14ac:dyDescent="0.25">
      <c r="A90" s="11"/>
      <c r="B90" s="11"/>
      <c r="C90" s="11"/>
      <c r="D90" s="11"/>
      <c r="E90" s="11"/>
      <c r="F90" s="11"/>
      <c r="G90" s="11"/>
      <c r="H90" s="11"/>
      <c r="I90" s="11"/>
      <c r="J90" s="11"/>
      <c r="K90" s="11"/>
      <c r="L90" s="11"/>
      <c r="M90" s="11"/>
      <c r="N90" s="11"/>
      <c r="O90" s="11"/>
      <c r="P90" s="11"/>
      <c r="Q90" s="11"/>
      <c r="R90" s="11"/>
      <c r="S90" s="11"/>
      <c r="T90" s="11"/>
      <c r="U90" s="10"/>
      <c r="V90" s="11"/>
      <c r="W90" s="11"/>
    </row>
    <row r="91" spans="1:23" hidden="1" x14ac:dyDescent="0.25">
      <c r="B91" s="11"/>
      <c r="C91" s="11"/>
      <c r="D91" s="11"/>
      <c r="E91" s="11"/>
      <c r="F91" s="11"/>
      <c r="G91" s="11"/>
      <c r="H91" s="11"/>
      <c r="I91" s="11"/>
      <c r="J91" s="11"/>
      <c r="K91" s="11"/>
      <c r="L91" s="11"/>
      <c r="M91" s="11"/>
      <c r="N91" s="11"/>
      <c r="O91" s="11"/>
      <c r="P91" s="11"/>
      <c r="Q91" s="11"/>
      <c r="R91" s="11"/>
      <c r="S91" s="11"/>
      <c r="T91" s="11"/>
      <c r="U91" s="10"/>
      <c r="V91" s="11"/>
      <c r="W91" s="11"/>
    </row>
    <row r="92" spans="1:23" hidden="1" x14ac:dyDescent="0.25">
      <c r="A92" s="11"/>
      <c r="B92" s="11"/>
      <c r="C92" s="11"/>
      <c r="D92" s="11"/>
      <c r="E92" s="11"/>
      <c r="F92" s="11"/>
      <c r="G92" s="11"/>
      <c r="H92" s="11"/>
      <c r="I92" s="11"/>
      <c r="J92" s="11"/>
      <c r="K92" s="11"/>
      <c r="L92" s="11"/>
      <c r="M92" s="11"/>
      <c r="N92" s="11"/>
      <c r="O92" s="11"/>
      <c r="P92" s="11"/>
      <c r="Q92" s="11"/>
      <c r="R92" s="11"/>
      <c r="S92" s="11"/>
      <c r="T92" s="11"/>
      <c r="U92" s="10"/>
      <c r="V92" s="11"/>
      <c r="W92" s="11"/>
    </row>
    <row r="93" spans="1:23" hidden="1" x14ac:dyDescent="0.25">
      <c r="A93" s="11"/>
      <c r="B93" s="11"/>
      <c r="C93" s="11"/>
      <c r="D93" s="11"/>
      <c r="E93" s="11"/>
      <c r="F93" s="11"/>
      <c r="G93" s="11"/>
      <c r="H93" s="11"/>
      <c r="I93" s="11"/>
      <c r="J93" s="11"/>
      <c r="K93" s="11"/>
      <c r="L93" s="11"/>
      <c r="M93" s="11"/>
      <c r="N93" s="11"/>
      <c r="O93" s="11"/>
      <c r="P93" s="11"/>
      <c r="Q93" s="11"/>
      <c r="R93" s="11"/>
      <c r="S93" s="11"/>
      <c r="T93" s="11"/>
      <c r="U93" s="10"/>
      <c r="V93" s="11"/>
      <c r="W93" s="11"/>
    </row>
    <row r="94" spans="1:23" hidden="1" x14ac:dyDescent="0.25">
      <c r="A94" s="11"/>
      <c r="B94" s="11"/>
      <c r="C94" s="11"/>
      <c r="D94" s="11"/>
      <c r="E94" s="11"/>
      <c r="F94" s="11"/>
      <c r="G94" s="11"/>
      <c r="H94" s="11"/>
      <c r="I94" s="11"/>
      <c r="J94" s="11"/>
      <c r="K94" s="11"/>
      <c r="L94" s="11"/>
      <c r="M94" s="11"/>
      <c r="N94" s="11"/>
      <c r="O94" s="11"/>
      <c r="P94" s="11"/>
      <c r="Q94" s="11"/>
      <c r="R94" s="11"/>
      <c r="S94" s="11"/>
      <c r="T94" s="11"/>
      <c r="U94" s="10"/>
      <c r="V94" s="11"/>
      <c r="W94" s="11"/>
    </row>
    <row r="95" spans="1:23" hidden="1" x14ac:dyDescent="0.25">
      <c r="A95" s="11"/>
      <c r="B95" s="11"/>
      <c r="C95" s="11"/>
      <c r="D95" s="11"/>
      <c r="E95" s="11"/>
      <c r="F95" s="11"/>
      <c r="G95" s="11"/>
      <c r="H95" s="11"/>
      <c r="I95" s="11"/>
      <c r="J95" s="11"/>
      <c r="K95" s="11"/>
      <c r="L95" s="11"/>
      <c r="M95" s="11"/>
      <c r="N95" s="11"/>
      <c r="O95" s="11"/>
      <c r="P95" s="11"/>
      <c r="Q95" s="11"/>
      <c r="R95" s="11"/>
      <c r="S95" s="11"/>
      <c r="T95" s="11"/>
      <c r="U95" s="10"/>
      <c r="V95" s="11"/>
      <c r="W95" s="11"/>
    </row>
    <row r="96" spans="1:23" hidden="1" x14ac:dyDescent="0.25">
      <c r="A96" s="11"/>
      <c r="B96" s="11"/>
      <c r="C96" s="11"/>
      <c r="D96" s="11"/>
      <c r="E96" s="11"/>
      <c r="F96" s="11"/>
      <c r="G96" s="11"/>
      <c r="H96" s="11"/>
      <c r="I96" s="11"/>
      <c r="J96" s="11"/>
      <c r="K96" s="11"/>
      <c r="L96" s="11"/>
      <c r="M96" s="11"/>
      <c r="N96" s="11"/>
      <c r="O96" s="11"/>
      <c r="P96" s="11"/>
      <c r="Q96" s="11"/>
      <c r="R96" s="11"/>
      <c r="S96" s="11"/>
      <c r="T96" s="11"/>
      <c r="U96" s="10"/>
      <c r="V96" s="11"/>
      <c r="W96" s="11"/>
    </row>
    <row r="97" spans="1:23" hidden="1" x14ac:dyDescent="0.25">
      <c r="A97" s="11"/>
      <c r="B97" s="11"/>
      <c r="C97" s="11"/>
      <c r="D97" s="11"/>
      <c r="E97" s="11"/>
      <c r="F97" s="11"/>
      <c r="G97" s="11"/>
      <c r="H97" s="11"/>
      <c r="I97" s="11"/>
      <c r="J97" s="11"/>
      <c r="K97" s="11"/>
      <c r="L97" s="11"/>
      <c r="M97" s="11"/>
      <c r="N97" s="11"/>
      <c r="O97" s="11"/>
      <c r="P97" s="11"/>
      <c r="Q97" s="11"/>
      <c r="R97" s="11"/>
      <c r="S97" s="11"/>
      <c r="T97" s="11"/>
      <c r="U97" s="10"/>
      <c r="V97" s="11"/>
      <c r="W97" s="11"/>
    </row>
    <row r="98" spans="1:23" hidden="1" x14ac:dyDescent="0.25">
      <c r="A98" s="11"/>
      <c r="B98" s="11"/>
      <c r="C98" s="11"/>
      <c r="D98" s="11"/>
      <c r="E98" s="11"/>
      <c r="F98" s="11"/>
      <c r="G98" s="11"/>
      <c r="H98" s="11"/>
      <c r="I98" s="11"/>
      <c r="J98" s="11"/>
      <c r="K98" s="11"/>
      <c r="L98" s="11"/>
      <c r="M98" s="11"/>
      <c r="N98" s="11"/>
      <c r="O98" s="11"/>
      <c r="P98" s="11"/>
      <c r="Q98" s="11"/>
      <c r="R98" s="11"/>
      <c r="S98" s="11"/>
      <c r="T98" s="11"/>
      <c r="U98" s="10"/>
      <c r="V98" s="11"/>
      <c r="W98" s="11"/>
    </row>
    <row r="99" spans="1:23" hidden="1" x14ac:dyDescent="0.25">
      <c r="A99" s="11"/>
      <c r="B99" s="11"/>
      <c r="C99" s="11"/>
      <c r="D99" s="11"/>
      <c r="E99" s="11"/>
      <c r="F99" s="11"/>
      <c r="G99" s="11"/>
      <c r="H99" s="11"/>
      <c r="I99" s="11"/>
      <c r="J99" s="11"/>
      <c r="K99" s="11"/>
      <c r="L99" s="11"/>
      <c r="M99" s="11"/>
      <c r="N99" s="11"/>
      <c r="O99" s="11"/>
      <c r="P99" s="11"/>
      <c r="Q99" s="11"/>
      <c r="R99" s="11"/>
      <c r="S99" s="11"/>
      <c r="T99" s="11"/>
      <c r="U99" s="10"/>
      <c r="V99" s="11"/>
      <c r="W99" s="11"/>
    </row>
    <row r="100" spans="1:23" hidden="1" x14ac:dyDescent="0.25">
      <c r="A100" s="11"/>
      <c r="B100" s="11"/>
      <c r="C100" s="11"/>
      <c r="D100" s="11"/>
      <c r="E100" s="11"/>
      <c r="F100" s="11"/>
      <c r="G100" s="11"/>
      <c r="H100" s="11"/>
      <c r="I100" s="11"/>
      <c r="J100" s="11"/>
      <c r="K100" s="11"/>
      <c r="L100" s="11"/>
      <c r="M100" s="11"/>
      <c r="N100" s="11"/>
      <c r="O100" s="11"/>
      <c r="P100" s="11"/>
      <c r="Q100" s="11"/>
      <c r="R100" s="11"/>
      <c r="S100" s="11"/>
      <c r="T100" s="11"/>
      <c r="U100" s="10"/>
      <c r="V100" s="11"/>
      <c r="W100" s="11"/>
    </row>
    <row r="101" spans="1:23" hidden="1" x14ac:dyDescent="0.25">
      <c r="A101" s="11"/>
      <c r="B101" s="11"/>
      <c r="C101" s="11"/>
      <c r="D101" s="11"/>
      <c r="E101" s="11"/>
      <c r="F101" s="11"/>
      <c r="G101" s="11"/>
      <c r="H101" s="11"/>
      <c r="I101" s="11"/>
      <c r="J101" s="11"/>
      <c r="K101" s="11"/>
      <c r="L101" s="11"/>
      <c r="M101" s="11"/>
      <c r="N101" s="11"/>
      <c r="O101" s="11"/>
      <c r="P101" s="11"/>
      <c r="Q101" s="11"/>
      <c r="R101" s="11"/>
      <c r="S101" s="11"/>
      <c r="T101" s="11"/>
      <c r="U101" s="10"/>
      <c r="V101" s="11"/>
      <c r="W101" s="11"/>
    </row>
    <row r="102" spans="1:23" hidden="1" x14ac:dyDescent="0.25">
      <c r="A102" s="11"/>
      <c r="B102" s="11"/>
      <c r="C102" s="11"/>
      <c r="D102" s="11"/>
      <c r="E102" s="11"/>
      <c r="F102" s="11"/>
      <c r="G102" s="11"/>
      <c r="H102" s="11"/>
      <c r="I102" s="11"/>
      <c r="J102" s="11"/>
      <c r="K102" s="11"/>
      <c r="L102" s="11"/>
      <c r="M102" s="11"/>
      <c r="N102" s="11"/>
      <c r="O102" s="11"/>
      <c r="P102" s="11"/>
      <c r="Q102" s="11"/>
      <c r="R102" s="11"/>
      <c r="S102" s="11"/>
      <c r="T102" s="11"/>
      <c r="U102" s="10"/>
      <c r="V102" s="11"/>
      <c r="W102" s="11"/>
    </row>
    <row r="103" spans="1:23" hidden="1" x14ac:dyDescent="0.25">
      <c r="A103" s="11"/>
      <c r="B103" s="11"/>
      <c r="C103" s="11"/>
      <c r="D103" s="11"/>
      <c r="E103" s="11"/>
      <c r="F103" s="11"/>
      <c r="G103" s="11"/>
      <c r="H103" s="11"/>
      <c r="I103" s="11"/>
      <c r="J103" s="11"/>
      <c r="K103" s="11"/>
      <c r="L103" s="11"/>
      <c r="M103" s="11"/>
      <c r="N103" s="11"/>
      <c r="O103" s="11"/>
      <c r="P103" s="11"/>
      <c r="Q103" s="11"/>
      <c r="R103" s="11"/>
      <c r="S103" s="11"/>
      <c r="T103" s="11"/>
      <c r="U103" s="10"/>
      <c r="V103" s="11"/>
      <c r="W103" s="11"/>
    </row>
    <row r="104" spans="1:23" hidden="1" x14ac:dyDescent="0.25">
      <c r="A104" s="11"/>
      <c r="B104" s="11"/>
      <c r="C104" s="11"/>
      <c r="D104" s="11"/>
      <c r="E104" s="11"/>
      <c r="F104" s="11"/>
      <c r="G104" s="11"/>
      <c r="H104" s="11"/>
      <c r="I104" s="11"/>
      <c r="J104" s="11"/>
      <c r="K104" s="11"/>
      <c r="L104" s="11"/>
      <c r="M104" s="11"/>
      <c r="N104" s="11"/>
      <c r="O104" s="11"/>
      <c r="P104" s="11"/>
      <c r="Q104" s="11"/>
      <c r="R104" s="11"/>
      <c r="S104" s="11"/>
      <c r="T104" s="11"/>
      <c r="U104" s="10"/>
      <c r="V104" s="11"/>
      <c r="W104" s="11"/>
    </row>
    <row r="105" spans="1:23" hidden="1" x14ac:dyDescent="0.25">
      <c r="A105" s="11"/>
      <c r="B105" s="11"/>
      <c r="C105" s="11"/>
      <c r="D105" s="11"/>
      <c r="E105" s="11"/>
      <c r="F105" s="11"/>
      <c r="G105" s="11"/>
      <c r="H105" s="11"/>
      <c r="I105" s="11"/>
      <c r="J105" s="11"/>
      <c r="K105" s="11"/>
      <c r="L105" s="11"/>
      <c r="M105" s="11"/>
      <c r="N105" s="11"/>
      <c r="O105" s="11"/>
      <c r="P105" s="11"/>
      <c r="Q105" s="11"/>
      <c r="R105" s="11"/>
      <c r="S105" s="11"/>
      <c r="T105" s="11"/>
      <c r="U105" s="10"/>
      <c r="V105" s="11"/>
      <c r="W105" s="11"/>
    </row>
    <row r="106" spans="1:23" hidden="1" x14ac:dyDescent="0.25">
      <c r="A106" s="11"/>
      <c r="B106" s="11"/>
      <c r="C106" s="11"/>
      <c r="D106" s="11"/>
      <c r="E106" s="11"/>
      <c r="F106" s="11"/>
      <c r="G106" s="11"/>
      <c r="H106" s="11"/>
      <c r="I106" s="11"/>
      <c r="J106" s="11"/>
      <c r="K106" s="11"/>
      <c r="L106" s="11"/>
      <c r="M106" s="11"/>
      <c r="N106" s="11"/>
      <c r="O106" s="11"/>
      <c r="P106" s="11"/>
      <c r="Q106" s="11"/>
      <c r="R106" s="11"/>
      <c r="S106" s="11"/>
      <c r="T106" s="11"/>
      <c r="U106" s="10"/>
      <c r="V106" s="11"/>
      <c r="W106" s="11"/>
    </row>
    <row r="107" spans="1:23" hidden="1" x14ac:dyDescent="0.25">
      <c r="A107" s="11"/>
      <c r="B107" s="11"/>
      <c r="C107" s="11"/>
      <c r="D107" s="11"/>
      <c r="E107" s="11"/>
      <c r="F107" s="11"/>
      <c r="G107" s="11"/>
      <c r="H107" s="11"/>
      <c r="I107" s="11"/>
      <c r="J107" s="11"/>
      <c r="K107" s="11"/>
      <c r="L107" s="11"/>
      <c r="M107" s="11"/>
      <c r="N107" s="11"/>
      <c r="O107" s="11"/>
      <c r="P107" s="11"/>
      <c r="Q107" s="11"/>
      <c r="R107" s="11"/>
      <c r="S107" s="11"/>
      <c r="T107" s="11"/>
      <c r="U107" s="10"/>
      <c r="V107" s="11"/>
      <c r="W107" s="11"/>
    </row>
    <row r="108" spans="1:23" hidden="1" x14ac:dyDescent="0.25">
      <c r="A108" s="11"/>
      <c r="B108" s="11"/>
      <c r="C108" s="11"/>
      <c r="D108" s="11"/>
      <c r="E108" s="11"/>
      <c r="F108" s="11"/>
      <c r="G108" s="11"/>
      <c r="H108" s="11"/>
      <c r="I108" s="11"/>
      <c r="J108" s="11"/>
      <c r="K108" s="11"/>
      <c r="L108" s="11"/>
      <c r="M108" s="11"/>
      <c r="N108" s="11"/>
      <c r="O108" s="11"/>
      <c r="P108" s="11"/>
      <c r="Q108" s="11"/>
      <c r="R108" s="11"/>
      <c r="S108" s="11"/>
      <c r="T108" s="11"/>
      <c r="U108" s="10"/>
      <c r="V108" s="11"/>
      <c r="W108" s="11"/>
    </row>
    <row r="109" spans="1:23" hidden="1" x14ac:dyDescent="0.25">
      <c r="A109" s="11"/>
      <c r="B109" s="11"/>
      <c r="C109" s="11"/>
      <c r="D109" s="11"/>
      <c r="E109" s="11"/>
      <c r="F109" s="11"/>
      <c r="G109" s="11"/>
      <c r="H109" s="11"/>
      <c r="I109" s="11"/>
      <c r="J109" s="11"/>
      <c r="K109" s="11"/>
      <c r="L109" s="11"/>
      <c r="M109" s="11"/>
      <c r="N109" s="11"/>
      <c r="O109" s="11"/>
      <c r="P109" s="11"/>
      <c r="Q109" s="11"/>
      <c r="R109" s="11"/>
      <c r="S109" s="11"/>
      <c r="T109" s="11"/>
      <c r="U109" s="10"/>
      <c r="V109" s="11"/>
      <c r="W109" s="11"/>
    </row>
    <row r="110" spans="1:23" hidden="1" x14ac:dyDescent="0.25">
      <c r="A110" s="11"/>
      <c r="B110" s="11"/>
      <c r="C110" s="11"/>
      <c r="D110" s="11"/>
      <c r="E110" s="11"/>
      <c r="F110" s="11"/>
      <c r="G110" s="11"/>
      <c r="H110" s="11"/>
      <c r="I110" s="11"/>
      <c r="J110" s="11"/>
      <c r="K110" s="11"/>
      <c r="L110" s="11"/>
      <c r="M110" s="11"/>
      <c r="N110" s="11"/>
      <c r="O110" s="11"/>
      <c r="P110" s="11"/>
      <c r="Q110" s="11"/>
      <c r="R110" s="11"/>
      <c r="S110" s="11"/>
      <c r="T110" s="11"/>
      <c r="U110" s="10"/>
      <c r="V110" s="11"/>
      <c r="W110" s="11"/>
    </row>
    <row r="111" spans="1:23" hidden="1" x14ac:dyDescent="0.25">
      <c r="A111" s="11"/>
      <c r="B111" s="11"/>
      <c r="C111" s="11"/>
      <c r="D111" s="11"/>
      <c r="E111" s="11"/>
      <c r="F111" s="11"/>
      <c r="G111" s="11"/>
      <c r="H111" s="11"/>
      <c r="I111" s="11"/>
      <c r="J111" s="11"/>
      <c r="K111" s="11"/>
      <c r="L111" s="11"/>
      <c r="M111" s="11"/>
      <c r="N111" s="11"/>
      <c r="O111" s="11"/>
      <c r="P111" s="11"/>
      <c r="Q111" s="11"/>
      <c r="R111" s="11"/>
      <c r="S111" s="11"/>
      <c r="T111" s="11"/>
      <c r="U111" s="10"/>
      <c r="V111" s="11"/>
      <c r="W111" s="11"/>
    </row>
    <row r="112" spans="1:23" hidden="1" x14ac:dyDescent="0.25">
      <c r="A112" s="11"/>
      <c r="B112" s="11"/>
      <c r="C112" s="11"/>
      <c r="D112" s="11"/>
      <c r="E112" s="11"/>
      <c r="F112" s="11"/>
      <c r="G112" s="11"/>
      <c r="H112" s="11"/>
      <c r="I112" s="11"/>
      <c r="J112" s="11"/>
      <c r="K112" s="11"/>
      <c r="L112" s="11"/>
      <c r="M112" s="11"/>
      <c r="N112" s="11"/>
      <c r="O112" s="11"/>
      <c r="P112" s="11"/>
      <c r="Q112" s="11"/>
      <c r="R112" s="11"/>
      <c r="S112" s="11"/>
      <c r="T112" s="11"/>
      <c r="U112" s="10"/>
      <c r="V112" s="11"/>
      <c r="W112" s="11"/>
    </row>
    <row r="113" spans="1:23" hidden="1" x14ac:dyDescent="0.25">
      <c r="A113" s="11"/>
      <c r="B113" s="11"/>
      <c r="C113" s="11"/>
      <c r="D113" s="11"/>
      <c r="E113" s="11"/>
      <c r="F113" s="11"/>
      <c r="G113" s="11"/>
      <c r="H113" s="11"/>
      <c r="I113" s="11"/>
      <c r="J113" s="11"/>
      <c r="K113" s="11"/>
      <c r="L113" s="11"/>
      <c r="M113" s="11"/>
      <c r="N113" s="11"/>
      <c r="O113" s="11"/>
      <c r="P113" s="11"/>
      <c r="Q113" s="11"/>
      <c r="R113" s="11"/>
      <c r="S113" s="11"/>
      <c r="T113" s="11"/>
      <c r="U113" s="10"/>
      <c r="V113" s="11"/>
      <c r="W113" s="11"/>
    </row>
    <row r="114" spans="1:23" hidden="1" x14ac:dyDescent="0.25">
      <c r="A114" s="11"/>
      <c r="B114" s="11"/>
      <c r="C114" s="11"/>
      <c r="D114" s="11"/>
      <c r="E114" s="11"/>
      <c r="F114" s="11"/>
      <c r="G114" s="11"/>
      <c r="H114" s="11"/>
      <c r="I114" s="11"/>
      <c r="J114" s="11"/>
      <c r="K114" s="11"/>
      <c r="L114" s="11"/>
      <c r="M114" s="11"/>
      <c r="N114" s="11"/>
      <c r="O114" s="11"/>
      <c r="P114" s="11"/>
      <c r="Q114" s="11"/>
      <c r="R114" s="11"/>
      <c r="S114" s="11"/>
      <c r="T114" s="11"/>
      <c r="U114" s="10"/>
      <c r="V114" s="11"/>
      <c r="W114" s="11"/>
    </row>
    <row r="115" spans="1:23" hidden="1" x14ac:dyDescent="0.25">
      <c r="A115" s="11"/>
      <c r="B115" s="11"/>
      <c r="C115" s="11"/>
      <c r="D115" s="11"/>
      <c r="E115" s="11"/>
      <c r="F115" s="11"/>
      <c r="G115" s="11"/>
      <c r="H115" s="11"/>
      <c r="I115" s="11"/>
      <c r="J115" s="11"/>
      <c r="K115" s="11"/>
      <c r="L115" s="11"/>
      <c r="M115" s="11"/>
      <c r="N115" s="11"/>
      <c r="O115" s="11"/>
      <c r="P115" s="11"/>
      <c r="Q115" s="11"/>
      <c r="R115" s="11"/>
      <c r="S115" s="11"/>
      <c r="T115" s="11"/>
      <c r="U115" s="10"/>
      <c r="V115" s="11"/>
      <c r="W115" s="11"/>
    </row>
    <row r="116" spans="1:23" hidden="1" x14ac:dyDescent="0.25">
      <c r="A116" s="11"/>
      <c r="B116" s="11"/>
      <c r="C116" s="11"/>
      <c r="D116" s="11"/>
      <c r="E116" s="11"/>
      <c r="F116" s="11"/>
      <c r="G116" s="11"/>
      <c r="H116" s="11"/>
      <c r="I116" s="11"/>
      <c r="J116" s="11"/>
      <c r="K116" s="11"/>
      <c r="L116" s="11"/>
      <c r="M116" s="11"/>
      <c r="N116" s="11"/>
      <c r="O116" s="11"/>
      <c r="P116" s="11"/>
      <c r="Q116" s="11"/>
      <c r="R116" s="11"/>
      <c r="S116" s="11"/>
      <c r="T116" s="11"/>
      <c r="U116" s="10"/>
      <c r="V116" s="11"/>
      <c r="W116" s="11"/>
    </row>
    <row r="117" spans="1:23" hidden="1" x14ac:dyDescent="0.25">
      <c r="A117" s="11"/>
      <c r="B117" s="11"/>
      <c r="C117" s="11"/>
      <c r="D117" s="11"/>
      <c r="E117" s="11"/>
      <c r="F117" s="11"/>
      <c r="G117" s="11"/>
      <c r="H117" s="11"/>
      <c r="I117" s="11"/>
      <c r="J117" s="11"/>
      <c r="K117" s="11"/>
      <c r="L117" s="11"/>
      <c r="M117" s="11"/>
      <c r="N117" s="11"/>
      <c r="O117" s="11"/>
      <c r="P117" s="11"/>
      <c r="Q117" s="11"/>
      <c r="R117" s="11"/>
      <c r="S117" s="11"/>
      <c r="T117" s="11"/>
      <c r="U117" s="10"/>
      <c r="V117" s="11"/>
      <c r="W117" s="11"/>
    </row>
    <row r="118" spans="1:23" hidden="1" x14ac:dyDescent="0.25">
      <c r="A118" s="11"/>
      <c r="B118" s="11"/>
      <c r="C118" s="11"/>
      <c r="D118" s="11"/>
      <c r="E118" s="11"/>
      <c r="F118" s="11"/>
      <c r="G118" s="11"/>
      <c r="H118" s="11"/>
      <c r="I118" s="11"/>
      <c r="J118" s="11"/>
      <c r="K118" s="11"/>
      <c r="L118" s="11"/>
      <c r="M118" s="11"/>
      <c r="N118" s="11"/>
      <c r="O118" s="11"/>
      <c r="P118" s="11"/>
      <c r="Q118" s="11"/>
      <c r="R118" s="11"/>
      <c r="S118" s="11"/>
      <c r="T118" s="11"/>
      <c r="U118" s="10"/>
      <c r="V118" s="11"/>
      <c r="W118" s="11"/>
    </row>
    <row r="119" spans="1:23" hidden="1" x14ac:dyDescent="0.25">
      <c r="A119" s="11"/>
      <c r="B119" s="11"/>
      <c r="C119" s="11"/>
      <c r="D119" s="11"/>
      <c r="E119" s="11"/>
      <c r="F119" s="11"/>
      <c r="G119" s="11"/>
      <c r="H119" s="11"/>
      <c r="I119" s="11"/>
      <c r="J119" s="11"/>
      <c r="K119" s="11"/>
      <c r="L119" s="11"/>
      <c r="M119" s="11"/>
      <c r="N119" s="11"/>
      <c r="O119" s="11"/>
      <c r="P119" s="11"/>
      <c r="Q119" s="11"/>
      <c r="R119" s="11"/>
      <c r="S119" s="11"/>
      <c r="T119" s="11"/>
      <c r="U119" s="10"/>
      <c r="V119" s="11"/>
      <c r="W119" s="11"/>
    </row>
    <row r="120" spans="1:23" hidden="1" x14ac:dyDescent="0.25">
      <c r="A120" s="11"/>
      <c r="B120" s="11"/>
      <c r="C120" s="11"/>
      <c r="D120" s="11"/>
      <c r="E120" s="11"/>
      <c r="F120" s="11"/>
      <c r="G120" s="11"/>
      <c r="H120" s="11"/>
      <c r="I120" s="11"/>
      <c r="J120" s="11"/>
      <c r="K120" s="11"/>
      <c r="L120" s="11"/>
      <c r="M120" s="11"/>
      <c r="N120" s="11"/>
      <c r="O120" s="11"/>
      <c r="P120" s="11"/>
      <c r="Q120" s="11"/>
      <c r="R120" s="11"/>
      <c r="S120" s="11"/>
      <c r="T120" s="11"/>
      <c r="U120" s="10"/>
      <c r="V120" s="11"/>
      <c r="W120" s="11"/>
    </row>
    <row r="121" spans="1:23" hidden="1" x14ac:dyDescent="0.25">
      <c r="A121" s="11"/>
      <c r="B121" s="11"/>
      <c r="C121" s="11"/>
      <c r="D121" s="11"/>
      <c r="E121" s="11"/>
      <c r="F121" s="11"/>
      <c r="G121" s="11"/>
      <c r="H121" s="11"/>
      <c r="I121" s="11"/>
      <c r="J121" s="11"/>
      <c r="K121" s="11"/>
      <c r="L121" s="11"/>
      <c r="M121" s="11"/>
      <c r="N121" s="11"/>
      <c r="O121" s="11"/>
      <c r="P121" s="11"/>
      <c r="Q121" s="11"/>
      <c r="R121" s="11"/>
      <c r="S121" s="11"/>
      <c r="T121" s="11"/>
      <c r="U121" s="10"/>
      <c r="V121" s="11"/>
      <c r="W121" s="11"/>
    </row>
    <row r="122" spans="1:23" hidden="1" x14ac:dyDescent="0.25">
      <c r="A122" s="11"/>
      <c r="B122" s="11"/>
      <c r="C122" s="11"/>
      <c r="D122" s="11"/>
      <c r="E122" s="11"/>
      <c r="F122" s="11"/>
      <c r="G122" s="11"/>
      <c r="H122" s="11"/>
      <c r="I122" s="11"/>
      <c r="J122" s="11"/>
      <c r="K122" s="11"/>
      <c r="L122" s="11"/>
      <c r="M122" s="11"/>
      <c r="N122" s="11"/>
      <c r="O122" s="11"/>
      <c r="P122" s="11"/>
      <c r="Q122" s="11"/>
      <c r="R122" s="11"/>
      <c r="S122" s="11"/>
      <c r="T122" s="11"/>
      <c r="U122" s="10"/>
      <c r="V122" s="11"/>
      <c r="W122" s="11"/>
    </row>
    <row r="123" spans="1:23" hidden="1" x14ac:dyDescent="0.25">
      <c r="A123" s="11"/>
      <c r="B123" s="11"/>
      <c r="C123" s="11"/>
      <c r="D123" s="11"/>
      <c r="E123" s="11"/>
      <c r="F123" s="11"/>
      <c r="G123" s="11"/>
      <c r="H123" s="11"/>
      <c r="I123" s="11"/>
      <c r="J123" s="11"/>
      <c r="K123" s="11"/>
      <c r="L123" s="11"/>
      <c r="M123" s="11"/>
      <c r="N123" s="11"/>
      <c r="O123" s="11"/>
      <c r="P123" s="11"/>
      <c r="Q123" s="11"/>
      <c r="R123" s="11"/>
      <c r="S123" s="11"/>
      <c r="T123" s="11"/>
      <c r="U123" s="10"/>
      <c r="V123" s="11"/>
      <c r="W123" s="11"/>
    </row>
    <row r="124" spans="1:23" hidden="1" x14ac:dyDescent="0.25">
      <c r="A124" s="11"/>
      <c r="B124" s="11"/>
      <c r="C124" s="11"/>
      <c r="D124" s="11"/>
      <c r="E124" s="11"/>
      <c r="F124" s="11"/>
      <c r="G124" s="11"/>
      <c r="H124" s="11"/>
      <c r="I124" s="11"/>
      <c r="J124" s="11"/>
      <c r="K124" s="11"/>
      <c r="L124" s="11"/>
      <c r="M124" s="11"/>
      <c r="N124" s="11"/>
      <c r="O124" s="11"/>
      <c r="P124" s="11"/>
      <c r="Q124" s="11"/>
      <c r="R124" s="11"/>
      <c r="S124" s="11"/>
      <c r="T124" s="11"/>
      <c r="U124" s="10"/>
      <c r="V124" s="11"/>
      <c r="W124" s="11"/>
    </row>
    <row r="125" spans="1:23" hidden="1" x14ac:dyDescent="0.25">
      <c r="A125" s="11"/>
      <c r="B125" s="11"/>
      <c r="C125" s="11"/>
      <c r="D125" s="11"/>
      <c r="E125" s="11"/>
      <c r="F125" s="11"/>
      <c r="G125" s="11"/>
      <c r="H125" s="11"/>
      <c r="I125" s="11"/>
      <c r="J125" s="11"/>
      <c r="K125" s="11"/>
      <c r="L125" s="11"/>
      <c r="M125" s="11"/>
      <c r="N125" s="11"/>
      <c r="O125" s="11"/>
      <c r="P125" s="11"/>
      <c r="Q125" s="11"/>
      <c r="R125" s="11"/>
      <c r="S125" s="11"/>
      <c r="T125" s="11"/>
      <c r="U125" s="10"/>
      <c r="V125" s="11"/>
      <c r="W125" s="11"/>
    </row>
    <row r="126" spans="1:23" hidden="1" x14ac:dyDescent="0.25">
      <c r="A126" s="11"/>
      <c r="B126" s="11"/>
      <c r="C126" s="11"/>
      <c r="D126" s="11"/>
      <c r="E126" s="11"/>
      <c r="F126" s="11"/>
      <c r="G126" s="11"/>
      <c r="H126" s="11"/>
      <c r="I126" s="11"/>
      <c r="J126" s="11"/>
      <c r="K126" s="11"/>
      <c r="L126" s="11"/>
      <c r="M126" s="11"/>
      <c r="N126" s="11"/>
      <c r="O126" s="11"/>
      <c r="P126" s="11"/>
      <c r="Q126" s="11"/>
      <c r="R126" s="11"/>
      <c r="S126" s="11"/>
      <c r="T126" s="11"/>
      <c r="U126" s="10"/>
      <c r="V126" s="11"/>
      <c r="W126" s="11"/>
    </row>
    <row r="127" spans="1:23" hidden="1" x14ac:dyDescent="0.25">
      <c r="A127" s="11"/>
      <c r="B127" s="11"/>
      <c r="C127" s="11"/>
      <c r="D127" s="11"/>
      <c r="E127" s="11"/>
      <c r="F127" s="11"/>
      <c r="G127" s="11"/>
      <c r="H127" s="11"/>
      <c r="I127" s="11"/>
      <c r="J127" s="11"/>
      <c r="K127" s="11"/>
      <c r="L127" s="11"/>
      <c r="M127" s="11"/>
      <c r="N127" s="11"/>
      <c r="O127" s="11"/>
      <c r="P127" s="11"/>
      <c r="Q127" s="11"/>
      <c r="R127" s="11"/>
      <c r="S127" s="11"/>
      <c r="T127" s="11"/>
      <c r="U127" s="10"/>
      <c r="V127" s="11"/>
      <c r="W127" s="11"/>
    </row>
    <row r="128" spans="1:23" hidden="1" x14ac:dyDescent="0.25">
      <c r="A128" s="11"/>
      <c r="B128" s="11"/>
      <c r="C128" s="11"/>
      <c r="D128" s="11"/>
      <c r="E128" s="11"/>
      <c r="F128" s="11"/>
      <c r="G128" s="11"/>
      <c r="H128" s="11"/>
      <c r="I128" s="11"/>
      <c r="J128" s="11"/>
      <c r="K128" s="11"/>
      <c r="L128" s="11"/>
      <c r="M128" s="11"/>
      <c r="N128" s="11"/>
      <c r="O128" s="11"/>
      <c r="P128" s="11"/>
      <c r="Q128" s="11"/>
      <c r="R128" s="11"/>
      <c r="S128" s="11"/>
      <c r="T128" s="11"/>
      <c r="U128" s="10"/>
      <c r="V128" s="11"/>
      <c r="W128" s="11"/>
    </row>
    <row r="129" spans="1:23" hidden="1" x14ac:dyDescent="0.25">
      <c r="A129" s="11"/>
      <c r="B129" s="11"/>
      <c r="C129" s="11"/>
      <c r="D129" s="11"/>
      <c r="E129" s="11"/>
      <c r="F129" s="11"/>
      <c r="G129" s="11"/>
      <c r="H129" s="11"/>
      <c r="I129" s="11"/>
      <c r="J129" s="11"/>
      <c r="K129" s="11"/>
      <c r="L129" s="11"/>
      <c r="M129" s="11"/>
      <c r="N129" s="11"/>
      <c r="O129" s="11"/>
      <c r="P129" s="11"/>
      <c r="Q129" s="11"/>
      <c r="R129" s="11"/>
      <c r="S129" s="11"/>
      <c r="T129" s="11"/>
      <c r="U129" s="10"/>
      <c r="V129" s="11"/>
      <c r="W129" s="11"/>
    </row>
    <row r="130" spans="1:23" hidden="1" x14ac:dyDescent="0.25">
      <c r="A130" s="11"/>
      <c r="B130" s="11"/>
      <c r="C130" s="11"/>
      <c r="D130" s="11"/>
      <c r="E130" s="11"/>
      <c r="F130" s="11"/>
      <c r="G130" s="11"/>
      <c r="H130" s="11"/>
      <c r="I130" s="11"/>
      <c r="J130" s="11"/>
      <c r="K130" s="11"/>
      <c r="L130" s="11"/>
      <c r="M130" s="11"/>
      <c r="N130" s="11"/>
      <c r="O130" s="11"/>
      <c r="P130" s="11"/>
      <c r="Q130" s="11"/>
      <c r="R130" s="11"/>
      <c r="S130" s="11"/>
      <c r="T130" s="11"/>
      <c r="U130" s="10"/>
      <c r="V130" s="11"/>
      <c r="W130" s="11"/>
    </row>
    <row r="131" spans="1:23" hidden="1" x14ac:dyDescent="0.25">
      <c r="A131" s="11"/>
      <c r="B131" s="11"/>
      <c r="C131" s="11"/>
      <c r="D131" s="11"/>
      <c r="E131" s="11"/>
      <c r="F131" s="11"/>
      <c r="G131" s="11"/>
      <c r="H131" s="11"/>
      <c r="I131" s="11"/>
      <c r="J131" s="11"/>
      <c r="K131" s="11"/>
      <c r="L131" s="11"/>
      <c r="M131" s="11"/>
      <c r="N131" s="11"/>
      <c r="O131" s="11"/>
      <c r="P131" s="11"/>
      <c r="Q131" s="11"/>
      <c r="R131" s="11"/>
      <c r="S131" s="11"/>
      <c r="T131" s="11"/>
      <c r="U131" s="10"/>
      <c r="V131" s="11"/>
      <c r="W131" s="11"/>
    </row>
    <row r="132" spans="1:23" hidden="1" x14ac:dyDescent="0.25">
      <c r="A132" s="11"/>
      <c r="B132" s="11"/>
      <c r="C132" s="11"/>
      <c r="D132" s="11"/>
      <c r="E132" s="11"/>
      <c r="F132" s="11"/>
      <c r="G132" s="11"/>
      <c r="H132" s="11"/>
      <c r="I132" s="11"/>
      <c r="J132" s="11"/>
      <c r="K132" s="11"/>
      <c r="L132" s="11"/>
      <c r="M132" s="11"/>
      <c r="N132" s="11"/>
      <c r="O132" s="11"/>
      <c r="P132" s="11"/>
      <c r="Q132" s="11"/>
      <c r="R132" s="11"/>
      <c r="S132" s="11"/>
      <c r="T132" s="11"/>
      <c r="U132" s="10"/>
      <c r="V132" s="11"/>
      <c r="W132" s="11"/>
    </row>
    <row r="133" spans="1:23" hidden="1" x14ac:dyDescent="0.25">
      <c r="A133" s="11"/>
      <c r="B133" s="11"/>
      <c r="C133" s="11"/>
      <c r="D133" s="11"/>
      <c r="E133" s="11"/>
      <c r="F133" s="11"/>
      <c r="G133" s="11"/>
      <c r="H133" s="11"/>
      <c r="I133" s="11"/>
      <c r="J133" s="11"/>
      <c r="K133" s="11"/>
      <c r="L133" s="11"/>
      <c r="M133" s="11"/>
      <c r="N133" s="11"/>
      <c r="O133" s="11"/>
      <c r="P133" s="11"/>
      <c r="Q133" s="11"/>
      <c r="R133" s="11"/>
      <c r="S133" s="11"/>
      <c r="T133" s="11"/>
      <c r="U133" s="10"/>
      <c r="V133" s="11"/>
      <c r="W133" s="11"/>
    </row>
    <row r="134" spans="1:23" hidden="1" x14ac:dyDescent="0.25">
      <c r="A134" s="11"/>
      <c r="B134" s="11"/>
      <c r="C134" s="11"/>
      <c r="D134" s="11"/>
      <c r="E134" s="11"/>
      <c r="F134" s="11"/>
      <c r="G134" s="11"/>
      <c r="H134" s="11"/>
      <c r="I134" s="11"/>
      <c r="J134" s="11"/>
      <c r="K134" s="11"/>
      <c r="L134" s="11"/>
      <c r="M134" s="11"/>
      <c r="N134" s="11"/>
      <c r="O134" s="11"/>
      <c r="P134" s="11"/>
      <c r="Q134" s="11"/>
      <c r="R134" s="11"/>
      <c r="S134" s="11"/>
      <c r="T134" s="11"/>
      <c r="U134" s="10"/>
      <c r="V134" s="11"/>
      <c r="W134" s="11"/>
    </row>
    <row r="135" spans="1:23" hidden="1" x14ac:dyDescent="0.25">
      <c r="A135" s="11"/>
      <c r="B135" s="11"/>
      <c r="C135" s="11"/>
      <c r="D135" s="11"/>
      <c r="E135" s="11"/>
      <c r="F135" s="11"/>
      <c r="G135" s="11"/>
      <c r="H135" s="11"/>
      <c r="I135" s="11"/>
      <c r="J135" s="11"/>
      <c r="K135" s="11"/>
      <c r="L135" s="11"/>
      <c r="M135" s="11"/>
      <c r="N135" s="11"/>
      <c r="O135" s="11"/>
      <c r="P135" s="11"/>
      <c r="Q135" s="11"/>
      <c r="R135" s="11"/>
      <c r="S135" s="11"/>
      <c r="T135" s="11"/>
      <c r="U135" s="10"/>
      <c r="V135" s="11"/>
      <c r="W135" s="11"/>
    </row>
    <row r="136" spans="1:23" hidden="1" x14ac:dyDescent="0.25">
      <c r="A136" s="11"/>
      <c r="B136" s="11"/>
      <c r="C136" s="11"/>
      <c r="D136" s="11"/>
      <c r="E136" s="11"/>
      <c r="F136" s="11"/>
      <c r="G136" s="11"/>
      <c r="H136" s="11"/>
      <c r="I136" s="11"/>
      <c r="J136" s="11"/>
      <c r="K136" s="11"/>
      <c r="L136" s="11"/>
      <c r="M136" s="11"/>
      <c r="N136" s="11"/>
      <c r="O136" s="11"/>
      <c r="P136" s="11"/>
      <c r="Q136" s="11"/>
      <c r="R136" s="11"/>
      <c r="S136" s="11"/>
      <c r="T136" s="11"/>
      <c r="U136" s="10"/>
      <c r="V136" s="11"/>
      <c r="W136" s="11"/>
    </row>
    <row r="137" spans="1:23" hidden="1" x14ac:dyDescent="0.25">
      <c r="A137" s="11"/>
      <c r="B137" s="11"/>
      <c r="C137" s="11"/>
      <c r="D137" s="11"/>
      <c r="E137" s="11"/>
      <c r="F137" s="11"/>
      <c r="G137" s="11"/>
      <c r="H137" s="11"/>
      <c r="I137" s="11"/>
      <c r="J137" s="11"/>
      <c r="K137" s="11"/>
      <c r="L137" s="11"/>
      <c r="M137" s="11"/>
      <c r="N137" s="11"/>
      <c r="O137" s="11"/>
      <c r="P137" s="11"/>
      <c r="Q137" s="11"/>
      <c r="R137" s="11"/>
      <c r="S137" s="11"/>
      <c r="T137" s="11"/>
      <c r="U137" s="10"/>
      <c r="V137" s="11"/>
      <c r="W137" s="11"/>
    </row>
    <row r="138" spans="1:23" hidden="1" x14ac:dyDescent="0.25">
      <c r="A138" s="11"/>
      <c r="B138" s="11"/>
      <c r="C138" s="11"/>
      <c r="D138" s="11"/>
      <c r="E138" s="11"/>
      <c r="F138" s="11"/>
      <c r="G138" s="11"/>
      <c r="H138" s="11"/>
      <c r="I138" s="11"/>
      <c r="J138" s="11"/>
      <c r="K138" s="11"/>
      <c r="L138" s="11"/>
      <c r="M138" s="11"/>
      <c r="N138" s="11"/>
      <c r="O138" s="11"/>
      <c r="P138" s="11"/>
      <c r="Q138" s="11"/>
      <c r="R138" s="11"/>
      <c r="S138" s="11"/>
      <c r="T138" s="11"/>
      <c r="U138" s="10"/>
      <c r="V138" s="11"/>
      <c r="W138" s="11"/>
    </row>
    <row r="139" spans="1:23" hidden="1" x14ac:dyDescent="0.25">
      <c r="A139" s="11"/>
      <c r="B139" s="11"/>
      <c r="C139" s="11"/>
      <c r="D139" s="11"/>
      <c r="E139" s="11"/>
      <c r="F139" s="11"/>
      <c r="G139" s="11"/>
      <c r="H139" s="11"/>
      <c r="I139" s="11"/>
      <c r="J139" s="11"/>
      <c r="K139" s="11"/>
      <c r="L139" s="11"/>
      <c r="M139" s="11"/>
      <c r="N139" s="11"/>
      <c r="O139" s="11"/>
      <c r="P139" s="11"/>
      <c r="Q139" s="11"/>
      <c r="R139" s="11"/>
      <c r="S139" s="11"/>
      <c r="T139" s="11"/>
      <c r="U139" s="10"/>
      <c r="V139" s="11"/>
      <c r="W139" s="11"/>
    </row>
    <row r="140" spans="1:23" hidden="1" x14ac:dyDescent="0.25">
      <c r="A140" s="11"/>
      <c r="B140" s="11"/>
      <c r="C140" s="11"/>
      <c r="D140" s="11"/>
      <c r="E140" s="11"/>
      <c r="F140" s="11"/>
      <c r="G140" s="11"/>
      <c r="H140" s="11"/>
      <c r="I140" s="11"/>
      <c r="J140" s="11"/>
      <c r="K140" s="11"/>
      <c r="L140" s="11"/>
      <c r="M140" s="11"/>
      <c r="N140" s="11"/>
      <c r="O140" s="11"/>
      <c r="P140" s="11"/>
      <c r="Q140" s="11"/>
      <c r="R140" s="11"/>
      <c r="S140" s="11"/>
      <c r="T140" s="11"/>
      <c r="U140" s="10"/>
      <c r="V140" s="11"/>
      <c r="W140" s="11"/>
    </row>
    <row r="141" spans="1:23" hidden="1" x14ac:dyDescent="0.25">
      <c r="A141" s="11"/>
      <c r="B141" s="11"/>
      <c r="C141" s="11"/>
      <c r="D141" s="11"/>
      <c r="E141" s="11"/>
      <c r="F141" s="11"/>
      <c r="G141" s="11"/>
      <c r="H141" s="11"/>
      <c r="I141" s="11"/>
      <c r="J141" s="11"/>
      <c r="K141" s="11"/>
      <c r="L141" s="11"/>
      <c r="M141" s="11"/>
      <c r="N141" s="11"/>
      <c r="O141" s="11"/>
      <c r="P141" s="11"/>
      <c r="Q141" s="11"/>
      <c r="R141" s="11"/>
      <c r="S141" s="11"/>
      <c r="T141" s="11"/>
      <c r="U141" s="10"/>
      <c r="V141" s="11"/>
      <c r="W141" s="11"/>
    </row>
    <row r="142" spans="1:23" hidden="1" x14ac:dyDescent="0.25">
      <c r="A142" s="11"/>
      <c r="B142" s="11"/>
      <c r="C142" s="11"/>
      <c r="D142" s="11"/>
      <c r="E142" s="11"/>
      <c r="F142" s="11"/>
      <c r="G142" s="11"/>
      <c r="H142" s="11"/>
      <c r="I142" s="11"/>
      <c r="J142" s="11"/>
      <c r="K142" s="11"/>
      <c r="L142" s="11"/>
      <c r="M142" s="11"/>
      <c r="N142" s="11"/>
      <c r="O142" s="11"/>
      <c r="P142" s="11"/>
      <c r="Q142" s="11"/>
      <c r="R142" s="11"/>
      <c r="S142" s="11"/>
      <c r="T142" s="11"/>
      <c r="U142" s="10"/>
      <c r="V142" s="11"/>
      <c r="W142" s="11"/>
    </row>
    <row r="143" spans="1:23" hidden="1" x14ac:dyDescent="0.25">
      <c r="A143" s="11"/>
      <c r="B143" s="11"/>
      <c r="C143" s="11"/>
      <c r="D143" s="11"/>
      <c r="E143" s="11"/>
      <c r="F143" s="11"/>
      <c r="G143" s="11"/>
      <c r="H143" s="11"/>
      <c r="I143" s="11"/>
      <c r="J143" s="11"/>
      <c r="K143" s="11"/>
      <c r="L143" s="11"/>
      <c r="M143" s="11"/>
      <c r="N143" s="11"/>
      <c r="O143" s="11"/>
      <c r="P143" s="11"/>
      <c r="Q143" s="11"/>
      <c r="R143" s="11"/>
      <c r="S143" s="11"/>
      <c r="T143" s="11"/>
      <c r="U143" s="10"/>
      <c r="V143" s="11"/>
      <c r="W143" s="11"/>
    </row>
    <row r="144" spans="1:23" hidden="1" x14ac:dyDescent="0.25">
      <c r="A144" s="11"/>
      <c r="B144" s="11"/>
      <c r="C144" s="11"/>
      <c r="D144" s="11"/>
      <c r="E144" s="11"/>
      <c r="F144" s="11"/>
      <c r="G144" s="11"/>
      <c r="H144" s="11"/>
      <c r="I144" s="11"/>
      <c r="J144" s="11"/>
      <c r="K144" s="11"/>
      <c r="L144" s="11"/>
      <c r="M144" s="11"/>
      <c r="N144" s="11"/>
      <c r="O144" s="11"/>
      <c r="P144" s="11"/>
      <c r="Q144" s="11"/>
      <c r="R144" s="11"/>
      <c r="S144" s="11"/>
      <c r="T144" s="11"/>
      <c r="U144" s="10"/>
      <c r="V144" s="11"/>
      <c r="W144" s="11"/>
    </row>
    <row r="145" spans="1:23" hidden="1" x14ac:dyDescent="0.25">
      <c r="A145" s="11"/>
      <c r="B145" s="11"/>
      <c r="C145" s="11"/>
      <c r="D145" s="11"/>
      <c r="E145" s="11"/>
      <c r="F145" s="11"/>
      <c r="G145" s="11"/>
      <c r="H145" s="11"/>
      <c r="I145" s="11"/>
      <c r="J145" s="11"/>
      <c r="K145" s="11"/>
      <c r="L145" s="11"/>
      <c r="M145" s="11"/>
      <c r="N145" s="11"/>
      <c r="O145" s="11"/>
      <c r="P145" s="11"/>
      <c r="Q145" s="11"/>
      <c r="R145" s="11"/>
      <c r="S145" s="11"/>
      <c r="T145" s="11"/>
      <c r="U145" s="10"/>
      <c r="V145" s="11"/>
      <c r="W145" s="11"/>
    </row>
    <row r="146" spans="1:23" hidden="1" x14ac:dyDescent="0.25">
      <c r="A146" s="11"/>
      <c r="B146" s="11"/>
      <c r="C146" s="11"/>
      <c r="D146" s="11"/>
      <c r="E146" s="11"/>
      <c r="F146" s="11"/>
      <c r="G146" s="11"/>
      <c r="H146" s="11"/>
      <c r="I146" s="11"/>
      <c r="J146" s="11"/>
      <c r="K146" s="11"/>
      <c r="L146" s="11"/>
      <c r="M146" s="11"/>
      <c r="N146" s="11"/>
      <c r="O146" s="11"/>
      <c r="P146" s="11"/>
      <c r="Q146" s="11"/>
      <c r="R146" s="11"/>
      <c r="S146" s="11"/>
      <c r="T146" s="11"/>
      <c r="U146" s="10"/>
      <c r="V146" s="11"/>
      <c r="W146" s="11"/>
    </row>
    <row r="147" spans="1:23" hidden="1" x14ac:dyDescent="0.25">
      <c r="A147" s="11"/>
      <c r="B147" s="11"/>
      <c r="C147" s="11"/>
      <c r="D147" s="11"/>
      <c r="E147" s="11"/>
      <c r="F147" s="11"/>
      <c r="G147" s="11"/>
      <c r="H147" s="11"/>
      <c r="I147" s="11"/>
      <c r="J147" s="11"/>
      <c r="K147" s="11"/>
      <c r="L147" s="11"/>
      <c r="M147" s="11"/>
      <c r="N147" s="11"/>
      <c r="O147" s="11"/>
      <c r="P147" s="11"/>
      <c r="Q147" s="11"/>
      <c r="R147" s="11"/>
      <c r="S147" s="11"/>
      <c r="T147" s="11"/>
      <c r="U147" s="10"/>
      <c r="V147" s="11"/>
      <c r="W147" s="11"/>
    </row>
    <row r="148" spans="1:23" hidden="1" x14ac:dyDescent="0.25">
      <c r="A148" s="11"/>
      <c r="B148" s="11"/>
      <c r="C148" s="11"/>
      <c r="D148" s="11"/>
      <c r="E148" s="11"/>
      <c r="F148" s="11"/>
      <c r="G148" s="11"/>
      <c r="H148" s="11"/>
      <c r="I148" s="11"/>
      <c r="J148" s="11"/>
      <c r="K148" s="11"/>
      <c r="L148" s="11"/>
      <c r="M148" s="11"/>
      <c r="N148" s="11"/>
      <c r="O148" s="11"/>
      <c r="P148" s="11"/>
      <c r="Q148" s="11"/>
      <c r="R148" s="11"/>
      <c r="S148" s="11"/>
      <c r="T148" s="11"/>
      <c r="U148" s="10"/>
      <c r="V148" s="11"/>
      <c r="W148" s="11"/>
    </row>
    <row r="149" spans="1:23" hidden="1" x14ac:dyDescent="0.25">
      <c r="A149" s="11"/>
      <c r="B149" s="11"/>
      <c r="C149" s="11"/>
      <c r="D149" s="11"/>
      <c r="E149" s="11"/>
      <c r="F149" s="11"/>
      <c r="G149" s="11"/>
      <c r="H149" s="11"/>
      <c r="I149" s="11"/>
      <c r="J149" s="11"/>
      <c r="K149" s="11"/>
      <c r="L149" s="11"/>
      <c r="M149" s="11"/>
      <c r="N149" s="11"/>
      <c r="O149" s="11"/>
      <c r="P149" s="11"/>
      <c r="Q149" s="11"/>
      <c r="R149" s="11"/>
      <c r="S149" s="11"/>
      <c r="T149" s="11"/>
      <c r="U149" s="10"/>
      <c r="V149" s="11"/>
      <c r="W149" s="11"/>
    </row>
    <row r="150" spans="1:23" hidden="1" x14ac:dyDescent="0.25">
      <c r="A150" s="11"/>
      <c r="B150" s="11"/>
      <c r="C150" s="11"/>
      <c r="D150" s="11"/>
      <c r="E150" s="11"/>
      <c r="F150" s="11"/>
      <c r="G150" s="11"/>
      <c r="H150" s="11"/>
      <c r="I150" s="11"/>
      <c r="J150" s="11"/>
      <c r="K150" s="11"/>
      <c r="L150" s="11"/>
      <c r="M150" s="11"/>
      <c r="N150" s="11"/>
      <c r="O150" s="11"/>
      <c r="P150" s="11"/>
      <c r="Q150" s="11"/>
      <c r="R150" s="11"/>
      <c r="S150" s="11"/>
      <c r="T150" s="11"/>
      <c r="U150" s="10"/>
      <c r="V150" s="11"/>
      <c r="W150" s="11"/>
    </row>
    <row r="151" spans="1:23" hidden="1" x14ac:dyDescent="0.25">
      <c r="A151" s="11"/>
      <c r="B151" s="11"/>
      <c r="C151" s="11"/>
      <c r="D151" s="11"/>
      <c r="E151" s="11"/>
      <c r="F151" s="11"/>
      <c r="G151" s="11"/>
      <c r="H151" s="11"/>
      <c r="I151" s="11"/>
      <c r="J151" s="11"/>
      <c r="K151" s="11"/>
      <c r="L151" s="11"/>
      <c r="M151" s="11"/>
      <c r="N151" s="11"/>
      <c r="O151" s="11"/>
      <c r="P151" s="11"/>
      <c r="Q151" s="11"/>
      <c r="R151" s="11"/>
      <c r="S151" s="11"/>
      <c r="T151" s="11"/>
      <c r="U151" s="10"/>
      <c r="V151" s="11"/>
      <c r="W151" s="11"/>
    </row>
    <row r="152" spans="1:23" hidden="1" x14ac:dyDescent="0.25">
      <c r="A152" s="11"/>
      <c r="B152" s="11"/>
      <c r="C152" s="11"/>
      <c r="D152" s="11"/>
      <c r="E152" s="11"/>
      <c r="F152" s="11"/>
      <c r="G152" s="11"/>
      <c r="H152" s="11"/>
      <c r="I152" s="11"/>
      <c r="J152" s="11"/>
      <c r="K152" s="11"/>
      <c r="L152" s="11"/>
      <c r="M152" s="11"/>
      <c r="N152" s="11"/>
      <c r="O152" s="11"/>
      <c r="P152" s="11"/>
      <c r="Q152" s="11"/>
      <c r="R152" s="11"/>
      <c r="S152" s="11"/>
      <c r="T152" s="11"/>
      <c r="U152" s="10"/>
      <c r="V152" s="11"/>
      <c r="W152" s="11"/>
    </row>
    <row r="153" spans="1:23" hidden="1" x14ac:dyDescent="0.25">
      <c r="A153" s="11"/>
      <c r="B153" s="11"/>
      <c r="C153" s="11"/>
      <c r="D153" s="11"/>
      <c r="E153" s="11"/>
      <c r="F153" s="11"/>
      <c r="G153" s="11"/>
      <c r="H153" s="11"/>
      <c r="I153" s="11"/>
      <c r="J153" s="11"/>
      <c r="K153" s="11"/>
      <c r="L153" s="11"/>
      <c r="M153" s="11"/>
      <c r="N153" s="11"/>
      <c r="O153" s="11"/>
      <c r="P153" s="11"/>
      <c r="Q153" s="11"/>
      <c r="R153" s="11"/>
      <c r="S153" s="11"/>
      <c r="T153" s="11"/>
      <c r="U153" s="10"/>
      <c r="V153" s="11"/>
      <c r="W153" s="11"/>
    </row>
    <row r="154" spans="1:23" hidden="1" x14ac:dyDescent="0.25">
      <c r="A154" s="11"/>
      <c r="B154" s="11"/>
      <c r="C154" s="11"/>
      <c r="D154" s="11"/>
      <c r="E154" s="11"/>
      <c r="F154" s="11"/>
      <c r="G154" s="11"/>
      <c r="H154" s="11"/>
      <c r="I154" s="11"/>
      <c r="J154" s="11"/>
      <c r="K154" s="11"/>
      <c r="L154" s="11"/>
      <c r="M154" s="11"/>
      <c r="N154" s="11"/>
      <c r="O154" s="11"/>
      <c r="P154" s="11"/>
      <c r="Q154" s="11"/>
      <c r="R154" s="11"/>
      <c r="S154" s="11"/>
      <c r="T154" s="11"/>
      <c r="U154" s="10"/>
      <c r="V154" s="11"/>
      <c r="W154" s="11"/>
    </row>
    <row r="155" spans="1:23" hidden="1" x14ac:dyDescent="0.25">
      <c r="A155" s="11"/>
      <c r="B155" s="11"/>
      <c r="C155" s="11"/>
      <c r="D155" s="11"/>
      <c r="E155" s="11"/>
      <c r="F155" s="11"/>
      <c r="G155" s="11"/>
      <c r="H155" s="11"/>
      <c r="I155" s="11"/>
      <c r="J155" s="11"/>
      <c r="K155" s="11"/>
      <c r="L155" s="11"/>
      <c r="M155" s="11"/>
      <c r="N155" s="11"/>
      <c r="O155" s="11"/>
      <c r="P155" s="11"/>
      <c r="Q155" s="11"/>
      <c r="R155" s="11"/>
      <c r="S155" s="11"/>
      <c r="T155" s="11"/>
      <c r="U155" s="10"/>
      <c r="V155" s="11"/>
      <c r="W155" s="11"/>
    </row>
    <row r="156" spans="1:23" hidden="1" x14ac:dyDescent="0.25">
      <c r="A156" s="11"/>
      <c r="B156" s="11"/>
      <c r="C156" s="11"/>
      <c r="D156" s="11"/>
      <c r="E156" s="11"/>
      <c r="F156" s="11"/>
      <c r="G156" s="11"/>
      <c r="H156" s="11"/>
      <c r="I156" s="11"/>
      <c r="J156" s="11"/>
      <c r="K156" s="11"/>
      <c r="L156" s="11"/>
      <c r="M156" s="11"/>
      <c r="N156" s="11"/>
      <c r="O156" s="11"/>
      <c r="P156" s="11"/>
      <c r="Q156" s="11"/>
      <c r="R156" s="11"/>
      <c r="S156" s="11"/>
      <c r="T156" s="11"/>
      <c r="U156" s="10"/>
      <c r="V156" s="11"/>
      <c r="W156" s="11"/>
    </row>
    <row r="157" spans="1:23" hidden="1" x14ac:dyDescent="0.25">
      <c r="A157" s="11"/>
      <c r="B157" s="11"/>
      <c r="C157" s="11"/>
      <c r="D157" s="11"/>
      <c r="E157" s="11"/>
      <c r="F157" s="11"/>
      <c r="G157" s="11"/>
      <c r="H157" s="11"/>
      <c r="I157" s="11"/>
      <c r="J157" s="11"/>
      <c r="K157" s="11"/>
      <c r="L157" s="11"/>
      <c r="M157" s="11"/>
      <c r="N157" s="11"/>
      <c r="O157" s="11"/>
      <c r="P157" s="11"/>
      <c r="Q157" s="11"/>
      <c r="R157" s="11"/>
      <c r="S157" s="11"/>
      <c r="T157" s="11"/>
      <c r="U157" s="10"/>
      <c r="V157" s="11"/>
      <c r="W157" s="11"/>
    </row>
    <row r="158" spans="1:23" hidden="1" x14ac:dyDescent="0.25">
      <c r="A158" s="11"/>
      <c r="B158" s="11"/>
      <c r="C158" s="11"/>
      <c r="D158" s="11"/>
      <c r="E158" s="11"/>
      <c r="F158" s="11"/>
      <c r="G158" s="11"/>
      <c r="H158" s="11"/>
      <c r="I158" s="11"/>
      <c r="J158" s="11"/>
      <c r="K158" s="11"/>
      <c r="L158" s="11"/>
      <c r="M158" s="11"/>
      <c r="N158" s="11"/>
      <c r="O158" s="11"/>
      <c r="P158" s="11"/>
      <c r="Q158" s="11"/>
      <c r="R158" s="11"/>
      <c r="S158" s="11"/>
      <c r="T158" s="11"/>
      <c r="U158" s="10"/>
      <c r="V158" s="11"/>
      <c r="W158" s="11"/>
    </row>
    <row r="159" spans="1:23" hidden="1" x14ac:dyDescent="0.25">
      <c r="A159" s="11"/>
      <c r="B159" s="11"/>
      <c r="C159" s="11"/>
      <c r="D159" s="11"/>
      <c r="E159" s="11"/>
      <c r="F159" s="11"/>
      <c r="G159" s="11"/>
      <c r="H159" s="11"/>
      <c r="I159" s="11"/>
      <c r="J159" s="11"/>
      <c r="K159" s="11"/>
      <c r="L159" s="11"/>
      <c r="M159" s="11"/>
      <c r="N159" s="11"/>
      <c r="O159" s="11"/>
      <c r="P159" s="11"/>
      <c r="Q159" s="11"/>
      <c r="R159" s="11"/>
      <c r="S159" s="11"/>
      <c r="T159" s="11"/>
      <c r="U159" s="10"/>
      <c r="V159" s="11"/>
      <c r="W159" s="11"/>
    </row>
    <row r="160" spans="1:23" hidden="1" x14ac:dyDescent="0.25">
      <c r="A160" s="11"/>
      <c r="B160" s="11"/>
      <c r="C160" s="11"/>
      <c r="D160" s="11"/>
      <c r="E160" s="11"/>
      <c r="F160" s="11"/>
      <c r="G160" s="11"/>
      <c r="H160" s="11"/>
      <c r="I160" s="11"/>
      <c r="J160" s="11"/>
      <c r="K160" s="11"/>
      <c r="L160" s="11"/>
      <c r="M160" s="11"/>
      <c r="N160" s="11"/>
      <c r="O160" s="11"/>
      <c r="P160" s="11"/>
      <c r="Q160" s="11"/>
      <c r="R160" s="11"/>
      <c r="S160" s="11"/>
      <c r="T160" s="11"/>
      <c r="U160" s="10"/>
      <c r="V160" s="11"/>
      <c r="W160" s="11"/>
    </row>
    <row r="161" spans="1:23" hidden="1" x14ac:dyDescent="0.25">
      <c r="A161" s="11"/>
      <c r="B161" s="11"/>
      <c r="C161" s="11"/>
      <c r="D161" s="11"/>
      <c r="E161" s="11"/>
      <c r="F161" s="11"/>
      <c r="G161" s="11"/>
      <c r="H161" s="11"/>
      <c r="I161" s="11"/>
      <c r="J161" s="11"/>
      <c r="K161" s="11"/>
      <c r="L161" s="11"/>
      <c r="M161" s="11"/>
      <c r="N161" s="11"/>
      <c r="O161" s="11"/>
      <c r="P161" s="11"/>
      <c r="Q161" s="11"/>
      <c r="R161" s="11"/>
      <c r="S161" s="11"/>
      <c r="T161" s="11"/>
      <c r="U161" s="10"/>
      <c r="V161" s="11"/>
      <c r="W161" s="11"/>
    </row>
    <row r="162" spans="1:23" hidden="1" x14ac:dyDescent="0.25">
      <c r="A162" s="11"/>
      <c r="B162" s="11"/>
      <c r="C162" s="11"/>
      <c r="D162" s="11"/>
      <c r="E162" s="11"/>
      <c r="F162" s="11"/>
      <c r="G162" s="11"/>
      <c r="H162" s="11"/>
      <c r="I162" s="11"/>
      <c r="J162" s="11"/>
      <c r="K162" s="11"/>
      <c r="L162" s="11"/>
      <c r="M162" s="11"/>
      <c r="N162" s="11"/>
      <c r="O162" s="11"/>
      <c r="P162" s="11"/>
      <c r="Q162" s="11"/>
      <c r="R162" s="11"/>
      <c r="S162" s="11"/>
      <c r="T162" s="11"/>
      <c r="U162" s="10"/>
      <c r="V162" s="11"/>
      <c r="W162" s="11"/>
    </row>
    <row r="163" spans="1:23" hidden="1" x14ac:dyDescent="0.25">
      <c r="A163" s="11"/>
      <c r="B163" s="11"/>
      <c r="C163" s="11"/>
      <c r="D163" s="11"/>
      <c r="E163" s="11"/>
      <c r="F163" s="11"/>
      <c r="G163" s="11"/>
      <c r="H163" s="11"/>
      <c r="I163" s="11"/>
      <c r="J163" s="11"/>
      <c r="K163" s="11"/>
      <c r="L163" s="11"/>
      <c r="M163" s="11"/>
      <c r="N163" s="11"/>
      <c r="O163" s="11"/>
      <c r="P163" s="11"/>
      <c r="Q163" s="11"/>
      <c r="R163" s="11"/>
      <c r="S163" s="11"/>
      <c r="T163" s="11"/>
      <c r="U163" s="10"/>
      <c r="V163" s="11"/>
      <c r="W163" s="11"/>
    </row>
    <row r="164" spans="1:23" hidden="1" x14ac:dyDescent="0.25">
      <c r="A164" s="11"/>
      <c r="B164" s="11"/>
      <c r="C164" s="11"/>
      <c r="D164" s="11"/>
      <c r="E164" s="11"/>
      <c r="F164" s="11"/>
      <c r="G164" s="11"/>
      <c r="H164" s="11"/>
      <c r="I164" s="11"/>
      <c r="J164" s="11"/>
      <c r="K164" s="11"/>
      <c r="L164" s="11"/>
      <c r="M164" s="11"/>
      <c r="N164" s="11"/>
      <c r="O164" s="11"/>
      <c r="P164" s="11"/>
      <c r="Q164" s="11"/>
      <c r="R164" s="11"/>
      <c r="S164" s="11"/>
      <c r="T164" s="11"/>
      <c r="U164" s="10"/>
      <c r="V164" s="11"/>
      <c r="W164" s="11"/>
    </row>
    <row r="165" spans="1:23" hidden="1" x14ac:dyDescent="0.25">
      <c r="A165" s="11"/>
      <c r="B165" s="11"/>
      <c r="C165" s="11"/>
      <c r="D165" s="11"/>
      <c r="E165" s="11"/>
      <c r="F165" s="11"/>
      <c r="G165" s="11"/>
      <c r="H165" s="11"/>
      <c r="I165" s="11"/>
      <c r="J165" s="11"/>
      <c r="K165" s="11"/>
      <c r="L165" s="11"/>
      <c r="M165" s="11"/>
      <c r="N165" s="11"/>
      <c r="O165" s="11"/>
      <c r="P165" s="11"/>
      <c r="Q165" s="11"/>
      <c r="R165" s="11"/>
      <c r="S165" s="11"/>
      <c r="T165" s="11"/>
      <c r="U165" s="10"/>
      <c r="V165" s="11"/>
      <c r="W165" s="11"/>
    </row>
    <row r="166" spans="1:23" hidden="1" x14ac:dyDescent="0.25">
      <c r="A166" s="11"/>
      <c r="B166" s="11"/>
      <c r="C166" s="11"/>
      <c r="D166" s="11"/>
      <c r="E166" s="11"/>
      <c r="F166" s="11"/>
      <c r="G166" s="11"/>
      <c r="H166" s="11"/>
      <c r="I166" s="11"/>
      <c r="J166" s="11"/>
      <c r="K166" s="11"/>
      <c r="L166" s="11"/>
      <c r="M166" s="11"/>
      <c r="N166" s="11"/>
      <c r="O166" s="11"/>
      <c r="P166" s="11"/>
      <c r="Q166" s="11"/>
      <c r="R166" s="11"/>
      <c r="S166" s="11"/>
      <c r="T166" s="11"/>
      <c r="U166" s="10"/>
      <c r="V166" s="11"/>
      <c r="W166" s="11"/>
    </row>
    <row r="167" spans="1:23" hidden="1" x14ac:dyDescent="0.25">
      <c r="A167" s="11"/>
      <c r="B167" s="11"/>
      <c r="C167" s="11"/>
      <c r="D167" s="11"/>
      <c r="E167" s="11"/>
      <c r="F167" s="11"/>
      <c r="G167" s="11"/>
      <c r="H167" s="11"/>
      <c r="I167" s="11"/>
      <c r="J167" s="11"/>
      <c r="K167" s="11"/>
      <c r="L167" s="11"/>
      <c r="M167" s="11"/>
      <c r="N167" s="11"/>
      <c r="O167" s="11"/>
      <c r="P167" s="11"/>
      <c r="Q167" s="11"/>
      <c r="R167" s="11"/>
      <c r="S167" s="11"/>
      <c r="T167" s="11"/>
      <c r="U167" s="10"/>
      <c r="V167" s="11"/>
      <c r="W167" s="11"/>
    </row>
    <row r="168" spans="1:23" hidden="1" x14ac:dyDescent="0.25">
      <c r="A168" s="11"/>
      <c r="B168" s="11"/>
      <c r="C168" s="11"/>
      <c r="D168" s="11"/>
      <c r="E168" s="11"/>
      <c r="F168" s="11"/>
      <c r="G168" s="11"/>
      <c r="H168" s="11"/>
      <c r="I168" s="11"/>
      <c r="J168" s="11"/>
      <c r="K168" s="11"/>
      <c r="L168" s="11"/>
      <c r="M168" s="11"/>
      <c r="N168" s="11"/>
      <c r="O168" s="11"/>
      <c r="P168" s="11"/>
      <c r="Q168" s="11"/>
      <c r="R168" s="11"/>
      <c r="S168" s="11"/>
      <c r="T168" s="11"/>
      <c r="U168" s="10"/>
      <c r="V168" s="11"/>
      <c r="W168" s="11"/>
    </row>
    <row r="169" spans="1:23" hidden="1" x14ac:dyDescent="0.25">
      <c r="A169" s="11"/>
      <c r="B169" s="11"/>
      <c r="C169" s="11"/>
      <c r="D169" s="11"/>
      <c r="E169" s="11"/>
      <c r="F169" s="11"/>
      <c r="G169" s="11"/>
      <c r="H169" s="11"/>
      <c r="I169" s="11"/>
      <c r="J169" s="11"/>
      <c r="K169" s="11"/>
      <c r="L169" s="11"/>
      <c r="M169" s="11"/>
      <c r="N169" s="11"/>
      <c r="O169" s="11"/>
      <c r="P169" s="11"/>
      <c r="Q169" s="11"/>
      <c r="R169" s="11"/>
      <c r="S169" s="11"/>
      <c r="T169" s="11"/>
      <c r="U169" s="10"/>
      <c r="V169" s="11"/>
      <c r="W169" s="11"/>
    </row>
    <row r="170" spans="1:23" hidden="1" x14ac:dyDescent="0.25">
      <c r="A170" s="11"/>
      <c r="B170" s="11"/>
      <c r="C170" s="11"/>
      <c r="D170" s="11"/>
      <c r="E170" s="11"/>
      <c r="F170" s="11"/>
      <c r="G170" s="11"/>
      <c r="H170" s="11"/>
      <c r="I170" s="11"/>
      <c r="J170" s="11"/>
      <c r="K170" s="11"/>
      <c r="L170" s="11"/>
      <c r="M170" s="11"/>
      <c r="N170" s="11"/>
      <c r="O170" s="11"/>
      <c r="P170" s="11"/>
      <c r="Q170" s="11"/>
      <c r="R170" s="11"/>
      <c r="S170" s="11"/>
      <c r="T170" s="11"/>
      <c r="U170" s="10"/>
      <c r="V170" s="11"/>
      <c r="W170" s="11"/>
    </row>
    <row r="171" spans="1:23" hidden="1" x14ac:dyDescent="0.25">
      <c r="A171" s="11"/>
      <c r="B171" s="11"/>
      <c r="C171" s="11"/>
      <c r="D171" s="11"/>
      <c r="E171" s="11"/>
      <c r="F171" s="11"/>
      <c r="G171" s="11"/>
      <c r="H171" s="11"/>
      <c r="I171" s="11"/>
      <c r="J171" s="11"/>
      <c r="K171" s="11"/>
      <c r="L171" s="11"/>
      <c r="M171" s="11"/>
      <c r="N171" s="11"/>
      <c r="O171" s="11"/>
      <c r="P171" s="11"/>
      <c r="Q171" s="11"/>
      <c r="R171" s="11"/>
      <c r="S171" s="11"/>
      <c r="T171" s="11"/>
      <c r="U171" s="10"/>
      <c r="V171" s="11"/>
      <c r="W171" s="11"/>
    </row>
    <row r="172" spans="1:23" hidden="1" x14ac:dyDescent="0.25">
      <c r="A172" s="11"/>
      <c r="B172" s="11"/>
      <c r="C172" s="11"/>
      <c r="D172" s="11"/>
      <c r="E172" s="11"/>
      <c r="F172" s="11"/>
      <c r="G172" s="11"/>
      <c r="H172" s="11"/>
      <c r="I172" s="11"/>
      <c r="J172" s="11"/>
      <c r="K172" s="11"/>
      <c r="L172" s="11"/>
      <c r="M172" s="11"/>
      <c r="N172" s="11"/>
      <c r="O172" s="11"/>
      <c r="P172" s="11"/>
      <c r="Q172" s="11"/>
      <c r="R172" s="11"/>
      <c r="S172" s="11"/>
      <c r="T172" s="11"/>
      <c r="U172" s="10"/>
      <c r="V172" s="11"/>
      <c r="W172" s="11"/>
    </row>
    <row r="173" spans="1:23" hidden="1" x14ac:dyDescent="0.25">
      <c r="A173" s="11"/>
      <c r="B173" s="11"/>
      <c r="C173" s="11"/>
      <c r="D173" s="11"/>
      <c r="E173" s="11"/>
      <c r="F173" s="11"/>
      <c r="G173" s="11"/>
      <c r="H173" s="11"/>
      <c r="I173" s="11"/>
      <c r="J173" s="11"/>
      <c r="K173" s="11"/>
      <c r="L173" s="11"/>
      <c r="M173" s="11"/>
      <c r="N173" s="11"/>
      <c r="O173" s="11"/>
      <c r="P173" s="11"/>
      <c r="Q173" s="11"/>
      <c r="R173" s="11"/>
      <c r="S173" s="11"/>
      <c r="T173" s="11"/>
      <c r="U173" s="10"/>
      <c r="V173" s="11"/>
      <c r="W173" s="11"/>
    </row>
    <row r="174" spans="1:23" hidden="1" x14ac:dyDescent="0.25">
      <c r="A174" s="11"/>
      <c r="B174" s="11"/>
      <c r="C174" s="11"/>
      <c r="D174" s="11"/>
      <c r="E174" s="11"/>
      <c r="F174" s="11"/>
      <c r="G174" s="11"/>
      <c r="H174" s="11"/>
      <c r="I174" s="11"/>
      <c r="J174" s="11"/>
      <c r="K174" s="11"/>
      <c r="L174" s="11"/>
      <c r="M174" s="11"/>
      <c r="N174" s="11"/>
      <c r="O174" s="11"/>
      <c r="P174" s="11"/>
      <c r="Q174" s="11"/>
      <c r="R174" s="11"/>
      <c r="S174" s="11"/>
      <c r="T174" s="11"/>
      <c r="U174" s="10"/>
      <c r="V174" s="11"/>
      <c r="W174" s="11"/>
    </row>
    <row r="175" spans="1:23" hidden="1" x14ac:dyDescent="0.25">
      <c r="A175" s="11"/>
      <c r="B175" s="11"/>
      <c r="C175" s="11"/>
      <c r="D175" s="11"/>
      <c r="E175" s="11"/>
      <c r="F175" s="11"/>
      <c r="G175" s="11"/>
      <c r="H175" s="11"/>
      <c r="I175" s="11"/>
      <c r="J175" s="11"/>
      <c r="K175" s="11"/>
      <c r="L175" s="11"/>
      <c r="M175" s="11"/>
      <c r="N175" s="11"/>
      <c r="O175" s="11"/>
      <c r="P175" s="11"/>
      <c r="Q175" s="11"/>
      <c r="R175" s="11"/>
      <c r="S175" s="11"/>
      <c r="T175" s="11"/>
      <c r="U175" s="10"/>
      <c r="V175" s="11"/>
      <c r="W175" s="11"/>
    </row>
    <row r="176" spans="1:23" hidden="1" x14ac:dyDescent="0.25">
      <c r="A176" s="11"/>
      <c r="B176" s="11"/>
      <c r="C176" s="11"/>
      <c r="D176" s="11"/>
      <c r="E176" s="11"/>
      <c r="F176" s="11"/>
      <c r="G176" s="11"/>
      <c r="H176" s="11"/>
      <c r="I176" s="11"/>
      <c r="J176" s="11"/>
      <c r="K176" s="11"/>
      <c r="L176" s="11"/>
      <c r="M176" s="11"/>
      <c r="N176" s="11"/>
      <c r="O176" s="11"/>
      <c r="P176" s="11"/>
      <c r="Q176" s="11"/>
      <c r="R176" s="11"/>
      <c r="S176" s="11"/>
      <c r="T176" s="11"/>
      <c r="U176" s="10"/>
      <c r="V176" s="11"/>
      <c r="W176" s="11"/>
    </row>
    <row r="177" spans="1:23" hidden="1" x14ac:dyDescent="0.25">
      <c r="A177" s="11"/>
      <c r="B177" s="11"/>
      <c r="C177" s="11"/>
      <c r="D177" s="11"/>
      <c r="E177" s="11"/>
      <c r="F177" s="11"/>
      <c r="G177" s="11"/>
      <c r="H177" s="11"/>
      <c r="I177" s="11"/>
      <c r="J177" s="11"/>
      <c r="K177" s="11"/>
      <c r="L177" s="11"/>
      <c r="M177" s="11"/>
      <c r="N177" s="11"/>
      <c r="O177" s="11"/>
      <c r="P177" s="11"/>
      <c r="Q177" s="11"/>
      <c r="R177" s="11"/>
      <c r="S177" s="11"/>
      <c r="T177" s="11"/>
      <c r="U177" s="10"/>
      <c r="V177" s="11"/>
      <c r="W177" s="11"/>
    </row>
    <row r="178" spans="1:23" hidden="1" x14ac:dyDescent="0.25">
      <c r="A178" s="11"/>
      <c r="B178" s="11"/>
      <c r="C178" s="11"/>
      <c r="D178" s="11"/>
      <c r="E178" s="11"/>
      <c r="F178" s="11"/>
      <c r="G178" s="11"/>
      <c r="H178" s="11"/>
      <c r="I178" s="11"/>
      <c r="J178" s="11"/>
      <c r="K178" s="11"/>
      <c r="L178" s="11"/>
      <c r="M178" s="11"/>
      <c r="N178" s="11"/>
      <c r="O178" s="11"/>
      <c r="P178" s="11"/>
      <c r="Q178" s="11"/>
      <c r="R178" s="11"/>
      <c r="S178" s="11"/>
      <c r="T178" s="11"/>
      <c r="U178" s="10"/>
      <c r="V178" s="11"/>
      <c r="W178" s="11"/>
    </row>
    <row r="179" spans="1:23" hidden="1" x14ac:dyDescent="0.25">
      <c r="A179" s="11"/>
      <c r="B179" s="11"/>
      <c r="C179" s="11"/>
      <c r="D179" s="11"/>
      <c r="E179" s="11"/>
      <c r="F179" s="11"/>
      <c r="G179" s="11"/>
      <c r="H179" s="11"/>
      <c r="I179" s="11"/>
      <c r="J179" s="11"/>
      <c r="K179" s="11"/>
      <c r="L179" s="11"/>
      <c r="M179" s="11"/>
      <c r="N179" s="11"/>
      <c r="O179" s="11"/>
      <c r="P179" s="11"/>
      <c r="Q179" s="11"/>
      <c r="R179" s="11"/>
      <c r="S179" s="11"/>
      <c r="T179" s="11"/>
      <c r="U179" s="10"/>
      <c r="V179" s="11"/>
      <c r="W179" s="11"/>
    </row>
    <row r="180" spans="1:23" hidden="1" x14ac:dyDescent="0.25">
      <c r="A180" s="11"/>
      <c r="B180" s="11"/>
      <c r="C180" s="11"/>
      <c r="D180" s="11"/>
      <c r="E180" s="11"/>
      <c r="F180" s="11"/>
      <c r="G180" s="11"/>
      <c r="H180" s="11"/>
      <c r="I180" s="11"/>
      <c r="J180" s="11"/>
      <c r="K180" s="11"/>
      <c r="L180" s="11"/>
      <c r="M180" s="11"/>
      <c r="N180" s="11"/>
      <c r="O180" s="11"/>
      <c r="P180" s="11"/>
      <c r="Q180" s="11"/>
      <c r="R180" s="11"/>
      <c r="S180" s="11"/>
      <c r="T180" s="11"/>
      <c r="U180" s="10"/>
      <c r="V180" s="11"/>
      <c r="W180" s="11"/>
    </row>
    <row r="181" spans="1:23" hidden="1" x14ac:dyDescent="0.25">
      <c r="A181" s="11"/>
      <c r="B181" s="11"/>
      <c r="C181" s="11"/>
      <c r="D181" s="11"/>
      <c r="E181" s="11"/>
      <c r="F181" s="11"/>
      <c r="G181" s="11"/>
      <c r="H181" s="11"/>
      <c r="I181" s="11"/>
      <c r="J181" s="11"/>
      <c r="K181" s="11"/>
      <c r="L181" s="11"/>
      <c r="M181" s="11"/>
      <c r="N181" s="11"/>
      <c r="O181" s="11"/>
      <c r="P181" s="11"/>
      <c r="Q181" s="11"/>
      <c r="R181" s="11"/>
      <c r="S181" s="11"/>
      <c r="T181" s="11"/>
      <c r="U181" s="10"/>
      <c r="V181" s="11"/>
      <c r="W181" s="11"/>
    </row>
    <row r="182" spans="1:23" hidden="1" x14ac:dyDescent="0.25">
      <c r="A182" s="11"/>
      <c r="B182" s="11"/>
      <c r="C182" s="11"/>
      <c r="D182" s="11"/>
      <c r="E182" s="11"/>
      <c r="F182" s="11"/>
      <c r="G182" s="11"/>
      <c r="H182" s="11"/>
      <c r="I182" s="11"/>
      <c r="J182" s="11"/>
      <c r="K182" s="11"/>
      <c r="L182" s="11"/>
      <c r="M182" s="11"/>
      <c r="N182" s="11"/>
      <c r="O182" s="11"/>
      <c r="P182" s="11"/>
      <c r="Q182" s="11"/>
      <c r="R182" s="11"/>
      <c r="S182" s="11"/>
      <c r="T182" s="11"/>
      <c r="U182" s="10"/>
      <c r="V182" s="11"/>
      <c r="W182" s="11"/>
    </row>
    <row r="183" spans="1:23" hidden="1" x14ac:dyDescent="0.25">
      <c r="A183" s="11"/>
      <c r="B183" s="11"/>
      <c r="C183" s="11"/>
      <c r="D183" s="11"/>
      <c r="E183" s="11"/>
      <c r="F183" s="11"/>
      <c r="G183" s="11"/>
      <c r="H183" s="11"/>
      <c r="I183" s="11"/>
      <c r="J183" s="11"/>
      <c r="K183" s="11"/>
      <c r="L183" s="11"/>
      <c r="M183" s="11"/>
      <c r="N183" s="11"/>
      <c r="O183" s="11"/>
      <c r="P183" s="11"/>
      <c r="Q183" s="11"/>
      <c r="R183" s="11"/>
      <c r="S183" s="11"/>
      <c r="T183" s="11"/>
      <c r="U183" s="10"/>
      <c r="V183" s="11"/>
      <c r="W183" s="11"/>
    </row>
    <row r="184" spans="1:23" hidden="1" x14ac:dyDescent="0.25">
      <c r="A184" s="11"/>
      <c r="B184" s="11"/>
      <c r="C184" s="11"/>
      <c r="D184" s="11"/>
      <c r="E184" s="11"/>
      <c r="F184" s="11"/>
      <c r="G184" s="11"/>
      <c r="H184" s="11"/>
      <c r="I184" s="11"/>
      <c r="J184" s="11"/>
      <c r="K184" s="11"/>
      <c r="L184" s="11"/>
      <c r="M184" s="11"/>
      <c r="N184" s="11"/>
      <c r="O184" s="11"/>
      <c r="P184" s="11"/>
      <c r="Q184" s="11"/>
      <c r="R184" s="11"/>
      <c r="S184" s="11"/>
      <c r="T184" s="11"/>
      <c r="U184" s="10"/>
      <c r="V184" s="11"/>
      <c r="W184" s="11"/>
    </row>
    <row r="185" spans="1:23" hidden="1" x14ac:dyDescent="0.25">
      <c r="A185" s="11"/>
      <c r="B185" s="11"/>
      <c r="C185" s="11"/>
      <c r="D185" s="11"/>
      <c r="E185" s="11"/>
      <c r="F185" s="11"/>
      <c r="G185" s="11"/>
      <c r="H185" s="11"/>
      <c r="I185" s="11"/>
      <c r="J185" s="11"/>
      <c r="K185" s="11"/>
      <c r="L185" s="11"/>
      <c r="M185" s="11"/>
      <c r="N185" s="11"/>
      <c r="O185" s="11"/>
      <c r="P185" s="11"/>
      <c r="Q185" s="11"/>
      <c r="R185" s="11"/>
      <c r="S185" s="11"/>
      <c r="T185" s="11"/>
      <c r="U185" s="10"/>
      <c r="V185" s="11"/>
      <c r="W185" s="11"/>
    </row>
    <row r="186" spans="1:23" hidden="1" x14ac:dyDescent="0.25">
      <c r="A186" s="11"/>
      <c r="B186" s="11"/>
      <c r="C186" s="11"/>
      <c r="D186" s="11"/>
      <c r="E186" s="11"/>
      <c r="F186" s="11"/>
      <c r="G186" s="11"/>
      <c r="H186" s="11"/>
      <c r="I186" s="11"/>
      <c r="J186" s="11"/>
      <c r="K186" s="11"/>
      <c r="L186" s="11"/>
      <c r="M186" s="11"/>
      <c r="N186" s="11"/>
      <c r="O186" s="11"/>
      <c r="P186" s="11"/>
      <c r="Q186" s="11"/>
      <c r="R186" s="11"/>
      <c r="S186" s="11"/>
      <c r="T186" s="11"/>
      <c r="U186" s="10"/>
      <c r="V186" s="11"/>
      <c r="W186" s="11"/>
    </row>
    <row r="187" spans="1:23" hidden="1" x14ac:dyDescent="0.25">
      <c r="A187" s="11"/>
      <c r="B187" s="11"/>
      <c r="C187" s="11"/>
      <c r="D187" s="11"/>
      <c r="E187" s="11"/>
      <c r="F187" s="11"/>
      <c r="G187" s="11"/>
      <c r="H187" s="11"/>
      <c r="I187" s="11"/>
      <c r="J187" s="11"/>
      <c r="K187" s="11"/>
      <c r="L187" s="11"/>
      <c r="M187" s="11"/>
      <c r="N187" s="11"/>
      <c r="O187" s="11"/>
      <c r="P187" s="11"/>
      <c r="Q187" s="11"/>
      <c r="R187" s="11"/>
      <c r="S187" s="11"/>
      <c r="T187" s="11"/>
      <c r="U187" s="10"/>
      <c r="V187" s="11"/>
      <c r="W187" s="11"/>
    </row>
    <row r="188" spans="1:23" hidden="1" x14ac:dyDescent="0.25">
      <c r="A188" s="11"/>
      <c r="B188" s="11"/>
      <c r="C188" s="11"/>
      <c r="D188" s="11"/>
      <c r="E188" s="11"/>
      <c r="F188" s="11"/>
      <c r="G188" s="11"/>
      <c r="H188" s="11"/>
      <c r="I188" s="11"/>
      <c r="J188" s="11"/>
      <c r="K188" s="11"/>
      <c r="L188" s="11"/>
      <c r="M188" s="11"/>
      <c r="N188" s="11"/>
      <c r="O188" s="11"/>
      <c r="P188" s="11"/>
      <c r="Q188" s="11"/>
      <c r="R188" s="11"/>
      <c r="S188" s="11"/>
      <c r="T188" s="11"/>
      <c r="U188" s="10"/>
      <c r="V188" s="11"/>
      <c r="W188" s="11"/>
    </row>
    <row r="189" spans="1:23" hidden="1" x14ac:dyDescent="0.25">
      <c r="A189" s="11"/>
      <c r="B189" s="11"/>
      <c r="C189" s="11"/>
      <c r="D189" s="11"/>
      <c r="E189" s="11"/>
      <c r="F189" s="11"/>
      <c r="G189" s="11"/>
      <c r="H189" s="11"/>
      <c r="I189" s="11"/>
      <c r="J189" s="11"/>
      <c r="K189" s="11"/>
      <c r="L189" s="11"/>
      <c r="M189" s="11"/>
      <c r="N189" s="11"/>
      <c r="O189" s="11"/>
      <c r="P189" s="11"/>
      <c r="Q189" s="11"/>
      <c r="R189" s="11"/>
      <c r="S189" s="11"/>
      <c r="T189" s="11"/>
      <c r="U189" s="10"/>
      <c r="V189" s="11"/>
      <c r="W189" s="11"/>
    </row>
    <row r="190" spans="1:23" hidden="1" x14ac:dyDescent="0.25">
      <c r="A190" s="11"/>
      <c r="B190" s="11"/>
      <c r="C190" s="11"/>
      <c r="D190" s="11"/>
      <c r="E190" s="11"/>
      <c r="F190" s="11"/>
      <c r="G190" s="11"/>
      <c r="H190" s="11"/>
      <c r="I190" s="11"/>
      <c r="J190" s="11"/>
      <c r="K190" s="11"/>
      <c r="L190" s="11"/>
      <c r="M190" s="11"/>
      <c r="N190" s="11"/>
      <c r="O190" s="11"/>
      <c r="P190" s="11"/>
      <c r="Q190" s="11"/>
      <c r="R190" s="11"/>
      <c r="S190" s="11"/>
      <c r="T190" s="11"/>
      <c r="U190" s="10"/>
      <c r="V190" s="11"/>
      <c r="W190" s="11"/>
    </row>
    <row r="191" spans="1:23" hidden="1" x14ac:dyDescent="0.25">
      <c r="A191" s="11"/>
      <c r="B191" s="11"/>
      <c r="C191" s="11"/>
      <c r="D191" s="11"/>
      <c r="E191" s="11"/>
      <c r="F191" s="11"/>
      <c r="G191" s="11"/>
      <c r="H191" s="11"/>
      <c r="I191" s="11"/>
      <c r="J191" s="11"/>
      <c r="K191" s="11"/>
      <c r="L191" s="11"/>
      <c r="M191" s="11"/>
      <c r="N191" s="11"/>
      <c r="O191" s="11"/>
      <c r="P191" s="11"/>
      <c r="Q191" s="11"/>
      <c r="R191" s="11"/>
      <c r="S191" s="11"/>
      <c r="T191" s="11"/>
      <c r="U191" s="10"/>
      <c r="V191" s="11"/>
      <c r="W191" s="11"/>
    </row>
    <row r="192" spans="1:23" hidden="1" x14ac:dyDescent="0.25">
      <c r="A192" s="11"/>
      <c r="B192" s="11"/>
      <c r="C192" s="11"/>
      <c r="D192" s="11"/>
      <c r="E192" s="11"/>
      <c r="F192" s="11"/>
      <c r="G192" s="11"/>
      <c r="H192" s="11"/>
      <c r="I192" s="11"/>
      <c r="J192" s="11"/>
      <c r="K192" s="11"/>
      <c r="L192" s="11"/>
      <c r="M192" s="11"/>
      <c r="N192" s="11"/>
      <c r="O192" s="11"/>
      <c r="P192" s="11"/>
      <c r="Q192" s="11"/>
      <c r="R192" s="11"/>
      <c r="S192" s="11"/>
      <c r="T192" s="11"/>
      <c r="U192" s="10"/>
      <c r="V192" s="11"/>
      <c r="W192" s="11"/>
    </row>
    <row r="193" spans="1:23" hidden="1" x14ac:dyDescent="0.25">
      <c r="A193" s="11"/>
      <c r="B193" s="11"/>
      <c r="C193" s="11"/>
      <c r="D193" s="11"/>
      <c r="E193" s="11"/>
      <c r="F193" s="11"/>
      <c r="G193" s="11"/>
      <c r="H193" s="11"/>
      <c r="I193" s="11"/>
      <c r="J193" s="11"/>
      <c r="K193" s="11"/>
      <c r="L193" s="11"/>
      <c r="M193" s="11"/>
      <c r="N193" s="11"/>
      <c r="O193" s="11"/>
      <c r="P193" s="11"/>
      <c r="Q193" s="11"/>
      <c r="R193" s="11"/>
      <c r="S193" s="11"/>
      <c r="T193" s="11"/>
      <c r="U193" s="10"/>
      <c r="V193" s="11"/>
      <c r="W193" s="11"/>
    </row>
    <row r="194" spans="1:23" hidden="1" x14ac:dyDescent="0.25">
      <c r="A194" s="11"/>
      <c r="B194" s="11"/>
      <c r="C194" s="11"/>
      <c r="D194" s="11"/>
      <c r="E194" s="11"/>
      <c r="F194" s="11"/>
      <c r="G194" s="11"/>
      <c r="H194" s="11"/>
      <c r="I194" s="11"/>
      <c r="J194" s="11"/>
      <c r="K194" s="11"/>
      <c r="L194" s="11"/>
      <c r="M194" s="11"/>
      <c r="N194" s="11"/>
      <c r="O194" s="11"/>
      <c r="P194" s="11"/>
      <c r="Q194" s="11"/>
      <c r="R194" s="11"/>
      <c r="S194" s="11"/>
      <c r="T194" s="11"/>
      <c r="U194" s="10"/>
      <c r="V194" s="11"/>
      <c r="W194" s="11"/>
    </row>
    <row r="195" spans="1:23" hidden="1" x14ac:dyDescent="0.25">
      <c r="A195" s="11"/>
      <c r="B195" s="11"/>
      <c r="C195" s="11"/>
      <c r="D195" s="11"/>
      <c r="E195" s="11"/>
      <c r="F195" s="11"/>
      <c r="G195" s="11"/>
      <c r="H195" s="11"/>
      <c r="I195" s="11"/>
      <c r="J195" s="11"/>
      <c r="K195" s="11"/>
      <c r="L195" s="11"/>
      <c r="M195" s="11"/>
      <c r="N195" s="11"/>
      <c r="O195" s="11"/>
      <c r="P195" s="11"/>
      <c r="Q195" s="11"/>
      <c r="R195" s="11"/>
      <c r="S195" s="11"/>
      <c r="T195" s="11"/>
      <c r="U195" s="10"/>
      <c r="V195" s="11"/>
      <c r="W195" s="11"/>
    </row>
    <row r="196" spans="1:23" hidden="1" x14ac:dyDescent="0.25">
      <c r="A196" s="11"/>
      <c r="B196" s="11"/>
      <c r="C196" s="11"/>
      <c r="D196" s="11"/>
      <c r="E196" s="11"/>
      <c r="F196" s="11"/>
      <c r="G196" s="11"/>
      <c r="H196" s="11"/>
      <c r="I196" s="11"/>
      <c r="J196" s="11"/>
      <c r="K196" s="11"/>
      <c r="L196" s="11"/>
      <c r="M196" s="11"/>
      <c r="N196" s="11"/>
      <c r="O196" s="11"/>
      <c r="P196" s="11"/>
      <c r="Q196" s="11"/>
      <c r="R196" s="11"/>
      <c r="S196" s="11"/>
      <c r="T196" s="11"/>
      <c r="U196" s="10"/>
      <c r="V196" s="11"/>
      <c r="W196" s="11"/>
    </row>
    <row r="197" spans="1:23" hidden="1" x14ac:dyDescent="0.25">
      <c r="A197" s="11"/>
      <c r="B197" s="11"/>
      <c r="C197" s="11"/>
      <c r="D197" s="11"/>
      <c r="E197" s="11"/>
      <c r="F197" s="11"/>
      <c r="G197" s="11"/>
      <c r="H197" s="11"/>
      <c r="I197" s="11"/>
      <c r="J197" s="11"/>
      <c r="K197" s="11"/>
      <c r="L197" s="11"/>
      <c r="M197" s="11"/>
      <c r="N197" s="11"/>
      <c r="O197" s="11"/>
      <c r="P197" s="11"/>
      <c r="Q197" s="11"/>
      <c r="R197" s="11"/>
      <c r="S197" s="11"/>
      <c r="T197" s="11"/>
      <c r="U197" s="10"/>
      <c r="V197" s="11"/>
      <c r="W197" s="11"/>
    </row>
    <row r="198" spans="1:23" hidden="1" x14ac:dyDescent="0.25">
      <c r="A198" s="11"/>
      <c r="B198" s="11"/>
      <c r="C198" s="11"/>
      <c r="D198" s="11"/>
      <c r="E198" s="11"/>
      <c r="F198" s="11"/>
      <c r="G198" s="11"/>
      <c r="H198" s="11"/>
      <c r="I198" s="11"/>
      <c r="J198" s="11"/>
      <c r="K198" s="11"/>
      <c r="L198" s="11"/>
      <c r="M198" s="11"/>
      <c r="N198" s="11"/>
      <c r="O198" s="11"/>
      <c r="P198" s="11"/>
      <c r="Q198" s="11"/>
      <c r="R198" s="11"/>
      <c r="S198" s="11"/>
      <c r="T198" s="11"/>
      <c r="U198" s="10"/>
      <c r="V198" s="11"/>
      <c r="W198" s="11"/>
    </row>
    <row r="199" spans="1:23" hidden="1" x14ac:dyDescent="0.25">
      <c r="A199" s="11"/>
      <c r="B199" s="11"/>
      <c r="C199" s="11"/>
      <c r="D199" s="11"/>
      <c r="E199" s="11"/>
      <c r="F199" s="11"/>
      <c r="G199" s="11"/>
      <c r="H199" s="11"/>
      <c r="I199" s="11"/>
      <c r="J199" s="11"/>
      <c r="K199" s="11"/>
      <c r="L199" s="11"/>
      <c r="M199" s="11"/>
      <c r="N199" s="11"/>
      <c r="O199" s="11"/>
      <c r="P199" s="11"/>
      <c r="Q199" s="11"/>
      <c r="R199" s="11"/>
      <c r="S199" s="11"/>
      <c r="T199" s="11"/>
      <c r="U199" s="10"/>
      <c r="V199" s="11"/>
      <c r="W199" s="11"/>
    </row>
    <row r="200" spans="1:23" hidden="1" x14ac:dyDescent="0.25">
      <c r="A200" s="11"/>
      <c r="B200" s="11"/>
      <c r="C200" s="11"/>
      <c r="D200" s="11"/>
      <c r="E200" s="11"/>
      <c r="F200" s="11"/>
      <c r="G200" s="11"/>
      <c r="H200" s="11"/>
      <c r="I200" s="11"/>
      <c r="J200" s="11"/>
      <c r="K200" s="11"/>
      <c r="L200" s="11"/>
      <c r="M200" s="11"/>
      <c r="N200" s="11"/>
      <c r="O200" s="11"/>
      <c r="P200" s="11"/>
      <c r="Q200" s="11"/>
      <c r="R200" s="11"/>
      <c r="S200" s="11"/>
      <c r="T200" s="11"/>
      <c r="U200" s="10"/>
      <c r="V200" s="11"/>
      <c r="W200" s="11"/>
    </row>
    <row r="201" spans="1:23" hidden="1" x14ac:dyDescent="0.25">
      <c r="A201" s="11"/>
      <c r="B201" s="11"/>
      <c r="C201" s="11"/>
      <c r="D201" s="11"/>
      <c r="E201" s="11"/>
      <c r="F201" s="11"/>
      <c r="G201" s="11"/>
      <c r="H201" s="11"/>
      <c r="I201" s="11"/>
      <c r="J201" s="11"/>
      <c r="K201" s="11"/>
      <c r="L201" s="11"/>
      <c r="M201" s="11"/>
      <c r="N201" s="11"/>
      <c r="O201" s="11"/>
      <c r="P201" s="11"/>
      <c r="Q201" s="11"/>
      <c r="R201" s="11"/>
      <c r="S201" s="11"/>
      <c r="T201" s="11"/>
      <c r="U201" s="10"/>
      <c r="V201" s="11"/>
      <c r="W201" s="11"/>
    </row>
    <row r="202" spans="1:23" hidden="1" x14ac:dyDescent="0.25">
      <c r="A202" s="11"/>
      <c r="B202" s="11"/>
      <c r="C202" s="11"/>
      <c r="D202" s="11"/>
      <c r="E202" s="11"/>
      <c r="F202" s="11"/>
      <c r="G202" s="11"/>
      <c r="H202" s="11"/>
      <c r="I202" s="11"/>
      <c r="J202" s="11"/>
      <c r="K202" s="11"/>
      <c r="L202" s="11"/>
      <c r="M202" s="11"/>
      <c r="N202" s="11"/>
      <c r="O202" s="11"/>
      <c r="P202" s="11"/>
      <c r="Q202" s="11"/>
      <c r="R202" s="11"/>
      <c r="S202" s="11"/>
      <c r="T202" s="11"/>
      <c r="U202" s="10"/>
      <c r="V202" s="11"/>
      <c r="W202" s="11"/>
    </row>
    <row r="203" spans="1:23" hidden="1" x14ac:dyDescent="0.25">
      <c r="A203" s="11"/>
      <c r="B203" s="11"/>
      <c r="C203" s="11"/>
      <c r="D203" s="11"/>
      <c r="E203" s="11"/>
      <c r="F203" s="11"/>
      <c r="G203" s="11"/>
      <c r="H203" s="11"/>
      <c r="I203" s="11"/>
      <c r="J203" s="11"/>
      <c r="K203" s="11"/>
      <c r="L203" s="11"/>
      <c r="M203" s="11"/>
      <c r="N203" s="11"/>
      <c r="O203" s="11"/>
      <c r="P203" s="11"/>
      <c r="Q203" s="11"/>
      <c r="R203" s="11"/>
      <c r="S203" s="11"/>
      <c r="T203" s="11"/>
      <c r="U203" s="10"/>
      <c r="V203" s="11"/>
      <c r="W203" s="11"/>
    </row>
    <row r="204" spans="1:23" hidden="1" x14ac:dyDescent="0.25">
      <c r="A204" s="11"/>
      <c r="B204" s="11"/>
      <c r="C204" s="11"/>
      <c r="D204" s="11"/>
      <c r="E204" s="11"/>
      <c r="F204" s="11"/>
      <c r="G204" s="11"/>
      <c r="H204" s="11"/>
      <c r="I204" s="11"/>
      <c r="J204" s="11"/>
      <c r="K204" s="11"/>
      <c r="L204" s="11"/>
      <c r="M204" s="11"/>
      <c r="N204" s="11"/>
      <c r="O204" s="11"/>
      <c r="P204" s="11"/>
      <c r="Q204" s="11"/>
      <c r="R204" s="11"/>
      <c r="S204" s="11"/>
      <c r="T204" s="11"/>
      <c r="U204" s="10"/>
      <c r="V204" s="11"/>
      <c r="W204" s="11"/>
    </row>
    <row r="205" spans="1:23" hidden="1" x14ac:dyDescent="0.25">
      <c r="A205" s="11"/>
      <c r="B205" s="11"/>
      <c r="C205" s="11"/>
      <c r="D205" s="11"/>
      <c r="E205" s="11"/>
      <c r="F205" s="11"/>
      <c r="G205" s="11"/>
      <c r="H205" s="11"/>
      <c r="I205" s="11"/>
      <c r="J205" s="11"/>
      <c r="K205" s="11"/>
      <c r="L205" s="11"/>
      <c r="M205" s="11"/>
      <c r="N205" s="11"/>
      <c r="O205" s="11"/>
      <c r="P205" s="11"/>
      <c r="Q205" s="11"/>
      <c r="R205" s="11"/>
      <c r="S205" s="11"/>
      <c r="T205" s="11"/>
      <c r="U205" s="10"/>
      <c r="V205" s="11"/>
      <c r="W205" s="11"/>
    </row>
    <row r="206" spans="1:23" hidden="1" x14ac:dyDescent="0.25">
      <c r="A206" s="11"/>
      <c r="B206" s="11"/>
      <c r="C206" s="11"/>
      <c r="D206" s="11"/>
      <c r="E206" s="11"/>
      <c r="F206" s="11"/>
      <c r="G206" s="11"/>
      <c r="H206" s="11"/>
      <c r="I206" s="11"/>
      <c r="J206" s="11"/>
      <c r="K206" s="11"/>
      <c r="L206" s="11"/>
      <c r="M206" s="11"/>
      <c r="N206" s="11"/>
      <c r="O206" s="11"/>
      <c r="P206" s="11"/>
      <c r="Q206" s="11"/>
      <c r="R206" s="11"/>
      <c r="S206" s="11"/>
      <c r="T206" s="11"/>
      <c r="U206" s="10"/>
      <c r="V206" s="11"/>
      <c r="W206" s="11"/>
    </row>
    <row r="207" spans="1:23" hidden="1" x14ac:dyDescent="0.25">
      <c r="A207" s="11"/>
      <c r="B207" s="11"/>
      <c r="C207" s="11"/>
      <c r="D207" s="11"/>
      <c r="E207" s="11"/>
      <c r="F207" s="11"/>
      <c r="G207" s="11"/>
      <c r="H207" s="11"/>
      <c r="I207" s="11"/>
      <c r="J207" s="11"/>
      <c r="K207" s="11"/>
      <c r="L207" s="11"/>
      <c r="M207" s="11"/>
      <c r="N207" s="11"/>
      <c r="O207" s="11"/>
      <c r="P207" s="11"/>
      <c r="Q207" s="11"/>
      <c r="R207" s="11"/>
      <c r="S207" s="11"/>
      <c r="T207" s="11"/>
      <c r="U207" s="10"/>
      <c r="V207" s="11"/>
      <c r="W207" s="11"/>
    </row>
    <row r="208" spans="1:23" hidden="1" x14ac:dyDescent="0.25">
      <c r="A208" s="11"/>
      <c r="B208" s="11"/>
      <c r="C208" s="11"/>
      <c r="D208" s="11"/>
      <c r="E208" s="11"/>
      <c r="F208" s="11"/>
      <c r="G208" s="11"/>
      <c r="H208" s="11"/>
      <c r="I208" s="11"/>
      <c r="J208" s="11"/>
      <c r="K208" s="11"/>
      <c r="L208" s="11"/>
      <c r="M208" s="11"/>
      <c r="N208" s="11"/>
      <c r="O208" s="11"/>
      <c r="P208" s="11"/>
      <c r="Q208" s="11"/>
      <c r="R208" s="11"/>
      <c r="S208" s="11"/>
      <c r="T208" s="11"/>
      <c r="U208" s="10"/>
      <c r="V208" s="11"/>
      <c r="W208" s="11"/>
    </row>
    <row r="209" spans="1:23" hidden="1" x14ac:dyDescent="0.25">
      <c r="A209" s="11"/>
      <c r="B209" s="11"/>
      <c r="C209" s="11"/>
      <c r="D209" s="11"/>
      <c r="E209" s="11"/>
      <c r="F209" s="11"/>
      <c r="G209" s="11"/>
      <c r="H209" s="11"/>
      <c r="I209" s="11"/>
      <c r="J209" s="11"/>
      <c r="K209" s="11"/>
      <c r="L209" s="11"/>
      <c r="M209" s="11"/>
      <c r="N209" s="11"/>
      <c r="O209" s="11"/>
      <c r="P209" s="11"/>
      <c r="Q209" s="11"/>
      <c r="R209" s="11"/>
      <c r="S209" s="11"/>
      <c r="T209" s="11"/>
      <c r="U209" s="10"/>
      <c r="V209" s="11"/>
      <c r="W209" s="11"/>
    </row>
    <row r="210" spans="1:23" hidden="1" x14ac:dyDescent="0.25">
      <c r="A210" s="11"/>
      <c r="B210" s="11"/>
      <c r="C210" s="11"/>
      <c r="D210" s="11"/>
      <c r="E210" s="11"/>
      <c r="F210" s="11"/>
      <c r="G210" s="11"/>
      <c r="H210" s="11"/>
      <c r="I210" s="11"/>
      <c r="J210" s="11"/>
      <c r="K210" s="11"/>
      <c r="L210" s="11"/>
      <c r="M210" s="11"/>
      <c r="N210" s="11"/>
      <c r="O210" s="11"/>
      <c r="P210" s="11"/>
      <c r="Q210" s="11"/>
      <c r="R210" s="11"/>
      <c r="S210" s="11"/>
      <c r="T210" s="11"/>
      <c r="U210" s="10"/>
      <c r="V210" s="11"/>
      <c r="W210" s="11"/>
    </row>
    <row r="211" spans="1:23" hidden="1" x14ac:dyDescent="0.25">
      <c r="A211" s="11"/>
      <c r="B211" s="11"/>
      <c r="C211" s="11"/>
      <c r="D211" s="11"/>
      <c r="E211" s="11"/>
      <c r="F211" s="11"/>
      <c r="G211" s="11"/>
      <c r="H211" s="11"/>
      <c r="I211" s="11"/>
      <c r="J211" s="11"/>
      <c r="K211" s="11"/>
      <c r="L211" s="11"/>
      <c r="M211" s="11"/>
      <c r="N211" s="11"/>
      <c r="O211" s="11"/>
      <c r="P211" s="11"/>
      <c r="Q211" s="11"/>
      <c r="R211" s="11"/>
      <c r="S211" s="11"/>
      <c r="T211" s="11"/>
      <c r="U211" s="10"/>
      <c r="V211" s="11"/>
      <c r="W211" s="11"/>
    </row>
    <row r="212" spans="1:23" hidden="1" x14ac:dyDescent="0.25">
      <c r="A212" s="11"/>
      <c r="B212" s="11"/>
      <c r="C212" s="11"/>
      <c r="D212" s="11"/>
      <c r="E212" s="11"/>
      <c r="F212" s="11"/>
      <c r="G212" s="11"/>
      <c r="H212" s="11"/>
      <c r="I212" s="11"/>
      <c r="J212" s="11"/>
      <c r="K212" s="11"/>
      <c r="L212" s="11"/>
      <c r="M212" s="11"/>
      <c r="N212" s="11"/>
      <c r="O212" s="11"/>
      <c r="P212" s="11"/>
      <c r="Q212" s="11"/>
      <c r="R212" s="11"/>
      <c r="S212" s="11"/>
      <c r="T212" s="11"/>
      <c r="U212" s="10"/>
      <c r="V212" s="11"/>
      <c r="W212" s="11"/>
    </row>
    <row r="213" spans="1:23" hidden="1" x14ac:dyDescent="0.25">
      <c r="A213" s="11"/>
      <c r="B213" s="11"/>
      <c r="C213" s="11"/>
      <c r="D213" s="11"/>
      <c r="E213" s="11"/>
      <c r="F213" s="11"/>
      <c r="G213" s="11"/>
      <c r="H213" s="11"/>
      <c r="I213" s="11"/>
      <c r="J213" s="11"/>
      <c r="K213" s="11"/>
      <c r="L213" s="11"/>
      <c r="M213" s="11"/>
      <c r="N213" s="11"/>
      <c r="O213" s="11"/>
      <c r="P213" s="11"/>
      <c r="Q213" s="11"/>
      <c r="R213" s="11"/>
      <c r="S213" s="11"/>
      <c r="T213" s="11"/>
      <c r="U213" s="10"/>
      <c r="V213" s="11"/>
      <c r="W213" s="11"/>
    </row>
    <row r="214" spans="1:23" hidden="1" x14ac:dyDescent="0.25">
      <c r="A214" s="11"/>
      <c r="B214" s="11"/>
      <c r="C214" s="11"/>
      <c r="D214" s="11"/>
      <c r="E214" s="11"/>
      <c r="F214" s="11"/>
      <c r="G214" s="11"/>
      <c r="H214" s="11"/>
      <c r="I214" s="11"/>
      <c r="J214" s="11"/>
      <c r="K214" s="11"/>
      <c r="L214" s="11"/>
      <c r="M214" s="11"/>
      <c r="N214" s="11"/>
      <c r="O214" s="11"/>
      <c r="P214" s="11"/>
      <c r="Q214" s="11"/>
      <c r="R214" s="11"/>
      <c r="S214" s="11"/>
      <c r="T214" s="11"/>
      <c r="U214" s="10"/>
      <c r="V214" s="11"/>
      <c r="W214" s="11"/>
    </row>
    <row r="215" spans="1:23" hidden="1" x14ac:dyDescent="0.25">
      <c r="A215" s="11"/>
      <c r="B215" s="11"/>
      <c r="C215" s="11"/>
      <c r="D215" s="11"/>
      <c r="E215" s="11"/>
      <c r="F215" s="11"/>
      <c r="G215" s="11"/>
      <c r="H215" s="11"/>
      <c r="I215" s="11"/>
      <c r="J215" s="11"/>
      <c r="K215" s="11"/>
      <c r="L215" s="11"/>
      <c r="M215" s="11"/>
      <c r="N215" s="11"/>
      <c r="O215" s="11"/>
      <c r="P215" s="11"/>
      <c r="Q215" s="11"/>
      <c r="R215" s="11"/>
      <c r="S215" s="11"/>
      <c r="T215" s="11"/>
      <c r="U215" s="10"/>
      <c r="V215" s="11"/>
      <c r="W215" s="11"/>
    </row>
    <row r="216" spans="1:23" hidden="1" x14ac:dyDescent="0.25">
      <c r="A216" s="11"/>
      <c r="B216" s="11"/>
      <c r="C216" s="11"/>
      <c r="D216" s="11"/>
      <c r="E216" s="11"/>
      <c r="F216" s="11"/>
      <c r="G216" s="11"/>
      <c r="H216" s="11"/>
      <c r="I216" s="11"/>
      <c r="J216" s="11"/>
      <c r="K216" s="11"/>
      <c r="L216" s="11"/>
      <c r="M216" s="11"/>
      <c r="N216" s="11"/>
      <c r="O216" s="11"/>
      <c r="P216" s="11"/>
      <c r="Q216" s="11"/>
      <c r="R216" s="11"/>
      <c r="S216" s="11"/>
      <c r="T216" s="11"/>
      <c r="U216" s="10"/>
      <c r="V216" s="11"/>
      <c r="W216" s="11"/>
    </row>
    <row r="217" spans="1:23" hidden="1" x14ac:dyDescent="0.25">
      <c r="A217" s="11"/>
      <c r="B217" s="11"/>
      <c r="C217" s="11"/>
      <c r="D217" s="11"/>
      <c r="E217" s="11"/>
      <c r="F217" s="11"/>
      <c r="G217" s="11"/>
      <c r="H217" s="11"/>
      <c r="I217" s="11"/>
      <c r="J217" s="11"/>
      <c r="K217" s="11"/>
      <c r="L217" s="11"/>
      <c r="M217" s="11"/>
      <c r="N217" s="11"/>
      <c r="O217" s="11"/>
      <c r="P217" s="11"/>
      <c r="Q217" s="11"/>
      <c r="R217" s="11"/>
      <c r="S217" s="11"/>
      <c r="T217" s="11"/>
      <c r="U217" s="10"/>
      <c r="V217" s="11"/>
      <c r="W217" s="11"/>
    </row>
    <row r="218" spans="1:23" hidden="1" x14ac:dyDescent="0.25">
      <c r="A218" s="11"/>
      <c r="B218" s="11"/>
      <c r="C218" s="11"/>
      <c r="D218" s="11"/>
      <c r="E218" s="11"/>
      <c r="F218" s="11"/>
      <c r="G218" s="11"/>
      <c r="H218" s="11"/>
      <c r="I218" s="11"/>
      <c r="J218" s="11"/>
      <c r="K218" s="11"/>
      <c r="L218" s="11"/>
      <c r="M218" s="11"/>
      <c r="N218" s="11"/>
      <c r="O218" s="11"/>
      <c r="P218" s="11"/>
      <c r="Q218" s="11"/>
      <c r="R218" s="11"/>
      <c r="S218" s="11"/>
      <c r="T218" s="11"/>
      <c r="U218" s="10"/>
      <c r="V218" s="11"/>
      <c r="W218" s="11"/>
    </row>
    <row r="219" spans="1:23" hidden="1" x14ac:dyDescent="0.25">
      <c r="A219" s="11"/>
      <c r="B219" s="11"/>
      <c r="C219" s="11"/>
      <c r="D219" s="11"/>
      <c r="E219" s="11"/>
      <c r="F219" s="11"/>
      <c r="G219" s="11"/>
      <c r="H219" s="11"/>
      <c r="I219" s="11"/>
      <c r="J219" s="11"/>
      <c r="K219" s="11"/>
      <c r="L219" s="11"/>
      <c r="M219" s="11"/>
      <c r="N219" s="11"/>
      <c r="O219" s="11"/>
      <c r="P219" s="11"/>
      <c r="Q219" s="11"/>
      <c r="R219" s="11"/>
      <c r="S219" s="11"/>
      <c r="T219" s="11"/>
      <c r="U219" s="10"/>
      <c r="V219" s="11"/>
      <c r="W219" s="11"/>
    </row>
    <row r="220" spans="1:23" hidden="1" x14ac:dyDescent="0.25">
      <c r="A220" s="11"/>
      <c r="B220" s="11"/>
      <c r="C220" s="11"/>
      <c r="D220" s="11"/>
      <c r="E220" s="11"/>
      <c r="F220" s="11"/>
      <c r="G220" s="11"/>
      <c r="H220" s="11"/>
      <c r="I220" s="11"/>
      <c r="J220" s="11"/>
      <c r="K220" s="11"/>
      <c r="L220" s="11"/>
      <c r="M220" s="11"/>
      <c r="N220" s="11"/>
      <c r="O220" s="11"/>
      <c r="P220" s="11"/>
      <c r="Q220" s="11"/>
      <c r="R220" s="11"/>
      <c r="S220" s="11"/>
      <c r="T220" s="11"/>
      <c r="U220" s="10"/>
      <c r="V220" s="11"/>
      <c r="W220" s="11"/>
    </row>
    <row r="221" spans="1:23" hidden="1" x14ac:dyDescent="0.25">
      <c r="A221" s="11"/>
      <c r="B221" s="11"/>
      <c r="C221" s="11"/>
      <c r="D221" s="11"/>
      <c r="E221" s="11"/>
      <c r="F221" s="11"/>
      <c r="G221" s="11"/>
      <c r="H221" s="11"/>
      <c r="I221" s="11"/>
      <c r="J221" s="11"/>
      <c r="K221" s="11"/>
      <c r="L221" s="11"/>
      <c r="M221" s="11"/>
      <c r="N221" s="11"/>
      <c r="O221" s="11"/>
      <c r="P221" s="11"/>
      <c r="Q221" s="11"/>
      <c r="R221" s="11"/>
      <c r="S221" s="11"/>
      <c r="T221" s="11"/>
      <c r="U221" s="10"/>
      <c r="V221" s="11"/>
      <c r="W221" s="11"/>
    </row>
    <row r="222" spans="1:23" hidden="1" x14ac:dyDescent="0.25">
      <c r="A222" s="11"/>
      <c r="B222" s="11"/>
      <c r="C222" s="11"/>
      <c r="D222" s="11"/>
      <c r="E222" s="11"/>
      <c r="F222" s="11"/>
      <c r="G222" s="11"/>
      <c r="H222" s="11"/>
      <c r="I222" s="11"/>
      <c r="J222" s="11"/>
      <c r="K222" s="11"/>
      <c r="L222" s="11"/>
      <c r="M222" s="11"/>
      <c r="N222" s="11"/>
      <c r="O222" s="11"/>
      <c r="P222" s="11"/>
      <c r="Q222" s="11"/>
      <c r="R222" s="11"/>
      <c r="S222" s="11"/>
      <c r="T222" s="11"/>
      <c r="U222" s="10"/>
      <c r="V222" s="11"/>
      <c r="W222" s="11"/>
    </row>
    <row r="223" spans="1:23" hidden="1" x14ac:dyDescent="0.25">
      <c r="A223" s="11"/>
      <c r="B223" s="11"/>
      <c r="C223" s="11"/>
      <c r="D223" s="11"/>
      <c r="E223" s="11"/>
      <c r="F223" s="11"/>
      <c r="G223" s="11"/>
      <c r="H223" s="11"/>
      <c r="I223" s="11"/>
      <c r="J223" s="11"/>
      <c r="K223" s="11"/>
      <c r="L223" s="11"/>
      <c r="M223" s="11"/>
      <c r="N223" s="11"/>
      <c r="O223" s="11"/>
      <c r="P223" s="11"/>
      <c r="Q223" s="11"/>
      <c r="R223" s="11"/>
      <c r="S223" s="11"/>
      <c r="T223" s="11"/>
      <c r="U223" s="10"/>
      <c r="V223" s="11"/>
      <c r="W223" s="11"/>
    </row>
    <row r="224" spans="1:23" hidden="1" x14ac:dyDescent="0.25">
      <c r="A224" s="11"/>
      <c r="B224" s="11"/>
      <c r="C224" s="11"/>
      <c r="D224" s="11"/>
      <c r="E224" s="11"/>
      <c r="F224" s="11"/>
      <c r="G224" s="11"/>
      <c r="H224" s="11"/>
      <c r="I224" s="11"/>
      <c r="J224" s="11"/>
      <c r="K224" s="11"/>
      <c r="L224" s="11"/>
      <c r="M224" s="11"/>
      <c r="N224" s="11"/>
      <c r="O224" s="11"/>
      <c r="P224" s="11"/>
      <c r="Q224" s="11"/>
      <c r="R224" s="11"/>
      <c r="S224" s="11"/>
      <c r="T224" s="11"/>
      <c r="U224" s="10"/>
      <c r="V224" s="11"/>
      <c r="W224" s="11"/>
    </row>
    <row r="225" spans="1:23" hidden="1" x14ac:dyDescent="0.25">
      <c r="A225" s="11"/>
      <c r="B225" s="11"/>
      <c r="C225" s="11"/>
      <c r="D225" s="11"/>
      <c r="E225" s="11"/>
      <c r="F225" s="11"/>
      <c r="G225" s="11"/>
      <c r="H225" s="11"/>
      <c r="I225" s="11"/>
      <c r="J225" s="11"/>
      <c r="K225" s="11"/>
      <c r="L225" s="11"/>
      <c r="M225" s="11"/>
      <c r="N225" s="11"/>
      <c r="O225" s="11"/>
      <c r="P225" s="11"/>
      <c r="Q225" s="11"/>
      <c r="R225" s="11"/>
      <c r="S225" s="11"/>
      <c r="T225" s="11"/>
      <c r="U225" s="10"/>
      <c r="V225" s="11"/>
      <c r="W225" s="11"/>
    </row>
    <row r="226" spans="1:23" hidden="1" x14ac:dyDescent="0.25">
      <c r="A226" s="11"/>
      <c r="B226" s="11"/>
      <c r="C226" s="11"/>
      <c r="D226" s="11"/>
      <c r="E226" s="11"/>
      <c r="F226" s="11"/>
      <c r="G226" s="11"/>
      <c r="H226" s="11"/>
      <c r="I226" s="11"/>
      <c r="J226" s="11"/>
      <c r="K226" s="11"/>
      <c r="L226" s="11"/>
      <c r="M226" s="11"/>
      <c r="N226" s="11"/>
      <c r="O226" s="11"/>
      <c r="P226" s="11"/>
      <c r="Q226" s="11"/>
      <c r="R226" s="11"/>
      <c r="S226" s="11"/>
      <c r="T226" s="11"/>
      <c r="U226" s="10"/>
      <c r="V226" s="11"/>
      <c r="W226" s="11"/>
    </row>
    <row r="227" spans="1:23" hidden="1" x14ac:dyDescent="0.25">
      <c r="A227" s="11"/>
      <c r="B227" s="11"/>
      <c r="C227" s="11"/>
      <c r="D227" s="11"/>
      <c r="E227" s="11"/>
      <c r="F227" s="11"/>
      <c r="G227" s="11"/>
      <c r="H227" s="11"/>
      <c r="I227" s="11"/>
      <c r="J227" s="11"/>
      <c r="K227" s="11"/>
      <c r="L227" s="11"/>
      <c r="M227" s="11"/>
      <c r="N227" s="11"/>
      <c r="O227" s="11"/>
      <c r="P227" s="11"/>
      <c r="Q227" s="11"/>
      <c r="R227" s="11"/>
      <c r="S227" s="11"/>
      <c r="T227" s="11"/>
      <c r="U227" s="10"/>
      <c r="V227" s="11"/>
      <c r="W227" s="11"/>
    </row>
    <row r="228" spans="1:23" hidden="1" x14ac:dyDescent="0.25">
      <c r="A228" s="11"/>
      <c r="B228" s="11"/>
      <c r="C228" s="11"/>
      <c r="D228" s="11"/>
      <c r="E228" s="11"/>
      <c r="F228" s="11"/>
      <c r="G228" s="11"/>
      <c r="H228" s="11"/>
      <c r="I228" s="11"/>
      <c r="J228" s="11"/>
      <c r="K228" s="11"/>
      <c r="L228" s="11"/>
      <c r="M228" s="11"/>
      <c r="N228" s="11"/>
      <c r="O228" s="11"/>
      <c r="P228" s="11"/>
      <c r="Q228" s="11"/>
      <c r="R228" s="11"/>
      <c r="S228" s="11"/>
      <c r="T228" s="11"/>
      <c r="U228" s="10"/>
      <c r="V228" s="11"/>
      <c r="W228" s="11"/>
    </row>
    <row r="229" spans="1:23" hidden="1" x14ac:dyDescent="0.25">
      <c r="A229" s="11"/>
      <c r="B229" s="11"/>
      <c r="C229" s="11"/>
      <c r="D229" s="11"/>
      <c r="E229" s="11"/>
      <c r="F229" s="11"/>
      <c r="G229" s="11"/>
      <c r="H229" s="11"/>
      <c r="I229" s="11"/>
      <c r="J229" s="11"/>
      <c r="K229" s="11"/>
      <c r="L229" s="11"/>
      <c r="M229" s="11"/>
      <c r="N229" s="11"/>
      <c r="O229" s="11"/>
      <c r="P229" s="11"/>
      <c r="Q229" s="11"/>
      <c r="R229" s="11"/>
      <c r="S229" s="11"/>
      <c r="T229" s="11"/>
      <c r="U229" s="10"/>
      <c r="V229" s="11"/>
      <c r="W229" s="11"/>
    </row>
    <row r="230" spans="1:23" hidden="1" x14ac:dyDescent="0.25">
      <c r="A230" s="11"/>
      <c r="B230" s="11"/>
      <c r="C230" s="11"/>
      <c r="D230" s="11"/>
      <c r="E230" s="11"/>
      <c r="F230" s="11"/>
      <c r="G230" s="11"/>
      <c r="H230" s="11"/>
      <c r="I230" s="11"/>
      <c r="J230" s="11"/>
      <c r="K230" s="11"/>
      <c r="L230" s="11"/>
      <c r="M230" s="11"/>
      <c r="N230" s="11"/>
      <c r="O230" s="11"/>
      <c r="P230" s="11"/>
      <c r="Q230" s="11"/>
      <c r="R230" s="11"/>
      <c r="S230" s="11"/>
      <c r="T230" s="11"/>
      <c r="U230" s="10"/>
      <c r="V230" s="11"/>
      <c r="W230" s="11"/>
    </row>
    <row r="231" spans="1:23" hidden="1" x14ac:dyDescent="0.25">
      <c r="A231" s="11"/>
      <c r="B231" s="11"/>
      <c r="C231" s="11"/>
      <c r="D231" s="11"/>
      <c r="E231" s="11"/>
      <c r="F231" s="11"/>
      <c r="G231" s="11"/>
      <c r="H231" s="11"/>
      <c r="I231" s="11"/>
      <c r="J231" s="11"/>
      <c r="K231" s="11"/>
      <c r="L231" s="11"/>
      <c r="M231" s="11"/>
      <c r="N231" s="11"/>
      <c r="O231" s="11"/>
      <c r="P231" s="11"/>
      <c r="Q231" s="11"/>
      <c r="R231" s="11"/>
      <c r="S231" s="11"/>
      <c r="T231" s="11"/>
      <c r="U231" s="10"/>
      <c r="V231" s="11"/>
      <c r="W231" s="11"/>
    </row>
    <row r="232" spans="1:23" hidden="1" x14ac:dyDescent="0.25">
      <c r="A232" s="11"/>
      <c r="B232" s="11"/>
      <c r="C232" s="11"/>
      <c r="D232" s="11"/>
      <c r="E232" s="11"/>
      <c r="F232" s="11"/>
      <c r="G232" s="11"/>
      <c r="H232" s="11"/>
      <c r="I232" s="11"/>
      <c r="J232" s="11"/>
      <c r="K232" s="11"/>
      <c r="L232" s="11"/>
      <c r="M232" s="11"/>
      <c r="N232" s="11"/>
      <c r="O232" s="11"/>
      <c r="P232" s="11"/>
      <c r="Q232" s="11"/>
      <c r="R232" s="11"/>
      <c r="S232" s="11"/>
      <c r="T232" s="11"/>
      <c r="U232" s="10"/>
      <c r="V232" s="11"/>
      <c r="W232" s="11"/>
    </row>
    <row r="233" spans="1:23" hidden="1" x14ac:dyDescent="0.25">
      <c r="A233" s="11"/>
      <c r="B233" s="11"/>
      <c r="C233" s="11"/>
      <c r="D233" s="11"/>
      <c r="E233" s="11"/>
      <c r="F233" s="11"/>
      <c r="G233" s="11"/>
      <c r="H233" s="11"/>
      <c r="I233" s="11"/>
      <c r="J233" s="11"/>
      <c r="K233" s="11"/>
      <c r="L233" s="11"/>
      <c r="M233" s="11"/>
      <c r="N233" s="11"/>
      <c r="O233" s="11"/>
      <c r="P233" s="11"/>
      <c r="Q233" s="11"/>
      <c r="R233" s="11"/>
      <c r="S233" s="11"/>
      <c r="T233" s="11"/>
      <c r="U233" s="10"/>
      <c r="V233" s="11"/>
      <c r="W233" s="11"/>
    </row>
    <row r="234" spans="1:23" hidden="1" x14ac:dyDescent="0.25">
      <c r="A234" s="11"/>
      <c r="B234" s="11"/>
      <c r="C234" s="11"/>
      <c r="D234" s="11"/>
      <c r="E234" s="11"/>
      <c r="F234" s="11"/>
      <c r="G234" s="11"/>
      <c r="H234" s="11"/>
      <c r="I234" s="11"/>
      <c r="J234" s="11"/>
      <c r="K234" s="11"/>
      <c r="L234" s="11"/>
      <c r="M234" s="11"/>
      <c r="N234" s="11"/>
      <c r="O234" s="11"/>
      <c r="P234" s="11"/>
      <c r="Q234" s="11"/>
      <c r="R234" s="11"/>
      <c r="S234" s="11"/>
      <c r="T234" s="11"/>
      <c r="U234" s="10"/>
      <c r="V234" s="11"/>
      <c r="W234" s="11"/>
    </row>
    <row r="235" spans="1:23" hidden="1" x14ac:dyDescent="0.25">
      <c r="A235" s="11"/>
      <c r="B235" s="11"/>
      <c r="C235" s="11"/>
      <c r="D235" s="11"/>
      <c r="E235" s="11"/>
      <c r="F235" s="11"/>
      <c r="G235" s="11"/>
      <c r="H235" s="11"/>
      <c r="I235" s="11"/>
      <c r="J235" s="11"/>
      <c r="K235" s="11"/>
      <c r="L235" s="11"/>
      <c r="M235" s="11"/>
      <c r="N235" s="11"/>
      <c r="O235" s="11"/>
      <c r="P235" s="11"/>
      <c r="Q235" s="11"/>
      <c r="R235" s="11"/>
      <c r="S235" s="11"/>
      <c r="T235" s="11"/>
      <c r="U235" s="10"/>
      <c r="V235" s="11"/>
      <c r="W235" s="11"/>
    </row>
    <row r="236" spans="1:23" hidden="1" x14ac:dyDescent="0.25">
      <c r="A236" s="11"/>
      <c r="B236" s="11"/>
      <c r="C236" s="11"/>
      <c r="D236" s="11"/>
      <c r="E236" s="11"/>
      <c r="F236" s="11"/>
      <c r="G236" s="11"/>
      <c r="H236" s="11"/>
      <c r="I236" s="11"/>
      <c r="J236" s="11"/>
      <c r="K236" s="11"/>
      <c r="L236" s="11"/>
      <c r="M236" s="11"/>
      <c r="N236" s="11"/>
      <c r="O236" s="11"/>
      <c r="P236" s="11"/>
      <c r="Q236" s="11"/>
      <c r="R236" s="11"/>
      <c r="S236" s="11"/>
      <c r="T236" s="11"/>
      <c r="U236" s="10"/>
      <c r="V236" s="11"/>
      <c r="W236" s="11"/>
    </row>
    <row r="237" spans="1:23" hidden="1" x14ac:dyDescent="0.25">
      <c r="A237" s="11"/>
      <c r="B237" s="11"/>
      <c r="C237" s="11"/>
      <c r="D237" s="11"/>
      <c r="E237" s="11"/>
      <c r="F237" s="11"/>
      <c r="G237" s="11"/>
      <c r="H237" s="11"/>
      <c r="I237" s="11"/>
      <c r="J237" s="11"/>
      <c r="K237" s="11"/>
      <c r="L237" s="11"/>
      <c r="M237" s="11"/>
      <c r="N237" s="11"/>
      <c r="O237" s="11"/>
      <c r="P237" s="11"/>
      <c r="Q237" s="11"/>
      <c r="R237" s="11"/>
      <c r="S237" s="11"/>
      <c r="T237" s="11"/>
      <c r="U237" s="10"/>
      <c r="V237" s="11"/>
      <c r="W237" s="11"/>
    </row>
    <row r="238" spans="1:23" hidden="1" x14ac:dyDescent="0.25">
      <c r="A238" s="11"/>
      <c r="B238" s="11"/>
      <c r="C238" s="11"/>
      <c r="D238" s="11"/>
      <c r="E238" s="11"/>
      <c r="F238" s="11"/>
      <c r="G238" s="11"/>
      <c r="H238" s="11"/>
      <c r="I238" s="11"/>
      <c r="J238" s="11"/>
      <c r="K238" s="11"/>
      <c r="L238" s="11"/>
      <c r="M238" s="11"/>
      <c r="N238" s="11"/>
      <c r="O238" s="11"/>
      <c r="P238" s="11"/>
      <c r="Q238" s="11"/>
      <c r="R238" s="11"/>
      <c r="S238" s="11"/>
      <c r="T238" s="11"/>
      <c r="U238" s="10"/>
      <c r="V238" s="11"/>
      <c r="W238" s="11"/>
    </row>
    <row r="239" spans="1:23" hidden="1" x14ac:dyDescent="0.25">
      <c r="A239" s="11"/>
      <c r="B239" s="11"/>
      <c r="C239" s="11"/>
      <c r="D239" s="11"/>
      <c r="E239" s="11"/>
      <c r="F239" s="11"/>
      <c r="G239" s="11"/>
      <c r="H239" s="11"/>
      <c r="I239" s="11"/>
      <c r="J239" s="11"/>
      <c r="K239" s="11"/>
      <c r="L239" s="11"/>
      <c r="M239" s="11"/>
      <c r="N239" s="11"/>
      <c r="O239" s="11"/>
      <c r="P239" s="11"/>
      <c r="Q239" s="11"/>
      <c r="R239" s="11"/>
      <c r="S239" s="11"/>
      <c r="T239" s="11"/>
      <c r="U239" s="10"/>
      <c r="V239" s="11"/>
      <c r="W239" s="11"/>
    </row>
    <row r="240" spans="1:23" hidden="1" x14ac:dyDescent="0.25">
      <c r="A240" s="11"/>
      <c r="B240" s="11"/>
      <c r="C240" s="11"/>
      <c r="D240" s="11"/>
      <c r="E240" s="11"/>
      <c r="F240" s="11"/>
      <c r="G240" s="11"/>
      <c r="H240" s="11"/>
      <c r="I240" s="11"/>
      <c r="J240" s="11"/>
      <c r="K240" s="11"/>
      <c r="L240" s="11"/>
      <c r="M240" s="11"/>
      <c r="N240" s="11"/>
      <c r="O240" s="11"/>
      <c r="P240" s="11"/>
      <c r="Q240" s="11"/>
      <c r="R240" s="11"/>
      <c r="S240" s="11"/>
      <c r="T240" s="11"/>
      <c r="U240" s="10"/>
      <c r="V240" s="11"/>
      <c r="W240" s="11"/>
    </row>
    <row r="241" spans="1:23" hidden="1" x14ac:dyDescent="0.25">
      <c r="A241" s="11"/>
      <c r="B241" s="11"/>
      <c r="C241" s="11"/>
      <c r="D241" s="11"/>
      <c r="E241" s="11"/>
      <c r="F241" s="11"/>
      <c r="G241" s="11"/>
      <c r="H241" s="11"/>
      <c r="I241" s="11"/>
      <c r="J241" s="11"/>
      <c r="K241" s="11"/>
      <c r="L241" s="11"/>
      <c r="M241" s="11"/>
      <c r="N241" s="11"/>
      <c r="O241" s="11"/>
      <c r="P241" s="11"/>
      <c r="Q241" s="11"/>
      <c r="R241" s="11"/>
      <c r="S241" s="11"/>
      <c r="T241" s="11"/>
      <c r="U241" s="10"/>
      <c r="V241" s="11"/>
      <c r="W241" s="11"/>
    </row>
    <row r="242" spans="1:23" hidden="1" x14ac:dyDescent="0.25">
      <c r="A242" s="11"/>
      <c r="B242" s="11"/>
      <c r="C242" s="11"/>
      <c r="D242" s="11"/>
      <c r="E242" s="11"/>
      <c r="F242" s="11"/>
      <c r="G242" s="11"/>
      <c r="H242" s="11"/>
      <c r="I242" s="11"/>
      <c r="J242" s="11"/>
      <c r="K242" s="11"/>
      <c r="L242" s="11"/>
      <c r="M242" s="11"/>
      <c r="N242" s="11"/>
      <c r="O242" s="11"/>
      <c r="P242" s="11"/>
      <c r="Q242" s="11"/>
      <c r="R242" s="11"/>
      <c r="S242" s="11"/>
      <c r="T242" s="11"/>
      <c r="U242" s="10"/>
      <c r="V242" s="11"/>
      <c r="W242" s="11"/>
    </row>
    <row r="243" spans="1:23" hidden="1" x14ac:dyDescent="0.25">
      <c r="A243" s="11"/>
      <c r="B243" s="11"/>
      <c r="C243" s="11"/>
      <c r="D243" s="11"/>
      <c r="E243" s="11"/>
      <c r="F243" s="11"/>
      <c r="G243" s="11"/>
      <c r="H243" s="11"/>
      <c r="I243" s="11"/>
      <c r="J243" s="11"/>
      <c r="K243" s="11"/>
      <c r="L243" s="11"/>
      <c r="M243" s="11"/>
      <c r="N243" s="11"/>
      <c r="O243" s="11"/>
      <c r="P243" s="11"/>
      <c r="Q243" s="11"/>
      <c r="R243" s="11"/>
      <c r="S243" s="11"/>
      <c r="T243" s="11"/>
      <c r="U243" s="10"/>
      <c r="V243" s="11"/>
      <c r="W243" s="11"/>
    </row>
    <row r="244" spans="1:23" hidden="1" x14ac:dyDescent="0.25">
      <c r="A244" s="11"/>
      <c r="B244" s="11"/>
      <c r="C244" s="11"/>
      <c r="D244" s="11"/>
      <c r="E244" s="11"/>
      <c r="F244" s="11"/>
      <c r="G244" s="11"/>
      <c r="H244" s="11"/>
      <c r="I244" s="11"/>
      <c r="J244" s="11"/>
      <c r="K244" s="11"/>
      <c r="L244" s="11"/>
      <c r="M244" s="11"/>
      <c r="N244" s="11"/>
      <c r="O244" s="11"/>
      <c r="P244" s="11"/>
      <c r="Q244" s="11"/>
      <c r="R244" s="11"/>
      <c r="S244" s="11"/>
      <c r="T244" s="11"/>
      <c r="U244" s="10"/>
      <c r="V244" s="11"/>
      <c r="W244" s="11"/>
    </row>
    <row r="245" spans="1:23" hidden="1" x14ac:dyDescent="0.25">
      <c r="A245" s="11"/>
      <c r="B245" s="11"/>
      <c r="C245" s="11"/>
      <c r="D245" s="11"/>
      <c r="E245" s="11"/>
      <c r="F245" s="11"/>
      <c r="G245" s="11"/>
      <c r="H245" s="11"/>
      <c r="I245" s="11"/>
      <c r="J245" s="11"/>
      <c r="K245" s="11"/>
      <c r="L245" s="11"/>
      <c r="M245" s="11"/>
      <c r="N245" s="11"/>
      <c r="O245" s="11"/>
      <c r="P245" s="11"/>
      <c r="Q245" s="11"/>
      <c r="R245" s="11"/>
      <c r="S245" s="11"/>
      <c r="T245" s="11"/>
      <c r="U245" s="10"/>
      <c r="V245" s="11"/>
      <c r="W245" s="11"/>
    </row>
    <row r="246" spans="1:23" hidden="1" x14ac:dyDescent="0.25">
      <c r="A246" s="11"/>
      <c r="B246" s="11"/>
      <c r="C246" s="11"/>
      <c r="D246" s="11"/>
      <c r="E246" s="11"/>
      <c r="F246" s="11"/>
      <c r="G246" s="11"/>
      <c r="H246" s="11"/>
      <c r="I246" s="11"/>
      <c r="J246" s="11"/>
      <c r="K246" s="11"/>
      <c r="L246" s="11"/>
      <c r="M246" s="11"/>
      <c r="N246" s="11"/>
      <c r="O246" s="11"/>
      <c r="P246" s="11"/>
      <c r="Q246" s="11"/>
      <c r="R246" s="11"/>
      <c r="S246" s="11"/>
      <c r="T246" s="11"/>
      <c r="U246" s="10"/>
      <c r="V246" s="11"/>
      <c r="W246" s="11"/>
    </row>
    <row r="247" spans="1:23" hidden="1" x14ac:dyDescent="0.25">
      <c r="A247" s="11"/>
      <c r="B247" s="11"/>
      <c r="C247" s="11"/>
      <c r="D247" s="11"/>
      <c r="E247" s="11"/>
      <c r="F247" s="11"/>
      <c r="G247" s="11"/>
      <c r="H247" s="11"/>
      <c r="I247" s="11"/>
      <c r="J247" s="11"/>
      <c r="K247" s="11"/>
      <c r="L247" s="11"/>
      <c r="M247" s="11"/>
      <c r="N247" s="11"/>
      <c r="O247" s="11"/>
      <c r="P247" s="11"/>
      <c r="Q247" s="11"/>
      <c r="R247" s="11"/>
      <c r="S247" s="11"/>
      <c r="T247" s="11"/>
      <c r="U247" s="10"/>
      <c r="V247" s="11"/>
      <c r="W247" s="11"/>
    </row>
    <row r="248" spans="1:23" hidden="1" x14ac:dyDescent="0.25">
      <c r="A248" s="11"/>
      <c r="B248" s="11"/>
      <c r="C248" s="11"/>
      <c r="D248" s="11"/>
      <c r="E248" s="11"/>
      <c r="F248" s="11"/>
      <c r="G248" s="11"/>
      <c r="H248" s="11"/>
      <c r="I248" s="11"/>
      <c r="J248" s="11"/>
      <c r="K248" s="11"/>
      <c r="L248" s="11"/>
      <c r="M248" s="11"/>
      <c r="N248" s="11"/>
      <c r="O248" s="11"/>
      <c r="P248" s="11"/>
      <c r="Q248" s="11"/>
      <c r="R248" s="11"/>
      <c r="S248" s="11"/>
      <c r="T248" s="11"/>
      <c r="U248" s="10"/>
      <c r="V248" s="11"/>
      <c r="W248" s="11"/>
    </row>
    <row r="249" spans="1:23" hidden="1" x14ac:dyDescent="0.25">
      <c r="A249" s="11"/>
      <c r="B249" s="11"/>
      <c r="C249" s="11"/>
      <c r="D249" s="11"/>
      <c r="E249" s="11"/>
      <c r="F249" s="11"/>
      <c r="G249" s="11"/>
      <c r="H249" s="11"/>
      <c r="I249" s="11"/>
      <c r="J249" s="11"/>
      <c r="K249" s="11"/>
      <c r="L249" s="11"/>
      <c r="M249" s="11"/>
      <c r="N249" s="11"/>
      <c r="O249" s="11"/>
      <c r="P249" s="11"/>
      <c r="Q249" s="11"/>
      <c r="R249" s="11"/>
      <c r="S249" s="11"/>
      <c r="T249" s="11"/>
      <c r="U249" s="10"/>
      <c r="V249" s="11"/>
      <c r="W249" s="11"/>
    </row>
    <row r="250" spans="1:23" hidden="1" x14ac:dyDescent="0.25">
      <c r="A250" s="11"/>
      <c r="B250" s="11"/>
      <c r="C250" s="11"/>
      <c r="D250" s="11"/>
      <c r="E250" s="11"/>
      <c r="F250" s="11"/>
      <c r="G250" s="11"/>
      <c r="H250" s="11"/>
      <c r="I250" s="11"/>
      <c r="J250" s="11"/>
      <c r="K250" s="11"/>
      <c r="L250" s="11"/>
      <c r="M250" s="11"/>
      <c r="N250" s="11"/>
      <c r="O250" s="11"/>
      <c r="P250" s="11"/>
      <c r="Q250" s="11"/>
      <c r="R250" s="11"/>
      <c r="S250" s="11"/>
      <c r="T250" s="11"/>
      <c r="U250" s="10"/>
      <c r="V250" s="11"/>
      <c r="W250" s="11"/>
    </row>
    <row r="251" spans="1:23" hidden="1" x14ac:dyDescent="0.25">
      <c r="A251" s="11"/>
      <c r="B251" s="11"/>
      <c r="C251" s="11"/>
      <c r="D251" s="11"/>
      <c r="E251" s="11"/>
      <c r="F251" s="11"/>
      <c r="G251" s="11"/>
      <c r="H251" s="11"/>
      <c r="I251" s="11"/>
      <c r="J251" s="11"/>
      <c r="K251" s="11"/>
      <c r="L251" s="11"/>
      <c r="M251" s="11"/>
      <c r="N251" s="11"/>
      <c r="O251" s="11"/>
      <c r="P251" s="11"/>
      <c r="Q251" s="11"/>
      <c r="R251" s="11"/>
      <c r="S251" s="11"/>
      <c r="T251" s="11"/>
      <c r="U251" s="10"/>
      <c r="V251" s="11"/>
      <c r="W251" s="11"/>
    </row>
    <row r="252" spans="1:23" hidden="1" x14ac:dyDescent="0.25">
      <c r="A252" s="11"/>
      <c r="B252" s="11"/>
      <c r="C252" s="11"/>
      <c r="D252" s="11"/>
      <c r="E252" s="11"/>
      <c r="F252" s="11"/>
      <c r="G252" s="11"/>
      <c r="H252" s="11"/>
      <c r="I252" s="11"/>
      <c r="J252" s="11"/>
      <c r="K252" s="11"/>
      <c r="L252" s="11"/>
      <c r="M252" s="11"/>
      <c r="N252" s="11"/>
      <c r="O252" s="11"/>
      <c r="P252" s="11"/>
      <c r="Q252" s="11"/>
      <c r="R252" s="11"/>
      <c r="S252" s="11"/>
      <c r="T252" s="11"/>
      <c r="U252" s="10"/>
      <c r="V252" s="11"/>
      <c r="W252" s="11"/>
    </row>
    <row r="253" spans="1:23" hidden="1" x14ac:dyDescent="0.25">
      <c r="A253" s="11"/>
      <c r="B253" s="11"/>
      <c r="C253" s="11"/>
      <c r="D253" s="11"/>
      <c r="E253" s="11"/>
      <c r="F253" s="11"/>
      <c r="G253" s="11"/>
      <c r="H253" s="11"/>
      <c r="I253" s="11"/>
      <c r="J253" s="11"/>
      <c r="K253" s="11"/>
      <c r="L253" s="11"/>
      <c r="M253" s="11"/>
      <c r="N253" s="11"/>
      <c r="O253" s="11"/>
      <c r="P253" s="11"/>
      <c r="Q253" s="11"/>
      <c r="R253" s="11"/>
      <c r="S253" s="11"/>
      <c r="T253" s="11"/>
      <c r="U253" s="10"/>
      <c r="V253" s="11"/>
      <c r="W253" s="11"/>
    </row>
    <row r="254" spans="1:23" hidden="1" x14ac:dyDescent="0.25">
      <c r="A254" s="11"/>
      <c r="B254" s="11"/>
      <c r="C254" s="11"/>
      <c r="D254" s="11"/>
      <c r="E254" s="11"/>
      <c r="F254" s="11"/>
      <c r="G254" s="11"/>
      <c r="H254" s="11"/>
      <c r="I254" s="11"/>
      <c r="J254" s="11"/>
      <c r="K254" s="11"/>
      <c r="L254" s="11"/>
      <c r="M254" s="11"/>
      <c r="N254" s="11"/>
      <c r="O254" s="11"/>
      <c r="P254" s="11"/>
      <c r="Q254" s="11"/>
      <c r="R254" s="11"/>
      <c r="S254" s="11"/>
      <c r="T254" s="11"/>
      <c r="U254" s="10"/>
      <c r="V254" s="11"/>
      <c r="W254" s="11"/>
    </row>
    <row r="255" spans="1:23" hidden="1" x14ac:dyDescent="0.25">
      <c r="A255" s="11"/>
      <c r="B255" s="11"/>
      <c r="C255" s="11"/>
      <c r="D255" s="11"/>
      <c r="E255" s="11"/>
      <c r="F255" s="11"/>
      <c r="G255" s="11"/>
      <c r="H255" s="11"/>
      <c r="I255" s="11"/>
      <c r="J255" s="11"/>
      <c r="K255" s="11"/>
      <c r="L255" s="11"/>
      <c r="M255" s="11"/>
      <c r="N255" s="11"/>
      <c r="O255" s="11"/>
      <c r="P255" s="11"/>
      <c r="Q255" s="11"/>
      <c r="R255" s="11"/>
      <c r="S255" s="11"/>
      <c r="T255" s="11"/>
      <c r="U255" s="10"/>
      <c r="V255" s="11"/>
      <c r="W255" s="11"/>
    </row>
    <row r="256" spans="1:23" hidden="1" x14ac:dyDescent="0.25">
      <c r="A256" s="11"/>
      <c r="B256" s="11"/>
      <c r="C256" s="11"/>
      <c r="D256" s="11"/>
      <c r="E256" s="11"/>
      <c r="F256" s="11"/>
      <c r="G256" s="11"/>
      <c r="H256" s="11"/>
      <c r="I256" s="11"/>
      <c r="J256" s="11"/>
      <c r="K256" s="11"/>
      <c r="L256" s="11"/>
      <c r="M256" s="11"/>
      <c r="N256" s="11"/>
      <c r="O256" s="11"/>
      <c r="P256" s="11"/>
      <c r="Q256" s="11"/>
      <c r="R256" s="11"/>
      <c r="S256" s="11"/>
      <c r="T256" s="11"/>
      <c r="U256" s="10"/>
      <c r="V256" s="11"/>
      <c r="W256" s="11"/>
    </row>
    <row r="257" spans="1:23" hidden="1" x14ac:dyDescent="0.25">
      <c r="A257" s="11"/>
      <c r="B257" s="11"/>
      <c r="C257" s="11"/>
      <c r="D257" s="11"/>
      <c r="E257" s="11"/>
      <c r="F257" s="11"/>
      <c r="G257" s="11"/>
      <c r="H257" s="11"/>
      <c r="I257" s="11"/>
      <c r="J257" s="11"/>
      <c r="K257" s="11"/>
      <c r="L257" s="11"/>
      <c r="M257" s="11"/>
      <c r="N257" s="11"/>
      <c r="O257" s="11"/>
      <c r="P257" s="11"/>
      <c r="Q257" s="11"/>
      <c r="R257" s="11"/>
      <c r="S257" s="11"/>
      <c r="T257" s="11"/>
      <c r="U257" s="10"/>
      <c r="V257" s="11"/>
      <c r="W257" s="11"/>
    </row>
    <row r="258" spans="1:23" hidden="1" x14ac:dyDescent="0.25">
      <c r="A258" s="11"/>
      <c r="B258" s="11"/>
      <c r="C258" s="11"/>
      <c r="D258" s="11"/>
      <c r="E258" s="11"/>
      <c r="F258" s="11"/>
      <c r="G258" s="11"/>
      <c r="H258" s="11"/>
      <c r="I258" s="11"/>
      <c r="J258" s="11"/>
      <c r="K258" s="11"/>
      <c r="L258" s="11"/>
      <c r="M258" s="11"/>
      <c r="N258" s="11"/>
      <c r="O258" s="11"/>
      <c r="P258" s="11"/>
      <c r="Q258" s="11"/>
      <c r="R258" s="11"/>
      <c r="S258" s="11"/>
      <c r="T258" s="11"/>
      <c r="U258" s="10"/>
      <c r="V258" s="11"/>
      <c r="W258" s="11"/>
    </row>
    <row r="259" spans="1:23" hidden="1" x14ac:dyDescent="0.25">
      <c r="A259" s="11"/>
      <c r="B259" s="11"/>
      <c r="C259" s="11"/>
      <c r="D259" s="11"/>
      <c r="E259" s="11"/>
      <c r="F259" s="11"/>
      <c r="G259" s="11"/>
      <c r="H259" s="11"/>
      <c r="I259" s="11"/>
      <c r="J259" s="11"/>
      <c r="K259" s="11"/>
      <c r="L259" s="11"/>
      <c r="M259" s="11"/>
      <c r="N259" s="11"/>
      <c r="O259" s="11"/>
      <c r="P259" s="11"/>
      <c r="Q259" s="11"/>
      <c r="R259" s="11"/>
      <c r="S259" s="11"/>
      <c r="T259" s="11"/>
      <c r="U259" s="10"/>
      <c r="V259" s="11"/>
      <c r="W259" s="11"/>
    </row>
    <row r="260" spans="1:23" hidden="1" x14ac:dyDescent="0.25">
      <c r="A260" s="11"/>
      <c r="B260" s="11"/>
      <c r="C260" s="11"/>
      <c r="D260" s="11"/>
      <c r="E260" s="11"/>
      <c r="F260" s="11"/>
      <c r="G260" s="11"/>
      <c r="H260" s="11"/>
      <c r="I260" s="11"/>
      <c r="J260" s="11"/>
      <c r="K260" s="11"/>
      <c r="L260" s="11"/>
      <c r="M260" s="11"/>
      <c r="N260" s="11"/>
      <c r="O260" s="11"/>
      <c r="P260" s="11"/>
      <c r="Q260" s="11"/>
      <c r="R260" s="11"/>
      <c r="S260" s="11"/>
      <c r="T260" s="11"/>
      <c r="U260" s="10"/>
      <c r="V260" s="11"/>
      <c r="W260" s="11"/>
    </row>
    <row r="261" spans="1:23" hidden="1" x14ac:dyDescent="0.25">
      <c r="A261" s="11"/>
      <c r="B261" s="11"/>
      <c r="C261" s="11"/>
      <c r="D261" s="11"/>
      <c r="E261" s="11"/>
      <c r="F261" s="11"/>
      <c r="G261" s="11"/>
      <c r="H261" s="11"/>
      <c r="I261" s="11"/>
      <c r="J261" s="11"/>
      <c r="K261" s="11"/>
      <c r="L261" s="11"/>
      <c r="M261" s="11"/>
      <c r="N261" s="11"/>
      <c r="O261" s="11"/>
      <c r="P261" s="11"/>
      <c r="Q261" s="11"/>
      <c r="R261" s="11"/>
      <c r="S261" s="11"/>
      <c r="T261" s="11"/>
      <c r="U261" s="10"/>
      <c r="V261" s="11"/>
      <c r="W261" s="11"/>
    </row>
    <row r="262" spans="1:23" hidden="1" x14ac:dyDescent="0.25">
      <c r="A262" s="11"/>
      <c r="B262" s="11"/>
      <c r="C262" s="11"/>
      <c r="D262" s="11"/>
      <c r="E262" s="11"/>
      <c r="F262" s="11"/>
      <c r="G262" s="11"/>
      <c r="H262" s="11"/>
      <c r="I262" s="11"/>
      <c r="J262" s="11"/>
      <c r="K262" s="11"/>
      <c r="L262" s="11"/>
      <c r="M262" s="11"/>
      <c r="N262" s="11"/>
      <c r="O262" s="11"/>
      <c r="P262" s="11"/>
      <c r="Q262" s="11"/>
      <c r="R262" s="11"/>
      <c r="S262" s="11"/>
      <c r="T262" s="11"/>
      <c r="U262" s="10"/>
      <c r="V262" s="11"/>
      <c r="W262" s="11"/>
    </row>
    <row r="263" spans="1:23" hidden="1" x14ac:dyDescent="0.25">
      <c r="A263" s="11"/>
      <c r="B263" s="11"/>
      <c r="C263" s="11"/>
      <c r="D263" s="11"/>
      <c r="E263" s="11"/>
      <c r="F263" s="11"/>
      <c r="G263" s="11"/>
      <c r="H263" s="11"/>
      <c r="I263" s="11"/>
      <c r="J263" s="11"/>
      <c r="K263" s="11"/>
      <c r="L263" s="11"/>
      <c r="M263" s="11"/>
      <c r="N263" s="11"/>
      <c r="O263" s="11"/>
      <c r="P263" s="11"/>
      <c r="Q263" s="11"/>
      <c r="R263" s="11"/>
      <c r="S263" s="11"/>
      <c r="T263" s="11"/>
      <c r="U263" s="10"/>
      <c r="V263" s="11"/>
      <c r="W263" s="11"/>
    </row>
    <row r="264" spans="1:23" hidden="1" x14ac:dyDescent="0.25">
      <c r="A264" s="11"/>
      <c r="B264" s="11"/>
      <c r="C264" s="11"/>
      <c r="D264" s="11"/>
      <c r="E264" s="11"/>
      <c r="F264" s="11"/>
      <c r="G264" s="11"/>
      <c r="H264" s="11"/>
      <c r="I264" s="11"/>
      <c r="J264" s="11"/>
      <c r="K264" s="11"/>
      <c r="L264" s="11"/>
      <c r="M264" s="11"/>
      <c r="N264" s="11"/>
      <c r="O264" s="11"/>
      <c r="P264" s="11"/>
      <c r="Q264" s="11"/>
      <c r="R264" s="11"/>
      <c r="S264" s="11"/>
      <c r="T264" s="11"/>
      <c r="U264" s="10"/>
      <c r="V264" s="11"/>
      <c r="W264" s="11"/>
    </row>
    <row r="265" spans="1:23" hidden="1" x14ac:dyDescent="0.25">
      <c r="A265" s="11"/>
      <c r="B265" s="11"/>
      <c r="C265" s="11"/>
      <c r="D265" s="11"/>
      <c r="E265" s="11"/>
      <c r="F265" s="11"/>
      <c r="G265" s="11"/>
      <c r="H265" s="11"/>
      <c r="I265" s="11"/>
      <c r="J265" s="11"/>
      <c r="K265" s="11"/>
      <c r="L265" s="11"/>
      <c r="M265" s="11"/>
      <c r="N265" s="11"/>
      <c r="O265" s="11"/>
      <c r="P265" s="11"/>
      <c r="Q265" s="11"/>
      <c r="R265" s="11"/>
      <c r="S265" s="11"/>
      <c r="T265" s="11"/>
      <c r="U265" s="10"/>
      <c r="V265" s="11"/>
      <c r="W265" s="11"/>
    </row>
    <row r="266" spans="1:23" hidden="1" x14ac:dyDescent="0.25">
      <c r="A266" s="11"/>
      <c r="B266" s="11"/>
      <c r="C266" s="11"/>
      <c r="D266" s="11"/>
      <c r="E266" s="11"/>
      <c r="F266" s="11"/>
      <c r="G266" s="11"/>
      <c r="H266" s="11"/>
      <c r="I266" s="11"/>
      <c r="J266" s="11"/>
      <c r="K266" s="11"/>
      <c r="L266" s="11"/>
      <c r="M266" s="11"/>
      <c r="N266" s="11"/>
      <c r="O266" s="11"/>
      <c r="P266" s="11"/>
      <c r="Q266" s="11"/>
      <c r="R266" s="11"/>
      <c r="S266" s="11"/>
      <c r="T266" s="11"/>
      <c r="U266" s="10"/>
      <c r="V266" s="11"/>
      <c r="W266" s="11"/>
    </row>
    <row r="267" spans="1:23" hidden="1" x14ac:dyDescent="0.25">
      <c r="A267" s="11"/>
      <c r="B267" s="11"/>
      <c r="C267" s="11"/>
      <c r="D267" s="11"/>
      <c r="E267" s="11"/>
      <c r="F267" s="11"/>
      <c r="G267" s="11"/>
      <c r="H267" s="11"/>
      <c r="I267" s="11"/>
      <c r="J267" s="11"/>
      <c r="K267" s="11"/>
      <c r="L267" s="11"/>
      <c r="M267" s="11"/>
      <c r="N267" s="11"/>
      <c r="O267" s="11"/>
      <c r="P267" s="11"/>
      <c r="Q267" s="11"/>
      <c r="R267" s="11"/>
      <c r="S267" s="11"/>
      <c r="T267" s="11"/>
      <c r="U267" s="10"/>
      <c r="V267" s="11"/>
      <c r="W267" s="11"/>
    </row>
    <row r="268" spans="1:23" hidden="1" x14ac:dyDescent="0.25">
      <c r="A268" s="11"/>
      <c r="B268" s="11"/>
      <c r="C268" s="11"/>
      <c r="D268" s="11"/>
      <c r="E268" s="11"/>
      <c r="F268" s="11"/>
      <c r="G268" s="11"/>
      <c r="H268" s="11"/>
      <c r="I268" s="11"/>
      <c r="J268" s="11"/>
      <c r="K268" s="11"/>
      <c r="L268" s="11"/>
      <c r="M268" s="11"/>
      <c r="N268" s="11"/>
      <c r="O268" s="11"/>
      <c r="P268" s="11"/>
      <c r="Q268" s="11"/>
      <c r="R268" s="11"/>
      <c r="S268" s="11"/>
      <c r="T268" s="11"/>
      <c r="U268" s="10"/>
      <c r="V268" s="11"/>
      <c r="W268" s="11"/>
    </row>
    <row r="269" spans="1:23" hidden="1" x14ac:dyDescent="0.25">
      <c r="A269" s="11"/>
      <c r="B269" s="11"/>
      <c r="C269" s="11"/>
      <c r="D269" s="11"/>
      <c r="E269" s="11"/>
      <c r="F269" s="11"/>
      <c r="G269" s="11"/>
      <c r="H269" s="11"/>
      <c r="I269" s="11"/>
      <c r="J269" s="11"/>
      <c r="K269" s="11"/>
      <c r="L269" s="11"/>
      <c r="M269" s="11"/>
      <c r="N269" s="11"/>
      <c r="O269" s="11"/>
      <c r="P269" s="11"/>
      <c r="Q269" s="11"/>
      <c r="R269" s="11"/>
      <c r="S269" s="11"/>
      <c r="T269" s="11"/>
      <c r="U269" s="10"/>
      <c r="V269" s="11"/>
      <c r="W269" s="11"/>
    </row>
    <row r="270" spans="1:23" hidden="1" x14ac:dyDescent="0.25">
      <c r="A270" s="11"/>
      <c r="B270" s="11"/>
      <c r="C270" s="11"/>
      <c r="D270" s="11"/>
      <c r="E270" s="11"/>
      <c r="F270" s="11"/>
      <c r="G270" s="11"/>
      <c r="H270" s="11"/>
      <c r="I270" s="11"/>
      <c r="J270" s="11"/>
      <c r="K270" s="11"/>
      <c r="L270" s="11"/>
      <c r="M270" s="11"/>
      <c r="N270" s="11"/>
      <c r="O270" s="11"/>
      <c r="P270" s="11"/>
      <c r="Q270" s="11"/>
      <c r="R270" s="11"/>
      <c r="S270" s="11"/>
      <c r="T270" s="11"/>
      <c r="U270" s="10"/>
      <c r="V270" s="11"/>
      <c r="W270" s="11"/>
    </row>
    <row r="271" spans="1:23" hidden="1" x14ac:dyDescent="0.25">
      <c r="A271" s="11"/>
      <c r="B271" s="11"/>
      <c r="C271" s="11"/>
      <c r="D271" s="11"/>
      <c r="E271" s="11"/>
      <c r="F271" s="11"/>
      <c r="G271" s="11"/>
      <c r="H271" s="11"/>
      <c r="I271" s="11"/>
      <c r="J271" s="11"/>
      <c r="K271" s="11"/>
      <c r="L271" s="11"/>
      <c r="M271" s="11"/>
      <c r="N271" s="11"/>
      <c r="O271" s="11"/>
      <c r="P271" s="11"/>
      <c r="Q271" s="11"/>
      <c r="R271" s="11"/>
      <c r="S271" s="11"/>
      <c r="T271" s="11"/>
      <c r="U271" s="10"/>
      <c r="V271" s="11"/>
      <c r="W271" s="11"/>
    </row>
    <row r="272" spans="1:23" hidden="1" x14ac:dyDescent="0.25">
      <c r="A272" s="11"/>
      <c r="B272" s="11"/>
      <c r="C272" s="11"/>
      <c r="D272" s="11"/>
      <c r="E272" s="11"/>
      <c r="F272" s="11"/>
      <c r="G272" s="11"/>
      <c r="H272" s="11"/>
      <c r="I272" s="11"/>
      <c r="J272" s="11"/>
      <c r="K272" s="11"/>
      <c r="L272" s="11"/>
      <c r="M272" s="11"/>
      <c r="N272" s="11"/>
      <c r="O272" s="11"/>
      <c r="P272" s="11"/>
      <c r="Q272" s="11"/>
      <c r="R272" s="11"/>
      <c r="S272" s="11"/>
      <c r="T272" s="11"/>
      <c r="U272" s="10"/>
      <c r="V272" s="11"/>
      <c r="W272" s="11"/>
    </row>
    <row r="273" spans="1:23" hidden="1" x14ac:dyDescent="0.25">
      <c r="A273" s="11"/>
      <c r="B273" s="11"/>
      <c r="C273" s="11"/>
      <c r="D273" s="11"/>
      <c r="E273" s="11"/>
      <c r="F273" s="11"/>
      <c r="G273" s="11"/>
      <c r="H273" s="11"/>
      <c r="I273" s="11"/>
      <c r="J273" s="11"/>
      <c r="K273" s="11"/>
      <c r="L273" s="11"/>
      <c r="M273" s="11"/>
      <c r="N273" s="11"/>
      <c r="O273" s="11"/>
      <c r="P273" s="11"/>
      <c r="Q273" s="11"/>
      <c r="R273" s="11"/>
      <c r="S273" s="11"/>
      <c r="T273" s="11"/>
      <c r="U273" s="10"/>
      <c r="V273" s="11"/>
      <c r="W273" s="11"/>
    </row>
    <row r="274" spans="1:23" hidden="1" x14ac:dyDescent="0.25">
      <c r="A274" s="11"/>
      <c r="B274" s="11"/>
      <c r="C274" s="11"/>
      <c r="D274" s="11"/>
      <c r="E274" s="11"/>
      <c r="F274" s="11"/>
      <c r="G274" s="11"/>
      <c r="H274" s="11"/>
      <c r="I274" s="11"/>
      <c r="J274" s="11"/>
      <c r="K274" s="11"/>
      <c r="L274" s="11"/>
      <c r="M274" s="11"/>
      <c r="N274" s="11"/>
      <c r="O274" s="11"/>
      <c r="P274" s="11"/>
      <c r="Q274" s="11"/>
      <c r="R274" s="11"/>
      <c r="S274" s="11"/>
      <c r="T274" s="11"/>
      <c r="U274" s="10"/>
      <c r="V274" s="11"/>
      <c r="W274" s="11"/>
    </row>
    <row r="275" spans="1:23" hidden="1" x14ac:dyDescent="0.25">
      <c r="A275" s="11"/>
      <c r="B275" s="11"/>
      <c r="C275" s="11"/>
      <c r="D275" s="11"/>
      <c r="E275" s="11"/>
      <c r="F275" s="11"/>
      <c r="G275" s="11"/>
      <c r="H275" s="11"/>
      <c r="I275" s="11"/>
      <c r="J275" s="11"/>
      <c r="K275" s="11"/>
      <c r="L275" s="11"/>
      <c r="M275" s="11"/>
      <c r="N275" s="11"/>
      <c r="O275" s="11"/>
      <c r="P275" s="11"/>
      <c r="Q275" s="11"/>
      <c r="R275" s="11"/>
      <c r="S275" s="11"/>
      <c r="T275" s="11"/>
      <c r="U275" s="10"/>
      <c r="V275" s="11"/>
      <c r="W275" s="11"/>
    </row>
    <row r="276" spans="1:23" hidden="1" x14ac:dyDescent="0.25">
      <c r="A276" s="11"/>
      <c r="B276" s="11"/>
      <c r="C276" s="11"/>
      <c r="D276" s="11"/>
      <c r="E276" s="11"/>
      <c r="F276" s="11"/>
      <c r="G276" s="11"/>
      <c r="H276" s="11"/>
      <c r="I276" s="11"/>
      <c r="J276" s="11"/>
      <c r="K276" s="11"/>
      <c r="L276" s="11"/>
      <c r="M276" s="11"/>
      <c r="N276" s="11"/>
      <c r="O276" s="11"/>
      <c r="P276" s="11"/>
      <c r="Q276" s="11"/>
      <c r="R276" s="11"/>
      <c r="S276" s="11"/>
      <c r="T276" s="11"/>
      <c r="U276" s="10"/>
      <c r="V276" s="11"/>
      <c r="W276" s="11"/>
    </row>
    <row r="277" spans="1:23" hidden="1" x14ac:dyDescent="0.25">
      <c r="A277" s="11"/>
      <c r="B277" s="11"/>
      <c r="C277" s="11"/>
      <c r="D277" s="11"/>
      <c r="E277" s="11"/>
      <c r="F277" s="11"/>
      <c r="G277" s="11"/>
      <c r="H277" s="11"/>
      <c r="I277" s="11"/>
      <c r="J277" s="11"/>
      <c r="K277" s="11"/>
      <c r="L277" s="11"/>
      <c r="M277" s="11"/>
      <c r="N277" s="11"/>
      <c r="O277" s="11"/>
      <c r="P277" s="11"/>
      <c r="Q277" s="11"/>
      <c r="R277" s="11"/>
      <c r="S277" s="11"/>
      <c r="T277" s="11"/>
      <c r="U277" s="10"/>
      <c r="V277" s="11"/>
      <c r="W277" s="11"/>
    </row>
    <row r="278" spans="1:23" hidden="1" x14ac:dyDescent="0.25">
      <c r="A278" s="11"/>
      <c r="B278" s="11"/>
      <c r="C278" s="11"/>
      <c r="D278" s="11"/>
      <c r="E278" s="11"/>
      <c r="F278" s="11"/>
      <c r="G278" s="11"/>
      <c r="H278" s="11"/>
      <c r="I278" s="11"/>
      <c r="J278" s="11"/>
      <c r="K278" s="11"/>
      <c r="L278" s="11"/>
      <c r="M278" s="11"/>
      <c r="N278" s="11"/>
      <c r="O278" s="11"/>
      <c r="P278" s="11"/>
      <c r="Q278" s="11"/>
      <c r="R278" s="11"/>
      <c r="S278" s="11"/>
      <c r="T278" s="11"/>
      <c r="U278" s="10"/>
      <c r="V278" s="11"/>
      <c r="W278" s="11"/>
    </row>
    <row r="279" spans="1:23" hidden="1" x14ac:dyDescent="0.25">
      <c r="A279" s="11"/>
      <c r="B279" s="11"/>
      <c r="C279" s="11"/>
      <c r="D279" s="11"/>
      <c r="E279" s="11"/>
      <c r="F279" s="11"/>
      <c r="G279" s="11"/>
      <c r="H279" s="11"/>
      <c r="I279" s="11"/>
      <c r="J279" s="11"/>
      <c r="K279" s="11"/>
      <c r="L279" s="11"/>
      <c r="M279" s="11"/>
      <c r="N279" s="11"/>
      <c r="O279" s="11"/>
      <c r="P279" s="11"/>
      <c r="Q279" s="11"/>
      <c r="R279" s="11"/>
      <c r="S279" s="11"/>
      <c r="T279" s="11"/>
      <c r="U279" s="10"/>
      <c r="V279" s="11"/>
      <c r="W279" s="11"/>
    </row>
    <row r="280" spans="1:23" hidden="1" x14ac:dyDescent="0.25">
      <c r="A280" s="11"/>
      <c r="B280" s="11"/>
      <c r="C280" s="11"/>
      <c r="D280" s="11"/>
      <c r="E280" s="11"/>
      <c r="F280" s="11"/>
      <c r="G280" s="11"/>
      <c r="H280" s="11"/>
      <c r="I280" s="11"/>
      <c r="J280" s="11"/>
      <c r="K280" s="11"/>
      <c r="L280" s="11"/>
      <c r="M280" s="11"/>
      <c r="N280" s="11"/>
      <c r="O280" s="11"/>
      <c r="P280" s="11"/>
      <c r="Q280" s="11"/>
      <c r="R280" s="11"/>
      <c r="S280" s="11"/>
      <c r="T280" s="11"/>
      <c r="U280" s="10"/>
      <c r="V280" s="11"/>
      <c r="W280" s="11"/>
    </row>
    <row r="281" spans="1:23" hidden="1" x14ac:dyDescent="0.25">
      <c r="A281" s="11"/>
      <c r="B281" s="11"/>
      <c r="C281" s="11"/>
      <c r="D281" s="11"/>
      <c r="E281" s="11"/>
      <c r="F281" s="11"/>
      <c r="G281" s="11"/>
      <c r="H281" s="11"/>
      <c r="I281" s="11"/>
      <c r="J281" s="11"/>
      <c r="K281" s="11"/>
      <c r="L281" s="11"/>
      <c r="M281" s="11"/>
      <c r="N281" s="11"/>
      <c r="O281" s="11"/>
      <c r="P281" s="11"/>
      <c r="Q281" s="11"/>
      <c r="R281" s="11"/>
      <c r="S281" s="11"/>
      <c r="T281" s="11"/>
      <c r="U281" s="10"/>
      <c r="V281" s="11"/>
      <c r="W281" s="11"/>
    </row>
    <row r="282" spans="1:23" hidden="1" x14ac:dyDescent="0.25">
      <c r="A282" s="11"/>
      <c r="B282" s="11"/>
      <c r="C282" s="11"/>
      <c r="D282" s="11"/>
      <c r="E282" s="11"/>
      <c r="F282" s="11"/>
      <c r="G282" s="11"/>
      <c r="H282" s="11"/>
      <c r="I282" s="11"/>
      <c r="J282" s="11"/>
      <c r="K282" s="11"/>
      <c r="L282" s="11"/>
      <c r="M282" s="11"/>
      <c r="N282" s="11"/>
      <c r="O282" s="11"/>
      <c r="P282" s="11"/>
      <c r="Q282" s="11"/>
      <c r="R282" s="11"/>
      <c r="S282" s="11"/>
      <c r="T282" s="11"/>
      <c r="U282" s="10"/>
      <c r="V282" s="11"/>
      <c r="W282" s="11"/>
    </row>
    <row r="283" spans="1:23" hidden="1" x14ac:dyDescent="0.25">
      <c r="A283" s="11"/>
      <c r="B283" s="11"/>
      <c r="C283" s="11"/>
      <c r="D283" s="11"/>
      <c r="E283" s="11"/>
      <c r="F283" s="11"/>
      <c r="G283" s="11"/>
      <c r="H283" s="11"/>
      <c r="I283" s="11"/>
      <c r="J283" s="11"/>
      <c r="K283" s="11"/>
      <c r="L283" s="11"/>
      <c r="M283" s="11"/>
      <c r="N283" s="11"/>
      <c r="O283" s="11"/>
      <c r="P283" s="11"/>
      <c r="Q283" s="11"/>
      <c r="R283" s="11"/>
      <c r="S283" s="11"/>
      <c r="T283" s="11"/>
      <c r="U283" s="10"/>
      <c r="V283" s="11"/>
      <c r="W283" s="11"/>
    </row>
    <row r="284" spans="1:23" hidden="1" x14ac:dyDescent="0.25">
      <c r="A284" s="11"/>
      <c r="B284" s="11"/>
      <c r="C284" s="11"/>
      <c r="D284" s="11"/>
      <c r="E284" s="11"/>
      <c r="F284" s="11"/>
      <c r="G284" s="11"/>
      <c r="H284" s="11"/>
      <c r="I284" s="11"/>
      <c r="J284" s="11"/>
      <c r="K284" s="11"/>
      <c r="L284" s="11"/>
      <c r="M284" s="11"/>
      <c r="N284" s="11"/>
      <c r="O284" s="11"/>
      <c r="P284" s="11"/>
      <c r="Q284" s="11"/>
      <c r="R284" s="11"/>
      <c r="S284" s="11"/>
      <c r="T284" s="11"/>
      <c r="U284" s="10"/>
      <c r="V284" s="11"/>
      <c r="W284" s="11"/>
    </row>
    <row r="285" spans="1:23" hidden="1" x14ac:dyDescent="0.25">
      <c r="A285" s="11"/>
      <c r="B285" s="11"/>
      <c r="C285" s="11"/>
      <c r="D285" s="11"/>
      <c r="E285" s="11"/>
      <c r="F285" s="11"/>
      <c r="G285" s="11"/>
      <c r="H285" s="11"/>
      <c r="I285" s="11"/>
      <c r="J285" s="11"/>
      <c r="K285" s="11"/>
      <c r="L285" s="11"/>
      <c r="M285" s="11"/>
      <c r="N285" s="11"/>
      <c r="O285" s="11"/>
      <c r="P285" s="11"/>
      <c r="Q285" s="11"/>
      <c r="R285" s="11"/>
      <c r="S285" s="11"/>
      <c r="T285" s="11"/>
      <c r="U285" s="10"/>
      <c r="V285" s="11"/>
      <c r="W285" s="11"/>
    </row>
    <row r="286" spans="1:23" hidden="1" x14ac:dyDescent="0.25">
      <c r="A286" s="11"/>
      <c r="B286" s="11"/>
      <c r="C286" s="11"/>
      <c r="D286" s="11"/>
      <c r="E286" s="11"/>
      <c r="F286" s="11"/>
      <c r="G286" s="11"/>
      <c r="H286" s="11"/>
      <c r="I286" s="11"/>
      <c r="J286" s="11"/>
      <c r="K286" s="11"/>
      <c r="L286" s="11"/>
      <c r="M286" s="11"/>
      <c r="N286" s="11"/>
      <c r="O286" s="11"/>
      <c r="P286" s="11"/>
      <c r="Q286" s="11"/>
      <c r="R286" s="11"/>
      <c r="S286" s="11"/>
      <c r="T286" s="11"/>
      <c r="U286" s="10"/>
      <c r="V286" s="11"/>
      <c r="W286" s="11"/>
    </row>
    <row r="287" spans="1:23" hidden="1" x14ac:dyDescent="0.25">
      <c r="A287" s="11"/>
      <c r="B287" s="11"/>
      <c r="C287" s="11"/>
      <c r="D287" s="11"/>
      <c r="E287" s="11"/>
      <c r="F287" s="11"/>
      <c r="G287" s="11"/>
      <c r="H287" s="11"/>
      <c r="I287" s="11"/>
      <c r="J287" s="11"/>
      <c r="K287" s="11"/>
      <c r="L287" s="11"/>
      <c r="M287" s="11"/>
      <c r="N287" s="11"/>
      <c r="O287" s="11"/>
      <c r="P287" s="11"/>
      <c r="Q287" s="11"/>
      <c r="R287" s="11"/>
      <c r="S287" s="11"/>
      <c r="T287" s="11"/>
      <c r="U287" s="10"/>
      <c r="V287" s="11"/>
      <c r="W287" s="11"/>
    </row>
    <row r="288" spans="1:23" hidden="1" x14ac:dyDescent="0.25">
      <c r="A288" s="11"/>
      <c r="B288" s="11"/>
      <c r="C288" s="11"/>
      <c r="D288" s="11"/>
      <c r="E288" s="11"/>
      <c r="F288" s="11"/>
      <c r="G288" s="11"/>
      <c r="H288" s="11"/>
      <c r="I288" s="11"/>
      <c r="J288" s="11"/>
      <c r="K288" s="11"/>
      <c r="L288" s="11"/>
      <c r="M288" s="11"/>
      <c r="N288" s="11"/>
      <c r="O288" s="11"/>
      <c r="P288" s="11"/>
      <c r="Q288" s="11"/>
      <c r="R288" s="11"/>
      <c r="S288" s="11"/>
      <c r="T288" s="11"/>
      <c r="U288" s="10"/>
      <c r="V288" s="11"/>
      <c r="W288" s="11"/>
    </row>
    <row r="289" spans="1:23" hidden="1" x14ac:dyDescent="0.25">
      <c r="A289" s="11"/>
      <c r="B289" s="11"/>
      <c r="C289" s="11"/>
      <c r="D289" s="11"/>
      <c r="E289" s="11"/>
      <c r="F289" s="11"/>
      <c r="G289" s="11"/>
      <c r="H289" s="11"/>
      <c r="I289" s="11"/>
      <c r="J289" s="11"/>
      <c r="K289" s="11"/>
      <c r="L289" s="11"/>
      <c r="M289" s="11"/>
      <c r="N289" s="11"/>
      <c r="O289" s="11"/>
      <c r="P289" s="11"/>
      <c r="Q289" s="11"/>
      <c r="R289" s="11"/>
      <c r="S289" s="11"/>
      <c r="T289" s="11"/>
      <c r="U289" s="10"/>
      <c r="V289" s="11"/>
      <c r="W289" s="11"/>
    </row>
    <row r="290" spans="1:23" hidden="1" x14ac:dyDescent="0.25">
      <c r="A290" s="11"/>
      <c r="B290" s="11"/>
      <c r="C290" s="11"/>
      <c r="D290" s="11"/>
      <c r="E290" s="11"/>
      <c r="F290" s="11"/>
      <c r="G290" s="11"/>
      <c r="H290" s="11"/>
      <c r="I290" s="11"/>
      <c r="J290" s="11"/>
      <c r="K290" s="11"/>
      <c r="L290" s="11"/>
      <c r="M290" s="11"/>
      <c r="N290" s="11"/>
      <c r="O290" s="11"/>
      <c r="P290" s="11"/>
      <c r="Q290" s="11"/>
      <c r="R290" s="11"/>
      <c r="S290" s="11"/>
      <c r="T290" s="11"/>
      <c r="U290" s="10"/>
      <c r="V290" s="11"/>
      <c r="W290" s="11"/>
    </row>
    <row r="291" spans="1:23" hidden="1" x14ac:dyDescent="0.25">
      <c r="A291" s="11"/>
      <c r="B291" s="11"/>
      <c r="C291" s="11"/>
      <c r="D291" s="11"/>
      <c r="E291" s="11"/>
      <c r="F291" s="11"/>
      <c r="G291" s="11"/>
      <c r="H291" s="11"/>
      <c r="I291" s="11"/>
      <c r="J291" s="11"/>
      <c r="K291" s="11"/>
      <c r="L291" s="11"/>
      <c r="M291" s="11"/>
      <c r="N291" s="11"/>
      <c r="O291" s="11"/>
      <c r="P291" s="11"/>
      <c r="Q291" s="11"/>
      <c r="R291" s="11"/>
      <c r="S291" s="11"/>
      <c r="T291" s="11"/>
      <c r="U291" s="10"/>
      <c r="V291" s="11"/>
      <c r="W291" s="11"/>
    </row>
    <row r="292" spans="1:23" hidden="1" x14ac:dyDescent="0.25">
      <c r="A292" s="11"/>
      <c r="B292" s="11"/>
      <c r="C292" s="11"/>
      <c r="D292" s="11"/>
      <c r="E292" s="11"/>
      <c r="F292" s="11"/>
      <c r="G292" s="11"/>
      <c r="H292" s="11"/>
      <c r="I292" s="11"/>
      <c r="J292" s="11"/>
      <c r="K292" s="11"/>
      <c r="L292" s="11"/>
      <c r="M292" s="11"/>
      <c r="N292" s="11"/>
      <c r="O292" s="11"/>
      <c r="P292" s="11"/>
      <c r="Q292" s="11"/>
      <c r="R292" s="11"/>
      <c r="S292" s="11"/>
      <c r="T292" s="11"/>
      <c r="U292" s="10"/>
      <c r="V292" s="11"/>
      <c r="W292" s="11"/>
    </row>
    <row r="293" spans="1:23" hidden="1" x14ac:dyDescent="0.25">
      <c r="A293" s="11"/>
      <c r="B293" s="11"/>
      <c r="C293" s="11"/>
      <c r="D293" s="11"/>
      <c r="E293" s="11"/>
      <c r="F293" s="11"/>
      <c r="G293" s="11"/>
      <c r="H293" s="11"/>
      <c r="I293" s="11"/>
      <c r="J293" s="11"/>
      <c r="K293" s="11"/>
      <c r="L293" s="11"/>
      <c r="M293" s="11"/>
      <c r="N293" s="11"/>
      <c r="O293" s="11"/>
      <c r="P293" s="11"/>
      <c r="Q293" s="11"/>
      <c r="R293" s="11"/>
      <c r="S293" s="11"/>
      <c r="T293" s="11"/>
      <c r="U293" s="10"/>
      <c r="V293" s="11"/>
      <c r="W293" s="11"/>
    </row>
    <row r="294" spans="1:23" hidden="1" x14ac:dyDescent="0.25">
      <c r="A294" s="11"/>
      <c r="B294" s="11"/>
      <c r="C294" s="11"/>
      <c r="D294" s="11"/>
      <c r="E294" s="11"/>
      <c r="F294" s="11"/>
      <c r="G294" s="11"/>
      <c r="H294" s="11"/>
      <c r="I294" s="11"/>
      <c r="J294" s="11"/>
      <c r="K294" s="11"/>
      <c r="L294" s="11"/>
      <c r="M294" s="11"/>
      <c r="N294" s="11"/>
      <c r="O294" s="11"/>
      <c r="P294" s="11"/>
      <c r="Q294" s="11"/>
      <c r="R294" s="11"/>
      <c r="S294" s="11"/>
      <c r="T294" s="11"/>
      <c r="U294" s="10"/>
      <c r="V294" s="11"/>
      <c r="W294" s="11"/>
    </row>
    <row r="295" spans="1:23" hidden="1" x14ac:dyDescent="0.25">
      <c r="A295" s="11"/>
      <c r="B295" s="11"/>
      <c r="C295" s="11"/>
      <c r="D295" s="11"/>
      <c r="E295" s="11"/>
      <c r="F295" s="11"/>
      <c r="G295" s="11"/>
      <c r="H295" s="11"/>
      <c r="I295" s="11"/>
      <c r="J295" s="11"/>
      <c r="K295" s="11"/>
      <c r="L295" s="11"/>
      <c r="M295" s="11"/>
      <c r="N295" s="11"/>
      <c r="O295" s="11"/>
      <c r="P295" s="11"/>
      <c r="Q295" s="11"/>
      <c r="R295" s="11"/>
      <c r="S295" s="11"/>
      <c r="T295" s="11"/>
      <c r="U295" s="10"/>
      <c r="V295" s="11"/>
      <c r="W295" s="11"/>
    </row>
    <row r="296" spans="1:23" hidden="1" x14ac:dyDescent="0.25">
      <c r="A296" s="11"/>
      <c r="B296" s="11"/>
      <c r="C296" s="11"/>
      <c r="D296" s="11"/>
      <c r="E296" s="11"/>
      <c r="F296" s="11"/>
      <c r="G296" s="11"/>
      <c r="H296" s="11"/>
      <c r="I296" s="11"/>
      <c r="J296" s="11"/>
      <c r="K296" s="11"/>
      <c r="L296" s="11"/>
      <c r="M296" s="11"/>
      <c r="N296" s="11"/>
      <c r="O296" s="11"/>
      <c r="P296" s="11"/>
      <c r="Q296" s="11"/>
      <c r="R296" s="11"/>
      <c r="S296" s="11"/>
      <c r="T296" s="11"/>
      <c r="U296" s="10"/>
      <c r="V296" s="11"/>
      <c r="W296" s="11"/>
    </row>
    <row r="297" spans="1:23" hidden="1" x14ac:dyDescent="0.25">
      <c r="A297" s="11"/>
      <c r="B297" s="11"/>
      <c r="C297" s="11"/>
      <c r="D297" s="11"/>
      <c r="E297" s="11"/>
      <c r="F297" s="11"/>
      <c r="G297" s="11"/>
      <c r="H297" s="11"/>
      <c r="I297" s="11"/>
      <c r="J297" s="11"/>
      <c r="K297" s="11"/>
      <c r="L297" s="11"/>
      <c r="M297" s="11"/>
      <c r="N297" s="11"/>
      <c r="O297" s="11"/>
      <c r="P297" s="11"/>
      <c r="Q297" s="11"/>
      <c r="R297" s="11"/>
      <c r="S297" s="11"/>
      <c r="T297" s="11"/>
      <c r="U297" s="10"/>
      <c r="V297" s="11"/>
      <c r="W297" s="11"/>
    </row>
    <row r="298" spans="1:23" hidden="1" x14ac:dyDescent="0.25">
      <c r="A298" s="11"/>
      <c r="B298" s="11"/>
      <c r="C298" s="11"/>
      <c r="D298" s="11"/>
      <c r="E298" s="11"/>
      <c r="F298" s="11"/>
      <c r="G298" s="11"/>
      <c r="H298" s="11"/>
      <c r="I298" s="11"/>
      <c r="J298" s="11"/>
      <c r="K298" s="11"/>
      <c r="L298" s="11"/>
      <c r="M298" s="11"/>
      <c r="N298" s="11"/>
      <c r="O298" s="11"/>
      <c r="P298" s="11"/>
      <c r="Q298" s="11"/>
      <c r="R298" s="11"/>
      <c r="S298" s="11"/>
      <c r="T298" s="11"/>
      <c r="U298" s="10"/>
      <c r="V298" s="11"/>
      <c r="W298" s="11"/>
    </row>
    <row r="299" spans="1:23" hidden="1" x14ac:dyDescent="0.25">
      <c r="A299" s="11"/>
      <c r="B299" s="11"/>
      <c r="C299" s="11"/>
      <c r="D299" s="11"/>
      <c r="E299" s="11"/>
      <c r="F299" s="11"/>
      <c r="G299" s="11"/>
      <c r="H299" s="11"/>
      <c r="I299" s="11"/>
      <c r="J299" s="11"/>
      <c r="K299" s="11"/>
      <c r="L299" s="11"/>
      <c r="M299" s="11"/>
      <c r="N299" s="11"/>
      <c r="O299" s="11"/>
      <c r="P299" s="11"/>
      <c r="Q299" s="11"/>
      <c r="R299" s="11"/>
      <c r="S299" s="11"/>
      <c r="T299" s="11"/>
      <c r="U299" s="10"/>
      <c r="V299" s="11"/>
      <c r="W299" s="11"/>
    </row>
    <row r="300" spans="1:23" hidden="1" x14ac:dyDescent="0.25">
      <c r="A300" s="11"/>
      <c r="B300" s="11"/>
      <c r="C300" s="11"/>
      <c r="D300" s="11"/>
      <c r="E300" s="11"/>
      <c r="F300" s="11"/>
      <c r="G300" s="11"/>
      <c r="H300" s="11"/>
      <c r="I300" s="11"/>
      <c r="J300" s="11"/>
      <c r="K300" s="11"/>
      <c r="L300" s="11"/>
      <c r="M300" s="11"/>
      <c r="N300" s="11"/>
      <c r="O300" s="11"/>
      <c r="P300" s="11"/>
      <c r="Q300" s="11"/>
      <c r="R300" s="11"/>
      <c r="S300" s="11"/>
      <c r="T300" s="11"/>
      <c r="U300" s="10"/>
      <c r="V300" s="11"/>
      <c r="W300" s="11"/>
    </row>
    <row r="301" spans="1:23" hidden="1" x14ac:dyDescent="0.25">
      <c r="A301" s="11"/>
      <c r="B301" s="11"/>
      <c r="C301" s="11"/>
      <c r="D301" s="11"/>
      <c r="E301" s="11"/>
      <c r="F301" s="11"/>
      <c r="G301" s="11"/>
      <c r="H301" s="11"/>
      <c r="I301" s="11"/>
      <c r="J301" s="11"/>
      <c r="K301" s="11"/>
      <c r="L301" s="11"/>
      <c r="M301" s="11"/>
      <c r="N301" s="11"/>
      <c r="O301" s="11"/>
      <c r="P301" s="11"/>
      <c r="Q301" s="11"/>
      <c r="R301" s="11"/>
      <c r="S301" s="11"/>
      <c r="T301" s="11"/>
      <c r="U301" s="10"/>
      <c r="V301" s="11"/>
      <c r="W301" s="11"/>
    </row>
    <row r="302" spans="1:23" hidden="1" x14ac:dyDescent="0.25">
      <c r="A302" s="11"/>
      <c r="B302" s="11"/>
      <c r="C302" s="11"/>
      <c r="D302" s="11"/>
      <c r="E302" s="11"/>
      <c r="F302" s="11"/>
      <c r="G302" s="11"/>
      <c r="H302" s="11"/>
      <c r="I302" s="11"/>
      <c r="J302" s="11"/>
      <c r="K302" s="11"/>
      <c r="L302" s="11"/>
      <c r="M302" s="11"/>
      <c r="N302" s="11"/>
      <c r="O302" s="11"/>
      <c r="P302" s="11"/>
      <c r="Q302" s="11"/>
      <c r="R302" s="11"/>
      <c r="S302" s="11"/>
      <c r="T302" s="11"/>
      <c r="U302" s="10"/>
      <c r="V302" s="11"/>
      <c r="W302" s="11"/>
    </row>
    <row r="303" spans="1:23" hidden="1" x14ac:dyDescent="0.25">
      <c r="A303" s="11"/>
      <c r="B303" s="11"/>
      <c r="C303" s="11"/>
      <c r="D303" s="11"/>
      <c r="E303" s="11"/>
      <c r="F303" s="11"/>
      <c r="G303" s="11"/>
      <c r="H303" s="11"/>
      <c r="I303" s="11"/>
      <c r="J303" s="11"/>
      <c r="K303" s="11"/>
      <c r="L303" s="11"/>
      <c r="M303" s="11"/>
      <c r="N303" s="11"/>
      <c r="O303" s="11"/>
      <c r="P303" s="11"/>
      <c r="Q303" s="11"/>
      <c r="R303" s="11"/>
      <c r="S303" s="11"/>
      <c r="T303" s="11"/>
      <c r="U303" s="10"/>
      <c r="V303" s="11"/>
      <c r="W303" s="11"/>
    </row>
    <row r="304" spans="1:23" hidden="1" x14ac:dyDescent="0.25">
      <c r="A304" s="11"/>
      <c r="B304" s="11"/>
      <c r="C304" s="11"/>
      <c r="D304" s="11"/>
      <c r="E304" s="11"/>
      <c r="F304" s="11"/>
      <c r="G304" s="11"/>
      <c r="H304" s="11"/>
      <c r="I304" s="11"/>
      <c r="J304" s="11"/>
      <c r="K304" s="11"/>
      <c r="L304" s="11"/>
      <c r="M304" s="11"/>
      <c r="N304" s="11"/>
      <c r="O304" s="11"/>
      <c r="P304" s="11"/>
      <c r="Q304" s="11"/>
      <c r="R304" s="11"/>
      <c r="S304" s="11"/>
      <c r="T304" s="11"/>
      <c r="U304" s="10"/>
      <c r="V304" s="11"/>
      <c r="W304" s="11"/>
    </row>
    <row r="305" spans="1:23" hidden="1" x14ac:dyDescent="0.25">
      <c r="A305" s="11"/>
      <c r="B305" s="11"/>
      <c r="C305" s="11"/>
      <c r="D305" s="11"/>
      <c r="E305" s="11"/>
      <c r="F305" s="11"/>
      <c r="G305" s="11"/>
      <c r="H305" s="11"/>
      <c r="I305" s="11"/>
      <c r="J305" s="11"/>
      <c r="K305" s="11"/>
      <c r="L305" s="11"/>
      <c r="M305" s="11"/>
      <c r="N305" s="11"/>
      <c r="O305" s="11"/>
      <c r="P305" s="11"/>
      <c r="Q305" s="11"/>
      <c r="R305" s="11"/>
      <c r="S305" s="11"/>
      <c r="T305" s="11"/>
      <c r="U305" s="10"/>
      <c r="V305" s="11"/>
      <c r="W305" s="11"/>
    </row>
    <row r="306" spans="1:23" hidden="1" x14ac:dyDescent="0.25">
      <c r="A306" s="11"/>
      <c r="B306" s="11"/>
      <c r="C306" s="11"/>
      <c r="D306" s="11"/>
      <c r="E306" s="11"/>
      <c r="F306" s="11"/>
      <c r="G306" s="11"/>
      <c r="H306" s="11"/>
      <c r="I306" s="11"/>
      <c r="J306" s="11"/>
      <c r="K306" s="11"/>
      <c r="L306" s="11"/>
      <c r="M306" s="11"/>
      <c r="N306" s="11"/>
      <c r="O306" s="11"/>
      <c r="P306" s="11"/>
      <c r="Q306" s="11"/>
      <c r="R306" s="11"/>
      <c r="S306" s="11"/>
      <c r="T306" s="11"/>
      <c r="U306" s="10"/>
      <c r="V306" s="11"/>
      <c r="W306" s="11"/>
    </row>
    <row r="307" spans="1:23" hidden="1" x14ac:dyDescent="0.25">
      <c r="A307" s="11"/>
      <c r="B307" s="11"/>
      <c r="C307" s="11"/>
      <c r="D307" s="11"/>
      <c r="E307" s="11"/>
      <c r="F307" s="11"/>
      <c r="G307" s="11"/>
      <c r="H307" s="11"/>
      <c r="I307" s="11"/>
      <c r="J307" s="11"/>
      <c r="K307" s="11"/>
      <c r="L307" s="11"/>
      <c r="M307" s="11"/>
      <c r="N307" s="11"/>
      <c r="O307" s="11"/>
      <c r="P307" s="11"/>
      <c r="Q307" s="11"/>
      <c r="R307" s="11"/>
      <c r="S307" s="11"/>
      <c r="T307" s="11"/>
      <c r="U307" s="10"/>
      <c r="V307" s="11"/>
      <c r="W307" s="11"/>
    </row>
    <row r="308" spans="1:23" hidden="1" x14ac:dyDescent="0.25">
      <c r="A308" s="11"/>
      <c r="B308" s="11"/>
      <c r="C308" s="11"/>
      <c r="D308" s="11"/>
      <c r="E308" s="11"/>
      <c r="F308" s="11"/>
      <c r="G308" s="11"/>
      <c r="H308" s="11"/>
      <c r="I308" s="11"/>
      <c r="J308" s="11"/>
      <c r="K308" s="11"/>
      <c r="L308" s="11"/>
      <c r="M308" s="11"/>
      <c r="N308" s="11"/>
      <c r="O308" s="11"/>
      <c r="P308" s="11"/>
      <c r="Q308" s="11"/>
      <c r="R308" s="11"/>
      <c r="S308" s="11"/>
      <c r="T308" s="11"/>
      <c r="U308" s="10"/>
      <c r="V308" s="11"/>
      <c r="W308" s="11"/>
    </row>
    <row r="309" spans="1:23" hidden="1" x14ac:dyDescent="0.25">
      <c r="A309" s="11"/>
      <c r="B309" s="11"/>
      <c r="C309" s="11"/>
      <c r="D309" s="11"/>
      <c r="E309" s="11"/>
      <c r="F309" s="11"/>
      <c r="G309" s="11"/>
      <c r="H309" s="11"/>
      <c r="I309" s="11"/>
      <c r="J309" s="11"/>
      <c r="K309" s="11"/>
      <c r="L309" s="11"/>
      <c r="M309" s="11"/>
      <c r="N309" s="11"/>
      <c r="O309" s="11"/>
      <c r="P309" s="11"/>
      <c r="Q309" s="11"/>
      <c r="R309" s="11"/>
      <c r="S309" s="11"/>
      <c r="T309" s="11"/>
      <c r="U309" s="10"/>
      <c r="V309" s="11"/>
      <c r="W309" s="11"/>
    </row>
    <row r="310" spans="1:23" hidden="1" x14ac:dyDescent="0.25">
      <c r="A310" s="11"/>
      <c r="B310" s="11"/>
      <c r="C310" s="11"/>
      <c r="D310" s="11"/>
      <c r="E310" s="11"/>
      <c r="F310" s="11"/>
      <c r="G310" s="11"/>
      <c r="H310" s="11"/>
      <c r="I310" s="11"/>
      <c r="J310" s="11"/>
      <c r="K310" s="11"/>
      <c r="L310" s="11"/>
      <c r="M310" s="11"/>
      <c r="N310" s="11"/>
      <c r="O310" s="11"/>
      <c r="P310" s="11"/>
      <c r="Q310" s="11"/>
      <c r="R310" s="11"/>
      <c r="S310" s="11"/>
      <c r="T310" s="11"/>
      <c r="U310" s="10"/>
      <c r="V310" s="11"/>
      <c r="W310" s="11"/>
    </row>
    <row r="311" spans="1:23" hidden="1" x14ac:dyDescent="0.25">
      <c r="A311" s="11"/>
      <c r="B311" s="11"/>
      <c r="C311" s="11"/>
      <c r="D311" s="11"/>
      <c r="E311" s="11"/>
      <c r="F311" s="11"/>
      <c r="G311" s="11"/>
      <c r="H311" s="11"/>
      <c r="I311" s="11"/>
      <c r="J311" s="11"/>
      <c r="K311" s="11"/>
      <c r="L311" s="11"/>
      <c r="M311" s="11"/>
      <c r="N311" s="11"/>
      <c r="O311" s="11"/>
      <c r="P311" s="11"/>
      <c r="Q311" s="11"/>
      <c r="R311" s="11"/>
      <c r="S311" s="11"/>
      <c r="T311" s="11"/>
      <c r="U311" s="10"/>
      <c r="V311" s="11"/>
      <c r="W311" s="11"/>
    </row>
    <row r="312" spans="1:23" hidden="1" x14ac:dyDescent="0.25">
      <c r="A312" s="11"/>
      <c r="B312" s="11"/>
      <c r="C312" s="11"/>
      <c r="D312" s="11"/>
      <c r="E312" s="11"/>
      <c r="F312" s="11"/>
      <c r="G312" s="11"/>
      <c r="H312" s="11"/>
      <c r="I312" s="11"/>
      <c r="J312" s="11"/>
      <c r="K312" s="11"/>
      <c r="L312" s="11"/>
      <c r="M312" s="11"/>
      <c r="N312" s="11"/>
      <c r="O312" s="11"/>
      <c r="P312" s="11"/>
      <c r="Q312" s="11"/>
      <c r="R312" s="11"/>
      <c r="S312" s="11"/>
      <c r="T312" s="11"/>
      <c r="U312" s="10"/>
      <c r="V312" s="11"/>
      <c r="W312" s="11"/>
    </row>
    <row r="313" spans="1:23" hidden="1" x14ac:dyDescent="0.25">
      <c r="A313" s="11"/>
      <c r="B313" s="11"/>
      <c r="C313" s="11"/>
      <c r="D313" s="11"/>
      <c r="E313" s="11"/>
      <c r="F313" s="11"/>
      <c r="G313" s="11"/>
      <c r="H313" s="11"/>
      <c r="I313" s="11"/>
      <c r="J313" s="11"/>
      <c r="K313" s="11"/>
      <c r="L313" s="11"/>
      <c r="M313" s="11"/>
      <c r="N313" s="11"/>
      <c r="O313" s="11"/>
      <c r="P313" s="11"/>
      <c r="Q313" s="11"/>
      <c r="R313" s="11"/>
      <c r="S313" s="11"/>
      <c r="T313" s="11"/>
      <c r="U313" s="10"/>
      <c r="V313" s="11"/>
      <c r="W313" s="11"/>
    </row>
    <row r="314" spans="1:23" hidden="1" x14ac:dyDescent="0.25">
      <c r="A314" s="11"/>
      <c r="B314" s="11"/>
      <c r="C314" s="11"/>
      <c r="D314" s="11"/>
      <c r="E314" s="11"/>
      <c r="F314" s="11"/>
      <c r="G314" s="11"/>
      <c r="H314" s="11"/>
      <c r="I314" s="11"/>
      <c r="J314" s="11"/>
      <c r="K314" s="11"/>
      <c r="L314" s="11"/>
      <c r="M314" s="11"/>
      <c r="N314" s="11"/>
      <c r="O314" s="11"/>
      <c r="P314" s="11"/>
      <c r="Q314" s="11"/>
      <c r="R314" s="11"/>
      <c r="S314" s="11"/>
      <c r="T314" s="11"/>
      <c r="U314" s="10"/>
      <c r="V314" s="11"/>
      <c r="W314" s="11"/>
    </row>
    <row r="315" spans="1:23" hidden="1" x14ac:dyDescent="0.25">
      <c r="A315" s="11"/>
      <c r="B315" s="11"/>
      <c r="C315" s="11"/>
      <c r="D315" s="11"/>
      <c r="E315" s="11"/>
      <c r="F315" s="11"/>
      <c r="G315" s="11"/>
      <c r="H315" s="11"/>
      <c r="I315" s="11"/>
      <c r="J315" s="11"/>
      <c r="K315" s="11"/>
      <c r="L315" s="11"/>
      <c r="M315" s="11"/>
      <c r="N315" s="11"/>
      <c r="O315" s="11"/>
      <c r="P315" s="11"/>
      <c r="Q315" s="11"/>
      <c r="R315" s="11"/>
      <c r="S315" s="11"/>
      <c r="T315" s="11"/>
      <c r="U315" s="10"/>
      <c r="V315" s="11"/>
      <c r="W315" s="11"/>
    </row>
    <row r="316" spans="1:23" hidden="1" x14ac:dyDescent="0.25">
      <c r="A316" s="11"/>
      <c r="B316" s="11"/>
      <c r="C316" s="11"/>
      <c r="D316" s="11"/>
      <c r="E316" s="11"/>
      <c r="F316" s="11"/>
      <c r="G316" s="11"/>
      <c r="H316" s="11"/>
      <c r="I316" s="11"/>
      <c r="J316" s="11"/>
      <c r="K316" s="11"/>
      <c r="L316" s="11"/>
      <c r="M316" s="11"/>
      <c r="N316" s="11"/>
      <c r="O316" s="11"/>
      <c r="P316" s="11"/>
      <c r="Q316" s="11"/>
      <c r="R316" s="11"/>
      <c r="S316" s="11"/>
      <c r="T316" s="11"/>
      <c r="U316" s="10"/>
      <c r="V316" s="11"/>
      <c r="W316" s="11"/>
    </row>
    <row r="317" spans="1:23" hidden="1" x14ac:dyDescent="0.25">
      <c r="A317" s="11"/>
      <c r="B317" s="11"/>
      <c r="C317" s="11"/>
      <c r="D317" s="11"/>
      <c r="E317" s="11"/>
      <c r="F317" s="11"/>
      <c r="G317" s="11"/>
      <c r="H317" s="11"/>
      <c r="I317" s="11"/>
      <c r="J317" s="11"/>
      <c r="K317" s="11"/>
      <c r="L317" s="11"/>
      <c r="M317" s="11"/>
      <c r="N317" s="11"/>
      <c r="O317" s="11"/>
      <c r="P317" s="11"/>
      <c r="Q317" s="11"/>
      <c r="R317" s="11"/>
      <c r="S317" s="11"/>
      <c r="T317" s="11"/>
      <c r="U317" s="10"/>
      <c r="V317" s="11"/>
      <c r="W317" s="11"/>
    </row>
    <row r="318" spans="1:23" hidden="1" x14ac:dyDescent="0.25">
      <c r="A318" s="11"/>
      <c r="B318" s="11"/>
      <c r="C318" s="11"/>
      <c r="D318" s="11"/>
      <c r="E318" s="11"/>
      <c r="F318" s="11"/>
      <c r="G318" s="11"/>
      <c r="H318" s="11"/>
      <c r="I318" s="11"/>
      <c r="J318" s="11"/>
      <c r="K318" s="11"/>
      <c r="L318" s="11"/>
      <c r="M318" s="11"/>
      <c r="N318" s="11"/>
      <c r="O318" s="11"/>
      <c r="P318" s="11"/>
      <c r="Q318" s="11"/>
      <c r="R318" s="11"/>
      <c r="S318" s="11"/>
      <c r="T318" s="11"/>
      <c r="U318" s="10"/>
      <c r="V318" s="11"/>
      <c r="W318" s="11"/>
    </row>
    <row r="319" spans="1:23" hidden="1" x14ac:dyDescent="0.25">
      <c r="A319" s="11"/>
      <c r="B319" s="11"/>
      <c r="C319" s="11"/>
      <c r="D319" s="11"/>
      <c r="E319" s="11"/>
      <c r="F319" s="11"/>
      <c r="G319" s="11"/>
      <c r="H319" s="11"/>
      <c r="I319" s="11"/>
      <c r="J319" s="11"/>
      <c r="K319" s="11"/>
      <c r="L319" s="11"/>
      <c r="M319" s="11"/>
      <c r="N319" s="11"/>
      <c r="O319" s="11"/>
      <c r="P319" s="11"/>
      <c r="Q319" s="11"/>
      <c r="R319" s="11"/>
      <c r="S319" s="11"/>
      <c r="T319" s="11"/>
      <c r="U319" s="10"/>
      <c r="V319" s="11"/>
      <c r="W319" s="11"/>
    </row>
    <row r="320" spans="1:23" hidden="1" x14ac:dyDescent="0.25">
      <c r="A320" s="11"/>
      <c r="B320" s="11"/>
      <c r="C320" s="11"/>
      <c r="D320" s="11"/>
      <c r="E320" s="11"/>
      <c r="F320" s="11"/>
      <c r="G320" s="11"/>
      <c r="H320" s="11"/>
      <c r="I320" s="11"/>
      <c r="J320" s="11"/>
      <c r="K320" s="11"/>
      <c r="L320" s="11"/>
      <c r="M320" s="11"/>
      <c r="N320" s="11"/>
      <c r="O320" s="11"/>
      <c r="P320" s="11"/>
      <c r="Q320" s="11"/>
      <c r="R320" s="11"/>
      <c r="S320" s="11"/>
      <c r="T320" s="11"/>
      <c r="U320" s="10"/>
      <c r="V320" s="11"/>
      <c r="W320" s="11"/>
    </row>
    <row r="321" spans="1:23" hidden="1" x14ac:dyDescent="0.25">
      <c r="A321" s="11"/>
      <c r="B321" s="11"/>
      <c r="C321" s="11"/>
      <c r="D321" s="11"/>
      <c r="E321" s="11"/>
      <c r="F321" s="11"/>
      <c r="G321" s="11"/>
      <c r="H321" s="11"/>
      <c r="I321" s="11"/>
      <c r="J321" s="11"/>
      <c r="K321" s="11"/>
      <c r="L321" s="11"/>
      <c r="M321" s="11"/>
      <c r="N321" s="11"/>
      <c r="O321" s="11"/>
      <c r="P321" s="11"/>
      <c r="Q321" s="11"/>
      <c r="R321" s="11"/>
      <c r="S321" s="11"/>
      <c r="T321" s="11"/>
      <c r="U321" s="10"/>
      <c r="V321" s="11"/>
      <c r="W321" s="11"/>
    </row>
    <row r="322" spans="1:23" hidden="1" x14ac:dyDescent="0.25">
      <c r="A322" s="11"/>
      <c r="B322" s="11"/>
      <c r="C322" s="11"/>
      <c r="D322" s="11"/>
      <c r="E322" s="11"/>
      <c r="F322" s="11"/>
      <c r="G322" s="11"/>
      <c r="H322" s="11"/>
      <c r="I322" s="11"/>
      <c r="J322" s="11"/>
      <c r="K322" s="11"/>
      <c r="L322" s="11"/>
      <c r="M322" s="11"/>
      <c r="N322" s="11"/>
      <c r="O322" s="11"/>
      <c r="P322" s="11"/>
      <c r="Q322" s="11"/>
      <c r="R322" s="11"/>
      <c r="S322" s="11"/>
      <c r="T322" s="11"/>
      <c r="U322" s="10"/>
      <c r="V322" s="11"/>
      <c r="W322" s="11"/>
    </row>
    <row r="323" spans="1:23" hidden="1" x14ac:dyDescent="0.25">
      <c r="A323" s="11"/>
      <c r="B323" s="11"/>
      <c r="C323" s="11"/>
      <c r="D323" s="11"/>
      <c r="E323" s="11"/>
      <c r="F323" s="11"/>
      <c r="G323" s="11"/>
      <c r="H323" s="11"/>
      <c r="I323" s="11"/>
      <c r="J323" s="11"/>
      <c r="K323" s="11"/>
      <c r="L323" s="11"/>
      <c r="M323" s="11"/>
      <c r="N323" s="11"/>
      <c r="O323" s="11"/>
      <c r="P323" s="11"/>
      <c r="Q323" s="11"/>
      <c r="R323" s="11"/>
      <c r="S323" s="11"/>
      <c r="T323" s="11"/>
      <c r="U323" s="10"/>
      <c r="V323" s="11"/>
      <c r="W323" s="11"/>
    </row>
    <row r="324" spans="1:23" hidden="1" x14ac:dyDescent="0.25">
      <c r="A324" s="11"/>
      <c r="B324" s="11"/>
      <c r="C324" s="11"/>
      <c r="D324" s="11"/>
      <c r="E324" s="11"/>
      <c r="F324" s="11"/>
      <c r="G324" s="11"/>
      <c r="H324" s="11"/>
      <c r="I324" s="11"/>
      <c r="J324" s="11"/>
      <c r="K324" s="11"/>
      <c r="L324" s="11"/>
      <c r="M324" s="11"/>
      <c r="N324" s="11"/>
      <c r="O324" s="11"/>
      <c r="P324" s="11"/>
      <c r="Q324" s="11"/>
      <c r="R324" s="11"/>
      <c r="S324" s="11"/>
      <c r="T324" s="11"/>
      <c r="U324" s="10"/>
      <c r="V324" s="11"/>
      <c r="W324" s="11"/>
    </row>
    <row r="325" spans="1:23" hidden="1" x14ac:dyDescent="0.25">
      <c r="A325" s="11"/>
      <c r="B325" s="11"/>
      <c r="C325" s="11"/>
      <c r="D325" s="11"/>
      <c r="E325" s="11"/>
      <c r="F325" s="11"/>
      <c r="G325" s="11"/>
      <c r="H325" s="11"/>
      <c r="I325" s="11"/>
      <c r="J325" s="11"/>
      <c r="K325" s="11"/>
      <c r="L325" s="11"/>
      <c r="M325" s="11"/>
      <c r="N325" s="11"/>
      <c r="O325" s="11"/>
      <c r="P325" s="11"/>
      <c r="Q325" s="11"/>
      <c r="R325" s="11"/>
      <c r="S325" s="11"/>
      <c r="T325" s="11"/>
      <c r="U325" s="10"/>
      <c r="V325" s="11"/>
      <c r="W325" s="11"/>
    </row>
    <row r="326" spans="1:23" hidden="1" x14ac:dyDescent="0.25">
      <c r="A326" s="11"/>
      <c r="B326" s="11"/>
      <c r="C326" s="11"/>
      <c r="D326" s="11"/>
      <c r="E326" s="11"/>
      <c r="F326" s="11"/>
      <c r="G326" s="11"/>
      <c r="H326" s="11"/>
      <c r="I326" s="11"/>
      <c r="J326" s="11"/>
      <c r="K326" s="11"/>
      <c r="L326" s="11"/>
      <c r="M326" s="11"/>
      <c r="N326" s="11"/>
      <c r="O326" s="11"/>
      <c r="P326" s="11"/>
      <c r="Q326" s="11"/>
      <c r="R326" s="11"/>
      <c r="S326" s="11"/>
      <c r="T326" s="11"/>
      <c r="U326" s="10"/>
      <c r="V326" s="11"/>
      <c r="W326" s="11"/>
    </row>
    <row r="327" spans="1:23" hidden="1" x14ac:dyDescent="0.25">
      <c r="A327" s="11"/>
      <c r="B327" s="11"/>
      <c r="C327" s="11"/>
      <c r="D327" s="11"/>
      <c r="E327" s="11"/>
      <c r="F327" s="11"/>
      <c r="G327" s="11"/>
      <c r="H327" s="11"/>
      <c r="I327" s="11"/>
      <c r="J327" s="11"/>
      <c r="K327" s="11"/>
      <c r="L327" s="11"/>
      <c r="M327" s="11"/>
      <c r="N327" s="11"/>
      <c r="O327" s="11"/>
      <c r="P327" s="11"/>
      <c r="Q327" s="11"/>
      <c r="R327" s="11"/>
      <c r="S327" s="11"/>
      <c r="T327" s="11"/>
      <c r="U327" s="10"/>
      <c r="V327" s="11"/>
      <c r="W327" s="11"/>
    </row>
    <row r="328" spans="1:23" hidden="1" x14ac:dyDescent="0.25">
      <c r="A328" s="11"/>
      <c r="B328" s="11"/>
      <c r="C328" s="11"/>
      <c r="D328" s="11"/>
      <c r="E328" s="11"/>
      <c r="F328" s="11"/>
      <c r="G328" s="11"/>
      <c r="H328" s="11"/>
      <c r="I328" s="11"/>
      <c r="J328" s="11"/>
      <c r="K328" s="11"/>
      <c r="L328" s="11"/>
      <c r="M328" s="11"/>
      <c r="N328" s="11"/>
      <c r="O328" s="11"/>
      <c r="P328" s="11"/>
      <c r="Q328" s="11"/>
      <c r="R328" s="11"/>
      <c r="S328" s="11"/>
      <c r="T328" s="11"/>
      <c r="U328" s="10"/>
      <c r="V328" s="11"/>
      <c r="W328" s="11"/>
    </row>
    <row r="329" spans="1:23" hidden="1" x14ac:dyDescent="0.25">
      <c r="A329" s="11"/>
      <c r="B329" s="11"/>
      <c r="C329" s="11"/>
      <c r="D329" s="11"/>
      <c r="E329" s="11"/>
      <c r="F329" s="11"/>
      <c r="G329" s="11"/>
      <c r="H329" s="11"/>
      <c r="I329" s="11"/>
      <c r="J329" s="11"/>
      <c r="K329" s="11"/>
      <c r="L329" s="11"/>
      <c r="M329" s="11"/>
      <c r="N329" s="11"/>
      <c r="O329" s="11"/>
      <c r="P329" s="11"/>
      <c r="Q329" s="11"/>
      <c r="R329" s="11"/>
      <c r="S329" s="11"/>
      <c r="T329" s="11"/>
      <c r="U329" s="10"/>
      <c r="V329" s="11"/>
      <c r="W329" s="11"/>
    </row>
    <row r="330" spans="1:23" hidden="1" x14ac:dyDescent="0.25">
      <c r="A330" s="11"/>
      <c r="B330" s="11"/>
      <c r="C330" s="11"/>
      <c r="D330" s="11"/>
      <c r="E330" s="11"/>
      <c r="F330" s="11"/>
      <c r="G330" s="11"/>
      <c r="H330" s="11"/>
      <c r="I330" s="11"/>
      <c r="J330" s="11"/>
      <c r="K330" s="11"/>
      <c r="L330" s="11"/>
      <c r="M330" s="11"/>
      <c r="N330" s="11"/>
      <c r="O330" s="11"/>
      <c r="P330" s="11"/>
      <c r="Q330" s="11"/>
      <c r="R330" s="11"/>
      <c r="S330" s="11"/>
      <c r="T330" s="11"/>
      <c r="U330" s="10"/>
      <c r="V330" s="11"/>
      <c r="W330" s="11"/>
    </row>
    <row r="331" spans="1:23" hidden="1" x14ac:dyDescent="0.25">
      <c r="A331" s="11"/>
      <c r="B331" s="11"/>
      <c r="C331" s="11"/>
      <c r="D331" s="11"/>
      <c r="E331" s="11"/>
      <c r="F331" s="11"/>
      <c r="G331" s="11"/>
      <c r="H331" s="11"/>
      <c r="I331" s="11"/>
      <c r="J331" s="11"/>
      <c r="K331" s="11"/>
      <c r="L331" s="11"/>
      <c r="M331" s="11"/>
      <c r="N331" s="11"/>
      <c r="O331" s="11"/>
      <c r="P331" s="11"/>
      <c r="Q331" s="11"/>
      <c r="R331" s="11"/>
      <c r="S331" s="11"/>
      <c r="T331" s="11"/>
      <c r="U331" s="10"/>
      <c r="V331" s="11"/>
      <c r="W331" s="11"/>
    </row>
    <row r="332" spans="1:23" hidden="1" x14ac:dyDescent="0.25">
      <c r="A332" s="11"/>
      <c r="B332" s="11"/>
      <c r="C332" s="11"/>
      <c r="D332" s="11"/>
      <c r="E332" s="11"/>
      <c r="F332" s="11"/>
      <c r="G332" s="11"/>
      <c r="H332" s="11"/>
      <c r="I332" s="11"/>
      <c r="J332" s="11"/>
      <c r="K332" s="11"/>
      <c r="L332" s="11"/>
      <c r="M332" s="11"/>
      <c r="N332" s="11"/>
      <c r="O332" s="11"/>
      <c r="P332" s="11"/>
      <c r="Q332" s="11"/>
      <c r="R332" s="11"/>
      <c r="S332" s="11"/>
      <c r="T332" s="11"/>
      <c r="U332" s="10"/>
      <c r="V332" s="11"/>
      <c r="W332" s="11"/>
    </row>
    <row r="333" spans="1:23" hidden="1" x14ac:dyDescent="0.25">
      <c r="A333" s="11"/>
      <c r="B333" s="11"/>
      <c r="C333" s="11"/>
      <c r="D333" s="11"/>
      <c r="E333" s="11"/>
      <c r="F333" s="11"/>
      <c r="G333" s="11"/>
      <c r="H333" s="11"/>
      <c r="I333" s="11"/>
      <c r="J333" s="11"/>
      <c r="K333" s="11"/>
      <c r="L333" s="11"/>
      <c r="M333" s="11"/>
      <c r="N333" s="11"/>
      <c r="O333" s="11"/>
      <c r="P333" s="11"/>
      <c r="Q333" s="11"/>
      <c r="R333" s="11"/>
      <c r="S333" s="11"/>
      <c r="T333" s="11"/>
      <c r="U333" s="10"/>
      <c r="V333" s="11"/>
      <c r="W333" s="11"/>
    </row>
    <row r="334" spans="1:23" hidden="1" x14ac:dyDescent="0.25">
      <c r="A334" s="11"/>
      <c r="B334" s="11"/>
      <c r="C334" s="11"/>
      <c r="D334" s="11"/>
      <c r="E334" s="11"/>
      <c r="F334" s="11"/>
      <c r="G334" s="11"/>
      <c r="H334" s="11"/>
      <c r="I334" s="11"/>
      <c r="J334" s="11"/>
      <c r="K334" s="11"/>
      <c r="L334" s="11"/>
      <c r="M334" s="11"/>
      <c r="N334" s="11"/>
      <c r="O334" s="11"/>
      <c r="P334" s="11"/>
      <c r="Q334" s="11"/>
      <c r="R334" s="11"/>
      <c r="S334" s="11"/>
      <c r="T334" s="11"/>
      <c r="U334" s="10"/>
      <c r="V334" s="11"/>
      <c r="W334" s="11"/>
    </row>
    <row r="335" spans="1:23" hidden="1" x14ac:dyDescent="0.25">
      <c r="A335" s="11"/>
      <c r="B335" s="11"/>
      <c r="C335" s="11"/>
      <c r="D335" s="11"/>
      <c r="E335" s="11"/>
      <c r="F335" s="11"/>
      <c r="G335" s="11"/>
      <c r="H335" s="11"/>
      <c r="I335" s="11"/>
      <c r="J335" s="11"/>
      <c r="K335" s="11"/>
      <c r="L335" s="11"/>
      <c r="M335" s="11"/>
      <c r="N335" s="11"/>
      <c r="O335" s="11"/>
      <c r="P335" s="11"/>
      <c r="Q335" s="11"/>
      <c r="R335" s="11"/>
      <c r="S335" s="11"/>
      <c r="T335" s="11"/>
      <c r="U335" s="10"/>
      <c r="V335" s="11"/>
      <c r="W335" s="11"/>
    </row>
    <row r="336" spans="1:23" hidden="1" x14ac:dyDescent="0.25">
      <c r="A336" s="11"/>
      <c r="B336" s="11"/>
      <c r="C336" s="11"/>
      <c r="D336" s="11"/>
      <c r="E336" s="11"/>
      <c r="F336" s="11"/>
      <c r="G336" s="11"/>
      <c r="H336" s="11"/>
      <c r="I336" s="11"/>
      <c r="J336" s="11"/>
      <c r="K336" s="11"/>
      <c r="L336" s="11"/>
      <c r="M336" s="11"/>
      <c r="N336" s="11"/>
      <c r="O336" s="11"/>
      <c r="P336" s="11"/>
      <c r="Q336" s="11"/>
      <c r="R336" s="11"/>
      <c r="S336" s="11"/>
      <c r="T336" s="11"/>
      <c r="U336" s="10"/>
      <c r="V336" s="11"/>
      <c r="W336" s="11"/>
    </row>
    <row r="337" spans="1:23" hidden="1" x14ac:dyDescent="0.25">
      <c r="A337" s="11"/>
      <c r="B337" s="11"/>
      <c r="C337" s="11"/>
      <c r="D337" s="11"/>
      <c r="E337" s="11"/>
      <c r="F337" s="11"/>
      <c r="G337" s="11"/>
      <c r="H337" s="11"/>
      <c r="I337" s="11"/>
      <c r="J337" s="11"/>
      <c r="K337" s="11"/>
      <c r="L337" s="11"/>
      <c r="M337" s="11"/>
      <c r="N337" s="11"/>
      <c r="O337" s="11"/>
      <c r="P337" s="11"/>
      <c r="Q337" s="11"/>
      <c r="R337" s="11"/>
      <c r="S337" s="11"/>
      <c r="T337" s="11"/>
      <c r="U337" s="10"/>
      <c r="V337" s="11"/>
      <c r="W337" s="11"/>
    </row>
    <row r="338" spans="1:23" hidden="1" x14ac:dyDescent="0.25">
      <c r="A338" s="11"/>
      <c r="B338" s="11"/>
      <c r="C338" s="11"/>
      <c r="D338" s="11"/>
      <c r="E338" s="11"/>
      <c r="F338" s="11"/>
      <c r="G338" s="11"/>
      <c r="H338" s="11"/>
      <c r="I338" s="11"/>
      <c r="J338" s="11"/>
      <c r="K338" s="11"/>
      <c r="L338" s="11"/>
      <c r="M338" s="11"/>
      <c r="N338" s="11"/>
      <c r="O338" s="11"/>
      <c r="P338" s="11"/>
      <c r="Q338" s="11"/>
      <c r="R338" s="11"/>
      <c r="S338" s="11"/>
      <c r="T338" s="11"/>
      <c r="U338" s="10"/>
      <c r="V338" s="11"/>
      <c r="W338" s="11"/>
    </row>
    <row r="339" spans="1:23" hidden="1" x14ac:dyDescent="0.25">
      <c r="A339" s="11"/>
      <c r="B339" s="11"/>
      <c r="C339" s="11"/>
      <c r="D339" s="11"/>
      <c r="E339" s="11"/>
      <c r="F339" s="11"/>
      <c r="G339" s="11"/>
      <c r="H339" s="11"/>
      <c r="I339" s="11"/>
      <c r="J339" s="11"/>
      <c r="K339" s="11"/>
      <c r="L339" s="11"/>
      <c r="M339" s="11"/>
      <c r="N339" s="11"/>
      <c r="O339" s="11"/>
      <c r="P339" s="11"/>
      <c r="Q339" s="11"/>
      <c r="R339" s="11"/>
      <c r="S339" s="11"/>
      <c r="T339" s="11"/>
      <c r="U339" s="10"/>
      <c r="V339" s="11"/>
      <c r="W339" s="11"/>
    </row>
    <row r="340" spans="1:23" hidden="1" x14ac:dyDescent="0.25">
      <c r="A340" s="11"/>
      <c r="B340" s="11"/>
      <c r="C340" s="11"/>
      <c r="D340" s="11"/>
      <c r="E340" s="11"/>
      <c r="F340" s="11"/>
      <c r="G340" s="11"/>
      <c r="H340" s="11"/>
      <c r="I340" s="11"/>
      <c r="J340" s="11"/>
      <c r="K340" s="11"/>
      <c r="L340" s="11"/>
      <c r="M340" s="11"/>
      <c r="N340" s="11"/>
      <c r="O340" s="11"/>
      <c r="P340" s="11"/>
      <c r="Q340" s="11"/>
      <c r="R340" s="11"/>
      <c r="S340" s="11"/>
      <c r="T340" s="11"/>
      <c r="U340" s="10"/>
      <c r="V340" s="11"/>
      <c r="W340" s="11"/>
    </row>
    <row r="341" spans="1:23" hidden="1" x14ac:dyDescent="0.25">
      <c r="A341" s="11"/>
      <c r="B341" s="11"/>
      <c r="C341" s="11"/>
      <c r="D341" s="11"/>
      <c r="E341" s="11"/>
      <c r="F341" s="11"/>
      <c r="G341" s="11"/>
      <c r="H341" s="11"/>
      <c r="I341" s="11"/>
      <c r="J341" s="11"/>
      <c r="K341" s="11"/>
      <c r="L341" s="11"/>
      <c r="M341" s="11"/>
      <c r="N341" s="11"/>
      <c r="O341" s="11"/>
      <c r="P341" s="11"/>
      <c r="Q341" s="11"/>
      <c r="R341" s="11"/>
      <c r="S341" s="11"/>
      <c r="T341" s="11"/>
      <c r="U341" s="10"/>
      <c r="V341" s="11"/>
      <c r="W341" s="11"/>
    </row>
    <row r="342" spans="1:23" hidden="1" x14ac:dyDescent="0.25">
      <c r="A342" s="11"/>
      <c r="B342" s="11"/>
      <c r="C342" s="11"/>
      <c r="D342" s="11"/>
      <c r="E342" s="11"/>
      <c r="F342" s="11"/>
      <c r="G342" s="11"/>
      <c r="H342" s="11"/>
      <c r="I342" s="11"/>
      <c r="J342" s="11"/>
      <c r="K342" s="11"/>
      <c r="L342" s="11"/>
      <c r="M342" s="11"/>
      <c r="N342" s="11"/>
      <c r="O342" s="11"/>
      <c r="P342" s="11"/>
      <c r="Q342" s="11"/>
      <c r="R342" s="11"/>
      <c r="S342" s="11"/>
      <c r="T342" s="11"/>
      <c r="U342" s="10"/>
      <c r="V342" s="11"/>
      <c r="W342" s="11"/>
    </row>
    <row r="343" spans="1:23" hidden="1" x14ac:dyDescent="0.25">
      <c r="A343" s="11"/>
      <c r="B343" s="11"/>
      <c r="C343" s="11"/>
      <c r="D343" s="11"/>
      <c r="E343" s="11"/>
      <c r="F343" s="11"/>
      <c r="G343" s="11"/>
      <c r="H343" s="11"/>
      <c r="I343" s="11"/>
      <c r="J343" s="11"/>
      <c r="K343" s="11"/>
      <c r="L343" s="11"/>
      <c r="M343" s="11"/>
      <c r="N343" s="11"/>
      <c r="O343" s="11"/>
      <c r="P343" s="11"/>
      <c r="Q343" s="11"/>
      <c r="R343" s="11"/>
      <c r="S343" s="11"/>
      <c r="T343" s="11"/>
      <c r="U343" s="10"/>
      <c r="V343" s="11"/>
      <c r="W343" s="11"/>
    </row>
    <row r="344" spans="1:23" hidden="1" x14ac:dyDescent="0.25">
      <c r="A344" s="11"/>
      <c r="B344" s="11"/>
      <c r="C344" s="11"/>
      <c r="D344" s="11"/>
      <c r="E344" s="11"/>
      <c r="F344" s="11"/>
      <c r="G344" s="11"/>
      <c r="H344" s="11"/>
      <c r="I344" s="11"/>
      <c r="J344" s="11"/>
      <c r="K344" s="11"/>
      <c r="L344" s="11"/>
      <c r="M344" s="11"/>
      <c r="N344" s="11"/>
      <c r="O344" s="11"/>
      <c r="P344" s="11"/>
      <c r="Q344" s="11"/>
      <c r="R344" s="11"/>
      <c r="S344" s="11"/>
      <c r="T344" s="11"/>
      <c r="U344" s="10"/>
      <c r="V344" s="11"/>
      <c r="W344" s="11"/>
    </row>
    <row r="345" spans="1:23" hidden="1" x14ac:dyDescent="0.25">
      <c r="A345" s="11"/>
      <c r="B345" s="11"/>
      <c r="C345" s="11"/>
      <c r="D345" s="11"/>
      <c r="E345" s="11"/>
      <c r="F345" s="11"/>
      <c r="G345" s="11"/>
      <c r="H345" s="11"/>
      <c r="I345" s="11"/>
      <c r="J345" s="11"/>
      <c r="K345" s="11"/>
      <c r="L345" s="11"/>
      <c r="M345" s="11"/>
      <c r="N345" s="11"/>
      <c r="O345" s="11"/>
      <c r="P345" s="11"/>
      <c r="Q345" s="11"/>
      <c r="R345" s="11"/>
      <c r="S345" s="11"/>
      <c r="T345" s="11"/>
      <c r="U345" s="10"/>
      <c r="V345" s="11"/>
      <c r="W345" s="11"/>
    </row>
    <row r="346" spans="1:23" hidden="1" x14ac:dyDescent="0.25">
      <c r="A346" s="11"/>
      <c r="B346" s="11"/>
      <c r="C346" s="11"/>
      <c r="D346" s="11"/>
      <c r="E346" s="11"/>
      <c r="F346" s="11"/>
      <c r="G346" s="11"/>
      <c r="H346" s="11"/>
      <c r="I346" s="11"/>
      <c r="J346" s="11"/>
      <c r="K346" s="11"/>
      <c r="L346" s="11"/>
      <c r="M346" s="11"/>
      <c r="N346" s="11"/>
      <c r="O346" s="11"/>
      <c r="P346" s="11"/>
      <c r="Q346" s="11"/>
      <c r="R346" s="11"/>
      <c r="S346" s="11"/>
      <c r="T346" s="11"/>
      <c r="U346" s="10"/>
      <c r="V346" s="11"/>
      <c r="W346" s="11"/>
    </row>
    <row r="347" spans="1:23" hidden="1" x14ac:dyDescent="0.25">
      <c r="A347" s="11"/>
      <c r="B347" s="11"/>
      <c r="C347" s="11"/>
      <c r="D347" s="11"/>
      <c r="E347" s="11"/>
      <c r="F347" s="11"/>
      <c r="G347" s="11"/>
      <c r="H347" s="11"/>
      <c r="I347" s="11"/>
      <c r="J347" s="11"/>
      <c r="K347" s="11"/>
      <c r="L347" s="11"/>
      <c r="M347" s="11"/>
      <c r="N347" s="11"/>
      <c r="O347" s="11"/>
      <c r="P347" s="11"/>
      <c r="Q347" s="11"/>
      <c r="R347" s="11"/>
      <c r="S347" s="11"/>
      <c r="T347" s="11"/>
      <c r="U347" s="10"/>
      <c r="V347" s="11"/>
      <c r="W347" s="11"/>
    </row>
    <row r="348" spans="1:23" hidden="1" x14ac:dyDescent="0.25">
      <c r="A348" s="11"/>
      <c r="B348" s="11"/>
      <c r="C348" s="11"/>
      <c r="D348" s="11"/>
      <c r="E348" s="11"/>
      <c r="F348" s="11"/>
      <c r="G348" s="11"/>
      <c r="H348" s="11"/>
      <c r="I348" s="11"/>
      <c r="J348" s="11"/>
      <c r="K348" s="11"/>
      <c r="L348" s="11"/>
      <c r="M348" s="11"/>
      <c r="N348" s="11"/>
      <c r="O348" s="11"/>
      <c r="P348" s="11"/>
      <c r="Q348" s="11"/>
      <c r="R348" s="11"/>
      <c r="S348" s="11"/>
      <c r="T348" s="11"/>
      <c r="U348" s="10"/>
      <c r="V348" s="11"/>
      <c r="W348" s="11"/>
    </row>
    <row r="349" spans="1:23" hidden="1" x14ac:dyDescent="0.25">
      <c r="A349" s="11"/>
      <c r="B349" s="11"/>
      <c r="C349" s="11"/>
      <c r="D349" s="11"/>
      <c r="E349" s="11"/>
      <c r="F349" s="11"/>
      <c r="G349" s="11"/>
      <c r="H349" s="11"/>
      <c r="I349" s="11"/>
      <c r="J349" s="11"/>
      <c r="K349" s="11"/>
      <c r="L349" s="11"/>
      <c r="M349" s="11"/>
      <c r="N349" s="11"/>
      <c r="O349" s="11"/>
      <c r="P349" s="11"/>
      <c r="Q349" s="11"/>
      <c r="R349" s="11"/>
      <c r="S349" s="11"/>
      <c r="T349" s="11"/>
      <c r="U349" s="10"/>
      <c r="V349" s="11"/>
      <c r="W349" s="11"/>
    </row>
    <row r="350" spans="1:23" hidden="1" x14ac:dyDescent="0.25">
      <c r="A350" s="11"/>
      <c r="B350" s="11"/>
      <c r="C350" s="11"/>
      <c r="D350" s="11"/>
      <c r="E350" s="11"/>
      <c r="F350" s="11"/>
      <c r="G350" s="11"/>
      <c r="H350" s="11"/>
      <c r="I350" s="11"/>
      <c r="J350" s="11"/>
      <c r="K350" s="11"/>
      <c r="L350" s="11"/>
      <c r="M350" s="11"/>
      <c r="N350" s="11"/>
      <c r="O350" s="11"/>
      <c r="P350" s="11"/>
      <c r="Q350" s="11"/>
      <c r="R350" s="11"/>
      <c r="S350" s="11"/>
      <c r="T350" s="11"/>
      <c r="U350" s="10"/>
      <c r="V350" s="11"/>
      <c r="W350" s="11"/>
    </row>
    <row r="351" spans="1:23" hidden="1" x14ac:dyDescent="0.25">
      <c r="A351" s="11"/>
      <c r="B351" s="11"/>
      <c r="C351" s="11"/>
      <c r="D351" s="11"/>
      <c r="E351" s="11"/>
      <c r="F351" s="11"/>
      <c r="G351" s="11"/>
      <c r="H351" s="11"/>
      <c r="I351" s="11"/>
      <c r="J351" s="11"/>
      <c r="K351" s="11"/>
      <c r="L351" s="11"/>
      <c r="M351" s="11"/>
      <c r="N351" s="11"/>
      <c r="O351" s="11"/>
      <c r="P351" s="11"/>
      <c r="Q351" s="11"/>
      <c r="R351" s="11"/>
      <c r="S351" s="11"/>
      <c r="T351" s="11"/>
      <c r="U351" s="10"/>
      <c r="V351" s="11"/>
      <c r="W351" s="11"/>
    </row>
    <row r="352" spans="1:23" hidden="1" x14ac:dyDescent="0.25">
      <c r="A352" s="11"/>
      <c r="B352" s="11"/>
      <c r="C352" s="11"/>
      <c r="D352" s="11"/>
      <c r="E352" s="11"/>
      <c r="F352" s="11"/>
      <c r="G352" s="11"/>
      <c r="H352" s="11"/>
      <c r="I352" s="11"/>
      <c r="J352" s="11"/>
      <c r="K352" s="11"/>
      <c r="L352" s="11"/>
      <c r="M352" s="11"/>
      <c r="N352" s="11"/>
      <c r="O352" s="11"/>
      <c r="P352" s="11"/>
      <c r="Q352" s="11"/>
      <c r="R352" s="11"/>
      <c r="S352" s="11"/>
      <c r="T352" s="11"/>
      <c r="U352" s="10"/>
      <c r="V352" s="11"/>
      <c r="W352" s="11"/>
    </row>
    <row r="353" spans="1:23" hidden="1" x14ac:dyDescent="0.25">
      <c r="A353" s="11"/>
      <c r="B353" s="11"/>
      <c r="C353" s="11"/>
      <c r="D353" s="11"/>
      <c r="E353" s="11"/>
      <c r="F353" s="11"/>
      <c r="G353" s="11"/>
      <c r="H353" s="11"/>
      <c r="I353" s="11"/>
      <c r="J353" s="11"/>
      <c r="K353" s="11"/>
      <c r="L353" s="11"/>
      <c r="M353" s="11"/>
      <c r="N353" s="11"/>
      <c r="O353" s="11"/>
      <c r="P353" s="11"/>
      <c r="Q353" s="11"/>
      <c r="R353" s="11"/>
      <c r="S353" s="11"/>
      <c r="T353" s="11"/>
      <c r="U353" s="10"/>
      <c r="V353" s="11"/>
      <c r="W353" s="11"/>
    </row>
    <row r="354" spans="1:23" hidden="1" x14ac:dyDescent="0.25">
      <c r="A354" s="11"/>
      <c r="B354" s="11"/>
      <c r="C354" s="11"/>
      <c r="D354" s="11"/>
      <c r="E354" s="11"/>
      <c r="F354" s="11"/>
      <c r="G354" s="11"/>
      <c r="H354" s="11"/>
      <c r="I354" s="11"/>
      <c r="J354" s="11"/>
      <c r="K354" s="11"/>
      <c r="L354" s="11"/>
      <c r="M354" s="11"/>
      <c r="N354" s="11"/>
      <c r="O354" s="11"/>
      <c r="P354" s="11"/>
      <c r="Q354" s="11"/>
      <c r="R354" s="11"/>
      <c r="S354" s="11"/>
      <c r="T354" s="11"/>
      <c r="U354" s="10"/>
      <c r="V354" s="11"/>
      <c r="W354" s="11"/>
    </row>
    <row r="355" spans="1:23" hidden="1" x14ac:dyDescent="0.25">
      <c r="A355" s="11"/>
      <c r="B355" s="11"/>
      <c r="C355" s="11"/>
      <c r="D355" s="11"/>
      <c r="E355" s="11"/>
      <c r="F355" s="11"/>
      <c r="G355" s="11"/>
      <c r="H355" s="11"/>
      <c r="I355" s="11"/>
      <c r="J355" s="11"/>
      <c r="K355" s="11"/>
      <c r="L355" s="11"/>
      <c r="M355" s="11"/>
      <c r="N355" s="11"/>
      <c r="O355" s="11"/>
      <c r="P355" s="11"/>
      <c r="Q355" s="11"/>
      <c r="R355" s="11"/>
      <c r="S355" s="11"/>
      <c r="T355" s="11"/>
      <c r="U355" s="10"/>
      <c r="V355" s="11"/>
      <c r="W355" s="11"/>
    </row>
    <row r="356" spans="1:23" hidden="1" x14ac:dyDescent="0.25">
      <c r="A356" s="11"/>
      <c r="B356" s="11"/>
      <c r="C356" s="11"/>
      <c r="D356" s="11"/>
      <c r="E356" s="11"/>
      <c r="F356" s="11"/>
      <c r="G356" s="11"/>
      <c r="H356" s="11"/>
      <c r="I356" s="11"/>
      <c r="J356" s="11"/>
      <c r="K356" s="11"/>
      <c r="L356" s="11"/>
      <c r="M356" s="11"/>
      <c r="N356" s="11"/>
      <c r="O356" s="11"/>
      <c r="P356" s="11"/>
      <c r="Q356" s="11"/>
      <c r="R356" s="11"/>
      <c r="S356" s="11"/>
      <c r="T356" s="11"/>
      <c r="U356" s="10"/>
      <c r="V356" s="11"/>
      <c r="W356" s="11"/>
    </row>
    <row r="357" spans="1:23" hidden="1" x14ac:dyDescent="0.25">
      <c r="A357" s="11"/>
      <c r="B357" s="11"/>
      <c r="C357" s="11"/>
      <c r="D357" s="11"/>
      <c r="E357" s="11"/>
      <c r="F357" s="11"/>
      <c r="G357" s="11"/>
      <c r="H357" s="11"/>
      <c r="I357" s="11"/>
      <c r="J357" s="11"/>
      <c r="K357" s="11"/>
      <c r="L357" s="11"/>
      <c r="M357" s="11"/>
      <c r="N357" s="11"/>
      <c r="O357" s="11"/>
      <c r="P357" s="11"/>
      <c r="Q357" s="11"/>
      <c r="R357" s="11"/>
      <c r="S357" s="11"/>
      <c r="T357" s="11"/>
      <c r="U357" s="10"/>
      <c r="V357" s="11"/>
      <c r="W357" s="11"/>
    </row>
    <row r="358" spans="1:23" hidden="1" x14ac:dyDescent="0.25">
      <c r="A358" s="11"/>
      <c r="B358" s="11"/>
      <c r="C358" s="11"/>
      <c r="D358" s="11"/>
      <c r="E358" s="11"/>
      <c r="F358" s="11"/>
      <c r="G358" s="11"/>
      <c r="H358" s="11"/>
      <c r="I358" s="11"/>
      <c r="J358" s="11"/>
      <c r="K358" s="11"/>
      <c r="L358" s="11"/>
      <c r="M358" s="11"/>
      <c r="N358" s="11"/>
      <c r="O358" s="11"/>
      <c r="P358" s="11"/>
      <c r="Q358" s="11"/>
      <c r="R358" s="11"/>
      <c r="S358" s="11"/>
      <c r="T358" s="11"/>
      <c r="U358" s="10"/>
      <c r="V358" s="11"/>
      <c r="W358" s="11"/>
    </row>
    <row r="359" spans="1:23" hidden="1" x14ac:dyDescent="0.25">
      <c r="A359" s="11"/>
      <c r="B359" s="11"/>
      <c r="C359" s="11"/>
      <c r="D359" s="11"/>
      <c r="E359" s="11"/>
      <c r="F359" s="11"/>
      <c r="G359" s="11"/>
      <c r="H359" s="11"/>
      <c r="I359" s="11"/>
      <c r="J359" s="11"/>
      <c r="K359" s="11"/>
      <c r="L359" s="11"/>
      <c r="M359" s="11"/>
      <c r="N359" s="11"/>
      <c r="O359" s="11"/>
      <c r="P359" s="11"/>
      <c r="Q359" s="11"/>
      <c r="R359" s="11"/>
      <c r="S359" s="11"/>
      <c r="T359" s="11"/>
      <c r="U359" s="10"/>
      <c r="V359" s="11"/>
      <c r="W359" s="11"/>
    </row>
    <row r="360" spans="1:23" hidden="1" x14ac:dyDescent="0.25">
      <c r="A360" s="11"/>
      <c r="B360" s="11"/>
      <c r="C360" s="11"/>
      <c r="D360" s="11"/>
      <c r="E360" s="11"/>
      <c r="F360" s="11"/>
      <c r="G360" s="11"/>
      <c r="H360" s="11"/>
      <c r="I360" s="11"/>
      <c r="J360" s="11"/>
      <c r="K360" s="11"/>
      <c r="L360" s="11"/>
      <c r="M360" s="11"/>
      <c r="N360" s="11"/>
      <c r="O360" s="11"/>
      <c r="P360" s="11"/>
      <c r="Q360" s="11"/>
      <c r="R360" s="11"/>
      <c r="S360" s="11"/>
      <c r="T360" s="11"/>
      <c r="U360" s="10"/>
      <c r="V360" s="11"/>
      <c r="W360" s="11"/>
    </row>
    <row r="361" spans="1:23" hidden="1" x14ac:dyDescent="0.25">
      <c r="A361" s="11"/>
      <c r="B361" s="11"/>
      <c r="C361" s="11"/>
      <c r="D361" s="11"/>
      <c r="E361" s="11"/>
      <c r="F361" s="11"/>
      <c r="G361" s="11"/>
      <c r="H361" s="11"/>
      <c r="I361" s="11"/>
      <c r="J361" s="11"/>
      <c r="K361" s="11"/>
      <c r="L361" s="11"/>
      <c r="M361" s="11"/>
      <c r="N361" s="11"/>
      <c r="O361" s="11"/>
      <c r="P361" s="11"/>
      <c r="Q361" s="11"/>
      <c r="R361" s="11"/>
      <c r="S361" s="11"/>
      <c r="T361" s="11"/>
      <c r="U361" s="10"/>
      <c r="V361" s="11"/>
      <c r="W361" s="11"/>
    </row>
    <row r="362" spans="1:23" hidden="1" x14ac:dyDescent="0.25">
      <c r="A362" s="11"/>
      <c r="B362" s="11"/>
      <c r="C362" s="11"/>
      <c r="D362" s="11"/>
      <c r="E362" s="11"/>
      <c r="F362" s="11"/>
      <c r="G362" s="11"/>
      <c r="H362" s="11"/>
      <c r="I362" s="11"/>
      <c r="J362" s="11"/>
      <c r="K362" s="11"/>
      <c r="L362" s="11"/>
      <c r="M362" s="11"/>
      <c r="N362" s="11"/>
      <c r="O362" s="11"/>
      <c r="P362" s="11"/>
      <c r="Q362" s="11"/>
      <c r="R362" s="11"/>
      <c r="S362" s="11"/>
      <c r="T362" s="11"/>
      <c r="U362" s="10"/>
      <c r="V362" s="11"/>
      <c r="W362" s="11"/>
    </row>
    <row r="363" spans="1:23" hidden="1" x14ac:dyDescent="0.25">
      <c r="A363" s="11"/>
      <c r="B363" s="11"/>
      <c r="C363" s="11"/>
      <c r="D363" s="11"/>
      <c r="E363" s="11"/>
      <c r="F363" s="11"/>
      <c r="G363" s="11"/>
      <c r="H363" s="11"/>
      <c r="I363" s="11"/>
      <c r="J363" s="11"/>
      <c r="K363" s="11"/>
      <c r="L363" s="11"/>
      <c r="M363" s="11"/>
      <c r="N363" s="11"/>
      <c r="O363" s="11"/>
      <c r="P363" s="11"/>
      <c r="Q363" s="11"/>
      <c r="R363" s="11"/>
      <c r="S363" s="11"/>
      <c r="T363" s="11"/>
      <c r="U363" s="10"/>
      <c r="V363" s="11"/>
      <c r="W363" s="11"/>
    </row>
    <row r="364" spans="1:23" hidden="1" x14ac:dyDescent="0.25">
      <c r="A364" s="11"/>
      <c r="B364" s="11"/>
      <c r="C364" s="11"/>
      <c r="D364" s="11"/>
      <c r="E364" s="11"/>
      <c r="F364" s="11"/>
      <c r="G364" s="11"/>
      <c r="H364" s="11"/>
      <c r="I364" s="11"/>
      <c r="J364" s="11"/>
      <c r="K364" s="11"/>
      <c r="L364" s="11"/>
      <c r="M364" s="11"/>
      <c r="N364" s="11"/>
      <c r="O364" s="11"/>
      <c r="P364" s="11"/>
      <c r="Q364" s="11"/>
      <c r="R364" s="11"/>
      <c r="S364" s="11"/>
      <c r="T364" s="11"/>
      <c r="U364" s="10"/>
      <c r="V364" s="11"/>
      <c r="W364" s="11"/>
    </row>
    <row r="365" spans="1:23" hidden="1" x14ac:dyDescent="0.25">
      <c r="A365" s="11"/>
      <c r="B365" s="11"/>
      <c r="C365" s="11"/>
      <c r="D365" s="11"/>
      <c r="E365" s="11"/>
      <c r="F365" s="11"/>
      <c r="G365" s="11"/>
      <c r="H365" s="11"/>
      <c r="I365" s="11"/>
      <c r="J365" s="11"/>
      <c r="K365" s="11"/>
      <c r="L365" s="11"/>
      <c r="M365" s="11"/>
      <c r="N365" s="11"/>
      <c r="O365" s="11"/>
      <c r="P365" s="11"/>
      <c r="Q365" s="11"/>
      <c r="R365" s="11"/>
      <c r="S365" s="11"/>
      <c r="T365" s="11"/>
      <c r="U365" s="10"/>
      <c r="V365" s="11"/>
      <c r="W365" s="11"/>
    </row>
    <row r="366" spans="1:23" hidden="1" x14ac:dyDescent="0.25">
      <c r="A366" s="11"/>
      <c r="B366" s="11"/>
      <c r="C366" s="11"/>
      <c r="D366" s="11"/>
      <c r="E366" s="11"/>
      <c r="F366" s="11"/>
      <c r="G366" s="11"/>
      <c r="H366" s="11"/>
      <c r="I366" s="11"/>
      <c r="J366" s="11"/>
      <c r="K366" s="11"/>
      <c r="L366" s="11"/>
      <c r="M366" s="11"/>
      <c r="N366" s="11"/>
      <c r="O366" s="11"/>
      <c r="P366" s="11"/>
      <c r="Q366" s="11"/>
      <c r="R366" s="11"/>
      <c r="S366" s="11"/>
      <c r="T366" s="11"/>
      <c r="U366" s="10"/>
      <c r="V366" s="11"/>
      <c r="W366" s="11"/>
    </row>
    <row r="367" spans="1:23" hidden="1" x14ac:dyDescent="0.25">
      <c r="A367" s="11"/>
      <c r="B367" s="11"/>
      <c r="C367" s="11"/>
      <c r="D367" s="11"/>
      <c r="E367" s="11"/>
      <c r="F367" s="11"/>
      <c r="G367" s="11"/>
      <c r="H367" s="11"/>
      <c r="I367" s="11"/>
      <c r="J367" s="11"/>
      <c r="K367" s="11"/>
      <c r="L367" s="11"/>
      <c r="M367" s="11"/>
      <c r="N367" s="11"/>
      <c r="O367" s="11"/>
      <c r="P367" s="11"/>
      <c r="Q367" s="11"/>
      <c r="R367" s="11"/>
      <c r="S367" s="11"/>
      <c r="T367" s="11"/>
      <c r="U367" s="10"/>
      <c r="V367" s="11"/>
      <c r="W367" s="11"/>
    </row>
    <row r="368" spans="1:23" hidden="1" x14ac:dyDescent="0.25">
      <c r="A368" s="11"/>
      <c r="B368" s="11"/>
      <c r="C368" s="11"/>
      <c r="D368" s="11"/>
      <c r="E368" s="11"/>
      <c r="F368" s="11"/>
      <c r="G368" s="11"/>
      <c r="H368" s="11"/>
      <c r="I368" s="11"/>
      <c r="J368" s="11"/>
      <c r="K368" s="11"/>
      <c r="L368" s="11"/>
      <c r="M368" s="11"/>
      <c r="N368" s="11"/>
      <c r="O368" s="11"/>
      <c r="P368" s="11"/>
      <c r="Q368" s="11"/>
      <c r="R368" s="11"/>
      <c r="S368" s="11"/>
      <c r="T368" s="11"/>
      <c r="U368" s="10"/>
      <c r="V368" s="11"/>
      <c r="W368" s="11"/>
    </row>
    <row r="369" spans="1:23" hidden="1" x14ac:dyDescent="0.25">
      <c r="A369" s="11"/>
      <c r="B369" s="11"/>
      <c r="C369" s="11"/>
      <c r="D369" s="11"/>
      <c r="E369" s="11"/>
      <c r="F369" s="11"/>
      <c r="G369" s="11"/>
      <c r="H369" s="11"/>
      <c r="I369" s="11"/>
      <c r="J369" s="11"/>
      <c r="K369" s="11"/>
      <c r="L369" s="11"/>
      <c r="M369" s="11"/>
      <c r="N369" s="11"/>
      <c r="O369" s="11"/>
      <c r="P369" s="11"/>
      <c r="Q369" s="11"/>
      <c r="R369" s="11"/>
      <c r="S369" s="11"/>
      <c r="T369" s="11"/>
      <c r="U369" s="10"/>
      <c r="V369" s="11"/>
      <c r="W369" s="11"/>
    </row>
    <row r="370" spans="1:23" hidden="1" x14ac:dyDescent="0.25">
      <c r="A370" s="11"/>
      <c r="B370" s="11"/>
      <c r="C370" s="11"/>
      <c r="D370" s="11"/>
      <c r="E370" s="11"/>
      <c r="F370" s="11"/>
      <c r="G370" s="11"/>
      <c r="H370" s="11"/>
      <c r="I370" s="11"/>
      <c r="J370" s="11"/>
      <c r="K370" s="11"/>
      <c r="L370" s="11"/>
      <c r="M370" s="11"/>
      <c r="N370" s="11"/>
      <c r="O370" s="11"/>
      <c r="P370" s="11"/>
      <c r="Q370" s="11"/>
      <c r="R370" s="11"/>
      <c r="S370" s="11"/>
      <c r="T370" s="11"/>
      <c r="U370" s="10"/>
      <c r="V370" s="11"/>
      <c r="W370" s="11"/>
    </row>
    <row r="371" spans="1:23" hidden="1" x14ac:dyDescent="0.25">
      <c r="A371" s="11"/>
      <c r="B371" s="11"/>
      <c r="C371" s="11"/>
      <c r="D371" s="11"/>
      <c r="E371" s="11"/>
      <c r="F371" s="11"/>
      <c r="G371" s="11"/>
      <c r="H371" s="11"/>
      <c r="I371" s="11"/>
      <c r="J371" s="11"/>
      <c r="K371" s="11"/>
      <c r="L371" s="11"/>
      <c r="M371" s="11"/>
      <c r="N371" s="11"/>
      <c r="O371" s="11"/>
      <c r="P371" s="11"/>
      <c r="Q371" s="11"/>
      <c r="R371" s="11"/>
      <c r="S371" s="11"/>
      <c r="T371" s="11"/>
      <c r="U371" s="10"/>
      <c r="V371" s="11"/>
      <c r="W371" s="11"/>
    </row>
    <row r="372" spans="1:23" hidden="1" x14ac:dyDescent="0.25">
      <c r="A372" s="11"/>
      <c r="B372" s="11"/>
      <c r="C372" s="11"/>
      <c r="D372" s="11"/>
      <c r="E372" s="11"/>
      <c r="F372" s="11"/>
      <c r="G372" s="11"/>
      <c r="H372" s="11"/>
      <c r="I372" s="11"/>
      <c r="J372" s="11"/>
      <c r="K372" s="11"/>
      <c r="L372" s="11"/>
      <c r="M372" s="11"/>
      <c r="N372" s="11"/>
      <c r="O372" s="11"/>
      <c r="P372" s="11"/>
      <c r="Q372" s="11"/>
      <c r="R372" s="11"/>
      <c r="S372" s="11"/>
      <c r="T372" s="11"/>
      <c r="U372" s="10"/>
      <c r="V372" s="11"/>
      <c r="W372" s="11"/>
    </row>
    <row r="373" spans="1:23" hidden="1" x14ac:dyDescent="0.25">
      <c r="A373" s="11"/>
      <c r="B373" s="11"/>
      <c r="C373" s="11"/>
      <c r="D373" s="11"/>
      <c r="E373" s="11"/>
      <c r="F373" s="11"/>
      <c r="G373" s="11"/>
      <c r="H373" s="11"/>
      <c r="I373" s="11"/>
      <c r="J373" s="11"/>
      <c r="K373" s="11"/>
      <c r="L373" s="11"/>
      <c r="M373" s="11"/>
      <c r="N373" s="11"/>
      <c r="O373" s="11"/>
      <c r="P373" s="11"/>
      <c r="Q373" s="11"/>
      <c r="R373" s="11"/>
      <c r="S373" s="11"/>
      <c r="T373" s="11"/>
      <c r="U373" s="10"/>
      <c r="V373" s="11"/>
      <c r="W373" s="11"/>
    </row>
    <row r="374" spans="1:23" hidden="1" x14ac:dyDescent="0.25">
      <c r="A374" s="11"/>
      <c r="B374" s="11"/>
      <c r="C374" s="11"/>
      <c r="D374" s="11"/>
      <c r="E374" s="11"/>
      <c r="F374" s="11"/>
      <c r="G374" s="11"/>
      <c r="H374" s="11"/>
      <c r="I374" s="11"/>
      <c r="J374" s="11"/>
      <c r="K374" s="11"/>
      <c r="L374" s="11"/>
      <c r="M374" s="11"/>
      <c r="N374" s="11"/>
      <c r="O374" s="11"/>
      <c r="P374" s="11"/>
      <c r="Q374" s="11"/>
      <c r="R374" s="11"/>
      <c r="S374" s="11"/>
      <c r="T374" s="11"/>
      <c r="U374" s="10"/>
      <c r="V374" s="11"/>
      <c r="W374" s="11"/>
    </row>
    <row r="375" spans="1:23" hidden="1" x14ac:dyDescent="0.25">
      <c r="A375" s="11"/>
      <c r="B375" s="11"/>
      <c r="C375" s="11"/>
      <c r="D375" s="11"/>
      <c r="E375" s="11"/>
      <c r="F375" s="11"/>
      <c r="G375" s="11"/>
      <c r="H375" s="11"/>
      <c r="I375" s="11"/>
      <c r="J375" s="11"/>
      <c r="K375" s="11"/>
      <c r="L375" s="11"/>
      <c r="M375" s="11"/>
      <c r="N375" s="11"/>
      <c r="O375" s="11"/>
      <c r="P375" s="11"/>
      <c r="Q375" s="11"/>
      <c r="R375" s="11"/>
      <c r="S375" s="11"/>
      <c r="T375" s="11"/>
      <c r="U375" s="10"/>
      <c r="V375" s="11"/>
      <c r="W375" s="11"/>
    </row>
    <row r="376" spans="1:23" hidden="1" x14ac:dyDescent="0.25">
      <c r="A376" s="11"/>
      <c r="B376" s="11"/>
      <c r="C376" s="11"/>
      <c r="D376" s="11"/>
      <c r="E376" s="11"/>
      <c r="F376" s="11"/>
      <c r="G376" s="11"/>
      <c r="H376" s="11"/>
      <c r="I376" s="11"/>
      <c r="J376" s="11"/>
      <c r="K376" s="11"/>
      <c r="L376" s="11"/>
      <c r="M376" s="11"/>
      <c r="N376" s="11"/>
      <c r="O376" s="11"/>
      <c r="P376" s="11"/>
      <c r="Q376" s="11"/>
      <c r="R376" s="11"/>
      <c r="S376" s="11"/>
      <c r="T376" s="11"/>
      <c r="U376" s="10"/>
      <c r="V376" s="11"/>
      <c r="W376" s="11"/>
    </row>
    <row r="377" spans="1:23" hidden="1" x14ac:dyDescent="0.25">
      <c r="A377" s="11"/>
      <c r="B377" s="11"/>
      <c r="C377" s="11"/>
      <c r="D377" s="11"/>
      <c r="E377" s="11"/>
      <c r="F377" s="11"/>
      <c r="G377" s="11"/>
      <c r="H377" s="11"/>
      <c r="I377" s="11"/>
      <c r="J377" s="11"/>
      <c r="K377" s="11"/>
      <c r="L377" s="11"/>
      <c r="M377" s="11"/>
      <c r="N377" s="11"/>
      <c r="O377" s="11"/>
      <c r="P377" s="11"/>
      <c r="Q377" s="11"/>
      <c r="R377" s="11"/>
      <c r="S377" s="11"/>
      <c r="T377" s="11"/>
      <c r="U377" s="10"/>
      <c r="V377" s="11"/>
      <c r="W377" s="11"/>
    </row>
    <row r="378" spans="1:23" hidden="1" x14ac:dyDescent="0.25">
      <c r="A378" s="11"/>
      <c r="B378" s="11"/>
      <c r="C378" s="11"/>
      <c r="D378" s="11"/>
      <c r="E378" s="11"/>
      <c r="F378" s="11"/>
      <c r="G378" s="11"/>
      <c r="H378" s="11"/>
      <c r="I378" s="11"/>
      <c r="J378" s="11"/>
      <c r="K378" s="11"/>
      <c r="L378" s="11"/>
      <c r="M378" s="11"/>
      <c r="N378" s="11"/>
      <c r="O378" s="11"/>
      <c r="P378" s="11"/>
      <c r="Q378" s="11"/>
      <c r="R378" s="11"/>
      <c r="S378" s="11"/>
      <c r="T378" s="11"/>
      <c r="U378" s="10"/>
      <c r="V378" s="11"/>
      <c r="W378" s="11"/>
    </row>
    <row r="379" spans="1:23" hidden="1" x14ac:dyDescent="0.25">
      <c r="A379" s="11"/>
      <c r="B379" s="11"/>
      <c r="C379" s="11"/>
      <c r="D379" s="11"/>
      <c r="E379" s="11"/>
      <c r="F379" s="11"/>
      <c r="G379" s="11"/>
      <c r="H379" s="11"/>
      <c r="I379" s="11"/>
      <c r="J379" s="11"/>
      <c r="K379" s="11"/>
      <c r="L379" s="11"/>
      <c r="M379" s="11"/>
      <c r="N379" s="11"/>
      <c r="O379" s="11"/>
      <c r="P379" s="11"/>
      <c r="Q379" s="11"/>
      <c r="R379" s="11"/>
      <c r="S379" s="11"/>
      <c r="T379" s="11"/>
      <c r="U379" s="10"/>
      <c r="V379" s="11"/>
      <c r="W379" s="11"/>
    </row>
    <row r="380" spans="1:23" hidden="1" x14ac:dyDescent="0.25">
      <c r="A380" s="11"/>
      <c r="B380" s="11"/>
      <c r="C380" s="11"/>
      <c r="D380" s="11"/>
      <c r="E380" s="11"/>
      <c r="F380" s="11"/>
      <c r="G380" s="11"/>
      <c r="H380" s="11"/>
      <c r="I380" s="11"/>
      <c r="J380" s="11"/>
      <c r="K380" s="11"/>
      <c r="L380" s="11"/>
      <c r="M380" s="11"/>
      <c r="N380" s="11"/>
      <c r="O380" s="11"/>
      <c r="P380" s="11"/>
      <c r="Q380" s="11"/>
      <c r="R380" s="11"/>
      <c r="S380" s="11"/>
      <c r="T380" s="11"/>
      <c r="U380" s="10"/>
      <c r="V380" s="11"/>
      <c r="W380" s="11"/>
    </row>
    <row r="381" spans="1:23" hidden="1" x14ac:dyDescent="0.25">
      <c r="A381" s="11"/>
      <c r="B381" s="11"/>
      <c r="C381" s="11"/>
      <c r="D381" s="11"/>
      <c r="E381" s="11"/>
      <c r="F381" s="11"/>
      <c r="G381" s="11"/>
      <c r="H381" s="11"/>
      <c r="I381" s="11"/>
      <c r="J381" s="11"/>
      <c r="K381" s="11"/>
      <c r="L381" s="11"/>
      <c r="M381" s="11"/>
      <c r="N381" s="11"/>
      <c r="O381" s="11"/>
      <c r="P381" s="11"/>
      <c r="Q381" s="11"/>
      <c r="R381" s="11"/>
      <c r="S381" s="11"/>
      <c r="T381" s="11"/>
      <c r="U381" s="10"/>
      <c r="V381" s="11"/>
      <c r="W381" s="11"/>
    </row>
    <row r="382" spans="1:23" hidden="1" x14ac:dyDescent="0.25">
      <c r="A382" s="11"/>
      <c r="B382" s="11"/>
      <c r="C382" s="11"/>
      <c r="D382" s="11"/>
      <c r="E382" s="11"/>
      <c r="F382" s="11"/>
      <c r="G382" s="11"/>
      <c r="H382" s="11"/>
      <c r="I382" s="11"/>
      <c r="J382" s="11"/>
      <c r="K382" s="11"/>
      <c r="L382" s="11"/>
      <c r="M382" s="11"/>
      <c r="N382" s="11"/>
      <c r="O382" s="11"/>
      <c r="P382" s="11"/>
      <c r="Q382" s="11"/>
      <c r="R382" s="11"/>
      <c r="S382" s="11"/>
      <c r="T382" s="11"/>
      <c r="U382" s="10"/>
      <c r="V382" s="11"/>
      <c r="W382" s="11"/>
    </row>
    <row r="383" spans="1:23" hidden="1" x14ac:dyDescent="0.25">
      <c r="A383" s="11"/>
      <c r="B383" s="11"/>
      <c r="C383" s="11"/>
      <c r="D383" s="11"/>
      <c r="E383" s="11"/>
      <c r="F383" s="11"/>
      <c r="G383" s="11"/>
      <c r="H383" s="11"/>
      <c r="I383" s="11"/>
      <c r="J383" s="11"/>
      <c r="K383" s="11"/>
      <c r="L383" s="11"/>
      <c r="M383" s="11"/>
      <c r="N383" s="11"/>
      <c r="O383" s="11"/>
      <c r="P383" s="11"/>
      <c r="Q383" s="11"/>
      <c r="R383" s="11"/>
      <c r="S383" s="11"/>
      <c r="T383" s="11"/>
      <c r="U383" s="10"/>
      <c r="V383" s="11"/>
      <c r="W383" s="11"/>
    </row>
    <row r="384" spans="1:23" hidden="1" x14ac:dyDescent="0.25">
      <c r="A384" s="11"/>
      <c r="B384" s="11"/>
      <c r="C384" s="11"/>
      <c r="D384" s="11"/>
      <c r="E384" s="11"/>
      <c r="F384" s="11"/>
      <c r="G384" s="11"/>
      <c r="H384" s="11"/>
      <c r="I384" s="11"/>
      <c r="J384" s="11"/>
      <c r="K384" s="11"/>
      <c r="L384" s="11"/>
      <c r="M384" s="11"/>
      <c r="N384" s="11"/>
      <c r="O384" s="11"/>
      <c r="P384" s="11"/>
      <c r="Q384" s="11"/>
      <c r="R384" s="11"/>
      <c r="S384" s="11"/>
      <c r="T384" s="11"/>
      <c r="U384" s="10"/>
      <c r="V384" s="11"/>
      <c r="W384" s="11"/>
    </row>
    <row r="385" spans="1:23" hidden="1" x14ac:dyDescent="0.25">
      <c r="A385" s="11"/>
      <c r="B385" s="11"/>
      <c r="C385" s="11"/>
      <c r="D385" s="11"/>
      <c r="E385" s="11"/>
      <c r="F385" s="11"/>
      <c r="G385" s="11"/>
      <c r="H385" s="11"/>
      <c r="I385" s="11"/>
      <c r="J385" s="11"/>
      <c r="K385" s="11"/>
      <c r="L385" s="11"/>
      <c r="M385" s="11"/>
      <c r="N385" s="11"/>
      <c r="O385" s="11"/>
      <c r="P385" s="11"/>
      <c r="Q385" s="11"/>
      <c r="R385" s="11"/>
      <c r="S385" s="11"/>
      <c r="T385" s="11"/>
      <c r="U385" s="10"/>
      <c r="V385" s="11"/>
      <c r="W385" s="11"/>
    </row>
    <row r="386" spans="1:23" hidden="1" x14ac:dyDescent="0.25">
      <c r="A386" s="11"/>
      <c r="B386" s="11"/>
      <c r="C386" s="11"/>
      <c r="D386" s="11"/>
      <c r="E386" s="11"/>
      <c r="F386" s="11"/>
      <c r="G386" s="11"/>
      <c r="H386" s="11"/>
      <c r="I386" s="11"/>
      <c r="J386" s="11"/>
      <c r="K386" s="11"/>
      <c r="L386" s="11"/>
      <c r="M386" s="11"/>
      <c r="N386" s="11"/>
      <c r="O386" s="11"/>
      <c r="P386" s="11"/>
      <c r="Q386" s="11"/>
      <c r="R386" s="11"/>
      <c r="S386" s="11"/>
      <c r="T386" s="11"/>
      <c r="U386" s="10"/>
      <c r="V386" s="11"/>
      <c r="W386" s="11"/>
    </row>
    <row r="387" spans="1:23" hidden="1" x14ac:dyDescent="0.25">
      <c r="A387" s="11"/>
      <c r="B387" s="11"/>
      <c r="C387" s="11"/>
      <c r="D387" s="11"/>
      <c r="E387" s="11"/>
      <c r="F387" s="11"/>
      <c r="G387" s="11"/>
      <c r="H387" s="11"/>
      <c r="I387" s="11"/>
      <c r="J387" s="11"/>
      <c r="K387" s="11"/>
      <c r="L387" s="11"/>
      <c r="M387" s="11"/>
      <c r="N387" s="11"/>
      <c r="O387" s="11"/>
      <c r="P387" s="11"/>
      <c r="Q387" s="11"/>
      <c r="R387" s="11"/>
      <c r="S387" s="11"/>
      <c r="T387" s="11"/>
      <c r="U387" s="10"/>
      <c r="V387" s="11"/>
      <c r="W387" s="11"/>
    </row>
    <row r="388" spans="1:23" hidden="1" x14ac:dyDescent="0.25">
      <c r="A388" s="11"/>
      <c r="B388" s="11"/>
      <c r="C388" s="11"/>
      <c r="D388" s="11"/>
      <c r="E388" s="11"/>
      <c r="F388" s="11"/>
      <c r="G388" s="11"/>
      <c r="H388" s="11"/>
      <c r="I388" s="11"/>
      <c r="J388" s="11"/>
      <c r="K388" s="11"/>
      <c r="L388" s="11"/>
      <c r="M388" s="11"/>
      <c r="N388" s="11"/>
      <c r="O388" s="11"/>
      <c r="P388" s="11"/>
      <c r="Q388" s="11"/>
      <c r="R388" s="11"/>
      <c r="S388" s="11"/>
      <c r="T388" s="11"/>
      <c r="U388" s="10"/>
      <c r="V388" s="11"/>
      <c r="W388" s="11"/>
    </row>
    <row r="389" spans="1:23" hidden="1" x14ac:dyDescent="0.25">
      <c r="A389" s="11"/>
      <c r="B389" s="11"/>
      <c r="C389" s="11"/>
      <c r="D389" s="11"/>
      <c r="E389" s="11"/>
      <c r="F389" s="11"/>
      <c r="G389" s="11"/>
      <c r="H389" s="11"/>
      <c r="I389" s="11"/>
      <c r="J389" s="11"/>
      <c r="K389" s="11"/>
      <c r="L389" s="11"/>
      <c r="M389" s="11"/>
      <c r="N389" s="11"/>
      <c r="O389" s="11"/>
      <c r="P389" s="11"/>
      <c r="Q389" s="11"/>
      <c r="R389" s="11"/>
      <c r="S389" s="11"/>
      <c r="T389" s="11"/>
      <c r="U389" s="10"/>
      <c r="V389" s="11"/>
      <c r="W389" s="11"/>
    </row>
    <row r="390" spans="1:23" hidden="1" x14ac:dyDescent="0.25">
      <c r="A390" s="11"/>
      <c r="B390" s="11"/>
      <c r="C390" s="11"/>
      <c r="D390" s="11"/>
      <c r="E390" s="11"/>
      <c r="F390" s="11"/>
      <c r="G390" s="11"/>
      <c r="H390" s="11"/>
      <c r="I390" s="11"/>
      <c r="J390" s="11"/>
      <c r="K390" s="11"/>
      <c r="L390" s="11"/>
      <c r="M390" s="11"/>
      <c r="N390" s="11"/>
      <c r="O390" s="11"/>
      <c r="P390" s="11"/>
      <c r="Q390" s="11"/>
      <c r="R390" s="11"/>
      <c r="S390" s="11"/>
      <c r="T390" s="11"/>
      <c r="U390" s="10"/>
      <c r="V390" s="11"/>
      <c r="W390" s="11"/>
    </row>
    <row r="391" spans="1:23" hidden="1" x14ac:dyDescent="0.25">
      <c r="A391" s="11"/>
      <c r="B391" s="11"/>
      <c r="C391" s="11"/>
      <c r="D391" s="11"/>
      <c r="E391" s="11"/>
      <c r="F391" s="11"/>
      <c r="G391" s="11"/>
      <c r="H391" s="11"/>
      <c r="I391" s="11"/>
      <c r="J391" s="11"/>
      <c r="K391" s="11"/>
      <c r="L391" s="11"/>
      <c r="M391" s="11"/>
      <c r="N391" s="11"/>
      <c r="O391" s="11"/>
      <c r="P391" s="11"/>
      <c r="Q391" s="11"/>
      <c r="R391" s="11"/>
      <c r="S391" s="11"/>
      <c r="T391" s="11"/>
      <c r="U391" s="10"/>
      <c r="V391" s="11"/>
      <c r="W391" s="11"/>
    </row>
    <row r="392" spans="1:23" hidden="1" x14ac:dyDescent="0.25">
      <c r="A392" s="11"/>
      <c r="B392" s="11"/>
      <c r="C392" s="11"/>
      <c r="D392" s="11"/>
      <c r="E392" s="11"/>
      <c r="F392" s="11"/>
      <c r="G392" s="11"/>
      <c r="H392" s="11"/>
      <c r="I392" s="11"/>
      <c r="J392" s="11"/>
      <c r="K392" s="11"/>
      <c r="L392" s="11"/>
      <c r="M392" s="11"/>
      <c r="N392" s="11"/>
      <c r="O392" s="11"/>
      <c r="P392" s="11"/>
      <c r="Q392" s="11"/>
      <c r="R392" s="11"/>
      <c r="S392" s="11"/>
      <c r="T392" s="11"/>
      <c r="U392" s="10"/>
      <c r="V392" s="11"/>
      <c r="W392" s="11"/>
    </row>
    <row r="393" spans="1:23" hidden="1" x14ac:dyDescent="0.25">
      <c r="A393" s="11"/>
      <c r="B393" s="11"/>
      <c r="C393" s="11"/>
      <c r="D393" s="11"/>
      <c r="E393" s="11"/>
      <c r="F393" s="11"/>
      <c r="G393" s="11"/>
      <c r="H393" s="11"/>
      <c r="I393" s="11"/>
      <c r="J393" s="11"/>
      <c r="K393" s="11"/>
      <c r="L393" s="11"/>
      <c r="M393" s="11"/>
      <c r="N393" s="11"/>
      <c r="O393" s="11"/>
      <c r="P393" s="11"/>
      <c r="Q393" s="11"/>
      <c r="R393" s="11"/>
      <c r="S393" s="11"/>
      <c r="T393" s="11"/>
      <c r="U393" s="10"/>
      <c r="V393" s="11"/>
      <c r="W393" s="11"/>
    </row>
    <row r="394" spans="1:23" hidden="1" x14ac:dyDescent="0.25">
      <c r="A394" s="11"/>
      <c r="B394" s="11"/>
      <c r="C394" s="11"/>
      <c r="D394" s="11"/>
      <c r="E394" s="11"/>
      <c r="F394" s="11"/>
      <c r="G394" s="11"/>
      <c r="H394" s="11"/>
      <c r="I394" s="11"/>
      <c r="J394" s="11"/>
      <c r="K394" s="11"/>
      <c r="L394" s="11"/>
      <c r="M394" s="11"/>
      <c r="N394" s="11"/>
      <c r="O394" s="11"/>
      <c r="P394" s="11"/>
      <c r="Q394" s="11"/>
      <c r="R394" s="11"/>
      <c r="S394" s="11"/>
      <c r="T394" s="11"/>
      <c r="U394" s="10"/>
      <c r="V394" s="11"/>
      <c r="W394" s="11"/>
    </row>
    <row r="395" spans="1:23" hidden="1" x14ac:dyDescent="0.25">
      <c r="A395" s="11"/>
      <c r="B395" s="11"/>
      <c r="C395" s="11"/>
      <c r="D395" s="11"/>
      <c r="E395" s="11"/>
      <c r="F395" s="11"/>
      <c r="G395" s="11"/>
      <c r="H395" s="11"/>
      <c r="I395" s="11"/>
      <c r="J395" s="11"/>
      <c r="K395" s="11"/>
      <c r="L395" s="11"/>
      <c r="M395" s="11"/>
      <c r="N395" s="11"/>
      <c r="O395" s="11"/>
      <c r="P395" s="11"/>
      <c r="Q395" s="11"/>
      <c r="R395" s="11"/>
      <c r="S395" s="11"/>
      <c r="T395" s="11"/>
      <c r="U395" s="10"/>
      <c r="V395" s="11"/>
      <c r="W395" s="11"/>
    </row>
    <row r="396" spans="1:23" hidden="1" x14ac:dyDescent="0.25">
      <c r="A396" s="11"/>
      <c r="B396" s="11"/>
      <c r="C396" s="11"/>
      <c r="D396" s="11"/>
      <c r="E396" s="11"/>
      <c r="F396" s="11"/>
      <c r="G396" s="11"/>
      <c r="H396" s="11"/>
      <c r="I396" s="11"/>
      <c r="J396" s="11"/>
      <c r="K396" s="11"/>
      <c r="L396" s="11"/>
      <c r="M396" s="11"/>
      <c r="N396" s="11"/>
      <c r="O396" s="11"/>
      <c r="P396" s="11"/>
      <c r="Q396" s="11"/>
      <c r="R396" s="11"/>
      <c r="S396" s="11"/>
      <c r="T396" s="11"/>
      <c r="U396" s="10"/>
      <c r="V396" s="11"/>
      <c r="W396" s="11"/>
    </row>
    <row r="397" spans="1:23" hidden="1" x14ac:dyDescent="0.25">
      <c r="A397" s="11"/>
      <c r="B397" s="11"/>
      <c r="C397" s="11"/>
      <c r="D397" s="11"/>
      <c r="E397" s="11"/>
      <c r="F397" s="11"/>
      <c r="G397" s="11"/>
      <c r="H397" s="11"/>
      <c r="I397" s="11"/>
      <c r="J397" s="11"/>
      <c r="K397" s="11"/>
      <c r="L397" s="11"/>
      <c r="M397" s="11"/>
      <c r="N397" s="11"/>
      <c r="O397" s="11"/>
      <c r="P397" s="11"/>
      <c r="Q397" s="11"/>
      <c r="R397" s="11"/>
      <c r="S397" s="11"/>
      <c r="T397" s="11"/>
      <c r="U397" s="10"/>
      <c r="V397" s="11"/>
      <c r="W397" s="11"/>
    </row>
    <row r="398" spans="1:23" hidden="1" x14ac:dyDescent="0.25">
      <c r="A398" s="11"/>
      <c r="B398" s="11"/>
      <c r="C398" s="11"/>
      <c r="D398" s="11"/>
      <c r="E398" s="11"/>
      <c r="F398" s="11"/>
      <c r="G398" s="11"/>
      <c r="H398" s="11"/>
      <c r="I398" s="11"/>
      <c r="J398" s="11"/>
      <c r="K398" s="11"/>
      <c r="L398" s="11"/>
      <c r="M398" s="11"/>
      <c r="N398" s="11"/>
      <c r="O398" s="11"/>
      <c r="P398" s="11"/>
      <c r="Q398" s="11"/>
      <c r="R398" s="11"/>
      <c r="S398" s="11"/>
      <c r="T398" s="11"/>
      <c r="U398" s="10"/>
      <c r="V398" s="11"/>
      <c r="W398" s="11"/>
    </row>
    <row r="399" spans="1:23" hidden="1" x14ac:dyDescent="0.25">
      <c r="A399" s="11"/>
      <c r="B399" s="11"/>
      <c r="C399" s="11"/>
      <c r="D399" s="11"/>
      <c r="E399" s="11"/>
      <c r="F399" s="11"/>
      <c r="G399" s="11"/>
      <c r="H399" s="11"/>
      <c r="I399" s="11"/>
      <c r="J399" s="11"/>
      <c r="K399" s="11"/>
      <c r="L399" s="11"/>
      <c r="M399" s="11"/>
      <c r="N399" s="11"/>
      <c r="O399" s="11"/>
      <c r="P399" s="11"/>
      <c r="Q399" s="11"/>
      <c r="R399" s="11"/>
      <c r="S399" s="11"/>
      <c r="T399" s="11"/>
      <c r="U399" s="10"/>
      <c r="V399" s="11"/>
      <c r="W399" s="11"/>
    </row>
    <row r="400" spans="1:23" hidden="1" x14ac:dyDescent="0.25">
      <c r="A400" s="11"/>
      <c r="B400" s="11"/>
      <c r="C400" s="11"/>
      <c r="D400" s="11"/>
      <c r="E400" s="11"/>
      <c r="F400" s="11"/>
      <c r="G400" s="11"/>
      <c r="H400" s="11"/>
      <c r="I400" s="11"/>
      <c r="J400" s="11"/>
      <c r="K400" s="11"/>
      <c r="L400" s="11"/>
      <c r="M400" s="11"/>
      <c r="N400" s="11"/>
      <c r="O400" s="11"/>
      <c r="P400" s="11"/>
      <c r="Q400" s="11"/>
      <c r="R400" s="11"/>
      <c r="S400" s="11"/>
      <c r="T400" s="11"/>
      <c r="U400" s="10"/>
      <c r="V400" s="11"/>
      <c r="W400" s="11"/>
    </row>
    <row r="401" spans="1:23" hidden="1" x14ac:dyDescent="0.25">
      <c r="A401" s="11"/>
      <c r="B401" s="11"/>
      <c r="C401" s="11"/>
      <c r="D401" s="11"/>
      <c r="E401" s="11"/>
      <c r="F401" s="11"/>
      <c r="G401" s="11"/>
      <c r="H401" s="11"/>
      <c r="I401" s="11"/>
      <c r="J401" s="11"/>
      <c r="K401" s="11"/>
      <c r="L401" s="11"/>
      <c r="M401" s="11"/>
      <c r="N401" s="11"/>
      <c r="O401" s="11"/>
      <c r="P401" s="11"/>
      <c r="Q401" s="11"/>
      <c r="R401" s="11"/>
      <c r="S401" s="11"/>
      <c r="T401" s="11"/>
      <c r="U401" s="10"/>
      <c r="V401" s="11"/>
      <c r="W401" s="11"/>
    </row>
    <row r="402" spans="1:23" hidden="1" x14ac:dyDescent="0.25">
      <c r="A402" s="11"/>
      <c r="B402" s="11"/>
      <c r="C402" s="11"/>
      <c r="D402" s="11"/>
      <c r="E402" s="11"/>
      <c r="F402" s="11"/>
      <c r="G402" s="11"/>
      <c r="H402" s="11"/>
      <c r="I402" s="11"/>
      <c r="J402" s="11"/>
      <c r="K402" s="11"/>
      <c r="L402" s="11"/>
      <c r="M402" s="11"/>
      <c r="N402" s="11"/>
      <c r="O402" s="11"/>
      <c r="P402" s="11"/>
      <c r="Q402" s="11"/>
      <c r="R402" s="11"/>
      <c r="S402" s="11"/>
      <c r="T402" s="11"/>
      <c r="U402" s="10"/>
      <c r="V402" s="11"/>
      <c r="W402" s="11"/>
    </row>
    <row r="403" spans="1:23" hidden="1" x14ac:dyDescent="0.25">
      <c r="A403" s="11"/>
      <c r="B403" s="11"/>
      <c r="C403" s="11"/>
      <c r="D403" s="11"/>
      <c r="E403" s="11"/>
      <c r="F403" s="11"/>
      <c r="G403" s="11"/>
      <c r="H403" s="11"/>
      <c r="I403" s="11"/>
      <c r="J403" s="11"/>
      <c r="K403" s="11"/>
      <c r="L403" s="11"/>
      <c r="M403" s="11"/>
      <c r="N403" s="11"/>
      <c r="O403" s="11"/>
      <c r="P403" s="11"/>
      <c r="Q403" s="11"/>
      <c r="R403" s="11"/>
      <c r="S403" s="11"/>
      <c r="T403" s="11"/>
      <c r="U403" s="10"/>
      <c r="V403" s="11"/>
      <c r="W403" s="11"/>
    </row>
    <row r="404" spans="1:23" hidden="1" x14ac:dyDescent="0.25">
      <c r="A404" s="11"/>
      <c r="B404" s="11"/>
      <c r="C404" s="11"/>
      <c r="D404" s="11"/>
      <c r="E404" s="11"/>
      <c r="F404" s="11"/>
      <c r="G404" s="11"/>
      <c r="H404" s="11"/>
      <c r="I404" s="11"/>
      <c r="J404" s="11"/>
      <c r="K404" s="11"/>
      <c r="L404" s="11"/>
      <c r="M404" s="11"/>
      <c r="N404" s="11"/>
      <c r="O404" s="11"/>
      <c r="P404" s="11"/>
      <c r="Q404" s="11"/>
      <c r="R404" s="11"/>
      <c r="S404" s="11"/>
      <c r="T404" s="11"/>
      <c r="U404" s="10"/>
      <c r="V404" s="11"/>
      <c r="W404" s="11"/>
    </row>
    <row r="405" spans="1:23" hidden="1" x14ac:dyDescent="0.25">
      <c r="A405" s="11"/>
      <c r="B405" s="11"/>
      <c r="C405" s="11"/>
      <c r="D405" s="11"/>
      <c r="E405" s="11"/>
      <c r="F405" s="11"/>
      <c r="G405" s="11"/>
      <c r="H405" s="11"/>
      <c r="I405" s="11"/>
      <c r="J405" s="11"/>
      <c r="K405" s="11"/>
      <c r="L405" s="11"/>
      <c r="M405" s="11"/>
      <c r="N405" s="11"/>
      <c r="O405" s="11"/>
      <c r="P405" s="11"/>
      <c r="Q405" s="11"/>
      <c r="R405" s="11"/>
      <c r="S405" s="11"/>
      <c r="T405" s="11"/>
      <c r="U405" s="10"/>
      <c r="V405" s="11"/>
      <c r="W405" s="11"/>
    </row>
    <row r="406" spans="1:23" hidden="1" x14ac:dyDescent="0.25">
      <c r="A406" s="11"/>
      <c r="B406" s="11"/>
      <c r="C406" s="11"/>
      <c r="D406" s="11"/>
      <c r="E406" s="11"/>
      <c r="F406" s="11"/>
      <c r="G406" s="11"/>
      <c r="H406" s="11"/>
      <c r="I406" s="11"/>
      <c r="J406" s="11"/>
      <c r="K406" s="11"/>
      <c r="L406" s="11"/>
      <c r="M406" s="11"/>
      <c r="N406" s="11"/>
      <c r="O406" s="11"/>
      <c r="P406" s="11"/>
      <c r="Q406" s="11"/>
      <c r="R406" s="11"/>
      <c r="S406" s="11"/>
      <c r="T406" s="11"/>
      <c r="U406" s="10"/>
      <c r="V406" s="11"/>
      <c r="W406" s="11"/>
    </row>
    <row r="407" spans="1:23" hidden="1" x14ac:dyDescent="0.25">
      <c r="A407" s="11"/>
      <c r="B407" s="11"/>
      <c r="C407" s="11"/>
      <c r="D407" s="11"/>
      <c r="E407" s="11"/>
      <c r="F407" s="11"/>
      <c r="G407" s="11"/>
      <c r="H407" s="11"/>
      <c r="I407" s="11"/>
      <c r="J407" s="11"/>
      <c r="K407" s="11"/>
      <c r="L407" s="11"/>
      <c r="M407" s="11"/>
      <c r="N407" s="11"/>
      <c r="O407" s="11"/>
      <c r="P407" s="11"/>
      <c r="Q407" s="11"/>
      <c r="R407" s="11"/>
      <c r="S407" s="11"/>
      <c r="T407" s="11"/>
      <c r="U407" s="10"/>
      <c r="V407" s="11"/>
      <c r="W407" s="11"/>
    </row>
    <row r="408" spans="1:23" hidden="1" x14ac:dyDescent="0.25">
      <c r="A408" s="11"/>
      <c r="B408" s="11"/>
      <c r="C408" s="11"/>
      <c r="D408" s="11"/>
      <c r="E408" s="11"/>
      <c r="F408" s="11"/>
      <c r="G408" s="11"/>
      <c r="H408" s="11"/>
      <c r="I408" s="11"/>
      <c r="J408" s="11"/>
      <c r="K408" s="11"/>
      <c r="L408" s="11"/>
      <c r="M408" s="11"/>
      <c r="N408" s="11"/>
      <c r="O408" s="11"/>
      <c r="P408" s="11"/>
      <c r="Q408" s="11"/>
      <c r="R408" s="11"/>
      <c r="S408" s="11"/>
      <c r="T408" s="11"/>
      <c r="U408" s="10"/>
      <c r="V408" s="11"/>
      <c r="W408" s="11"/>
    </row>
    <row r="409" spans="1:23" hidden="1" x14ac:dyDescent="0.25">
      <c r="A409" s="11"/>
      <c r="B409" s="11"/>
      <c r="C409" s="11"/>
      <c r="D409" s="11"/>
      <c r="E409" s="11"/>
      <c r="F409" s="11"/>
      <c r="G409" s="11"/>
      <c r="H409" s="11"/>
      <c r="I409" s="11"/>
      <c r="J409" s="11"/>
      <c r="K409" s="11"/>
      <c r="L409" s="11"/>
      <c r="M409" s="11"/>
      <c r="N409" s="11"/>
      <c r="O409" s="11"/>
      <c r="P409" s="11"/>
      <c r="Q409" s="11"/>
      <c r="R409" s="11"/>
      <c r="S409" s="11"/>
      <c r="T409" s="11"/>
      <c r="U409" s="10"/>
      <c r="V409" s="11"/>
      <c r="W409" s="11"/>
    </row>
    <row r="410" spans="1:23" hidden="1" x14ac:dyDescent="0.25">
      <c r="A410" s="11"/>
      <c r="B410" s="11"/>
      <c r="C410" s="11"/>
      <c r="D410" s="11"/>
      <c r="E410" s="11"/>
      <c r="F410" s="11"/>
      <c r="G410" s="11"/>
      <c r="H410" s="11"/>
      <c r="I410" s="11"/>
      <c r="J410" s="11"/>
      <c r="K410" s="11"/>
      <c r="L410" s="11"/>
      <c r="M410" s="11"/>
      <c r="N410" s="11"/>
      <c r="O410" s="11"/>
      <c r="P410" s="11"/>
      <c r="Q410" s="11"/>
      <c r="R410" s="11"/>
      <c r="S410" s="11"/>
      <c r="T410" s="11"/>
      <c r="U410" s="10"/>
      <c r="V410" s="11"/>
      <c r="W410" s="11"/>
    </row>
    <row r="411" spans="1:23" hidden="1" x14ac:dyDescent="0.25">
      <c r="A411" s="11"/>
      <c r="B411" s="11"/>
      <c r="C411" s="11"/>
      <c r="D411" s="11"/>
      <c r="E411" s="11"/>
      <c r="F411" s="11"/>
      <c r="G411" s="11"/>
      <c r="H411" s="11"/>
      <c r="I411" s="11"/>
      <c r="J411" s="11"/>
      <c r="K411" s="11"/>
      <c r="L411" s="11"/>
      <c r="M411" s="11"/>
      <c r="N411" s="11"/>
      <c r="O411" s="11"/>
      <c r="P411" s="11"/>
      <c r="Q411" s="11"/>
      <c r="R411" s="11"/>
      <c r="S411" s="11"/>
      <c r="T411" s="11"/>
      <c r="U411" s="10"/>
      <c r="V411" s="11"/>
      <c r="W411" s="11"/>
    </row>
    <row r="412" spans="1:23" hidden="1" x14ac:dyDescent="0.25">
      <c r="A412" s="11"/>
      <c r="B412" s="11"/>
      <c r="C412" s="11"/>
      <c r="D412" s="11"/>
      <c r="E412" s="11"/>
      <c r="F412" s="11"/>
      <c r="G412" s="11"/>
      <c r="H412" s="11"/>
      <c r="I412" s="11"/>
      <c r="J412" s="11"/>
      <c r="K412" s="11"/>
      <c r="L412" s="11"/>
      <c r="M412" s="11"/>
      <c r="N412" s="11"/>
      <c r="O412" s="11"/>
      <c r="P412" s="11"/>
      <c r="Q412" s="11"/>
      <c r="R412" s="11"/>
      <c r="S412" s="11"/>
      <c r="T412" s="11"/>
      <c r="U412" s="10"/>
      <c r="V412" s="11"/>
      <c r="W412" s="11"/>
    </row>
    <row r="413" spans="1:23" hidden="1" x14ac:dyDescent="0.25">
      <c r="A413" s="11"/>
      <c r="B413" s="11"/>
      <c r="C413" s="11"/>
      <c r="D413" s="11"/>
      <c r="E413" s="11"/>
      <c r="F413" s="11"/>
      <c r="G413" s="11"/>
      <c r="H413" s="11"/>
      <c r="I413" s="11"/>
      <c r="J413" s="11"/>
      <c r="K413" s="11"/>
      <c r="L413" s="11"/>
      <c r="M413" s="11"/>
      <c r="N413" s="11"/>
      <c r="O413" s="11"/>
      <c r="P413" s="11"/>
      <c r="Q413" s="11"/>
      <c r="R413" s="11"/>
      <c r="S413" s="11"/>
      <c r="T413" s="11"/>
      <c r="U413" s="10"/>
      <c r="V413" s="11"/>
      <c r="W413" s="11"/>
    </row>
    <row r="414" spans="1:23" hidden="1" x14ac:dyDescent="0.25">
      <c r="A414" s="11"/>
      <c r="B414" s="11"/>
      <c r="C414" s="11"/>
      <c r="D414" s="11"/>
      <c r="E414" s="11"/>
      <c r="F414" s="11"/>
      <c r="G414" s="11"/>
      <c r="H414" s="11"/>
      <c r="I414" s="11"/>
      <c r="J414" s="11"/>
      <c r="K414" s="11"/>
      <c r="L414" s="11"/>
      <c r="M414" s="11"/>
      <c r="N414" s="11"/>
      <c r="O414" s="11"/>
      <c r="P414" s="11"/>
      <c r="Q414" s="11"/>
      <c r="R414" s="11"/>
      <c r="S414" s="11"/>
      <c r="T414" s="11"/>
      <c r="U414" s="10"/>
      <c r="V414" s="11"/>
      <c r="W414" s="11"/>
    </row>
    <row r="415" spans="1:23" hidden="1" x14ac:dyDescent="0.25">
      <c r="A415" s="11"/>
      <c r="B415" s="11"/>
      <c r="C415" s="11"/>
      <c r="D415" s="11"/>
      <c r="E415" s="11"/>
      <c r="F415" s="11"/>
      <c r="G415" s="11"/>
      <c r="H415" s="11"/>
      <c r="I415" s="11"/>
      <c r="J415" s="11"/>
      <c r="K415" s="11"/>
      <c r="L415" s="11"/>
      <c r="M415" s="11"/>
      <c r="N415" s="11"/>
      <c r="O415" s="11"/>
      <c r="P415" s="11"/>
      <c r="Q415" s="11"/>
      <c r="R415" s="11"/>
      <c r="S415" s="11"/>
      <c r="T415" s="11"/>
      <c r="U415" s="10"/>
      <c r="V415" s="11"/>
      <c r="W415" s="11"/>
    </row>
    <row r="416" spans="1:23" hidden="1" x14ac:dyDescent="0.25">
      <c r="A416" s="11"/>
      <c r="B416" s="11"/>
      <c r="C416" s="11"/>
      <c r="D416" s="11"/>
      <c r="E416" s="11"/>
      <c r="F416" s="11"/>
      <c r="G416" s="11"/>
      <c r="H416" s="11"/>
      <c r="I416" s="11"/>
      <c r="J416" s="11"/>
      <c r="K416" s="11"/>
      <c r="L416" s="11"/>
      <c r="M416" s="11"/>
      <c r="N416" s="11"/>
      <c r="O416" s="11"/>
      <c r="P416" s="11"/>
      <c r="Q416" s="11"/>
      <c r="R416" s="11"/>
      <c r="S416" s="11"/>
      <c r="T416" s="11"/>
      <c r="U416" s="10"/>
      <c r="V416" s="11"/>
      <c r="W416" s="11"/>
    </row>
    <row r="417" spans="1:23" hidden="1" x14ac:dyDescent="0.25">
      <c r="A417" s="11"/>
      <c r="B417" s="11"/>
      <c r="C417" s="11"/>
      <c r="D417" s="11"/>
      <c r="E417" s="11"/>
      <c r="F417" s="11"/>
      <c r="G417" s="11"/>
      <c r="H417" s="11"/>
      <c r="I417" s="11"/>
      <c r="J417" s="11"/>
      <c r="K417" s="11"/>
      <c r="L417" s="11"/>
      <c r="M417" s="11"/>
      <c r="N417" s="11"/>
      <c r="O417" s="11"/>
      <c r="P417" s="11"/>
      <c r="Q417" s="11"/>
      <c r="R417" s="11"/>
      <c r="S417" s="11"/>
      <c r="T417" s="11"/>
      <c r="U417" s="10"/>
      <c r="V417" s="11"/>
      <c r="W417" s="11"/>
    </row>
    <row r="418" spans="1:23" hidden="1" x14ac:dyDescent="0.25">
      <c r="A418" s="11"/>
      <c r="B418" s="11"/>
      <c r="C418" s="11"/>
      <c r="D418" s="11"/>
      <c r="E418" s="11"/>
      <c r="F418" s="11"/>
      <c r="G418" s="11"/>
      <c r="H418" s="11"/>
      <c r="I418" s="11"/>
      <c r="J418" s="11"/>
      <c r="K418" s="11"/>
      <c r="L418" s="11"/>
      <c r="M418" s="11"/>
      <c r="N418" s="11"/>
      <c r="O418" s="11"/>
      <c r="P418" s="11"/>
      <c r="Q418" s="11"/>
      <c r="R418" s="11"/>
      <c r="S418" s="11"/>
      <c r="T418" s="11"/>
      <c r="U418" s="10"/>
      <c r="V418" s="11"/>
      <c r="W418" s="11"/>
    </row>
    <row r="419" spans="1:23" hidden="1" x14ac:dyDescent="0.25">
      <c r="A419" s="11"/>
      <c r="B419" s="11"/>
      <c r="C419" s="11"/>
      <c r="D419" s="11"/>
      <c r="E419" s="11"/>
      <c r="F419" s="11"/>
      <c r="G419" s="11"/>
      <c r="H419" s="11"/>
      <c r="I419" s="11"/>
      <c r="J419" s="11"/>
      <c r="K419" s="11"/>
      <c r="L419" s="11"/>
      <c r="M419" s="11"/>
      <c r="N419" s="11"/>
      <c r="O419" s="11"/>
      <c r="P419" s="11"/>
      <c r="Q419" s="11"/>
      <c r="R419" s="11"/>
      <c r="S419" s="11"/>
      <c r="T419" s="11"/>
      <c r="U419" s="10"/>
      <c r="V419" s="11"/>
      <c r="W419" s="11"/>
    </row>
    <row r="420" spans="1:23" hidden="1" x14ac:dyDescent="0.25">
      <c r="A420" s="11"/>
      <c r="B420" s="11"/>
      <c r="C420" s="11"/>
      <c r="D420" s="11"/>
      <c r="E420" s="11"/>
      <c r="F420" s="11"/>
      <c r="G420" s="11"/>
      <c r="H420" s="11"/>
      <c r="I420" s="11"/>
      <c r="J420" s="11"/>
      <c r="K420" s="11"/>
      <c r="L420" s="11"/>
      <c r="M420" s="11"/>
      <c r="N420" s="11"/>
      <c r="O420" s="11"/>
      <c r="P420" s="11"/>
      <c r="Q420" s="11"/>
      <c r="R420" s="11"/>
      <c r="S420" s="11"/>
      <c r="T420" s="11"/>
      <c r="U420" s="10"/>
      <c r="V420" s="11"/>
      <c r="W420" s="11"/>
    </row>
    <row r="421" spans="1:23" hidden="1" x14ac:dyDescent="0.25">
      <c r="A421" s="11"/>
      <c r="B421" s="11"/>
      <c r="C421" s="11"/>
      <c r="D421" s="11"/>
      <c r="E421" s="11"/>
      <c r="F421" s="11"/>
      <c r="G421" s="11"/>
      <c r="H421" s="11"/>
      <c r="I421" s="11"/>
      <c r="J421" s="11"/>
      <c r="K421" s="11"/>
      <c r="L421" s="11"/>
      <c r="M421" s="11"/>
      <c r="N421" s="11"/>
      <c r="O421" s="11"/>
      <c r="P421" s="11"/>
      <c r="Q421" s="11"/>
      <c r="R421" s="11"/>
      <c r="S421" s="11"/>
      <c r="T421" s="11"/>
      <c r="U421" s="10"/>
      <c r="V421" s="11"/>
      <c r="W421" s="11"/>
    </row>
    <row r="422" spans="1:23" hidden="1" x14ac:dyDescent="0.25">
      <c r="A422" s="11"/>
      <c r="B422" s="11"/>
      <c r="C422" s="11"/>
      <c r="D422" s="11"/>
      <c r="E422" s="11"/>
      <c r="F422" s="11"/>
      <c r="G422" s="11"/>
      <c r="H422" s="11"/>
      <c r="I422" s="11"/>
      <c r="J422" s="11"/>
      <c r="K422" s="11"/>
      <c r="L422" s="11"/>
      <c r="M422" s="11"/>
      <c r="N422" s="11"/>
      <c r="O422" s="11"/>
      <c r="P422" s="11"/>
      <c r="Q422" s="11"/>
      <c r="R422" s="11"/>
      <c r="S422" s="11"/>
      <c r="T422" s="11"/>
      <c r="U422" s="10"/>
      <c r="V422" s="11"/>
      <c r="W422" s="11"/>
    </row>
    <row r="423" spans="1:23" hidden="1" x14ac:dyDescent="0.25">
      <c r="A423" s="11"/>
      <c r="B423" s="11"/>
      <c r="C423" s="11"/>
      <c r="D423" s="11"/>
      <c r="E423" s="11"/>
      <c r="F423" s="11"/>
      <c r="G423" s="11"/>
      <c r="H423" s="11"/>
      <c r="I423" s="11"/>
      <c r="J423" s="11"/>
      <c r="K423" s="11"/>
      <c r="L423" s="11"/>
      <c r="M423" s="11"/>
      <c r="N423" s="11"/>
      <c r="O423" s="11"/>
      <c r="P423" s="11"/>
      <c r="Q423" s="11"/>
      <c r="R423" s="11"/>
      <c r="S423" s="11"/>
      <c r="T423" s="11"/>
      <c r="U423" s="10"/>
      <c r="V423" s="11"/>
      <c r="W423" s="11"/>
    </row>
    <row r="424" spans="1:23" hidden="1" x14ac:dyDescent="0.25">
      <c r="A424" s="11"/>
      <c r="B424" s="11"/>
      <c r="C424" s="11"/>
      <c r="D424" s="11"/>
      <c r="E424" s="11"/>
      <c r="F424" s="11"/>
      <c r="G424" s="11"/>
      <c r="H424" s="11"/>
      <c r="I424" s="11"/>
      <c r="J424" s="11"/>
      <c r="K424" s="11"/>
      <c r="L424" s="11"/>
      <c r="M424" s="11"/>
      <c r="N424" s="11"/>
      <c r="O424" s="11"/>
      <c r="P424" s="11"/>
      <c r="Q424" s="11"/>
      <c r="R424" s="11"/>
      <c r="S424" s="11"/>
      <c r="T424" s="11"/>
      <c r="U424" s="10"/>
      <c r="V424" s="11"/>
      <c r="W424" s="11"/>
    </row>
    <row r="425" spans="1:23" hidden="1" x14ac:dyDescent="0.25">
      <c r="A425" s="11"/>
      <c r="B425" s="11"/>
      <c r="C425" s="11"/>
      <c r="D425" s="11"/>
      <c r="E425" s="11"/>
      <c r="F425" s="11"/>
      <c r="G425" s="11"/>
      <c r="H425" s="11"/>
      <c r="I425" s="11"/>
      <c r="J425" s="11"/>
      <c r="K425" s="11"/>
      <c r="L425" s="11"/>
      <c r="M425" s="11"/>
      <c r="N425" s="11"/>
      <c r="O425" s="11"/>
      <c r="P425" s="11"/>
      <c r="Q425" s="11"/>
      <c r="R425" s="11"/>
      <c r="S425" s="11"/>
      <c r="T425" s="11"/>
      <c r="U425" s="10"/>
      <c r="V425" s="11"/>
      <c r="W425" s="11"/>
    </row>
    <row r="426" spans="1:23" hidden="1" x14ac:dyDescent="0.25">
      <c r="A426" s="11"/>
      <c r="B426" s="11"/>
      <c r="C426" s="11"/>
      <c r="D426" s="11"/>
      <c r="E426" s="11"/>
      <c r="F426" s="11"/>
      <c r="G426" s="11"/>
      <c r="H426" s="11"/>
      <c r="I426" s="11"/>
      <c r="J426" s="11"/>
      <c r="K426" s="11"/>
      <c r="L426" s="11"/>
      <c r="M426" s="11"/>
      <c r="N426" s="11"/>
      <c r="O426" s="11"/>
      <c r="P426" s="11"/>
      <c r="Q426" s="11"/>
      <c r="R426" s="11"/>
      <c r="S426" s="11"/>
      <c r="T426" s="11"/>
      <c r="U426" s="10"/>
      <c r="V426" s="11"/>
      <c r="W426" s="11"/>
    </row>
    <row r="427" spans="1:23" hidden="1" x14ac:dyDescent="0.25">
      <c r="A427" s="11"/>
      <c r="B427" s="11"/>
      <c r="C427" s="11"/>
      <c r="D427" s="11"/>
      <c r="E427" s="11"/>
      <c r="F427" s="11"/>
      <c r="G427" s="11"/>
      <c r="H427" s="11"/>
      <c r="I427" s="11"/>
      <c r="J427" s="11"/>
      <c r="K427" s="11"/>
      <c r="L427" s="11"/>
      <c r="M427" s="11"/>
      <c r="N427" s="11"/>
      <c r="O427" s="11"/>
      <c r="P427" s="11"/>
      <c r="Q427" s="11"/>
      <c r="R427" s="11"/>
      <c r="S427" s="11"/>
      <c r="T427" s="11"/>
      <c r="U427" s="10"/>
      <c r="V427" s="11"/>
      <c r="W427" s="11"/>
    </row>
    <row r="428" spans="1:23" hidden="1" x14ac:dyDescent="0.25">
      <c r="A428" s="11"/>
      <c r="B428" s="11"/>
      <c r="C428" s="11"/>
      <c r="D428" s="11"/>
      <c r="E428" s="11"/>
      <c r="F428" s="11"/>
      <c r="G428" s="11"/>
      <c r="H428" s="11"/>
      <c r="I428" s="11"/>
      <c r="J428" s="11"/>
      <c r="K428" s="11"/>
      <c r="L428" s="11"/>
      <c r="M428" s="11"/>
      <c r="N428" s="11"/>
      <c r="O428" s="11"/>
      <c r="P428" s="11"/>
      <c r="Q428" s="11"/>
      <c r="R428" s="11"/>
      <c r="S428" s="11"/>
      <c r="T428" s="11"/>
      <c r="U428" s="10"/>
      <c r="V428" s="11"/>
      <c r="W428" s="11"/>
    </row>
    <row r="429" spans="1:23" hidden="1" x14ac:dyDescent="0.25">
      <c r="A429" s="11"/>
      <c r="B429" s="11"/>
      <c r="C429" s="11"/>
      <c r="D429" s="11"/>
      <c r="E429" s="11"/>
      <c r="F429" s="11"/>
      <c r="G429" s="11"/>
      <c r="H429" s="11"/>
      <c r="I429" s="11"/>
      <c r="J429" s="11"/>
      <c r="K429" s="11"/>
      <c r="L429" s="11"/>
      <c r="M429" s="11"/>
      <c r="N429" s="11"/>
      <c r="O429" s="11"/>
      <c r="P429" s="11"/>
      <c r="Q429" s="11"/>
      <c r="R429" s="11"/>
      <c r="S429" s="11"/>
      <c r="T429" s="11"/>
      <c r="U429" s="10"/>
      <c r="V429" s="11"/>
      <c r="W429" s="11"/>
    </row>
    <row r="430" spans="1:23" hidden="1" x14ac:dyDescent="0.25">
      <c r="A430" s="11"/>
      <c r="B430" s="11"/>
      <c r="C430" s="11"/>
      <c r="D430" s="11"/>
      <c r="E430" s="11"/>
      <c r="F430" s="11"/>
      <c r="G430" s="11"/>
      <c r="H430" s="11"/>
      <c r="I430" s="11"/>
      <c r="J430" s="11"/>
      <c r="K430" s="11"/>
      <c r="L430" s="11"/>
      <c r="M430" s="11"/>
      <c r="N430" s="11"/>
      <c r="O430" s="11"/>
      <c r="P430" s="11"/>
      <c r="Q430" s="11"/>
      <c r="R430" s="11"/>
      <c r="S430" s="11"/>
      <c r="T430" s="11"/>
      <c r="U430" s="10"/>
      <c r="V430" s="11"/>
      <c r="W430" s="11"/>
    </row>
    <row r="431" spans="1:23" hidden="1" x14ac:dyDescent="0.25">
      <c r="A431" s="11"/>
      <c r="B431" s="11"/>
      <c r="C431" s="11"/>
      <c r="D431" s="11"/>
      <c r="E431" s="11"/>
      <c r="F431" s="11"/>
      <c r="G431" s="11"/>
      <c r="H431" s="11"/>
      <c r="I431" s="11"/>
      <c r="J431" s="11"/>
      <c r="K431" s="11"/>
      <c r="L431" s="11"/>
      <c r="M431" s="11"/>
      <c r="N431" s="11"/>
      <c r="O431" s="11"/>
      <c r="P431" s="11"/>
      <c r="Q431" s="11"/>
      <c r="R431" s="11"/>
      <c r="S431" s="11"/>
      <c r="T431" s="11"/>
      <c r="U431" s="10"/>
      <c r="V431" s="11"/>
      <c r="W431" s="11"/>
    </row>
    <row r="432" spans="1:23" hidden="1" x14ac:dyDescent="0.25">
      <c r="A432" s="11"/>
      <c r="B432" s="11"/>
      <c r="C432" s="11"/>
      <c r="D432" s="11"/>
      <c r="E432" s="11"/>
      <c r="F432" s="11"/>
      <c r="G432" s="11"/>
      <c r="H432" s="11"/>
      <c r="I432" s="11"/>
      <c r="J432" s="11"/>
      <c r="K432" s="11"/>
      <c r="L432" s="11"/>
      <c r="M432" s="11"/>
      <c r="N432" s="11"/>
      <c r="O432" s="11"/>
      <c r="P432" s="11"/>
      <c r="Q432" s="11"/>
      <c r="R432" s="11"/>
      <c r="S432" s="11"/>
      <c r="T432" s="11"/>
      <c r="U432" s="10"/>
      <c r="V432" s="11"/>
      <c r="W432" s="11"/>
    </row>
    <row r="433" spans="1:23" hidden="1" x14ac:dyDescent="0.25">
      <c r="A433" s="11"/>
      <c r="B433" s="11"/>
      <c r="C433" s="11"/>
      <c r="D433" s="11"/>
      <c r="E433" s="11"/>
      <c r="F433" s="11"/>
      <c r="G433" s="11"/>
      <c r="H433" s="11"/>
      <c r="I433" s="11"/>
      <c r="J433" s="11"/>
      <c r="K433" s="11"/>
      <c r="L433" s="11"/>
      <c r="M433" s="11"/>
      <c r="N433" s="11"/>
      <c r="O433" s="11"/>
      <c r="P433" s="11"/>
      <c r="Q433" s="11"/>
      <c r="R433" s="11"/>
      <c r="S433" s="11"/>
      <c r="T433" s="11"/>
      <c r="U433" s="10"/>
      <c r="V433" s="11"/>
      <c r="W433" s="11"/>
    </row>
    <row r="434" spans="1:23" hidden="1" x14ac:dyDescent="0.25">
      <c r="A434" s="11"/>
      <c r="B434" s="11"/>
      <c r="C434" s="11"/>
      <c r="D434" s="11"/>
      <c r="E434" s="11"/>
      <c r="F434" s="11"/>
      <c r="G434" s="11"/>
      <c r="H434" s="11"/>
      <c r="I434" s="11"/>
      <c r="J434" s="11"/>
      <c r="K434" s="11"/>
      <c r="L434" s="11"/>
      <c r="M434" s="11"/>
      <c r="N434" s="11"/>
      <c r="O434" s="11"/>
      <c r="P434" s="11"/>
      <c r="Q434" s="11"/>
      <c r="R434" s="11"/>
      <c r="S434" s="11"/>
      <c r="T434" s="11"/>
      <c r="U434" s="10"/>
      <c r="V434" s="11"/>
      <c r="W434" s="11"/>
    </row>
    <row r="435" spans="1:23" hidden="1" x14ac:dyDescent="0.25">
      <c r="A435" s="11"/>
      <c r="B435" s="11"/>
      <c r="C435" s="11"/>
      <c r="D435" s="11"/>
      <c r="E435" s="11"/>
      <c r="F435" s="11"/>
      <c r="G435" s="11"/>
      <c r="H435" s="11"/>
      <c r="I435" s="11"/>
      <c r="J435" s="11"/>
      <c r="K435" s="11"/>
      <c r="L435" s="11"/>
      <c r="M435" s="11"/>
      <c r="N435" s="11"/>
      <c r="O435" s="11"/>
      <c r="P435" s="11"/>
      <c r="Q435" s="11"/>
      <c r="R435" s="11"/>
      <c r="S435" s="11"/>
      <c r="T435" s="11"/>
      <c r="U435" s="10"/>
      <c r="V435" s="11"/>
      <c r="W435" s="11"/>
    </row>
    <row r="436" spans="1:23" hidden="1" x14ac:dyDescent="0.25">
      <c r="A436" s="11"/>
      <c r="B436" s="11"/>
      <c r="C436" s="11"/>
      <c r="D436" s="11"/>
      <c r="E436" s="11"/>
      <c r="F436" s="11"/>
      <c r="G436" s="11"/>
      <c r="H436" s="11"/>
      <c r="I436" s="11"/>
      <c r="J436" s="11"/>
      <c r="K436" s="11"/>
      <c r="L436" s="11"/>
      <c r="M436" s="11"/>
      <c r="N436" s="11"/>
      <c r="O436" s="11"/>
      <c r="P436" s="11"/>
      <c r="Q436" s="11"/>
      <c r="R436" s="11"/>
      <c r="S436" s="11"/>
      <c r="T436" s="11"/>
      <c r="U436" s="10"/>
      <c r="V436" s="11"/>
      <c r="W436" s="11"/>
    </row>
    <row r="437" spans="1:23" hidden="1" x14ac:dyDescent="0.25">
      <c r="A437" s="11"/>
      <c r="B437" s="11"/>
      <c r="C437" s="11"/>
      <c r="D437" s="11"/>
      <c r="E437" s="11"/>
      <c r="F437" s="11"/>
      <c r="G437" s="11"/>
      <c r="H437" s="11"/>
      <c r="I437" s="11"/>
      <c r="J437" s="11"/>
      <c r="K437" s="11"/>
      <c r="L437" s="11"/>
      <c r="M437" s="11"/>
      <c r="N437" s="11"/>
      <c r="O437" s="11"/>
      <c r="P437" s="11"/>
      <c r="Q437" s="11"/>
      <c r="R437" s="11"/>
      <c r="S437" s="11"/>
      <c r="T437" s="11"/>
      <c r="U437" s="10"/>
      <c r="V437" s="11"/>
      <c r="W437" s="11"/>
    </row>
    <row r="438" spans="1:23" hidden="1" x14ac:dyDescent="0.25">
      <c r="A438" s="11"/>
      <c r="B438" s="11"/>
      <c r="C438" s="11"/>
      <c r="D438" s="11"/>
      <c r="E438" s="11"/>
      <c r="F438" s="11"/>
      <c r="G438" s="11"/>
      <c r="H438" s="11"/>
      <c r="I438" s="11"/>
      <c r="J438" s="11"/>
      <c r="K438" s="11"/>
      <c r="L438" s="11"/>
      <c r="M438" s="11"/>
      <c r="N438" s="11"/>
      <c r="O438" s="11"/>
      <c r="P438" s="11"/>
      <c r="Q438" s="11"/>
      <c r="R438" s="11"/>
      <c r="S438" s="11"/>
      <c r="T438" s="11"/>
      <c r="U438" s="10"/>
      <c r="V438" s="11"/>
      <c r="W438" s="11"/>
    </row>
    <row r="439" spans="1:23" hidden="1" x14ac:dyDescent="0.25">
      <c r="A439" s="11"/>
      <c r="B439" s="11"/>
      <c r="C439" s="11"/>
      <c r="D439" s="11"/>
      <c r="E439" s="11"/>
      <c r="F439" s="11"/>
      <c r="G439" s="11"/>
      <c r="H439" s="11"/>
      <c r="I439" s="11"/>
      <c r="J439" s="11"/>
      <c r="K439" s="11"/>
      <c r="L439" s="11"/>
      <c r="M439" s="11"/>
      <c r="N439" s="11"/>
      <c r="O439" s="11"/>
      <c r="P439" s="11"/>
      <c r="Q439" s="11"/>
      <c r="R439" s="11"/>
      <c r="S439" s="11"/>
      <c r="T439" s="11"/>
      <c r="U439" s="10"/>
      <c r="V439" s="11"/>
      <c r="W439" s="11"/>
    </row>
    <row r="440" spans="1:23" hidden="1" x14ac:dyDescent="0.25">
      <c r="A440" s="11"/>
      <c r="B440" s="11"/>
      <c r="C440" s="11"/>
      <c r="D440" s="11"/>
      <c r="E440" s="11"/>
      <c r="F440" s="11"/>
      <c r="G440" s="11"/>
      <c r="H440" s="11"/>
      <c r="I440" s="11"/>
      <c r="J440" s="11"/>
      <c r="K440" s="11"/>
      <c r="L440" s="11"/>
      <c r="M440" s="11"/>
      <c r="N440" s="11"/>
      <c r="O440" s="11"/>
      <c r="P440" s="11"/>
      <c r="Q440" s="11"/>
      <c r="R440" s="11"/>
      <c r="S440" s="11"/>
      <c r="T440" s="11"/>
      <c r="U440" s="10"/>
      <c r="V440" s="11"/>
      <c r="W440" s="11"/>
    </row>
    <row r="441" spans="1:23" hidden="1" x14ac:dyDescent="0.25">
      <c r="A441" s="11"/>
      <c r="B441" s="11"/>
      <c r="C441" s="11"/>
      <c r="D441" s="11"/>
      <c r="E441" s="11"/>
      <c r="F441" s="11"/>
      <c r="G441" s="11"/>
      <c r="H441" s="11"/>
      <c r="I441" s="11"/>
      <c r="J441" s="11"/>
      <c r="K441" s="11"/>
      <c r="L441" s="11"/>
      <c r="M441" s="11"/>
      <c r="N441" s="11"/>
      <c r="O441" s="11"/>
      <c r="P441" s="11"/>
      <c r="Q441" s="11"/>
      <c r="R441" s="11"/>
      <c r="S441" s="11"/>
      <c r="T441" s="11"/>
      <c r="U441" s="10"/>
      <c r="V441" s="11"/>
      <c r="W441" s="11"/>
    </row>
    <row r="442" spans="1:23" hidden="1" x14ac:dyDescent="0.25">
      <c r="A442" s="11"/>
      <c r="B442" s="11"/>
      <c r="C442" s="11"/>
      <c r="D442" s="11"/>
      <c r="E442" s="11"/>
      <c r="F442" s="11"/>
      <c r="G442" s="11"/>
      <c r="H442" s="11"/>
      <c r="I442" s="11"/>
      <c r="J442" s="11"/>
      <c r="K442" s="11"/>
      <c r="L442" s="11"/>
      <c r="M442" s="11"/>
      <c r="N442" s="11"/>
      <c r="O442" s="11"/>
      <c r="P442" s="11"/>
      <c r="Q442" s="11"/>
      <c r="R442" s="11"/>
      <c r="S442" s="11"/>
      <c r="T442" s="11"/>
      <c r="U442" s="10"/>
      <c r="V442" s="11"/>
      <c r="W442" s="11"/>
    </row>
    <row r="443" spans="1:23" hidden="1" x14ac:dyDescent="0.25">
      <c r="A443" s="11"/>
      <c r="B443" s="11"/>
      <c r="C443" s="11"/>
      <c r="D443" s="11"/>
      <c r="E443" s="11"/>
      <c r="F443" s="11"/>
      <c r="G443" s="11"/>
      <c r="H443" s="11"/>
      <c r="I443" s="11"/>
      <c r="J443" s="11"/>
      <c r="K443" s="11"/>
      <c r="L443" s="11"/>
      <c r="M443" s="11"/>
      <c r="N443" s="11"/>
      <c r="O443" s="11"/>
      <c r="P443" s="11"/>
      <c r="Q443" s="11"/>
      <c r="R443" s="11"/>
      <c r="S443" s="11"/>
      <c r="T443" s="11"/>
      <c r="U443" s="10"/>
      <c r="V443" s="11"/>
      <c r="W443" s="11"/>
    </row>
    <row r="444" spans="1:23" hidden="1" x14ac:dyDescent="0.25">
      <c r="A444" s="11"/>
      <c r="B444" s="11"/>
      <c r="C444" s="11"/>
      <c r="D444" s="11"/>
      <c r="E444" s="11"/>
      <c r="F444" s="11"/>
      <c r="G444" s="11"/>
      <c r="H444" s="11"/>
      <c r="I444" s="11"/>
      <c r="J444" s="11"/>
      <c r="K444" s="11"/>
      <c r="L444" s="11"/>
      <c r="M444" s="11"/>
      <c r="N444" s="11"/>
      <c r="O444" s="11"/>
      <c r="P444" s="11"/>
      <c r="Q444" s="11"/>
      <c r="R444" s="11"/>
      <c r="S444" s="11"/>
      <c r="T444" s="11"/>
      <c r="U444" s="10"/>
      <c r="V444" s="11"/>
      <c r="W444" s="11"/>
    </row>
    <row r="445" spans="1:23" hidden="1" x14ac:dyDescent="0.25">
      <c r="A445" s="11"/>
      <c r="B445" s="11"/>
      <c r="C445" s="11"/>
      <c r="D445" s="11"/>
      <c r="E445" s="11"/>
      <c r="F445" s="11"/>
      <c r="G445" s="11"/>
      <c r="H445" s="11"/>
      <c r="I445" s="11"/>
      <c r="J445" s="11"/>
      <c r="K445" s="11"/>
      <c r="L445" s="11"/>
      <c r="M445" s="11"/>
      <c r="N445" s="11"/>
      <c r="O445" s="11"/>
      <c r="P445" s="11"/>
      <c r="Q445" s="11"/>
      <c r="R445" s="11"/>
      <c r="S445" s="11"/>
      <c r="T445" s="11"/>
      <c r="U445" s="10"/>
      <c r="V445" s="11"/>
      <c r="W445" s="11"/>
    </row>
    <row r="446" spans="1:23" hidden="1" x14ac:dyDescent="0.25">
      <c r="A446" s="11"/>
      <c r="B446" s="11"/>
      <c r="C446" s="11"/>
      <c r="D446" s="11"/>
      <c r="E446" s="11"/>
      <c r="F446" s="11"/>
      <c r="G446" s="11"/>
      <c r="H446" s="11"/>
      <c r="I446" s="11"/>
      <c r="J446" s="11"/>
      <c r="K446" s="11"/>
      <c r="L446" s="11"/>
      <c r="M446" s="11"/>
      <c r="N446" s="11"/>
      <c r="O446" s="11"/>
      <c r="P446" s="11"/>
      <c r="Q446" s="11"/>
      <c r="R446" s="11"/>
      <c r="S446" s="11"/>
      <c r="T446" s="11"/>
      <c r="U446" s="10"/>
      <c r="V446" s="11"/>
      <c r="W446" s="11"/>
    </row>
    <row r="447" spans="1:23" hidden="1" x14ac:dyDescent="0.25">
      <c r="A447" s="11"/>
      <c r="B447" s="11"/>
      <c r="C447" s="11"/>
      <c r="D447" s="11"/>
      <c r="E447" s="11"/>
      <c r="F447" s="11"/>
      <c r="G447" s="11"/>
      <c r="H447" s="11"/>
      <c r="I447" s="11"/>
      <c r="J447" s="11"/>
      <c r="K447" s="11"/>
      <c r="L447" s="11"/>
      <c r="M447" s="11"/>
      <c r="N447" s="11"/>
      <c r="O447" s="11"/>
      <c r="P447" s="11"/>
      <c r="Q447" s="11"/>
      <c r="R447" s="11"/>
      <c r="S447" s="11"/>
      <c r="T447" s="11"/>
      <c r="U447" s="10"/>
      <c r="V447" s="11"/>
      <c r="W447" s="11"/>
    </row>
    <row r="448" spans="1:23" hidden="1" x14ac:dyDescent="0.25">
      <c r="A448" s="11"/>
      <c r="B448" s="11"/>
      <c r="C448" s="11"/>
      <c r="D448" s="11"/>
      <c r="E448" s="11"/>
      <c r="F448" s="11"/>
      <c r="G448" s="11"/>
      <c r="H448" s="11"/>
      <c r="I448" s="11"/>
      <c r="J448" s="11"/>
      <c r="K448" s="11"/>
      <c r="L448" s="11"/>
      <c r="M448" s="11"/>
      <c r="N448" s="11"/>
      <c r="O448" s="11"/>
      <c r="P448" s="11"/>
      <c r="Q448" s="11"/>
      <c r="R448" s="11"/>
      <c r="S448" s="11"/>
      <c r="T448" s="11"/>
      <c r="U448" s="10"/>
      <c r="V448" s="11"/>
      <c r="W448" s="11"/>
    </row>
    <row r="449" spans="1:23" hidden="1" x14ac:dyDescent="0.25">
      <c r="A449" s="11"/>
      <c r="B449" s="11"/>
      <c r="C449" s="11"/>
      <c r="D449" s="11"/>
      <c r="E449" s="11"/>
      <c r="F449" s="11"/>
      <c r="G449" s="11"/>
      <c r="H449" s="11"/>
      <c r="I449" s="11"/>
      <c r="J449" s="11"/>
      <c r="K449" s="11"/>
      <c r="L449" s="11"/>
      <c r="M449" s="11"/>
      <c r="N449" s="11"/>
      <c r="O449" s="11"/>
      <c r="P449" s="11"/>
      <c r="Q449" s="11"/>
      <c r="R449" s="11"/>
      <c r="S449" s="11"/>
      <c r="T449" s="11"/>
      <c r="U449" s="10"/>
      <c r="V449" s="11"/>
      <c r="W449" s="11"/>
    </row>
    <row r="450" spans="1:23" hidden="1" x14ac:dyDescent="0.25">
      <c r="A450" s="11"/>
      <c r="B450" s="11"/>
      <c r="C450" s="11"/>
      <c r="D450" s="11"/>
      <c r="E450" s="11"/>
      <c r="F450" s="11"/>
      <c r="G450" s="11"/>
      <c r="H450" s="11"/>
      <c r="I450" s="11"/>
      <c r="J450" s="11"/>
      <c r="K450" s="11"/>
      <c r="L450" s="11"/>
      <c r="M450" s="11"/>
      <c r="N450" s="11"/>
      <c r="O450" s="11"/>
      <c r="P450" s="11"/>
      <c r="Q450" s="11"/>
      <c r="R450" s="11"/>
      <c r="S450" s="11"/>
      <c r="T450" s="11"/>
      <c r="U450" s="10"/>
      <c r="V450" s="11"/>
      <c r="W450" s="11"/>
    </row>
    <row r="451" spans="1:23" hidden="1" x14ac:dyDescent="0.25">
      <c r="A451" s="11"/>
      <c r="B451" s="11"/>
      <c r="C451" s="11"/>
      <c r="D451" s="11"/>
      <c r="E451" s="11"/>
      <c r="F451" s="11"/>
      <c r="G451" s="11"/>
      <c r="H451" s="11"/>
      <c r="I451" s="11"/>
      <c r="J451" s="11"/>
      <c r="K451" s="11"/>
      <c r="L451" s="11"/>
      <c r="M451" s="11"/>
      <c r="N451" s="11"/>
      <c r="O451" s="11"/>
      <c r="P451" s="11"/>
      <c r="Q451" s="11"/>
      <c r="R451" s="11"/>
      <c r="S451" s="11"/>
      <c r="T451" s="11"/>
      <c r="U451" s="10"/>
      <c r="V451" s="11"/>
      <c r="W451" s="11"/>
    </row>
    <row r="452" spans="1:23" hidden="1" x14ac:dyDescent="0.25">
      <c r="A452" s="11"/>
      <c r="B452" s="11"/>
      <c r="C452" s="11"/>
      <c r="D452" s="11"/>
      <c r="E452" s="11"/>
      <c r="F452" s="11"/>
      <c r="G452" s="11"/>
      <c r="H452" s="11"/>
      <c r="I452" s="11"/>
      <c r="J452" s="11"/>
      <c r="K452" s="11"/>
      <c r="L452" s="11"/>
      <c r="M452" s="11"/>
      <c r="N452" s="11"/>
      <c r="O452" s="11"/>
      <c r="P452" s="11"/>
      <c r="Q452" s="11"/>
      <c r="R452" s="11"/>
      <c r="S452" s="11"/>
      <c r="T452" s="11"/>
      <c r="U452" s="10"/>
      <c r="V452" s="11"/>
      <c r="W452" s="11"/>
    </row>
    <row r="453" spans="1:23" hidden="1" x14ac:dyDescent="0.25">
      <c r="A453" s="11"/>
      <c r="B453" s="11"/>
      <c r="C453" s="11"/>
      <c r="D453" s="11"/>
      <c r="E453" s="11"/>
      <c r="F453" s="11"/>
      <c r="G453" s="11"/>
      <c r="H453" s="11"/>
      <c r="I453" s="11"/>
      <c r="J453" s="11"/>
      <c r="K453" s="11"/>
      <c r="L453" s="11"/>
      <c r="M453" s="11"/>
      <c r="N453" s="11"/>
      <c r="O453" s="11"/>
      <c r="P453" s="11"/>
      <c r="Q453" s="11"/>
      <c r="R453" s="11"/>
      <c r="S453" s="11"/>
      <c r="T453" s="11"/>
      <c r="U453" s="10"/>
      <c r="V453" s="11"/>
      <c r="W453" s="11"/>
    </row>
    <row r="454" spans="1:23" hidden="1" x14ac:dyDescent="0.25">
      <c r="A454" s="11"/>
      <c r="B454" s="11"/>
      <c r="C454" s="11"/>
      <c r="D454" s="11"/>
      <c r="E454" s="11"/>
      <c r="F454" s="11"/>
      <c r="G454" s="11"/>
      <c r="H454" s="11"/>
      <c r="I454" s="11"/>
      <c r="J454" s="11"/>
      <c r="K454" s="11"/>
      <c r="L454" s="11"/>
      <c r="M454" s="11"/>
      <c r="N454" s="11"/>
      <c r="O454" s="11"/>
      <c r="P454" s="11"/>
      <c r="Q454" s="11"/>
      <c r="R454" s="11"/>
      <c r="S454" s="11"/>
      <c r="T454" s="11"/>
      <c r="U454" s="10"/>
      <c r="V454" s="11"/>
      <c r="W454" s="11"/>
    </row>
    <row r="455" spans="1:23" hidden="1" x14ac:dyDescent="0.25">
      <c r="A455" s="11"/>
      <c r="B455" s="11"/>
      <c r="C455" s="11"/>
      <c r="D455" s="11"/>
      <c r="E455" s="11"/>
      <c r="F455" s="11"/>
      <c r="G455" s="11"/>
      <c r="H455" s="11"/>
      <c r="I455" s="11"/>
      <c r="J455" s="11"/>
      <c r="K455" s="11"/>
      <c r="L455" s="11"/>
      <c r="M455" s="11"/>
      <c r="N455" s="11"/>
      <c r="O455" s="11"/>
      <c r="P455" s="11"/>
      <c r="Q455" s="11"/>
      <c r="R455" s="11"/>
      <c r="S455" s="11"/>
      <c r="T455" s="11"/>
      <c r="U455" s="10"/>
      <c r="V455" s="11"/>
      <c r="W455" s="11"/>
    </row>
    <row r="456" spans="1:23" hidden="1" x14ac:dyDescent="0.25">
      <c r="A456" s="11"/>
      <c r="B456" s="11"/>
      <c r="C456" s="11"/>
      <c r="D456" s="11"/>
      <c r="E456" s="11"/>
      <c r="F456" s="11"/>
      <c r="G456" s="11"/>
      <c r="H456" s="11"/>
      <c r="I456" s="11"/>
      <c r="J456" s="11"/>
      <c r="K456" s="11"/>
      <c r="L456" s="11"/>
      <c r="M456" s="11"/>
      <c r="N456" s="11"/>
      <c r="O456" s="11"/>
      <c r="P456" s="11"/>
      <c r="Q456" s="11"/>
      <c r="R456" s="11"/>
      <c r="S456" s="11"/>
      <c r="T456" s="11"/>
      <c r="U456" s="10"/>
      <c r="V456" s="11"/>
      <c r="W456" s="11"/>
    </row>
    <row r="457" spans="1:23" hidden="1" x14ac:dyDescent="0.25">
      <c r="A457" s="11"/>
      <c r="B457" s="11"/>
      <c r="C457" s="11"/>
      <c r="D457" s="11"/>
      <c r="E457" s="11"/>
      <c r="F457" s="11"/>
      <c r="G457" s="11"/>
      <c r="H457" s="11"/>
      <c r="I457" s="11"/>
      <c r="J457" s="11"/>
      <c r="K457" s="11"/>
      <c r="L457" s="11"/>
      <c r="M457" s="11"/>
      <c r="N457" s="11"/>
      <c r="O457" s="11"/>
      <c r="P457" s="11"/>
      <c r="Q457" s="11"/>
      <c r="R457" s="11"/>
      <c r="S457" s="11"/>
      <c r="T457" s="11"/>
      <c r="U457" s="10"/>
      <c r="V457" s="11"/>
      <c r="W457" s="11"/>
    </row>
    <row r="458" spans="1:23" hidden="1" x14ac:dyDescent="0.25">
      <c r="A458" s="11"/>
      <c r="B458" s="11"/>
      <c r="C458" s="11"/>
      <c r="D458" s="11"/>
      <c r="E458" s="11"/>
      <c r="F458" s="11"/>
      <c r="G458" s="11"/>
      <c r="H458" s="11"/>
      <c r="I458" s="11"/>
      <c r="J458" s="11"/>
      <c r="K458" s="11"/>
      <c r="L458" s="11"/>
      <c r="M458" s="11"/>
      <c r="N458" s="11"/>
      <c r="O458" s="11"/>
      <c r="P458" s="11"/>
      <c r="Q458" s="11"/>
      <c r="R458" s="11"/>
      <c r="S458" s="11"/>
      <c r="T458" s="11"/>
      <c r="U458" s="10"/>
      <c r="V458" s="11"/>
      <c r="W458" s="11"/>
    </row>
    <row r="459" spans="1:23" hidden="1" x14ac:dyDescent="0.25">
      <c r="A459" s="11"/>
      <c r="B459" s="11"/>
      <c r="C459" s="11"/>
      <c r="D459" s="11"/>
      <c r="E459" s="11"/>
      <c r="F459" s="11"/>
      <c r="G459" s="11"/>
      <c r="H459" s="11"/>
      <c r="I459" s="11"/>
      <c r="J459" s="11"/>
      <c r="K459" s="11"/>
      <c r="L459" s="11"/>
      <c r="M459" s="11"/>
      <c r="N459" s="11"/>
      <c r="O459" s="11"/>
      <c r="P459" s="11"/>
      <c r="Q459" s="11"/>
      <c r="R459" s="11"/>
      <c r="S459" s="11"/>
      <c r="T459" s="11"/>
      <c r="U459" s="10"/>
      <c r="V459" s="11"/>
      <c r="W459" s="11"/>
    </row>
    <row r="460" spans="1:23" hidden="1" x14ac:dyDescent="0.25">
      <c r="A460" s="11"/>
      <c r="B460" s="11"/>
      <c r="C460" s="11"/>
      <c r="D460" s="11"/>
      <c r="E460" s="11"/>
      <c r="F460" s="11"/>
      <c r="G460" s="11"/>
      <c r="H460" s="11"/>
      <c r="I460" s="11"/>
      <c r="J460" s="11"/>
      <c r="K460" s="11"/>
      <c r="L460" s="11"/>
      <c r="M460" s="11"/>
      <c r="N460" s="11"/>
      <c r="O460" s="11"/>
      <c r="P460" s="11"/>
      <c r="Q460" s="11"/>
      <c r="R460" s="11"/>
      <c r="S460" s="11"/>
      <c r="T460" s="11"/>
      <c r="U460" s="10"/>
      <c r="V460" s="11"/>
      <c r="W460" s="11"/>
    </row>
    <row r="461" spans="1:23" hidden="1" x14ac:dyDescent="0.25">
      <c r="A461" s="11"/>
      <c r="B461" s="11"/>
      <c r="C461" s="11"/>
      <c r="D461" s="11"/>
      <c r="E461" s="11"/>
      <c r="F461" s="11"/>
      <c r="G461" s="11"/>
      <c r="H461" s="11"/>
      <c r="I461" s="11"/>
      <c r="J461" s="11"/>
      <c r="K461" s="11"/>
      <c r="L461" s="11"/>
      <c r="M461" s="11"/>
      <c r="N461" s="11"/>
      <c r="O461" s="11"/>
      <c r="P461" s="11"/>
      <c r="Q461" s="11"/>
      <c r="R461" s="11"/>
      <c r="S461" s="11"/>
      <c r="T461" s="11"/>
      <c r="U461" s="10"/>
      <c r="V461" s="11"/>
      <c r="W461" s="11"/>
    </row>
    <row r="462" spans="1:23" hidden="1" x14ac:dyDescent="0.25">
      <c r="A462" s="11"/>
      <c r="B462" s="11"/>
      <c r="C462" s="11"/>
      <c r="D462" s="11"/>
      <c r="E462" s="11"/>
      <c r="F462" s="11"/>
      <c r="G462" s="11"/>
      <c r="H462" s="11"/>
      <c r="I462" s="11"/>
      <c r="J462" s="11"/>
      <c r="K462" s="11"/>
      <c r="L462" s="11"/>
      <c r="M462" s="11"/>
      <c r="N462" s="11"/>
      <c r="O462" s="11"/>
      <c r="P462" s="11"/>
      <c r="Q462" s="11"/>
      <c r="R462" s="11"/>
      <c r="S462" s="11"/>
      <c r="T462" s="11"/>
      <c r="U462" s="10"/>
      <c r="V462" s="11"/>
      <c r="W462" s="11"/>
    </row>
    <row r="463" spans="1:23" hidden="1" x14ac:dyDescent="0.25">
      <c r="A463" s="11"/>
      <c r="B463" s="11"/>
      <c r="C463" s="11"/>
      <c r="D463" s="11"/>
      <c r="E463" s="11"/>
      <c r="F463" s="11"/>
      <c r="G463" s="11"/>
      <c r="H463" s="11"/>
      <c r="I463" s="11"/>
      <c r="J463" s="11"/>
      <c r="K463" s="11"/>
      <c r="L463" s="11"/>
      <c r="M463" s="11"/>
      <c r="N463" s="11"/>
      <c r="O463" s="11"/>
      <c r="P463" s="11"/>
      <c r="Q463" s="11"/>
      <c r="R463" s="11"/>
      <c r="S463" s="11"/>
      <c r="T463" s="11"/>
      <c r="U463" s="10"/>
      <c r="V463" s="11"/>
      <c r="W463" s="11"/>
    </row>
    <row r="464" spans="1:23" hidden="1" x14ac:dyDescent="0.25">
      <c r="A464" s="11"/>
      <c r="B464" s="11"/>
      <c r="C464" s="11"/>
      <c r="D464" s="11"/>
      <c r="E464" s="11"/>
      <c r="F464" s="11"/>
      <c r="G464" s="11"/>
      <c r="H464" s="11"/>
      <c r="I464" s="11"/>
      <c r="J464" s="11"/>
      <c r="K464" s="11"/>
      <c r="L464" s="11"/>
      <c r="M464" s="11"/>
      <c r="N464" s="11"/>
      <c r="O464" s="11"/>
      <c r="P464" s="11"/>
      <c r="Q464" s="11"/>
      <c r="R464" s="11"/>
      <c r="S464" s="11"/>
      <c r="T464" s="11"/>
      <c r="U464" s="10"/>
      <c r="V464" s="11"/>
      <c r="W464" s="11"/>
    </row>
    <row r="465" spans="1:23" hidden="1" x14ac:dyDescent="0.25">
      <c r="A465" s="11"/>
      <c r="B465" s="11"/>
      <c r="C465" s="11"/>
      <c r="D465" s="11"/>
      <c r="E465" s="11"/>
      <c r="F465" s="11"/>
      <c r="G465" s="11"/>
      <c r="H465" s="11"/>
      <c r="I465" s="11"/>
      <c r="J465" s="11"/>
      <c r="K465" s="11"/>
      <c r="L465" s="11"/>
      <c r="M465" s="11"/>
      <c r="N465" s="11"/>
      <c r="O465" s="11"/>
      <c r="P465" s="11"/>
      <c r="Q465" s="11"/>
      <c r="R465" s="11"/>
      <c r="S465" s="11"/>
      <c r="T465" s="11"/>
      <c r="U465" s="10"/>
      <c r="V465" s="11"/>
      <c r="W465" s="11"/>
    </row>
    <row r="466" spans="1:23" hidden="1" x14ac:dyDescent="0.25">
      <c r="A466" s="11"/>
      <c r="B466" s="11"/>
      <c r="C466" s="11"/>
      <c r="D466" s="11"/>
      <c r="E466" s="11"/>
      <c r="F466" s="11"/>
      <c r="G466" s="11"/>
      <c r="H466" s="11"/>
      <c r="I466" s="11"/>
      <c r="J466" s="11"/>
      <c r="K466" s="11"/>
      <c r="L466" s="11"/>
      <c r="M466" s="11"/>
      <c r="N466" s="11"/>
      <c r="O466" s="11"/>
      <c r="P466" s="11"/>
      <c r="Q466" s="11"/>
      <c r="R466" s="11"/>
      <c r="S466" s="11"/>
      <c r="T466" s="11"/>
      <c r="U466" s="10"/>
      <c r="V466" s="11"/>
      <c r="W466" s="11"/>
    </row>
    <row r="467" spans="1:23" hidden="1" x14ac:dyDescent="0.25">
      <c r="A467" s="11"/>
      <c r="B467" s="11"/>
      <c r="C467" s="11"/>
      <c r="D467" s="11"/>
      <c r="E467" s="11"/>
      <c r="F467" s="11"/>
      <c r="G467" s="11"/>
      <c r="H467" s="11"/>
      <c r="I467" s="11"/>
      <c r="J467" s="11"/>
      <c r="K467" s="11"/>
      <c r="L467" s="11"/>
      <c r="M467" s="11"/>
      <c r="N467" s="11"/>
      <c r="O467" s="11"/>
      <c r="P467" s="11"/>
      <c r="Q467" s="11"/>
      <c r="R467" s="11"/>
      <c r="S467" s="11"/>
      <c r="T467" s="11"/>
      <c r="U467" s="10"/>
      <c r="V467" s="11"/>
      <c r="W467" s="11"/>
    </row>
    <row r="468" spans="1:23" hidden="1" x14ac:dyDescent="0.25">
      <c r="A468" s="11"/>
      <c r="B468" s="11"/>
      <c r="C468" s="11"/>
      <c r="D468" s="11"/>
      <c r="E468" s="11"/>
      <c r="F468" s="11"/>
      <c r="G468" s="11"/>
      <c r="H468" s="11"/>
      <c r="I468" s="11"/>
      <c r="J468" s="11"/>
      <c r="K468" s="11"/>
      <c r="L468" s="11"/>
      <c r="M468" s="11"/>
      <c r="N468" s="11"/>
      <c r="O468" s="11"/>
      <c r="P468" s="11"/>
      <c r="Q468" s="11"/>
      <c r="R468" s="11"/>
      <c r="S468" s="11"/>
      <c r="T468" s="11"/>
      <c r="U468" s="10"/>
      <c r="V468" s="11"/>
      <c r="W468" s="11"/>
    </row>
    <row r="469" spans="1:23" hidden="1" x14ac:dyDescent="0.25">
      <c r="A469" s="11"/>
      <c r="B469" s="11"/>
      <c r="C469" s="11"/>
      <c r="D469" s="11"/>
      <c r="E469" s="11"/>
      <c r="F469" s="11"/>
      <c r="G469" s="11"/>
      <c r="H469" s="11"/>
      <c r="I469" s="11"/>
      <c r="J469" s="11"/>
      <c r="K469" s="11"/>
      <c r="L469" s="11"/>
      <c r="M469" s="11"/>
      <c r="N469" s="11"/>
      <c r="O469" s="11"/>
      <c r="P469" s="11"/>
      <c r="Q469" s="11"/>
      <c r="R469" s="11"/>
      <c r="S469" s="11"/>
      <c r="T469" s="11"/>
      <c r="U469" s="10"/>
      <c r="V469" s="11"/>
      <c r="W469" s="11"/>
    </row>
    <row r="470" spans="1:23" hidden="1" x14ac:dyDescent="0.25">
      <c r="A470" s="11"/>
      <c r="B470" s="11"/>
      <c r="C470" s="11"/>
      <c r="D470" s="11"/>
      <c r="E470" s="11"/>
      <c r="F470" s="11"/>
      <c r="G470" s="11"/>
      <c r="H470" s="11"/>
      <c r="I470" s="11"/>
      <c r="J470" s="11"/>
      <c r="K470" s="11"/>
      <c r="L470" s="11"/>
      <c r="M470" s="11"/>
      <c r="N470" s="11"/>
      <c r="O470" s="11"/>
      <c r="P470" s="11"/>
      <c r="Q470" s="11"/>
      <c r="R470" s="11"/>
      <c r="S470" s="11"/>
      <c r="T470" s="11"/>
      <c r="U470" s="10"/>
      <c r="V470" s="11"/>
      <c r="W470" s="11"/>
    </row>
    <row r="471" spans="1:23" hidden="1" x14ac:dyDescent="0.25">
      <c r="A471" s="11"/>
      <c r="B471" s="11"/>
      <c r="C471" s="11"/>
      <c r="D471" s="11"/>
      <c r="E471" s="11"/>
      <c r="F471" s="11"/>
      <c r="G471" s="11"/>
      <c r="H471" s="11"/>
      <c r="I471" s="11"/>
      <c r="J471" s="11"/>
      <c r="K471" s="11"/>
      <c r="L471" s="11"/>
      <c r="M471" s="11"/>
      <c r="N471" s="11"/>
      <c r="O471" s="11"/>
      <c r="P471" s="11"/>
      <c r="Q471" s="11"/>
      <c r="R471" s="11"/>
      <c r="S471" s="11"/>
      <c r="T471" s="11"/>
      <c r="U471" s="10"/>
      <c r="V471" s="11"/>
      <c r="W471" s="11"/>
    </row>
    <row r="472" spans="1:23" hidden="1" x14ac:dyDescent="0.25">
      <c r="A472" s="11"/>
      <c r="B472" s="11"/>
      <c r="C472" s="11"/>
      <c r="D472" s="11"/>
      <c r="E472" s="11"/>
      <c r="F472" s="11"/>
      <c r="G472" s="11"/>
      <c r="H472" s="11"/>
      <c r="I472" s="11"/>
      <c r="J472" s="11"/>
      <c r="K472" s="11"/>
      <c r="L472" s="11"/>
      <c r="M472" s="11"/>
      <c r="N472" s="11"/>
      <c r="O472" s="11"/>
      <c r="P472" s="11"/>
      <c r="Q472" s="11"/>
      <c r="R472" s="11"/>
      <c r="S472" s="11"/>
      <c r="T472" s="11"/>
      <c r="U472" s="10"/>
      <c r="V472" s="11"/>
      <c r="W472" s="11"/>
    </row>
    <row r="473" spans="1:23" hidden="1" x14ac:dyDescent="0.25">
      <c r="A473" s="11"/>
      <c r="B473" s="11"/>
      <c r="C473" s="11"/>
      <c r="D473" s="11"/>
      <c r="E473" s="11"/>
      <c r="F473" s="11"/>
      <c r="G473" s="11"/>
      <c r="H473" s="11"/>
      <c r="I473" s="11"/>
      <c r="J473" s="11"/>
      <c r="K473" s="11"/>
      <c r="L473" s="11"/>
      <c r="M473" s="11"/>
      <c r="N473" s="11"/>
      <c r="O473" s="11"/>
      <c r="P473" s="11"/>
      <c r="Q473" s="11"/>
      <c r="R473" s="11"/>
      <c r="S473" s="11"/>
      <c r="T473" s="11"/>
      <c r="U473" s="10"/>
      <c r="V473" s="11"/>
      <c r="W473" s="11"/>
    </row>
    <row r="474" spans="1:23" hidden="1" x14ac:dyDescent="0.25">
      <c r="A474" s="11"/>
      <c r="B474" s="11"/>
      <c r="C474" s="11"/>
      <c r="D474" s="11"/>
      <c r="E474" s="11"/>
      <c r="F474" s="11"/>
      <c r="G474" s="11"/>
      <c r="H474" s="11"/>
      <c r="I474" s="11"/>
      <c r="J474" s="11"/>
      <c r="K474" s="11"/>
      <c r="L474" s="11"/>
      <c r="M474" s="11"/>
      <c r="N474" s="11"/>
      <c r="O474" s="11"/>
      <c r="P474" s="11"/>
      <c r="Q474" s="11"/>
      <c r="R474" s="11"/>
      <c r="S474" s="11"/>
      <c r="T474" s="11"/>
      <c r="U474" s="10"/>
      <c r="V474" s="11"/>
      <c r="W474" s="11"/>
    </row>
    <row r="475" spans="1:23" hidden="1" x14ac:dyDescent="0.25">
      <c r="A475" s="11"/>
      <c r="B475" s="11"/>
      <c r="C475" s="11"/>
      <c r="D475" s="11"/>
      <c r="E475" s="11"/>
      <c r="F475" s="11"/>
      <c r="G475" s="11"/>
      <c r="H475" s="11"/>
      <c r="I475" s="11"/>
      <c r="J475" s="11"/>
      <c r="K475" s="11"/>
      <c r="L475" s="11"/>
      <c r="M475" s="11"/>
      <c r="N475" s="11"/>
      <c r="O475" s="11"/>
      <c r="P475" s="11"/>
      <c r="Q475" s="11"/>
      <c r="R475" s="11"/>
      <c r="S475" s="11"/>
      <c r="T475" s="11"/>
      <c r="U475" s="10"/>
      <c r="V475" s="11"/>
      <c r="W475" s="11"/>
    </row>
    <row r="476" spans="1:23" hidden="1" x14ac:dyDescent="0.25">
      <c r="A476" s="11"/>
      <c r="B476" s="11"/>
      <c r="C476" s="11"/>
      <c r="D476" s="11"/>
      <c r="E476" s="11"/>
      <c r="F476" s="11"/>
      <c r="G476" s="11"/>
      <c r="H476" s="11"/>
      <c r="I476" s="11"/>
      <c r="J476" s="11"/>
      <c r="K476" s="11"/>
      <c r="L476" s="11"/>
      <c r="M476" s="11"/>
      <c r="N476" s="11"/>
      <c r="O476" s="11"/>
      <c r="P476" s="11"/>
      <c r="Q476" s="11"/>
      <c r="R476" s="11"/>
      <c r="S476" s="11"/>
      <c r="T476" s="11"/>
      <c r="U476" s="10"/>
      <c r="V476" s="11"/>
      <c r="W476" s="11"/>
    </row>
    <row r="477" spans="1:23" hidden="1" x14ac:dyDescent="0.25">
      <c r="A477" s="11"/>
      <c r="B477" s="11"/>
      <c r="C477" s="11"/>
      <c r="D477" s="11"/>
      <c r="E477" s="11"/>
      <c r="F477" s="11"/>
      <c r="G477" s="11"/>
      <c r="H477" s="11"/>
      <c r="I477" s="11"/>
      <c r="J477" s="11"/>
      <c r="K477" s="11"/>
      <c r="L477" s="11"/>
      <c r="M477" s="11"/>
      <c r="N477" s="11"/>
      <c r="O477" s="11"/>
      <c r="P477" s="11"/>
      <c r="Q477" s="11"/>
      <c r="R477" s="11"/>
      <c r="S477" s="11"/>
      <c r="T477" s="11"/>
      <c r="U477" s="10"/>
      <c r="V477" s="11"/>
      <c r="W477" s="11"/>
    </row>
    <row r="478" spans="1:23" hidden="1" x14ac:dyDescent="0.25">
      <c r="A478" s="11"/>
      <c r="B478" s="11"/>
      <c r="C478" s="11"/>
      <c r="D478" s="11"/>
      <c r="E478" s="11"/>
      <c r="F478" s="11"/>
      <c r="G478" s="11"/>
      <c r="H478" s="11"/>
      <c r="I478" s="11"/>
      <c r="J478" s="11"/>
      <c r="K478" s="11"/>
      <c r="L478" s="11"/>
      <c r="M478" s="11"/>
      <c r="N478" s="11"/>
      <c r="O478" s="11"/>
      <c r="P478" s="11"/>
      <c r="Q478" s="11"/>
      <c r="R478" s="11"/>
      <c r="S478" s="11"/>
      <c r="T478" s="11"/>
      <c r="U478" s="10"/>
      <c r="V478" s="11"/>
      <c r="W478" s="11"/>
    </row>
    <row r="479" spans="1:23" hidden="1" x14ac:dyDescent="0.25">
      <c r="A479" s="11"/>
      <c r="B479" s="11"/>
      <c r="C479" s="11"/>
      <c r="D479" s="11"/>
      <c r="E479" s="11"/>
      <c r="F479" s="11"/>
      <c r="G479" s="11"/>
      <c r="H479" s="11"/>
      <c r="I479" s="11"/>
      <c r="J479" s="11"/>
      <c r="K479" s="11"/>
      <c r="L479" s="11"/>
      <c r="M479" s="11"/>
      <c r="N479" s="11"/>
      <c r="O479" s="11"/>
      <c r="P479" s="11"/>
      <c r="Q479" s="11"/>
      <c r="R479" s="11"/>
      <c r="S479" s="11"/>
      <c r="T479" s="11"/>
      <c r="U479" s="10"/>
      <c r="V479" s="11"/>
      <c r="W479" s="11"/>
    </row>
    <row r="480" spans="1:23" hidden="1" x14ac:dyDescent="0.25">
      <c r="A480" s="11"/>
      <c r="B480" s="11"/>
      <c r="C480" s="11"/>
      <c r="D480" s="11"/>
      <c r="E480" s="11"/>
      <c r="F480" s="11"/>
      <c r="G480" s="11"/>
      <c r="H480" s="11"/>
      <c r="I480" s="11"/>
      <c r="J480" s="11"/>
      <c r="K480" s="11"/>
      <c r="L480" s="11"/>
      <c r="M480" s="11"/>
      <c r="N480" s="11"/>
      <c r="O480" s="11"/>
      <c r="P480" s="11"/>
      <c r="Q480" s="11"/>
      <c r="R480" s="11"/>
      <c r="S480" s="11"/>
      <c r="T480" s="11"/>
      <c r="U480" s="10"/>
      <c r="V480" s="11"/>
      <c r="W480" s="11"/>
    </row>
    <row r="481" spans="1:23" hidden="1" x14ac:dyDescent="0.25">
      <c r="A481" s="11"/>
      <c r="B481" s="11"/>
      <c r="C481" s="11"/>
      <c r="D481" s="11"/>
      <c r="E481" s="11"/>
      <c r="F481" s="11"/>
      <c r="G481" s="11"/>
      <c r="H481" s="11"/>
      <c r="I481" s="11"/>
      <c r="J481" s="11"/>
      <c r="K481" s="11"/>
      <c r="L481" s="11"/>
      <c r="M481" s="11"/>
      <c r="N481" s="11"/>
      <c r="O481" s="11"/>
      <c r="P481" s="11"/>
      <c r="Q481" s="11"/>
      <c r="R481" s="11"/>
      <c r="S481" s="11"/>
      <c r="T481" s="11"/>
      <c r="U481" s="10"/>
      <c r="V481" s="11"/>
      <c r="W481" s="11"/>
    </row>
    <row r="482" spans="1:23" hidden="1" x14ac:dyDescent="0.25">
      <c r="A482" s="11"/>
      <c r="B482" s="11"/>
      <c r="C482" s="11"/>
      <c r="D482" s="11"/>
      <c r="E482" s="11"/>
      <c r="F482" s="11"/>
      <c r="G482" s="11"/>
      <c r="H482" s="11"/>
      <c r="I482" s="11"/>
      <c r="J482" s="11"/>
      <c r="K482" s="11"/>
      <c r="L482" s="11"/>
      <c r="M482" s="11"/>
      <c r="N482" s="11"/>
      <c r="O482" s="11"/>
      <c r="P482" s="11"/>
      <c r="Q482" s="11"/>
      <c r="R482" s="11"/>
      <c r="S482" s="11"/>
      <c r="T482" s="11"/>
      <c r="U482" s="10"/>
      <c r="V482" s="11"/>
      <c r="W482" s="11"/>
    </row>
    <row r="483" spans="1:23" hidden="1" x14ac:dyDescent="0.25">
      <c r="A483" s="11"/>
      <c r="B483" s="11"/>
      <c r="C483" s="11"/>
      <c r="D483" s="11"/>
      <c r="E483" s="11"/>
      <c r="F483" s="11"/>
      <c r="G483" s="11"/>
      <c r="H483" s="11"/>
      <c r="I483" s="11"/>
      <c r="J483" s="11"/>
      <c r="K483" s="11"/>
      <c r="L483" s="11"/>
      <c r="M483" s="11"/>
      <c r="N483" s="11"/>
      <c r="O483" s="11"/>
      <c r="P483" s="11"/>
      <c r="Q483" s="11"/>
      <c r="R483" s="11"/>
      <c r="S483" s="11"/>
      <c r="T483" s="11"/>
      <c r="U483" s="10"/>
      <c r="V483" s="11"/>
      <c r="W483" s="11"/>
    </row>
    <row r="484" spans="1:23" hidden="1" x14ac:dyDescent="0.25">
      <c r="A484" s="11"/>
      <c r="B484" s="11"/>
      <c r="C484" s="11"/>
      <c r="D484" s="11"/>
      <c r="E484" s="11"/>
      <c r="F484" s="11"/>
      <c r="G484" s="11"/>
      <c r="H484" s="11"/>
      <c r="I484" s="11"/>
      <c r="J484" s="11"/>
      <c r="K484" s="11"/>
      <c r="L484" s="11"/>
      <c r="M484" s="11"/>
      <c r="N484" s="11"/>
      <c r="O484" s="11"/>
      <c r="P484" s="11"/>
      <c r="Q484" s="11"/>
      <c r="R484" s="11"/>
      <c r="S484" s="11"/>
      <c r="T484" s="11"/>
      <c r="U484" s="10"/>
      <c r="V484" s="11"/>
      <c r="W484" s="11"/>
    </row>
    <row r="485" spans="1:23" hidden="1" x14ac:dyDescent="0.25">
      <c r="A485" s="11"/>
      <c r="B485" s="11"/>
      <c r="C485" s="11"/>
      <c r="D485" s="11"/>
      <c r="E485" s="11"/>
      <c r="F485" s="11"/>
      <c r="G485" s="11"/>
      <c r="H485" s="11"/>
      <c r="I485" s="11"/>
      <c r="J485" s="11"/>
      <c r="K485" s="11"/>
      <c r="L485" s="11"/>
      <c r="M485" s="11"/>
      <c r="N485" s="11"/>
      <c r="O485" s="11"/>
      <c r="P485" s="11"/>
      <c r="Q485" s="11"/>
      <c r="R485" s="11"/>
      <c r="S485" s="11"/>
      <c r="T485" s="11"/>
      <c r="U485" s="10"/>
      <c r="V485" s="11"/>
      <c r="W485" s="11"/>
    </row>
    <row r="486" spans="1:23" hidden="1" x14ac:dyDescent="0.25">
      <c r="A486" s="11"/>
      <c r="B486" s="11"/>
      <c r="C486" s="11"/>
      <c r="D486" s="11"/>
      <c r="E486" s="11"/>
      <c r="F486" s="11"/>
      <c r="G486" s="11"/>
      <c r="H486" s="11"/>
      <c r="I486" s="11"/>
      <c r="J486" s="11"/>
      <c r="K486" s="11"/>
      <c r="L486" s="11"/>
      <c r="M486" s="11"/>
      <c r="N486" s="11"/>
      <c r="O486" s="11"/>
      <c r="P486" s="11"/>
      <c r="Q486" s="11"/>
      <c r="R486" s="11"/>
      <c r="S486" s="11"/>
      <c r="T486" s="11"/>
      <c r="U486" s="10"/>
      <c r="V486" s="11"/>
      <c r="W486" s="11"/>
    </row>
    <row r="487" spans="1:23" hidden="1" x14ac:dyDescent="0.25">
      <c r="A487" s="11"/>
      <c r="B487" s="11"/>
      <c r="C487" s="11"/>
      <c r="D487" s="11"/>
      <c r="E487" s="11"/>
      <c r="F487" s="11"/>
      <c r="G487" s="11"/>
      <c r="H487" s="11"/>
      <c r="I487" s="11"/>
      <c r="J487" s="11"/>
      <c r="K487" s="11"/>
      <c r="L487" s="11"/>
      <c r="M487" s="11"/>
      <c r="N487" s="11"/>
      <c r="O487" s="11"/>
      <c r="P487" s="11"/>
      <c r="Q487" s="11"/>
      <c r="R487" s="11"/>
      <c r="S487" s="11"/>
      <c r="T487" s="11"/>
      <c r="U487" s="10"/>
      <c r="V487" s="11"/>
      <c r="W487" s="11"/>
    </row>
    <row r="488" spans="1:23" hidden="1" x14ac:dyDescent="0.25">
      <c r="A488" s="11"/>
      <c r="B488" s="11"/>
      <c r="C488" s="11"/>
      <c r="D488" s="11"/>
      <c r="E488" s="11"/>
      <c r="F488" s="11"/>
      <c r="G488" s="11"/>
      <c r="H488" s="11"/>
      <c r="I488" s="11"/>
      <c r="J488" s="11"/>
      <c r="K488" s="11"/>
      <c r="L488" s="11"/>
      <c r="M488" s="11"/>
      <c r="N488" s="11"/>
      <c r="O488" s="11"/>
      <c r="P488" s="11"/>
      <c r="Q488" s="11"/>
      <c r="R488" s="11"/>
      <c r="S488" s="11"/>
      <c r="T488" s="11"/>
      <c r="U488" s="10"/>
      <c r="V488" s="11"/>
      <c r="W488" s="11"/>
    </row>
    <row r="489" spans="1:23" hidden="1" x14ac:dyDescent="0.25">
      <c r="A489" s="11"/>
      <c r="B489" s="11"/>
      <c r="C489" s="11"/>
      <c r="D489" s="11"/>
      <c r="E489" s="11"/>
      <c r="F489" s="11"/>
      <c r="G489" s="11"/>
      <c r="H489" s="11"/>
      <c r="I489" s="11"/>
      <c r="J489" s="11"/>
      <c r="K489" s="11"/>
      <c r="L489" s="11"/>
      <c r="M489" s="11"/>
      <c r="N489" s="11"/>
      <c r="O489" s="11"/>
      <c r="P489" s="11"/>
      <c r="Q489" s="11"/>
      <c r="R489" s="11"/>
      <c r="S489" s="11"/>
      <c r="T489" s="11"/>
      <c r="U489" s="10"/>
      <c r="V489" s="11"/>
      <c r="W489" s="11"/>
    </row>
    <row r="490" spans="1:23" hidden="1" x14ac:dyDescent="0.25">
      <c r="A490" s="11"/>
      <c r="B490" s="11"/>
      <c r="C490" s="11"/>
      <c r="D490" s="11"/>
      <c r="E490" s="11"/>
      <c r="F490" s="11"/>
      <c r="G490" s="11"/>
      <c r="H490" s="11"/>
      <c r="I490" s="11"/>
      <c r="J490" s="11"/>
      <c r="K490" s="11"/>
      <c r="L490" s="11"/>
      <c r="M490" s="11"/>
      <c r="N490" s="11"/>
      <c r="O490" s="11"/>
      <c r="P490" s="11"/>
      <c r="Q490" s="11"/>
      <c r="R490" s="11"/>
      <c r="S490" s="11"/>
      <c r="T490" s="11"/>
      <c r="U490" s="10"/>
      <c r="V490" s="11"/>
      <c r="W490" s="11"/>
    </row>
    <row r="491" spans="1:23" hidden="1" x14ac:dyDescent="0.25">
      <c r="A491" s="11"/>
      <c r="B491" s="11"/>
      <c r="C491" s="11"/>
      <c r="D491" s="11"/>
      <c r="E491" s="11"/>
      <c r="F491" s="11"/>
      <c r="G491" s="11"/>
      <c r="H491" s="11"/>
      <c r="I491" s="11"/>
      <c r="J491" s="11"/>
      <c r="K491" s="11"/>
      <c r="L491" s="11"/>
      <c r="M491" s="11"/>
      <c r="N491" s="11"/>
      <c r="O491" s="11"/>
      <c r="P491" s="11"/>
      <c r="Q491" s="11"/>
      <c r="R491" s="11"/>
      <c r="S491" s="11"/>
      <c r="T491" s="11"/>
      <c r="U491" s="10"/>
      <c r="V491" s="11"/>
      <c r="W491" s="11"/>
    </row>
    <row r="492" spans="1:23" hidden="1" x14ac:dyDescent="0.25">
      <c r="A492" s="11"/>
      <c r="B492" s="11"/>
      <c r="C492" s="11"/>
      <c r="D492" s="11"/>
      <c r="E492" s="11"/>
      <c r="F492" s="11"/>
      <c r="G492" s="11"/>
      <c r="H492" s="11"/>
      <c r="I492" s="11"/>
      <c r="J492" s="11"/>
      <c r="K492" s="11"/>
      <c r="L492" s="11"/>
      <c r="M492" s="11"/>
      <c r="N492" s="11"/>
      <c r="O492" s="11"/>
      <c r="P492" s="11"/>
      <c r="Q492" s="11"/>
      <c r="R492" s="11"/>
      <c r="S492" s="11"/>
      <c r="T492" s="11"/>
      <c r="U492" s="10"/>
      <c r="V492" s="11"/>
      <c r="W492" s="11"/>
    </row>
    <row r="493" spans="1:23" hidden="1" x14ac:dyDescent="0.25">
      <c r="A493" s="11"/>
      <c r="B493" s="11"/>
      <c r="C493" s="11"/>
      <c r="D493" s="11"/>
      <c r="E493" s="11"/>
      <c r="F493" s="11"/>
      <c r="G493" s="11"/>
      <c r="H493" s="11"/>
      <c r="I493" s="11"/>
      <c r="J493" s="11"/>
      <c r="K493" s="11"/>
      <c r="L493" s="11"/>
      <c r="M493" s="11"/>
      <c r="N493" s="11"/>
      <c r="O493" s="11"/>
      <c r="P493" s="11"/>
      <c r="Q493" s="11"/>
      <c r="R493" s="11"/>
      <c r="S493" s="11"/>
      <c r="T493" s="11"/>
      <c r="U493" s="10"/>
      <c r="V493" s="11"/>
      <c r="W493" s="11"/>
    </row>
    <row r="494" spans="1:23" hidden="1" x14ac:dyDescent="0.25">
      <c r="A494" s="11"/>
      <c r="B494" s="11"/>
      <c r="C494" s="11"/>
      <c r="D494" s="11"/>
      <c r="E494" s="11"/>
      <c r="F494" s="11"/>
      <c r="G494" s="11"/>
      <c r="H494" s="11"/>
      <c r="I494" s="11"/>
      <c r="J494" s="11"/>
      <c r="K494" s="11"/>
      <c r="L494" s="11"/>
      <c r="M494" s="11"/>
      <c r="N494" s="11"/>
      <c r="O494" s="11"/>
      <c r="P494" s="11"/>
      <c r="Q494" s="11"/>
      <c r="R494" s="11"/>
      <c r="S494" s="11"/>
      <c r="T494" s="11"/>
      <c r="U494" s="10"/>
      <c r="V494" s="11"/>
      <c r="W494" s="11"/>
    </row>
    <row r="495" spans="1:23" hidden="1" x14ac:dyDescent="0.25">
      <c r="A495" s="11"/>
      <c r="B495" s="11"/>
      <c r="C495" s="11"/>
      <c r="D495" s="11"/>
      <c r="E495" s="11"/>
      <c r="F495" s="11"/>
      <c r="G495" s="11"/>
      <c r="H495" s="11"/>
      <c r="I495" s="11"/>
      <c r="J495" s="11"/>
      <c r="K495" s="11"/>
      <c r="L495" s="11"/>
      <c r="M495" s="11"/>
      <c r="N495" s="11"/>
      <c r="O495" s="11"/>
      <c r="P495" s="11"/>
      <c r="Q495" s="11"/>
      <c r="R495" s="11"/>
      <c r="S495" s="11"/>
      <c r="T495" s="11"/>
      <c r="U495" s="10"/>
      <c r="V495" s="11"/>
      <c r="W495" s="11"/>
    </row>
    <row r="496" spans="1:23" hidden="1" x14ac:dyDescent="0.25">
      <c r="A496" s="11"/>
      <c r="B496" s="11"/>
      <c r="C496" s="11"/>
      <c r="D496" s="11"/>
      <c r="E496" s="11"/>
      <c r="F496" s="11"/>
      <c r="G496" s="11"/>
      <c r="H496" s="11"/>
      <c r="I496" s="11"/>
      <c r="J496" s="11"/>
      <c r="K496" s="11"/>
      <c r="L496" s="11"/>
      <c r="M496" s="11"/>
      <c r="N496" s="11"/>
      <c r="O496" s="11"/>
      <c r="P496" s="11"/>
      <c r="Q496" s="11"/>
      <c r="R496" s="11"/>
      <c r="S496" s="11"/>
      <c r="T496" s="11"/>
      <c r="U496" s="10"/>
      <c r="V496" s="11"/>
      <c r="W496" s="11"/>
    </row>
    <row r="497" spans="1:23" hidden="1" x14ac:dyDescent="0.25">
      <c r="A497" s="11"/>
      <c r="B497" s="11"/>
      <c r="C497" s="11"/>
      <c r="D497" s="11"/>
      <c r="E497" s="11"/>
      <c r="F497" s="11"/>
      <c r="G497" s="11"/>
      <c r="H497" s="11"/>
      <c r="I497" s="11"/>
      <c r="J497" s="11"/>
      <c r="K497" s="11"/>
      <c r="L497" s="11"/>
      <c r="M497" s="11"/>
      <c r="N497" s="11"/>
      <c r="O497" s="11"/>
      <c r="P497" s="11"/>
      <c r="Q497" s="11"/>
      <c r="R497" s="11"/>
      <c r="S497" s="11"/>
      <c r="T497" s="11"/>
      <c r="U497" s="10"/>
      <c r="V497" s="11"/>
      <c r="W497" s="11"/>
    </row>
    <row r="498" spans="1:23" hidden="1" x14ac:dyDescent="0.25">
      <c r="A498" s="11"/>
      <c r="B498" s="11"/>
      <c r="C498" s="11"/>
      <c r="D498" s="11"/>
      <c r="E498" s="11"/>
      <c r="F498" s="11"/>
      <c r="G498" s="11"/>
      <c r="H498" s="11"/>
      <c r="I498" s="11"/>
      <c r="J498" s="11"/>
      <c r="K498" s="11"/>
      <c r="L498" s="11"/>
      <c r="M498" s="11"/>
      <c r="N498" s="11"/>
      <c r="O498" s="11"/>
      <c r="P498" s="11"/>
      <c r="Q498" s="11"/>
      <c r="R498" s="11"/>
      <c r="S498" s="11"/>
      <c r="T498" s="11"/>
      <c r="U498" s="10"/>
      <c r="V498" s="11"/>
      <c r="W498" s="11"/>
    </row>
    <row r="499" spans="1:23" hidden="1" x14ac:dyDescent="0.25">
      <c r="A499" s="11"/>
      <c r="B499" s="11"/>
      <c r="C499" s="11"/>
      <c r="D499" s="11"/>
      <c r="E499" s="11"/>
      <c r="F499" s="11"/>
      <c r="G499" s="11"/>
      <c r="H499" s="11"/>
      <c r="I499" s="11"/>
      <c r="J499" s="11"/>
      <c r="K499" s="11"/>
      <c r="L499" s="11"/>
      <c r="M499" s="11"/>
      <c r="N499" s="11"/>
      <c r="O499" s="11"/>
      <c r="P499" s="11"/>
      <c r="Q499" s="11"/>
      <c r="R499" s="11"/>
      <c r="S499" s="11"/>
      <c r="T499" s="11"/>
      <c r="U499" s="10"/>
      <c r="V499" s="11"/>
      <c r="W499" s="11"/>
    </row>
    <row r="500" spans="1:23" hidden="1" x14ac:dyDescent="0.25">
      <c r="A500" s="11"/>
      <c r="B500" s="11"/>
      <c r="C500" s="11"/>
      <c r="D500" s="11"/>
      <c r="E500" s="11"/>
      <c r="F500" s="11"/>
      <c r="G500" s="11"/>
      <c r="H500" s="11"/>
      <c r="I500" s="11"/>
      <c r="J500" s="11"/>
      <c r="K500" s="11"/>
      <c r="L500" s="11"/>
      <c r="M500" s="11"/>
      <c r="N500" s="11"/>
      <c r="O500" s="11"/>
      <c r="P500" s="11"/>
      <c r="Q500" s="11"/>
      <c r="R500" s="11"/>
      <c r="S500" s="11"/>
      <c r="T500" s="11"/>
      <c r="U500" s="10"/>
      <c r="V500" s="11"/>
      <c r="W500" s="11"/>
    </row>
    <row r="501" spans="1:23" hidden="1" x14ac:dyDescent="0.25">
      <c r="A501" s="11"/>
      <c r="B501" s="11"/>
      <c r="C501" s="11"/>
      <c r="D501" s="11"/>
      <c r="E501" s="11"/>
      <c r="F501" s="11"/>
      <c r="G501" s="11"/>
      <c r="H501" s="11"/>
      <c r="I501" s="11"/>
      <c r="J501" s="11"/>
      <c r="K501" s="11"/>
      <c r="L501" s="11"/>
      <c r="M501" s="11"/>
      <c r="N501" s="11"/>
      <c r="O501" s="11"/>
      <c r="P501" s="11"/>
      <c r="Q501" s="11"/>
      <c r="R501" s="11"/>
      <c r="S501" s="11"/>
      <c r="T501" s="11"/>
      <c r="U501" s="10"/>
      <c r="V501" s="11"/>
      <c r="W501" s="11"/>
    </row>
    <row r="502" spans="1:23" hidden="1" x14ac:dyDescent="0.25">
      <c r="A502" s="11"/>
      <c r="B502" s="11"/>
      <c r="C502" s="11"/>
      <c r="D502" s="11"/>
      <c r="E502" s="11"/>
      <c r="F502" s="11"/>
      <c r="G502" s="11"/>
      <c r="H502" s="11"/>
      <c r="I502" s="11"/>
      <c r="J502" s="11"/>
      <c r="K502" s="11"/>
      <c r="L502" s="11"/>
      <c r="M502" s="11"/>
      <c r="N502" s="11"/>
      <c r="O502" s="11"/>
      <c r="P502" s="11"/>
      <c r="Q502" s="11"/>
      <c r="R502" s="11"/>
      <c r="S502" s="11"/>
      <c r="T502" s="11"/>
      <c r="U502" s="10"/>
      <c r="V502" s="11"/>
      <c r="W502" s="11"/>
    </row>
    <row r="503" spans="1:23" hidden="1" x14ac:dyDescent="0.25">
      <c r="A503" s="11"/>
      <c r="B503" s="11"/>
      <c r="C503" s="11"/>
      <c r="D503" s="11"/>
      <c r="E503" s="11"/>
      <c r="F503" s="11"/>
      <c r="G503" s="11"/>
      <c r="H503" s="11"/>
      <c r="I503" s="11"/>
      <c r="J503" s="11"/>
      <c r="K503" s="11"/>
      <c r="L503" s="11"/>
      <c r="M503" s="11"/>
      <c r="N503" s="11"/>
      <c r="O503" s="11"/>
      <c r="P503" s="11"/>
      <c r="Q503" s="11"/>
      <c r="R503" s="11"/>
      <c r="S503" s="11"/>
      <c r="T503" s="11"/>
      <c r="U503" s="10"/>
      <c r="V503" s="11"/>
      <c r="W503" s="11"/>
    </row>
    <row r="504" spans="1:23" hidden="1" x14ac:dyDescent="0.25">
      <c r="A504" s="11"/>
      <c r="B504" s="11"/>
      <c r="C504" s="11"/>
      <c r="D504" s="11"/>
      <c r="E504" s="11"/>
      <c r="F504" s="11"/>
      <c r="G504" s="11"/>
      <c r="H504" s="11"/>
      <c r="I504" s="11"/>
      <c r="J504" s="11"/>
      <c r="K504" s="11"/>
      <c r="L504" s="11"/>
      <c r="M504" s="11"/>
      <c r="N504" s="11"/>
      <c r="O504" s="11"/>
      <c r="P504" s="11"/>
      <c r="Q504" s="11"/>
      <c r="R504" s="11"/>
      <c r="S504" s="11"/>
      <c r="T504" s="11"/>
      <c r="U504" s="10"/>
      <c r="V504" s="11"/>
      <c r="W504" s="11"/>
    </row>
    <row r="505" spans="1:23" hidden="1" x14ac:dyDescent="0.25">
      <c r="A505" s="11"/>
      <c r="B505" s="11"/>
      <c r="C505" s="11"/>
      <c r="D505" s="11"/>
      <c r="E505" s="11"/>
      <c r="F505" s="11"/>
      <c r="G505" s="11"/>
      <c r="H505" s="11"/>
      <c r="I505" s="11"/>
      <c r="J505" s="11"/>
      <c r="K505" s="11"/>
      <c r="L505" s="11"/>
      <c r="M505" s="11"/>
      <c r="N505" s="11"/>
      <c r="O505" s="11"/>
      <c r="P505" s="11"/>
      <c r="Q505" s="11"/>
      <c r="R505" s="11"/>
      <c r="S505" s="11"/>
      <c r="T505" s="11"/>
      <c r="U505" s="10"/>
      <c r="V505" s="11"/>
      <c r="W505" s="11"/>
    </row>
    <row r="506" spans="1:23" hidden="1" x14ac:dyDescent="0.25">
      <c r="A506" s="11"/>
      <c r="B506" s="11"/>
      <c r="C506" s="11"/>
      <c r="D506" s="11"/>
      <c r="E506" s="11"/>
      <c r="F506" s="11"/>
      <c r="G506" s="11"/>
      <c r="H506" s="11"/>
      <c r="I506" s="11"/>
      <c r="J506" s="11"/>
      <c r="K506" s="11"/>
      <c r="L506" s="11"/>
      <c r="M506" s="11"/>
      <c r="N506" s="11"/>
      <c r="O506" s="11"/>
      <c r="P506" s="11"/>
      <c r="Q506" s="11"/>
      <c r="R506" s="11"/>
      <c r="S506" s="11"/>
      <c r="T506" s="11"/>
      <c r="U506" s="10"/>
      <c r="V506" s="11"/>
      <c r="W506" s="11"/>
    </row>
    <row r="507" spans="1:23" hidden="1" x14ac:dyDescent="0.25">
      <c r="A507" s="11"/>
      <c r="B507" s="11"/>
      <c r="C507" s="11"/>
      <c r="D507" s="11"/>
      <c r="E507" s="11"/>
      <c r="F507" s="11"/>
      <c r="G507" s="11"/>
      <c r="H507" s="11"/>
      <c r="I507" s="11"/>
      <c r="J507" s="11"/>
      <c r="K507" s="11"/>
      <c r="L507" s="11"/>
      <c r="M507" s="11"/>
      <c r="N507" s="11"/>
      <c r="O507" s="11"/>
      <c r="P507" s="11"/>
      <c r="Q507" s="11"/>
      <c r="R507" s="11"/>
      <c r="S507" s="11"/>
      <c r="T507" s="11"/>
      <c r="U507" s="10"/>
      <c r="V507" s="11"/>
      <c r="W507" s="11"/>
    </row>
    <row r="508" spans="1:23" hidden="1" x14ac:dyDescent="0.25">
      <c r="A508" s="11"/>
      <c r="B508" s="11"/>
      <c r="C508" s="11"/>
      <c r="D508" s="11"/>
      <c r="E508" s="11"/>
      <c r="F508" s="11"/>
      <c r="G508" s="11"/>
      <c r="H508" s="11"/>
      <c r="I508" s="11"/>
      <c r="J508" s="11"/>
      <c r="K508" s="11"/>
      <c r="L508" s="11"/>
      <c r="M508" s="11"/>
      <c r="N508" s="11"/>
      <c r="O508" s="11"/>
      <c r="P508" s="11"/>
      <c r="Q508" s="11"/>
      <c r="R508" s="11"/>
      <c r="S508" s="11"/>
      <c r="T508" s="11"/>
      <c r="U508" s="10"/>
      <c r="V508" s="11"/>
      <c r="W508" s="11"/>
    </row>
    <row r="509" spans="1:23" hidden="1" x14ac:dyDescent="0.25">
      <c r="A509" s="11"/>
      <c r="B509" s="11"/>
      <c r="C509" s="11"/>
      <c r="D509" s="11"/>
      <c r="E509" s="11"/>
      <c r="F509" s="11"/>
      <c r="G509" s="11"/>
      <c r="H509" s="11"/>
      <c r="I509" s="11"/>
      <c r="J509" s="11"/>
      <c r="K509" s="11"/>
      <c r="L509" s="11"/>
      <c r="M509" s="11"/>
      <c r="N509" s="11"/>
      <c r="O509" s="11"/>
      <c r="P509" s="11"/>
      <c r="Q509" s="11"/>
      <c r="R509" s="11"/>
      <c r="S509" s="11"/>
      <c r="T509" s="11"/>
      <c r="U509" s="10"/>
      <c r="V509" s="11"/>
      <c r="W509" s="11"/>
    </row>
    <row r="510" spans="1:23" hidden="1" x14ac:dyDescent="0.25">
      <c r="A510" s="11"/>
      <c r="B510" s="11"/>
      <c r="C510" s="11"/>
      <c r="D510" s="11"/>
      <c r="E510" s="11"/>
      <c r="F510" s="11"/>
      <c r="G510" s="11"/>
      <c r="H510" s="11"/>
      <c r="I510" s="11"/>
      <c r="J510" s="11"/>
      <c r="K510" s="11"/>
      <c r="L510" s="11"/>
      <c r="M510" s="11"/>
      <c r="N510" s="11"/>
      <c r="O510" s="11"/>
      <c r="P510" s="11"/>
      <c r="Q510" s="11"/>
      <c r="R510" s="11"/>
      <c r="S510" s="11"/>
      <c r="T510" s="11"/>
      <c r="U510" s="10"/>
      <c r="V510" s="11"/>
      <c r="W510" s="11"/>
    </row>
    <row r="511" spans="1:23" hidden="1" x14ac:dyDescent="0.25">
      <c r="A511" s="11"/>
      <c r="B511" s="11"/>
      <c r="C511" s="11"/>
      <c r="D511" s="11"/>
      <c r="E511" s="11"/>
      <c r="F511" s="11"/>
      <c r="G511" s="11"/>
      <c r="H511" s="11"/>
      <c r="I511" s="11"/>
      <c r="J511" s="11"/>
      <c r="K511" s="11"/>
      <c r="L511" s="11"/>
      <c r="M511" s="11"/>
      <c r="N511" s="11"/>
      <c r="O511" s="11"/>
      <c r="P511" s="11"/>
      <c r="Q511" s="11"/>
      <c r="R511" s="11"/>
      <c r="S511" s="11"/>
      <c r="T511" s="11"/>
      <c r="U511" s="10"/>
      <c r="V511" s="11"/>
      <c r="W511" s="11"/>
    </row>
    <row r="512" spans="1:23" hidden="1" x14ac:dyDescent="0.25">
      <c r="A512" s="11"/>
      <c r="B512" s="11"/>
      <c r="C512" s="11"/>
      <c r="D512" s="11"/>
      <c r="E512" s="11"/>
      <c r="F512" s="11"/>
      <c r="G512" s="11"/>
      <c r="H512" s="11"/>
      <c r="I512" s="11"/>
      <c r="J512" s="11"/>
      <c r="K512" s="11"/>
      <c r="L512" s="11"/>
      <c r="M512" s="11"/>
      <c r="N512" s="11"/>
      <c r="O512" s="11"/>
      <c r="P512" s="11"/>
      <c r="Q512" s="11"/>
      <c r="R512" s="11"/>
      <c r="S512" s="11"/>
      <c r="T512" s="11"/>
      <c r="U512" s="10"/>
      <c r="V512" s="11"/>
      <c r="W512" s="11"/>
    </row>
    <row r="513" spans="1:23" hidden="1" x14ac:dyDescent="0.25">
      <c r="A513" s="11"/>
      <c r="B513" s="11"/>
      <c r="C513" s="11"/>
      <c r="D513" s="11"/>
      <c r="E513" s="11"/>
      <c r="F513" s="11"/>
      <c r="G513" s="11"/>
      <c r="H513" s="11"/>
      <c r="I513" s="11"/>
      <c r="J513" s="11"/>
      <c r="K513" s="11"/>
      <c r="L513" s="11"/>
      <c r="M513" s="11"/>
      <c r="N513" s="11"/>
      <c r="O513" s="11"/>
      <c r="P513" s="11"/>
      <c r="Q513" s="11"/>
      <c r="R513" s="11"/>
      <c r="S513" s="11"/>
      <c r="T513" s="11"/>
      <c r="U513" s="10"/>
      <c r="V513" s="11"/>
      <c r="W513" s="11"/>
    </row>
    <row r="514" spans="1:23" hidden="1" x14ac:dyDescent="0.25">
      <c r="A514" s="11"/>
      <c r="B514" s="11"/>
      <c r="C514" s="11"/>
      <c r="D514" s="11"/>
      <c r="E514" s="11"/>
      <c r="F514" s="11"/>
      <c r="G514" s="11"/>
      <c r="H514" s="11"/>
      <c r="I514" s="11"/>
      <c r="J514" s="11"/>
      <c r="K514" s="11"/>
      <c r="L514" s="11"/>
      <c r="M514" s="11"/>
      <c r="N514" s="11"/>
      <c r="O514" s="11"/>
      <c r="P514" s="11"/>
      <c r="Q514" s="11"/>
      <c r="R514" s="11"/>
      <c r="S514" s="11"/>
      <c r="T514" s="11"/>
      <c r="U514" s="10"/>
      <c r="V514" s="11"/>
      <c r="W514" s="11"/>
    </row>
    <row r="515" spans="1:23" hidden="1" x14ac:dyDescent="0.25">
      <c r="A515" s="11"/>
      <c r="B515" s="11"/>
      <c r="C515" s="11"/>
      <c r="D515" s="11"/>
      <c r="E515" s="11"/>
      <c r="F515" s="11"/>
      <c r="G515" s="11"/>
      <c r="H515" s="11"/>
      <c r="I515" s="11"/>
      <c r="J515" s="11"/>
      <c r="K515" s="11"/>
      <c r="L515" s="11"/>
      <c r="M515" s="11"/>
      <c r="N515" s="11"/>
      <c r="O515" s="11"/>
      <c r="P515" s="11"/>
      <c r="Q515" s="11"/>
      <c r="R515" s="11"/>
      <c r="S515" s="11"/>
      <c r="T515" s="11"/>
      <c r="U515" s="10"/>
      <c r="V515" s="11"/>
      <c r="W515" s="11"/>
    </row>
    <row r="516" spans="1:23" hidden="1" x14ac:dyDescent="0.25">
      <c r="A516" s="11"/>
      <c r="B516" s="11"/>
      <c r="C516" s="11"/>
      <c r="D516" s="11"/>
      <c r="E516" s="11"/>
      <c r="F516" s="11"/>
      <c r="G516" s="11"/>
      <c r="H516" s="11"/>
      <c r="I516" s="11"/>
      <c r="J516" s="11"/>
      <c r="K516" s="11"/>
      <c r="L516" s="11"/>
      <c r="M516" s="11"/>
      <c r="N516" s="11"/>
      <c r="O516" s="11"/>
      <c r="P516" s="11"/>
      <c r="Q516" s="11"/>
      <c r="R516" s="11"/>
      <c r="S516" s="11"/>
      <c r="T516" s="11"/>
      <c r="U516" s="10"/>
      <c r="V516" s="11"/>
      <c r="W516" s="11"/>
    </row>
    <row r="517" spans="1:23" hidden="1" x14ac:dyDescent="0.25">
      <c r="A517" s="11"/>
      <c r="B517" s="11"/>
      <c r="C517" s="11"/>
      <c r="D517" s="11"/>
      <c r="E517" s="11"/>
      <c r="F517" s="11"/>
      <c r="G517" s="11"/>
      <c r="H517" s="11"/>
      <c r="I517" s="11"/>
      <c r="J517" s="11"/>
      <c r="K517" s="11"/>
      <c r="L517" s="11"/>
      <c r="M517" s="11"/>
      <c r="N517" s="11"/>
      <c r="O517" s="11"/>
      <c r="P517" s="11"/>
      <c r="Q517" s="11"/>
      <c r="R517" s="11"/>
      <c r="S517" s="11"/>
      <c r="T517" s="11"/>
      <c r="U517" s="10"/>
      <c r="V517" s="11"/>
      <c r="W517" s="11"/>
    </row>
    <row r="518" spans="1:23" hidden="1" x14ac:dyDescent="0.25">
      <c r="A518" s="11"/>
      <c r="B518" s="11"/>
      <c r="C518" s="11"/>
      <c r="D518" s="11"/>
      <c r="E518" s="11"/>
      <c r="F518" s="11"/>
      <c r="G518" s="11"/>
      <c r="H518" s="11"/>
      <c r="I518" s="11"/>
      <c r="J518" s="11"/>
      <c r="K518" s="11"/>
      <c r="L518" s="11"/>
      <c r="M518" s="11"/>
      <c r="N518" s="11"/>
      <c r="O518" s="11"/>
      <c r="P518" s="11"/>
      <c r="Q518" s="11"/>
      <c r="R518" s="11"/>
      <c r="S518" s="11"/>
      <c r="T518" s="11"/>
      <c r="U518" s="10"/>
      <c r="V518" s="11"/>
      <c r="W518" s="11"/>
    </row>
    <row r="519" spans="1:23" hidden="1" x14ac:dyDescent="0.25">
      <c r="A519" s="11"/>
      <c r="B519" s="11"/>
      <c r="C519" s="11"/>
      <c r="D519" s="11"/>
      <c r="E519" s="11"/>
      <c r="F519" s="11"/>
      <c r="G519" s="11"/>
      <c r="H519" s="11"/>
      <c r="I519" s="11"/>
      <c r="J519" s="11"/>
      <c r="K519" s="11"/>
      <c r="L519" s="11"/>
      <c r="M519" s="11"/>
      <c r="N519" s="11"/>
      <c r="O519" s="11"/>
      <c r="P519" s="11"/>
      <c r="Q519" s="11"/>
      <c r="R519" s="11"/>
      <c r="S519" s="11"/>
      <c r="T519" s="11"/>
      <c r="U519" s="10"/>
      <c r="V519" s="11"/>
      <c r="W519" s="11"/>
    </row>
    <row r="520" spans="1:23" hidden="1" x14ac:dyDescent="0.25">
      <c r="A520" s="11"/>
      <c r="B520" s="11"/>
      <c r="C520" s="11"/>
      <c r="D520" s="11"/>
      <c r="E520" s="11"/>
      <c r="F520" s="11"/>
      <c r="G520" s="11"/>
      <c r="H520" s="11"/>
      <c r="I520" s="11"/>
      <c r="J520" s="11"/>
      <c r="K520" s="11"/>
      <c r="L520" s="11"/>
      <c r="M520" s="11"/>
      <c r="N520" s="11"/>
      <c r="O520" s="11"/>
      <c r="P520" s="11"/>
      <c r="Q520" s="11"/>
      <c r="R520" s="11"/>
      <c r="S520" s="11"/>
      <c r="T520" s="11"/>
      <c r="U520" s="10"/>
      <c r="V520" s="11"/>
      <c r="W520" s="11"/>
    </row>
    <row r="521" spans="1:23" hidden="1" x14ac:dyDescent="0.25">
      <c r="A521" s="11"/>
      <c r="B521" s="11"/>
      <c r="C521" s="11"/>
      <c r="D521" s="11"/>
      <c r="E521" s="11"/>
      <c r="F521" s="11"/>
      <c r="G521" s="11"/>
      <c r="H521" s="11"/>
      <c r="I521" s="11"/>
      <c r="J521" s="11"/>
      <c r="K521" s="11"/>
      <c r="L521" s="11"/>
      <c r="M521" s="11"/>
      <c r="N521" s="11"/>
      <c r="O521" s="11"/>
      <c r="P521" s="11"/>
      <c r="Q521" s="11"/>
      <c r="R521" s="11"/>
      <c r="S521" s="11"/>
      <c r="T521" s="11"/>
      <c r="U521" s="10"/>
      <c r="V521" s="11"/>
      <c r="W521" s="11"/>
    </row>
    <row r="522" spans="1:23" hidden="1" x14ac:dyDescent="0.25">
      <c r="A522" s="11"/>
      <c r="B522" s="11"/>
      <c r="C522" s="11"/>
      <c r="D522" s="11"/>
      <c r="E522" s="11"/>
      <c r="F522" s="11"/>
      <c r="G522" s="11"/>
      <c r="H522" s="11"/>
      <c r="I522" s="11"/>
      <c r="J522" s="11"/>
      <c r="K522" s="11"/>
      <c r="L522" s="11"/>
      <c r="M522" s="11"/>
      <c r="N522" s="11"/>
      <c r="O522" s="11"/>
      <c r="P522" s="11"/>
      <c r="Q522" s="11"/>
      <c r="R522" s="11"/>
      <c r="S522" s="11"/>
      <c r="T522" s="11"/>
      <c r="U522" s="10"/>
      <c r="V522" s="11"/>
      <c r="W522" s="11"/>
    </row>
    <row r="523" spans="1:23" hidden="1" x14ac:dyDescent="0.25">
      <c r="A523" s="11"/>
      <c r="B523" s="11"/>
      <c r="C523" s="11"/>
      <c r="D523" s="11"/>
      <c r="E523" s="11"/>
      <c r="F523" s="11"/>
      <c r="G523" s="11"/>
      <c r="H523" s="11"/>
      <c r="I523" s="11"/>
      <c r="J523" s="11"/>
      <c r="K523" s="11"/>
      <c r="L523" s="11"/>
      <c r="M523" s="11"/>
      <c r="N523" s="11"/>
      <c r="O523" s="11"/>
      <c r="P523" s="11"/>
      <c r="Q523" s="11"/>
      <c r="R523" s="11"/>
      <c r="S523" s="11"/>
      <c r="T523" s="11"/>
      <c r="U523" s="10"/>
      <c r="V523" s="11"/>
      <c r="W523" s="11"/>
    </row>
    <row r="524" spans="1:23" hidden="1" x14ac:dyDescent="0.25">
      <c r="A524" s="11"/>
      <c r="B524" s="11"/>
      <c r="C524" s="11"/>
      <c r="D524" s="11"/>
      <c r="E524" s="11"/>
      <c r="F524" s="11"/>
      <c r="G524" s="11"/>
      <c r="H524" s="11"/>
      <c r="I524" s="11"/>
      <c r="J524" s="11"/>
      <c r="K524" s="11"/>
      <c r="L524" s="11"/>
      <c r="M524" s="11"/>
      <c r="N524" s="11"/>
      <c r="O524" s="11"/>
      <c r="P524" s="11"/>
      <c r="Q524" s="11"/>
      <c r="R524" s="11"/>
      <c r="S524" s="11"/>
      <c r="T524" s="11"/>
      <c r="U524" s="10"/>
      <c r="V524" s="11"/>
      <c r="W524" s="11"/>
    </row>
    <row r="525" spans="1:23" hidden="1" x14ac:dyDescent="0.25">
      <c r="A525" s="11"/>
      <c r="B525" s="11"/>
      <c r="C525" s="11"/>
      <c r="D525" s="11"/>
      <c r="E525" s="11"/>
      <c r="F525" s="11"/>
      <c r="G525" s="11"/>
      <c r="H525" s="11"/>
      <c r="I525" s="11"/>
      <c r="J525" s="11"/>
      <c r="K525" s="11"/>
      <c r="L525" s="11"/>
      <c r="M525" s="11"/>
      <c r="N525" s="11"/>
      <c r="O525" s="11"/>
      <c r="P525" s="11"/>
      <c r="Q525" s="11"/>
      <c r="R525" s="11"/>
      <c r="S525" s="11"/>
      <c r="T525" s="11"/>
      <c r="U525" s="10"/>
      <c r="V525" s="11"/>
      <c r="W525" s="11"/>
    </row>
    <row r="526" spans="1:23" hidden="1" x14ac:dyDescent="0.25">
      <c r="A526" s="11"/>
      <c r="B526" s="11"/>
      <c r="C526" s="11"/>
      <c r="D526" s="11"/>
      <c r="E526" s="11"/>
      <c r="F526" s="11"/>
      <c r="G526" s="11"/>
      <c r="H526" s="11"/>
      <c r="I526" s="11"/>
      <c r="J526" s="11"/>
      <c r="K526" s="11"/>
      <c r="L526" s="11"/>
      <c r="M526" s="11"/>
      <c r="N526" s="11"/>
      <c r="O526" s="11"/>
      <c r="P526" s="11"/>
      <c r="Q526" s="11"/>
      <c r="R526" s="11"/>
      <c r="S526" s="11"/>
      <c r="T526" s="11"/>
      <c r="U526" s="10"/>
      <c r="V526" s="11"/>
      <c r="W526" s="11"/>
    </row>
    <row r="527" spans="1:23" hidden="1" x14ac:dyDescent="0.25">
      <c r="A527" s="11"/>
      <c r="B527" s="11"/>
      <c r="C527" s="11"/>
      <c r="D527" s="11"/>
      <c r="E527" s="11"/>
      <c r="F527" s="11"/>
      <c r="G527" s="11"/>
      <c r="H527" s="11"/>
      <c r="I527" s="11"/>
      <c r="J527" s="11"/>
      <c r="K527" s="11"/>
      <c r="L527" s="11"/>
      <c r="M527" s="11"/>
      <c r="N527" s="11"/>
      <c r="O527" s="11"/>
      <c r="P527" s="11"/>
      <c r="Q527" s="11"/>
      <c r="R527" s="11"/>
      <c r="S527" s="11"/>
      <c r="T527" s="11"/>
      <c r="U527" s="10"/>
      <c r="V527" s="11"/>
      <c r="W527" s="11"/>
    </row>
    <row r="528" spans="1:23" hidden="1" x14ac:dyDescent="0.25">
      <c r="A528" s="11"/>
      <c r="B528" s="11"/>
      <c r="C528" s="11"/>
      <c r="D528" s="11"/>
      <c r="E528" s="11"/>
      <c r="F528" s="11"/>
      <c r="G528" s="11"/>
      <c r="H528" s="11"/>
      <c r="I528" s="11"/>
      <c r="J528" s="11"/>
      <c r="K528" s="11"/>
      <c r="L528" s="11"/>
      <c r="M528" s="11"/>
      <c r="N528" s="11"/>
      <c r="O528" s="11"/>
      <c r="P528" s="11"/>
      <c r="Q528" s="11"/>
      <c r="R528" s="11"/>
      <c r="S528" s="11"/>
      <c r="T528" s="11"/>
      <c r="U528" s="10"/>
      <c r="V528" s="11"/>
      <c r="W528" s="11"/>
    </row>
    <row r="529" spans="1:23" hidden="1" x14ac:dyDescent="0.25">
      <c r="A529" s="11"/>
      <c r="B529" s="11"/>
      <c r="C529" s="11"/>
      <c r="D529" s="11"/>
      <c r="E529" s="11"/>
      <c r="F529" s="11"/>
      <c r="G529" s="11"/>
      <c r="H529" s="11"/>
      <c r="I529" s="11"/>
      <c r="J529" s="11"/>
      <c r="K529" s="11"/>
      <c r="L529" s="11"/>
      <c r="M529" s="11"/>
      <c r="N529" s="11"/>
      <c r="O529" s="11"/>
      <c r="P529" s="11"/>
      <c r="Q529" s="11"/>
      <c r="R529" s="11"/>
      <c r="S529" s="11"/>
      <c r="T529" s="11"/>
      <c r="U529" s="10"/>
      <c r="V529" s="11"/>
      <c r="W529" s="11"/>
    </row>
    <row r="530" spans="1:23" hidden="1" x14ac:dyDescent="0.25">
      <c r="A530" s="11"/>
      <c r="B530" s="11"/>
      <c r="C530" s="11"/>
      <c r="D530" s="11"/>
      <c r="E530" s="11"/>
      <c r="F530" s="11"/>
      <c r="G530" s="11"/>
      <c r="H530" s="11"/>
      <c r="I530" s="11"/>
      <c r="J530" s="11"/>
      <c r="K530" s="11"/>
      <c r="L530" s="11"/>
      <c r="M530" s="11"/>
      <c r="N530" s="11"/>
      <c r="O530" s="11"/>
      <c r="P530" s="11"/>
      <c r="Q530" s="11"/>
      <c r="R530" s="11"/>
      <c r="S530" s="11"/>
      <c r="T530" s="11"/>
      <c r="U530" s="10"/>
      <c r="V530" s="11"/>
      <c r="W530" s="11"/>
    </row>
    <row r="531" spans="1:23" hidden="1" x14ac:dyDescent="0.25">
      <c r="A531" s="11"/>
      <c r="B531" s="11"/>
      <c r="C531" s="11"/>
      <c r="D531" s="11"/>
      <c r="E531" s="11"/>
      <c r="F531" s="11"/>
      <c r="G531" s="11"/>
      <c r="H531" s="11"/>
      <c r="I531" s="11"/>
      <c r="J531" s="11"/>
      <c r="K531" s="11"/>
      <c r="L531" s="11"/>
      <c r="M531" s="11"/>
      <c r="N531" s="11"/>
      <c r="O531" s="11"/>
      <c r="P531" s="11"/>
      <c r="Q531" s="11"/>
      <c r="R531" s="11"/>
      <c r="S531" s="11"/>
      <c r="T531" s="11"/>
      <c r="U531" s="10"/>
      <c r="V531" s="11"/>
      <c r="W531" s="11"/>
    </row>
    <row r="532" spans="1:23" hidden="1" x14ac:dyDescent="0.25">
      <c r="A532" s="11"/>
      <c r="B532" s="11"/>
      <c r="C532" s="11"/>
      <c r="D532" s="11"/>
      <c r="E532" s="11"/>
      <c r="F532" s="11"/>
      <c r="G532" s="11"/>
      <c r="H532" s="11"/>
      <c r="I532" s="11"/>
      <c r="J532" s="11"/>
      <c r="K532" s="11"/>
      <c r="L532" s="11"/>
      <c r="M532" s="11"/>
      <c r="N532" s="11"/>
      <c r="O532" s="11"/>
      <c r="P532" s="11"/>
      <c r="Q532" s="11"/>
      <c r="R532" s="11"/>
      <c r="S532" s="11"/>
      <c r="T532" s="11"/>
      <c r="U532" s="10"/>
      <c r="V532" s="11"/>
      <c r="W532" s="11"/>
    </row>
    <row r="533" spans="1:23" hidden="1" x14ac:dyDescent="0.25">
      <c r="A533" s="11"/>
      <c r="B533" s="11"/>
      <c r="C533" s="11"/>
      <c r="D533" s="11"/>
      <c r="E533" s="11"/>
      <c r="F533" s="11"/>
      <c r="G533" s="11"/>
      <c r="H533" s="11"/>
      <c r="I533" s="11"/>
      <c r="J533" s="11"/>
      <c r="K533" s="11"/>
      <c r="L533" s="11"/>
      <c r="M533" s="11"/>
      <c r="N533" s="11"/>
      <c r="O533" s="11"/>
      <c r="P533" s="11"/>
      <c r="Q533" s="11"/>
      <c r="R533" s="11"/>
      <c r="S533" s="11"/>
      <c r="T533" s="11"/>
      <c r="U533" s="10"/>
      <c r="V533" s="11"/>
      <c r="W533" s="11"/>
    </row>
    <row r="534" spans="1:23" hidden="1" x14ac:dyDescent="0.25">
      <c r="A534" s="11"/>
      <c r="B534" s="11"/>
      <c r="C534" s="11"/>
      <c r="D534" s="11"/>
      <c r="E534" s="11"/>
      <c r="F534" s="11"/>
      <c r="G534" s="11"/>
      <c r="H534" s="11"/>
      <c r="I534" s="11"/>
      <c r="J534" s="11"/>
      <c r="K534" s="11"/>
      <c r="L534" s="11"/>
      <c r="M534" s="11"/>
      <c r="N534" s="11"/>
      <c r="O534" s="11"/>
      <c r="P534" s="11"/>
      <c r="Q534" s="11"/>
      <c r="R534" s="11"/>
      <c r="S534" s="11"/>
      <c r="T534" s="11"/>
      <c r="U534" s="10"/>
      <c r="V534" s="11"/>
      <c r="W534" s="11"/>
    </row>
    <row r="535" spans="1:23" hidden="1" x14ac:dyDescent="0.25">
      <c r="A535" s="11"/>
      <c r="B535" s="11"/>
      <c r="C535" s="11"/>
      <c r="D535" s="11"/>
      <c r="E535" s="11"/>
      <c r="F535" s="11"/>
      <c r="G535" s="11"/>
      <c r="H535" s="11"/>
      <c r="I535" s="11"/>
      <c r="J535" s="11"/>
      <c r="K535" s="11"/>
      <c r="L535" s="11"/>
      <c r="M535" s="11"/>
      <c r="N535" s="11"/>
      <c r="O535" s="11"/>
      <c r="P535" s="11"/>
      <c r="Q535" s="11"/>
      <c r="R535" s="11"/>
      <c r="S535" s="11"/>
      <c r="T535" s="11"/>
      <c r="U535" s="10"/>
      <c r="V535" s="11"/>
      <c r="W535" s="11"/>
    </row>
    <row r="536" spans="1:23" hidden="1" x14ac:dyDescent="0.25">
      <c r="A536" s="11"/>
      <c r="B536" s="11"/>
      <c r="C536" s="11"/>
      <c r="D536" s="11"/>
      <c r="E536" s="11"/>
      <c r="F536" s="11"/>
      <c r="G536" s="11"/>
      <c r="H536" s="11"/>
      <c r="I536" s="11"/>
      <c r="J536" s="11"/>
      <c r="K536" s="11"/>
      <c r="L536" s="11"/>
      <c r="M536" s="11"/>
      <c r="N536" s="11"/>
      <c r="O536" s="11"/>
      <c r="P536" s="11"/>
      <c r="Q536" s="11"/>
      <c r="R536" s="11"/>
      <c r="S536" s="11"/>
      <c r="T536" s="11"/>
      <c r="U536" s="10"/>
      <c r="V536" s="11"/>
      <c r="W536" s="11"/>
    </row>
    <row r="537" spans="1:23" hidden="1" x14ac:dyDescent="0.25">
      <c r="A537" s="11"/>
      <c r="B537" s="11"/>
      <c r="C537" s="11"/>
      <c r="D537" s="11"/>
      <c r="E537" s="11"/>
      <c r="F537" s="11"/>
      <c r="G537" s="11"/>
      <c r="H537" s="11"/>
      <c r="I537" s="11"/>
      <c r="J537" s="11"/>
      <c r="K537" s="11"/>
      <c r="L537" s="11"/>
      <c r="M537" s="11"/>
      <c r="N537" s="11"/>
      <c r="O537" s="11"/>
      <c r="P537" s="11"/>
      <c r="Q537" s="11"/>
      <c r="R537" s="11"/>
      <c r="S537" s="11"/>
      <c r="T537" s="11"/>
      <c r="U537" s="10"/>
      <c r="V537" s="11"/>
      <c r="W537" s="11"/>
    </row>
    <row r="538" spans="1:23" hidden="1" x14ac:dyDescent="0.25">
      <c r="A538" s="11"/>
      <c r="B538" s="11"/>
      <c r="C538" s="11"/>
      <c r="D538" s="11"/>
      <c r="E538" s="11"/>
      <c r="F538" s="11"/>
      <c r="G538" s="11"/>
      <c r="H538" s="11"/>
      <c r="I538" s="11"/>
      <c r="J538" s="11"/>
      <c r="K538" s="11"/>
      <c r="L538" s="11"/>
      <c r="M538" s="11"/>
      <c r="N538" s="11"/>
      <c r="O538" s="11"/>
      <c r="P538" s="11"/>
      <c r="Q538" s="11"/>
      <c r="R538" s="11"/>
      <c r="S538" s="11"/>
      <c r="T538" s="11"/>
      <c r="U538" s="10"/>
      <c r="V538" s="11"/>
      <c r="W538" s="11"/>
    </row>
    <row r="539" spans="1:23" hidden="1" x14ac:dyDescent="0.25">
      <c r="A539" s="11"/>
      <c r="B539" s="11"/>
      <c r="C539" s="11"/>
      <c r="D539" s="11"/>
      <c r="E539" s="11"/>
      <c r="F539" s="11"/>
      <c r="G539" s="11"/>
      <c r="H539" s="11"/>
      <c r="I539" s="11"/>
      <c r="J539" s="11"/>
      <c r="K539" s="11"/>
      <c r="L539" s="11"/>
      <c r="M539" s="11"/>
      <c r="N539" s="11"/>
      <c r="O539" s="11"/>
      <c r="P539" s="11"/>
      <c r="Q539" s="11"/>
      <c r="R539" s="11"/>
      <c r="S539" s="11"/>
      <c r="T539" s="11"/>
      <c r="U539" s="10"/>
      <c r="V539" s="11"/>
      <c r="W539" s="11"/>
    </row>
    <row r="540" spans="1:23" hidden="1" x14ac:dyDescent="0.25">
      <c r="A540" s="11"/>
      <c r="B540" s="11"/>
      <c r="C540" s="11"/>
      <c r="D540" s="11"/>
      <c r="E540" s="11"/>
      <c r="F540" s="11"/>
      <c r="G540" s="11"/>
      <c r="H540" s="11"/>
      <c r="I540" s="11"/>
      <c r="J540" s="11"/>
      <c r="K540" s="11"/>
      <c r="L540" s="11"/>
      <c r="M540" s="11"/>
      <c r="N540" s="11"/>
      <c r="O540" s="11"/>
      <c r="P540" s="11"/>
      <c r="Q540" s="11"/>
      <c r="R540" s="11"/>
      <c r="S540" s="11"/>
      <c r="T540" s="11"/>
      <c r="U540" s="10"/>
      <c r="V540" s="11"/>
      <c r="W540" s="11"/>
    </row>
    <row r="541" spans="1:23" hidden="1" x14ac:dyDescent="0.25">
      <c r="A541" s="11"/>
      <c r="B541" s="11"/>
      <c r="C541" s="11"/>
      <c r="D541" s="11"/>
      <c r="E541" s="11"/>
      <c r="F541" s="11"/>
      <c r="G541" s="11"/>
      <c r="H541" s="11"/>
      <c r="I541" s="11"/>
      <c r="J541" s="11"/>
      <c r="K541" s="11"/>
      <c r="L541" s="11"/>
      <c r="M541" s="11"/>
      <c r="N541" s="11"/>
      <c r="O541" s="11"/>
      <c r="P541" s="11"/>
      <c r="Q541" s="11"/>
      <c r="R541" s="11"/>
      <c r="S541" s="11"/>
      <c r="T541" s="11"/>
      <c r="U541" s="10"/>
      <c r="V541" s="11"/>
      <c r="W541" s="11"/>
    </row>
    <row r="542" spans="1:23" hidden="1" x14ac:dyDescent="0.25">
      <c r="A542" s="11"/>
      <c r="B542" s="11"/>
      <c r="C542" s="11"/>
      <c r="D542" s="11"/>
      <c r="E542" s="11"/>
      <c r="F542" s="11"/>
      <c r="G542" s="11"/>
      <c r="H542" s="11"/>
      <c r="I542" s="11"/>
      <c r="J542" s="11"/>
      <c r="K542" s="11"/>
      <c r="L542" s="11"/>
      <c r="M542" s="11"/>
      <c r="N542" s="11"/>
      <c r="O542" s="11"/>
      <c r="P542" s="11"/>
      <c r="Q542" s="11"/>
      <c r="R542" s="11"/>
      <c r="S542" s="11"/>
      <c r="T542" s="11"/>
      <c r="U542" s="10"/>
      <c r="V542" s="11"/>
      <c r="W542" s="11"/>
    </row>
    <row r="543" spans="1:23" hidden="1" x14ac:dyDescent="0.25">
      <c r="A543" s="11"/>
      <c r="B543" s="11"/>
      <c r="C543" s="11"/>
      <c r="D543" s="11"/>
      <c r="E543" s="11"/>
      <c r="F543" s="11"/>
      <c r="G543" s="11"/>
      <c r="H543" s="11"/>
      <c r="I543" s="11"/>
      <c r="J543" s="11"/>
      <c r="K543" s="11"/>
      <c r="L543" s="11"/>
      <c r="M543" s="11"/>
      <c r="N543" s="11"/>
      <c r="O543" s="11"/>
      <c r="P543" s="11"/>
      <c r="Q543" s="11"/>
      <c r="R543" s="11"/>
      <c r="S543" s="11"/>
      <c r="T543" s="11"/>
      <c r="U543" s="10"/>
      <c r="V543" s="11"/>
      <c r="W543" s="11"/>
    </row>
    <row r="544" spans="1:23" hidden="1" x14ac:dyDescent="0.25">
      <c r="A544" s="11"/>
      <c r="B544" s="11"/>
      <c r="C544" s="11"/>
      <c r="D544" s="11"/>
      <c r="E544" s="11"/>
      <c r="F544" s="11"/>
      <c r="G544" s="11"/>
      <c r="H544" s="11"/>
      <c r="I544" s="11"/>
      <c r="J544" s="11"/>
      <c r="K544" s="11"/>
      <c r="L544" s="11"/>
      <c r="M544" s="11"/>
      <c r="N544" s="11"/>
      <c r="O544" s="11"/>
      <c r="P544" s="11"/>
      <c r="Q544" s="11"/>
      <c r="R544" s="11"/>
      <c r="S544" s="11"/>
      <c r="T544" s="11"/>
      <c r="U544" s="10"/>
      <c r="V544" s="11"/>
      <c r="W544" s="11"/>
    </row>
    <row r="545" spans="1:23" hidden="1" x14ac:dyDescent="0.25">
      <c r="A545" s="11"/>
      <c r="B545" s="11"/>
      <c r="C545" s="11"/>
      <c r="D545" s="11"/>
      <c r="E545" s="11"/>
      <c r="F545" s="11"/>
      <c r="G545" s="11"/>
      <c r="H545" s="11"/>
      <c r="I545" s="11"/>
      <c r="J545" s="11"/>
      <c r="K545" s="11"/>
      <c r="L545" s="11"/>
      <c r="M545" s="11"/>
      <c r="N545" s="11"/>
      <c r="O545" s="11"/>
      <c r="P545" s="11"/>
      <c r="Q545" s="11"/>
      <c r="R545" s="11"/>
      <c r="S545" s="11"/>
      <c r="T545" s="11"/>
      <c r="U545" s="10"/>
      <c r="V545" s="11"/>
      <c r="W545" s="11"/>
    </row>
    <row r="546" spans="1:23" hidden="1" x14ac:dyDescent="0.25">
      <c r="A546" s="11"/>
      <c r="B546" s="11"/>
      <c r="C546" s="11"/>
      <c r="D546" s="11"/>
      <c r="E546" s="11"/>
      <c r="F546" s="11"/>
      <c r="G546" s="11"/>
      <c r="H546" s="11"/>
      <c r="I546" s="11"/>
      <c r="J546" s="11"/>
      <c r="K546" s="11"/>
      <c r="L546" s="11"/>
      <c r="M546" s="11"/>
      <c r="N546" s="11"/>
      <c r="O546" s="11"/>
      <c r="P546" s="11"/>
      <c r="Q546" s="11"/>
      <c r="R546" s="11"/>
      <c r="S546" s="11"/>
      <c r="T546" s="11"/>
      <c r="U546" s="10"/>
      <c r="V546" s="11"/>
      <c r="W546" s="11"/>
    </row>
    <row r="547" spans="1:23" hidden="1" x14ac:dyDescent="0.25">
      <c r="A547" s="11"/>
      <c r="B547" s="11"/>
      <c r="C547" s="11"/>
      <c r="D547" s="11"/>
      <c r="E547" s="11"/>
      <c r="F547" s="11"/>
      <c r="G547" s="11"/>
      <c r="H547" s="11"/>
      <c r="I547" s="11"/>
      <c r="J547" s="11"/>
      <c r="K547" s="11"/>
      <c r="L547" s="11"/>
      <c r="M547" s="11"/>
      <c r="N547" s="11"/>
      <c r="O547" s="11"/>
      <c r="P547" s="11"/>
      <c r="Q547" s="11"/>
      <c r="R547" s="11"/>
      <c r="S547" s="11"/>
      <c r="T547" s="11"/>
      <c r="U547" s="10"/>
      <c r="V547" s="11"/>
      <c r="W547" s="11"/>
    </row>
    <row r="548" spans="1:23" hidden="1" x14ac:dyDescent="0.25">
      <c r="A548" s="11"/>
      <c r="B548" s="11"/>
      <c r="C548" s="11"/>
      <c r="D548" s="11"/>
      <c r="E548" s="11"/>
      <c r="F548" s="11"/>
      <c r="G548" s="11"/>
      <c r="H548" s="11"/>
      <c r="I548" s="11"/>
      <c r="J548" s="11"/>
      <c r="K548" s="11"/>
      <c r="L548" s="11"/>
      <c r="M548" s="11"/>
      <c r="N548" s="11"/>
      <c r="O548" s="11"/>
      <c r="P548" s="11"/>
      <c r="Q548" s="11"/>
      <c r="R548" s="11"/>
      <c r="S548" s="11"/>
      <c r="T548" s="11"/>
      <c r="U548" s="10"/>
      <c r="V548" s="11"/>
      <c r="W548" s="11"/>
    </row>
    <row r="549" spans="1:23" hidden="1" x14ac:dyDescent="0.25">
      <c r="A549" s="11"/>
      <c r="B549" s="11"/>
      <c r="C549" s="11"/>
      <c r="D549" s="11"/>
      <c r="E549" s="11"/>
      <c r="F549" s="11"/>
      <c r="G549" s="11"/>
      <c r="H549" s="11"/>
      <c r="I549" s="11"/>
      <c r="J549" s="11"/>
      <c r="K549" s="11"/>
      <c r="L549" s="11"/>
      <c r="M549" s="11"/>
      <c r="N549" s="11"/>
      <c r="O549" s="11"/>
      <c r="P549" s="11"/>
      <c r="Q549" s="11"/>
      <c r="R549" s="11"/>
      <c r="S549" s="11"/>
      <c r="T549" s="11"/>
      <c r="U549" s="10"/>
      <c r="V549" s="11"/>
      <c r="W549" s="11"/>
    </row>
    <row r="550" spans="1:23" hidden="1" x14ac:dyDescent="0.25">
      <c r="A550" s="11"/>
      <c r="B550" s="11"/>
      <c r="C550" s="11"/>
      <c r="D550" s="11"/>
      <c r="E550" s="11"/>
      <c r="F550" s="11"/>
      <c r="G550" s="11"/>
      <c r="H550" s="11"/>
      <c r="I550" s="11"/>
      <c r="J550" s="11"/>
      <c r="K550" s="11"/>
      <c r="L550" s="11"/>
      <c r="M550" s="11"/>
      <c r="N550" s="11"/>
      <c r="O550" s="11"/>
      <c r="P550" s="11"/>
      <c r="Q550" s="11"/>
      <c r="R550" s="11"/>
      <c r="S550" s="11"/>
      <c r="T550" s="11"/>
      <c r="U550" s="10"/>
      <c r="V550" s="11"/>
      <c r="W550" s="11"/>
    </row>
    <row r="551" spans="1:23" hidden="1" x14ac:dyDescent="0.25">
      <c r="A551" s="11"/>
      <c r="B551" s="11"/>
      <c r="C551" s="11"/>
      <c r="D551" s="11"/>
      <c r="E551" s="11"/>
      <c r="F551" s="11"/>
      <c r="G551" s="11"/>
      <c r="H551" s="11"/>
      <c r="I551" s="11"/>
      <c r="J551" s="11"/>
      <c r="K551" s="11"/>
      <c r="L551" s="11"/>
      <c r="M551" s="11"/>
      <c r="N551" s="11"/>
      <c r="O551" s="11"/>
      <c r="P551" s="11"/>
      <c r="Q551" s="11"/>
      <c r="R551" s="11"/>
      <c r="S551" s="11"/>
      <c r="T551" s="11"/>
      <c r="U551" s="10"/>
      <c r="V551" s="11"/>
      <c r="W551" s="11"/>
    </row>
    <row r="552" spans="1:23" hidden="1" x14ac:dyDescent="0.25">
      <c r="A552" s="11"/>
      <c r="B552" s="11"/>
      <c r="C552" s="11"/>
      <c r="D552" s="11"/>
      <c r="E552" s="11"/>
      <c r="F552" s="11"/>
      <c r="G552" s="11"/>
      <c r="H552" s="11"/>
      <c r="I552" s="11"/>
      <c r="J552" s="11"/>
      <c r="K552" s="11"/>
      <c r="L552" s="11"/>
      <c r="M552" s="11"/>
      <c r="N552" s="11"/>
      <c r="O552" s="11"/>
      <c r="P552" s="11"/>
      <c r="Q552" s="11"/>
      <c r="R552" s="11"/>
      <c r="S552" s="11"/>
      <c r="T552" s="11"/>
      <c r="U552" s="10"/>
      <c r="V552" s="11"/>
      <c r="W552" s="11"/>
    </row>
    <row r="553" spans="1:23" hidden="1" x14ac:dyDescent="0.25">
      <c r="A553" s="11"/>
      <c r="B553" s="11"/>
      <c r="C553" s="11"/>
      <c r="D553" s="11"/>
      <c r="E553" s="11"/>
      <c r="F553" s="11"/>
      <c r="G553" s="11"/>
      <c r="H553" s="11"/>
      <c r="I553" s="11"/>
      <c r="J553" s="11"/>
      <c r="K553" s="11"/>
      <c r="L553" s="11"/>
      <c r="M553" s="11"/>
      <c r="N553" s="11"/>
      <c r="O553" s="11"/>
      <c r="P553" s="11"/>
      <c r="Q553" s="11"/>
      <c r="R553" s="11"/>
      <c r="S553" s="11"/>
      <c r="T553" s="11"/>
      <c r="U553" s="10"/>
      <c r="V553" s="11"/>
      <c r="W553" s="11"/>
    </row>
    <row r="554" spans="1:23" hidden="1" x14ac:dyDescent="0.25">
      <c r="A554" s="11"/>
      <c r="B554" s="11"/>
      <c r="C554" s="11"/>
      <c r="D554" s="11"/>
      <c r="E554" s="11"/>
      <c r="F554" s="11"/>
      <c r="G554" s="11"/>
      <c r="H554" s="11"/>
      <c r="I554" s="11"/>
      <c r="J554" s="11"/>
      <c r="K554" s="11"/>
      <c r="L554" s="11"/>
      <c r="M554" s="11"/>
      <c r="N554" s="11"/>
      <c r="O554" s="11"/>
      <c r="P554" s="11"/>
      <c r="Q554" s="11"/>
      <c r="R554" s="11"/>
      <c r="S554" s="11"/>
      <c r="T554" s="11"/>
      <c r="U554" s="10"/>
      <c r="V554" s="11"/>
      <c r="W554" s="11"/>
    </row>
    <row r="555" spans="1:23" hidden="1" x14ac:dyDescent="0.25">
      <c r="A555" s="11"/>
      <c r="B555" s="11"/>
      <c r="C555" s="11"/>
      <c r="D555" s="11"/>
      <c r="E555" s="11"/>
      <c r="F555" s="11"/>
      <c r="G555" s="11"/>
      <c r="H555" s="11"/>
      <c r="I555" s="11"/>
      <c r="J555" s="11"/>
      <c r="K555" s="11"/>
      <c r="L555" s="11"/>
      <c r="M555" s="11"/>
      <c r="N555" s="11"/>
      <c r="O555" s="11"/>
      <c r="P555" s="11"/>
      <c r="Q555" s="11"/>
      <c r="R555" s="11"/>
      <c r="S555" s="11"/>
      <c r="T555" s="11"/>
      <c r="U555" s="10"/>
      <c r="V555" s="11"/>
      <c r="W555" s="11"/>
    </row>
    <row r="556" spans="1:23" hidden="1" x14ac:dyDescent="0.25">
      <c r="A556" s="11"/>
      <c r="B556" s="11"/>
      <c r="C556" s="11"/>
      <c r="D556" s="11"/>
      <c r="E556" s="11"/>
      <c r="F556" s="11"/>
      <c r="G556" s="11"/>
      <c r="H556" s="11"/>
      <c r="I556" s="11"/>
      <c r="J556" s="11"/>
      <c r="K556" s="11"/>
      <c r="L556" s="11"/>
      <c r="M556" s="11"/>
      <c r="N556" s="11"/>
      <c r="O556" s="11"/>
      <c r="P556" s="11"/>
      <c r="Q556" s="11"/>
      <c r="R556" s="11"/>
      <c r="S556" s="11"/>
      <c r="T556" s="11"/>
      <c r="U556" s="10"/>
      <c r="V556" s="11"/>
      <c r="W556" s="11"/>
    </row>
    <row r="557" spans="1:23" hidden="1" x14ac:dyDescent="0.25">
      <c r="A557" s="11"/>
      <c r="B557" s="11"/>
      <c r="C557" s="11"/>
      <c r="D557" s="11"/>
      <c r="E557" s="11"/>
      <c r="F557" s="11"/>
      <c r="G557" s="11"/>
      <c r="H557" s="11"/>
      <c r="I557" s="11"/>
      <c r="J557" s="11"/>
      <c r="K557" s="11"/>
      <c r="L557" s="11"/>
      <c r="M557" s="11"/>
      <c r="N557" s="11"/>
      <c r="O557" s="11"/>
      <c r="P557" s="11"/>
      <c r="Q557" s="11"/>
      <c r="R557" s="11"/>
      <c r="S557" s="11"/>
      <c r="T557" s="11"/>
      <c r="U557" s="10"/>
      <c r="V557" s="11"/>
      <c r="W557" s="11"/>
    </row>
    <row r="558" spans="1:23" hidden="1" x14ac:dyDescent="0.25">
      <c r="A558" s="11"/>
      <c r="B558" s="11"/>
      <c r="C558" s="11"/>
      <c r="D558" s="11"/>
      <c r="E558" s="11"/>
      <c r="F558" s="11"/>
      <c r="G558" s="11"/>
      <c r="H558" s="11"/>
      <c r="I558" s="11"/>
      <c r="J558" s="11"/>
      <c r="K558" s="11"/>
      <c r="L558" s="11"/>
      <c r="M558" s="11"/>
      <c r="N558" s="11"/>
      <c r="O558" s="11"/>
      <c r="P558" s="11"/>
      <c r="Q558" s="11"/>
      <c r="R558" s="11"/>
      <c r="S558" s="11"/>
      <c r="T558" s="11"/>
      <c r="U558" s="10"/>
      <c r="V558" s="11"/>
      <c r="W558" s="11"/>
    </row>
    <row r="559" spans="1:23" hidden="1" x14ac:dyDescent="0.25">
      <c r="A559" s="11"/>
      <c r="B559" s="11"/>
      <c r="C559" s="11"/>
      <c r="D559" s="11"/>
      <c r="E559" s="11"/>
      <c r="F559" s="11"/>
      <c r="G559" s="11"/>
      <c r="H559" s="11"/>
      <c r="I559" s="11"/>
      <c r="J559" s="11"/>
      <c r="K559" s="11"/>
      <c r="L559" s="11"/>
      <c r="M559" s="11"/>
      <c r="N559" s="11"/>
      <c r="O559" s="11"/>
      <c r="P559" s="11"/>
      <c r="Q559" s="11"/>
      <c r="R559" s="11"/>
      <c r="S559" s="11"/>
      <c r="T559" s="11"/>
      <c r="U559" s="10"/>
      <c r="V559" s="11"/>
      <c r="W559" s="11"/>
    </row>
    <row r="560" spans="1:23" hidden="1" x14ac:dyDescent="0.25">
      <c r="A560" s="11"/>
      <c r="B560" s="11"/>
      <c r="C560" s="11"/>
      <c r="D560" s="11"/>
      <c r="E560" s="11"/>
      <c r="F560" s="11"/>
      <c r="G560" s="11"/>
      <c r="H560" s="11"/>
      <c r="I560" s="11"/>
      <c r="J560" s="11"/>
      <c r="K560" s="11"/>
      <c r="L560" s="11"/>
      <c r="M560" s="11"/>
      <c r="N560" s="11"/>
      <c r="O560" s="11"/>
      <c r="P560" s="11"/>
      <c r="Q560" s="11"/>
      <c r="R560" s="11"/>
      <c r="S560" s="11"/>
      <c r="T560" s="11"/>
      <c r="U560" s="10"/>
      <c r="V560" s="11"/>
      <c r="W560" s="11"/>
    </row>
    <row r="561" spans="1:23" hidden="1" x14ac:dyDescent="0.25">
      <c r="A561" s="11"/>
      <c r="B561" s="11"/>
      <c r="C561" s="11"/>
      <c r="D561" s="11"/>
      <c r="E561" s="11"/>
      <c r="F561" s="11"/>
      <c r="G561" s="11"/>
      <c r="H561" s="11"/>
      <c r="I561" s="11"/>
      <c r="J561" s="11"/>
      <c r="K561" s="11"/>
      <c r="L561" s="11"/>
      <c r="M561" s="11"/>
      <c r="N561" s="11"/>
      <c r="O561" s="11"/>
      <c r="P561" s="11"/>
      <c r="Q561" s="11"/>
      <c r="R561" s="11"/>
      <c r="S561" s="11"/>
      <c r="T561" s="11"/>
      <c r="U561" s="10"/>
      <c r="V561" s="11"/>
      <c r="W561" s="11"/>
    </row>
    <row r="562" spans="1:23" hidden="1" x14ac:dyDescent="0.25">
      <c r="A562" s="11"/>
      <c r="B562" s="11"/>
      <c r="C562" s="11"/>
      <c r="D562" s="11"/>
      <c r="E562" s="11"/>
      <c r="F562" s="11"/>
      <c r="G562" s="11"/>
      <c r="H562" s="11"/>
      <c r="I562" s="11"/>
      <c r="J562" s="11"/>
      <c r="K562" s="11"/>
      <c r="L562" s="11"/>
      <c r="M562" s="11"/>
      <c r="N562" s="11"/>
      <c r="O562" s="11"/>
      <c r="P562" s="11"/>
      <c r="Q562" s="11"/>
      <c r="R562" s="11"/>
      <c r="S562" s="11"/>
      <c r="T562" s="11"/>
      <c r="U562" s="10"/>
      <c r="V562" s="11"/>
      <c r="W562" s="11"/>
    </row>
    <row r="563" spans="1:23" hidden="1" x14ac:dyDescent="0.25">
      <c r="A563" s="11"/>
      <c r="B563" s="11"/>
      <c r="C563" s="11"/>
      <c r="D563" s="11"/>
      <c r="E563" s="11"/>
      <c r="F563" s="11"/>
      <c r="G563" s="11"/>
      <c r="H563" s="11"/>
      <c r="I563" s="11"/>
      <c r="J563" s="11"/>
      <c r="K563" s="11"/>
      <c r="L563" s="11"/>
      <c r="M563" s="11"/>
      <c r="N563" s="11"/>
      <c r="O563" s="11"/>
      <c r="P563" s="11"/>
      <c r="Q563" s="11"/>
      <c r="R563" s="11"/>
      <c r="S563" s="11"/>
      <c r="T563" s="11"/>
      <c r="U563" s="10"/>
      <c r="V563" s="11"/>
      <c r="W563" s="11"/>
    </row>
    <row r="564" spans="1:23" hidden="1" x14ac:dyDescent="0.25">
      <c r="A564" s="11"/>
      <c r="B564" s="11"/>
      <c r="C564" s="11"/>
      <c r="D564" s="11"/>
      <c r="E564" s="11"/>
      <c r="F564" s="11"/>
      <c r="G564" s="11"/>
      <c r="H564" s="11"/>
      <c r="I564" s="11"/>
      <c r="J564" s="11"/>
      <c r="K564" s="11"/>
      <c r="L564" s="11"/>
      <c r="M564" s="11"/>
      <c r="N564" s="11"/>
      <c r="O564" s="11"/>
      <c r="P564" s="11"/>
      <c r="Q564" s="11"/>
      <c r="R564" s="11"/>
      <c r="S564" s="11"/>
      <c r="T564" s="11"/>
      <c r="U564" s="10"/>
      <c r="V564" s="11"/>
      <c r="W564" s="11"/>
    </row>
    <row r="565" spans="1:23" hidden="1" x14ac:dyDescent="0.25">
      <c r="A565" s="11"/>
      <c r="B565" s="11"/>
      <c r="C565" s="11"/>
      <c r="D565" s="11"/>
      <c r="E565" s="11"/>
      <c r="F565" s="11"/>
      <c r="G565" s="11"/>
      <c r="H565" s="11"/>
      <c r="I565" s="11"/>
      <c r="J565" s="11"/>
      <c r="K565" s="11"/>
      <c r="L565" s="11"/>
      <c r="M565" s="11"/>
      <c r="N565" s="11"/>
      <c r="O565" s="11"/>
      <c r="P565" s="11"/>
      <c r="Q565" s="11"/>
      <c r="R565" s="11"/>
      <c r="S565" s="11"/>
      <c r="T565" s="11"/>
      <c r="U565" s="10"/>
      <c r="V565" s="11"/>
      <c r="W565" s="11"/>
    </row>
    <row r="566" spans="1:23" hidden="1" x14ac:dyDescent="0.25">
      <c r="A566" s="11"/>
      <c r="B566" s="11"/>
      <c r="C566" s="11"/>
      <c r="D566" s="11"/>
      <c r="E566" s="11"/>
      <c r="F566" s="11"/>
      <c r="G566" s="11"/>
      <c r="H566" s="11"/>
      <c r="I566" s="11"/>
      <c r="J566" s="11"/>
      <c r="K566" s="11"/>
      <c r="L566" s="11"/>
      <c r="M566" s="11"/>
      <c r="N566" s="11"/>
      <c r="O566" s="11"/>
      <c r="P566" s="11"/>
      <c r="Q566" s="11"/>
      <c r="R566" s="11"/>
      <c r="S566" s="11"/>
      <c r="T566" s="11"/>
      <c r="U566" s="10"/>
      <c r="V566" s="11"/>
      <c r="W566" s="11"/>
    </row>
    <row r="567" spans="1:23" hidden="1" x14ac:dyDescent="0.25">
      <c r="A567" s="11"/>
      <c r="B567" s="11"/>
      <c r="C567" s="11"/>
      <c r="D567" s="11"/>
      <c r="E567" s="11"/>
      <c r="F567" s="11"/>
      <c r="G567" s="11"/>
      <c r="H567" s="11"/>
      <c r="I567" s="11"/>
      <c r="J567" s="11"/>
      <c r="K567" s="11"/>
      <c r="L567" s="11"/>
      <c r="M567" s="11"/>
      <c r="N567" s="11"/>
      <c r="O567" s="11"/>
      <c r="P567" s="11"/>
      <c r="Q567" s="11"/>
      <c r="R567" s="11"/>
      <c r="S567" s="11"/>
      <c r="T567" s="11"/>
      <c r="U567" s="10"/>
      <c r="V567" s="11"/>
      <c r="W567" s="11"/>
    </row>
    <row r="568" spans="1:23" hidden="1" x14ac:dyDescent="0.25">
      <c r="A568" s="11"/>
      <c r="B568" s="11"/>
      <c r="C568" s="11"/>
      <c r="D568" s="11"/>
      <c r="E568" s="11"/>
      <c r="F568" s="11"/>
      <c r="G568" s="11"/>
      <c r="H568" s="11"/>
      <c r="I568" s="11"/>
      <c r="J568" s="11"/>
      <c r="K568" s="11"/>
      <c r="L568" s="11"/>
      <c r="M568" s="11"/>
      <c r="N568" s="11"/>
      <c r="O568" s="11"/>
      <c r="P568" s="11"/>
      <c r="Q568" s="11"/>
      <c r="R568" s="11"/>
      <c r="S568" s="11"/>
      <c r="T568" s="11"/>
      <c r="U568" s="10"/>
      <c r="V568" s="11"/>
      <c r="W568" s="11"/>
    </row>
    <row r="569" spans="1:23" hidden="1" x14ac:dyDescent="0.25">
      <c r="A569" s="11"/>
      <c r="B569" s="11"/>
      <c r="C569" s="11"/>
      <c r="D569" s="11"/>
      <c r="E569" s="11"/>
      <c r="F569" s="11"/>
      <c r="G569" s="11"/>
      <c r="H569" s="11"/>
      <c r="I569" s="11"/>
      <c r="J569" s="11"/>
      <c r="K569" s="11"/>
      <c r="L569" s="11"/>
      <c r="M569" s="11"/>
      <c r="N569" s="11"/>
      <c r="O569" s="11"/>
      <c r="P569" s="11"/>
      <c r="Q569" s="11"/>
      <c r="R569" s="11"/>
      <c r="S569" s="11"/>
      <c r="T569" s="11"/>
      <c r="U569" s="10"/>
      <c r="V569" s="11"/>
      <c r="W569" s="11"/>
    </row>
    <row r="570" spans="1:23" hidden="1" x14ac:dyDescent="0.25">
      <c r="A570" s="11"/>
      <c r="B570" s="11"/>
      <c r="C570" s="11"/>
      <c r="D570" s="11"/>
      <c r="E570" s="11"/>
      <c r="F570" s="11"/>
      <c r="G570" s="11"/>
      <c r="H570" s="11"/>
      <c r="I570" s="11"/>
      <c r="J570" s="11"/>
      <c r="K570" s="11"/>
      <c r="L570" s="11"/>
      <c r="M570" s="11"/>
      <c r="N570" s="11"/>
      <c r="O570" s="11"/>
      <c r="P570" s="11"/>
      <c r="Q570" s="11"/>
      <c r="R570" s="11"/>
      <c r="S570" s="11"/>
      <c r="T570" s="11"/>
      <c r="U570" s="10"/>
      <c r="V570" s="11"/>
      <c r="W570" s="11"/>
    </row>
    <row r="571" spans="1:23" hidden="1" x14ac:dyDescent="0.25">
      <c r="A571" s="11"/>
      <c r="B571" s="11"/>
      <c r="C571" s="11"/>
      <c r="D571" s="11"/>
      <c r="E571" s="11"/>
      <c r="F571" s="11"/>
      <c r="G571" s="11"/>
      <c r="H571" s="11"/>
      <c r="I571" s="11"/>
      <c r="J571" s="11"/>
      <c r="K571" s="11"/>
      <c r="L571" s="11"/>
      <c r="M571" s="11"/>
      <c r="N571" s="11"/>
      <c r="O571" s="11"/>
      <c r="P571" s="11"/>
      <c r="Q571" s="11"/>
      <c r="R571" s="11"/>
      <c r="S571" s="11"/>
      <c r="T571" s="11"/>
      <c r="U571" s="10"/>
      <c r="V571" s="11"/>
      <c r="W571" s="11"/>
    </row>
    <row r="572" spans="1:23" hidden="1" x14ac:dyDescent="0.25">
      <c r="A572" s="11"/>
      <c r="B572" s="11"/>
      <c r="C572" s="11"/>
      <c r="D572" s="11"/>
      <c r="E572" s="11"/>
      <c r="F572" s="11"/>
      <c r="G572" s="11"/>
      <c r="H572" s="11"/>
      <c r="I572" s="11"/>
      <c r="J572" s="11"/>
      <c r="K572" s="11"/>
      <c r="L572" s="11"/>
      <c r="M572" s="11"/>
      <c r="N572" s="11"/>
      <c r="O572" s="11"/>
      <c r="P572" s="11"/>
      <c r="Q572" s="11"/>
      <c r="R572" s="11"/>
      <c r="S572" s="11"/>
      <c r="T572" s="11"/>
      <c r="U572" s="10"/>
      <c r="V572" s="11"/>
      <c r="W572" s="11"/>
    </row>
    <row r="573" spans="1:23" hidden="1" x14ac:dyDescent="0.25">
      <c r="A573" s="11"/>
      <c r="B573" s="11"/>
      <c r="C573" s="11"/>
      <c r="D573" s="11"/>
      <c r="E573" s="11"/>
      <c r="F573" s="11"/>
      <c r="G573" s="11"/>
      <c r="H573" s="11"/>
      <c r="I573" s="11"/>
      <c r="J573" s="11"/>
      <c r="K573" s="11"/>
      <c r="L573" s="11"/>
      <c r="M573" s="11"/>
      <c r="N573" s="11"/>
      <c r="O573" s="11"/>
      <c r="P573" s="11"/>
      <c r="Q573" s="11"/>
      <c r="R573" s="11"/>
      <c r="S573" s="11"/>
      <c r="T573" s="11"/>
      <c r="U573" s="10"/>
      <c r="V573" s="11"/>
      <c r="W573" s="11"/>
    </row>
    <row r="574" spans="1:23" hidden="1" x14ac:dyDescent="0.25">
      <c r="A574" s="11"/>
      <c r="B574" s="11"/>
      <c r="C574" s="11"/>
      <c r="D574" s="11"/>
      <c r="E574" s="11"/>
      <c r="F574" s="11"/>
      <c r="G574" s="11"/>
      <c r="H574" s="11"/>
      <c r="I574" s="11"/>
      <c r="J574" s="11"/>
      <c r="K574" s="11"/>
      <c r="L574" s="11"/>
      <c r="M574" s="11"/>
      <c r="N574" s="11"/>
      <c r="O574" s="11"/>
      <c r="P574" s="11"/>
      <c r="Q574" s="11"/>
      <c r="R574" s="11"/>
      <c r="S574" s="11"/>
      <c r="T574" s="11"/>
      <c r="U574" s="10"/>
      <c r="V574" s="11"/>
      <c r="W574" s="11"/>
    </row>
    <row r="575" spans="1:23" hidden="1" x14ac:dyDescent="0.25">
      <c r="A575" s="11"/>
      <c r="B575" s="11"/>
      <c r="C575" s="11"/>
      <c r="D575" s="11"/>
      <c r="E575" s="11"/>
      <c r="F575" s="11"/>
      <c r="G575" s="11"/>
      <c r="H575" s="11"/>
      <c r="I575" s="11"/>
      <c r="J575" s="11"/>
      <c r="K575" s="11"/>
      <c r="L575" s="11"/>
      <c r="M575" s="11"/>
      <c r="N575" s="11"/>
      <c r="O575" s="11"/>
      <c r="P575" s="11"/>
      <c r="Q575" s="11"/>
      <c r="R575" s="11"/>
      <c r="S575" s="11"/>
      <c r="T575" s="11"/>
      <c r="U575" s="10"/>
      <c r="V575" s="11"/>
      <c r="W575" s="11"/>
    </row>
    <row r="576" spans="1:23" hidden="1" x14ac:dyDescent="0.25">
      <c r="A576" s="11"/>
      <c r="B576" s="11"/>
      <c r="C576" s="11"/>
      <c r="D576" s="11"/>
      <c r="E576" s="11"/>
      <c r="F576" s="11"/>
      <c r="G576" s="11"/>
      <c r="H576" s="11"/>
      <c r="I576" s="11"/>
      <c r="J576" s="11"/>
      <c r="K576" s="11"/>
      <c r="L576" s="11"/>
      <c r="M576" s="11"/>
      <c r="N576" s="11"/>
      <c r="O576" s="11"/>
      <c r="P576" s="11"/>
      <c r="Q576" s="11"/>
      <c r="R576" s="11"/>
      <c r="S576" s="11"/>
      <c r="T576" s="11"/>
      <c r="U576" s="10"/>
      <c r="V576" s="11"/>
      <c r="W576" s="11"/>
    </row>
    <row r="577" spans="1:23" hidden="1" x14ac:dyDescent="0.25">
      <c r="A577" s="11"/>
      <c r="B577" s="11"/>
      <c r="C577" s="11"/>
      <c r="D577" s="11"/>
      <c r="E577" s="11"/>
      <c r="F577" s="11"/>
      <c r="G577" s="11"/>
      <c r="H577" s="11"/>
      <c r="I577" s="11"/>
      <c r="J577" s="11"/>
      <c r="K577" s="11"/>
      <c r="L577" s="11"/>
      <c r="M577" s="11"/>
      <c r="N577" s="11"/>
      <c r="O577" s="11"/>
      <c r="P577" s="11"/>
      <c r="Q577" s="11"/>
      <c r="R577" s="11"/>
      <c r="S577" s="11"/>
      <c r="T577" s="11"/>
      <c r="U577" s="10"/>
      <c r="V577" s="11"/>
      <c r="W577" s="11"/>
    </row>
    <row r="578" spans="1:23" hidden="1" x14ac:dyDescent="0.25">
      <c r="A578" s="11"/>
      <c r="B578" s="11"/>
      <c r="C578" s="11"/>
      <c r="D578" s="11"/>
      <c r="E578" s="11"/>
      <c r="F578" s="11"/>
      <c r="G578" s="11"/>
      <c r="H578" s="11"/>
      <c r="I578" s="11"/>
      <c r="J578" s="11"/>
      <c r="K578" s="11"/>
      <c r="L578" s="11"/>
      <c r="M578" s="11"/>
      <c r="N578" s="11"/>
      <c r="O578" s="11"/>
      <c r="P578" s="11"/>
      <c r="Q578" s="11"/>
      <c r="R578" s="11"/>
      <c r="S578" s="11"/>
      <c r="T578" s="11"/>
      <c r="U578" s="10"/>
      <c r="V578" s="11"/>
      <c r="W578" s="11"/>
    </row>
    <row r="579" spans="1:23" hidden="1" x14ac:dyDescent="0.25">
      <c r="A579" s="11"/>
      <c r="B579" s="11"/>
      <c r="C579" s="11"/>
      <c r="D579" s="11"/>
      <c r="E579" s="11"/>
      <c r="F579" s="11"/>
      <c r="G579" s="11"/>
      <c r="H579" s="11"/>
      <c r="I579" s="11"/>
      <c r="J579" s="11"/>
      <c r="K579" s="11"/>
      <c r="L579" s="11"/>
      <c r="M579" s="11"/>
      <c r="N579" s="11"/>
      <c r="O579" s="11"/>
      <c r="P579" s="11"/>
      <c r="Q579" s="11"/>
      <c r="R579" s="11"/>
      <c r="S579" s="11"/>
      <c r="T579" s="11"/>
      <c r="U579" s="10"/>
      <c r="V579" s="11"/>
      <c r="W579" s="11"/>
    </row>
    <row r="580" spans="1:23" hidden="1" x14ac:dyDescent="0.25">
      <c r="A580" s="11"/>
      <c r="B580" s="11"/>
      <c r="C580" s="11"/>
      <c r="D580" s="11"/>
      <c r="E580" s="11"/>
      <c r="F580" s="11"/>
      <c r="G580" s="11"/>
      <c r="H580" s="11"/>
      <c r="I580" s="11"/>
      <c r="J580" s="11"/>
      <c r="K580" s="11"/>
      <c r="L580" s="11"/>
      <c r="M580" s="11"/>
      <c r="N580" s="11"/>
      <c r="O580" s="11"/>
      <c r="P580" s="11"/>
      <c r="Q580" s="11"/>
      <c r="R580" s="11"/>
      <c r="S580" s="11"/>
      <c r="T580" s="11"/>
      <c r="U580" s="10"/>
      <c r="V580" s="11"/>
      <c r="W580" s="11"/>
    </row>
    <row r="581" spans="1:23" hidden="1" x14ac:dyDescent="0.25">
      <c r="A581" s="11"/>
      <c r="B581" s="11"/>
      <c r="C581" s="11"/>
      <c r="D581" s="11"/>
      <c r="E581" s="11"/>
      <c r="F581" s="11"/>
      <c r="G581" s="11"/>
      <c r="H581" s="11"/>
      <c r="I581" s="11"/>
      <c r="J581" s="11"/>
      <c r="K581" s="11"/>
      <c r="L581" s="11"/>
      <c r="M581" s="11"/>
      <c r="N581" s="11"/>
      <c r="O581" s="11"/>
      <c r="P581" s="11"/>
      <c r="Q581" s="11"/>
      <c r="R581" s="11"/>
      <c r="S581" s="11"/>
      <c r="T581" s="11"/>
      <c r="U581" s="10"/>
      <c r="V581" s="11"/>
      <c r="W581" s="11"/>
    </row>
    <row r="582" spans="1:23" hidden="1" x14ac:dyDescent="0.25">
      <c r="A582" s="11"/>
      <c r="B582" s="11"/>
      <c r="C582" s="11"/>
      <c r="D582" s="11"/>
      <c r="E582" s="11"/>
      <c r="F582" s="11"/>
      <c r="G582" s="11"/>
      <c r="H582" s="11"/>
      <c r="I582" s="11"/>
      <c r="J582" s="11"/>
      <c r="K582" s="11"/>
      <c r="L582" s="11"/>
      <c r="M582" s="11"/>
      <c r="N582" s="11"/>
      <c r="O582" s="11"/>
      <c r="P582" s="11"/>
      <c r="Q582" s="11"/>
      <c r="R582" s="11"/>
      <c r="S582" s="11"/>
      <c r="T582" s="11"/>
      <c r="U582" s="10"/>
      <c r="V582" s="11"/>
      <c r="W582" s="11"/>
    </row>
    <row r="583" spans="1:23" hidden="1" x14ac:dyDescent="0.25">
      <c r="A583" s="11"/>
      <c r="B583" s="11"/>
      <c r="C583" s="11"/>
      <c r="D583" s="11"/>
      <c r="E583" s="11"/>
      <c r="F583" s="11"/>
      <c r="G583" s="11"/>
      <c r="H583" s="11"/>
      <c r="I583" s="11"/>
      <c r="J583" s="11"/>
      <c r="K583" s="11"/>
      <c r="L583" s="11"/>
      <c r="M583" s="11"/>
      <c r="N583" s="11"/>
      <c r="O583" s="11"/>
      <c r="P583" s="11"/>
      <c r="Q583" s="11"/>
      <c r="R583" s="11"/>
      <c r="S583" s="11"/>
      <c r="T583" s="11"/>
      <c r="U583" s="10"/>
      <c r="V583" s="11"/>
      <c r="W583" s="11"/>
    </row>
    <row r="584" spans="1:23" hidden="1" x14ac:dyDescent="0.25">
      <c r="A584" s="11"/>
      <c r="B584" s="11"/>
      <c r="C584" s="11"/>
      <c r="D584" s="11"/>
      <c r="E584" s="11"/>
      <c r="F584" s="11"/>
      <c r="G584" s="11"/>
      <c r="H584" s="11"/>
      <c r="I584" s="11"/>
      <c r="J584" s="11"/>
      <c r="K584" s="11"/>
      <c r="L584" s="11"/>
      <c r="M584" s="11"/>
      <c r="N584" s="11"/>
      <c r="O584" s="11"/>
      <c r="P584" s="11"/>
      <c r="Q584" s="11"/>
      <c r="R584" s="11"/>
      <c r="S584" s="11"/>
      <c r="T584" s="11"/>
      <c r="U584" s="10"/>
      <c r="V584" s="11"/>
      <c r="W584" s="11"/>
    </row>
    <row r="585" spans="1:23" hidden="1" x14ac:dyDescent="0.25">
      <c r="A585" s="11"/>
      <c r="B585" s="11"/>
      <c r="C585" s="11"/>
      <c r="D585" s="11"/>
      <c r="E585" s="11"/>
      <c r="F585" s="11"/>
      <c r="G585" s="11"/>
      <c r="H585" s="11"/>
      <c r="I585" s="11"/>
      <c r="J585" s="11"/>
      <c r="K585" s="11"/>
      <c r="L585" s="11"/>
      <c r="M585" s="11"/>
      <c r="N585" s="11"/>
      <c r="O585" s="11"/>
      <c r="P585" s="11"/>
      <c r="Q585" s="11"/>
      <c r="R585" s="11"/>
      <c r="S585" s="11"/>
      <c r="T585" s="11"/>
      <c r="U585" s="10"/>
      <c r="V585" s="11"/>
      <c r="W585" s="11"/>
    </row>
    <row r="586" spans="1:23" hidden="1" x14ac:dyDescent="0.25">
      <c r="A586" s="11"/>
      <c r="B586" s="11"/>
      <c r="C586" s="11"/>
      <c r="D586" s="11"/>
      <c r="E586" s="11"/>
      <c r="F586" s="11"/>
      <c r="G586" s="11"/>
      <c r="H586" s="11"/>
      <c r="I586" s="11"/>
      <c r="J586" s="11"/>
      <c r="K586" s="11"/>
      <c r="L586" s="11"/>
      <c r="M586" s="11"/>
      <c r="N586" s="11"/>
      <c r="O586" s="11"/>
      <c r="P586" s="11"/>
      <c r="Q586" s="11"/>
      <c r="R586" s="11"/>
      <c r="S586" s="11"/>
      <c r="T586" s="11"/>
      <c r="U586" s="10"/>
      <c r="V586" s="11"/>
      <c r="W586" s="11"/>
    </row>
    <row r="587" spans="1:23" hidden="1" x14ac:dyDescent="0.25">
      <c r="A587" s="11"/>
      <c r="B587" s="11"/>
      <c r="C587" s="11"/>
      <c r="D587" s="11"/>
      <c r="E587" s="11"/>
      <c r="F587" s="11"/>
      <c r="G587" s="11"/>
      <c r="H587" s="11"/>
      <c r="I587" s="11"/>
      <c r="J587" s="11"/>
      <c r="K587" s="11"/>
      <c r="L587" s="11"/>
      <c r="M587" s="11"/>
      <c r="N587" s="11"/>
      <c r="O587" s="11"/>
      <c r="P587" s="11"/>
      <c r="Q587" s="11"/>
      <c r="R587" s="11"/>
      <c r="S587" s="11"/>
      <c r="T587" s="11"/>
      <c r="U587" s="10"/>
      <c r="V587" s="11"/>
      <c r="W587" s="11"/>
    </row>
    <row r="588" spans="1:23" hidden="1" x14ac:dyDescent="0.25">
      <c r="A588" s="11"/>
      <c r="B588" s="11"/>
      <c r="C588" s="11"/>
      <c r="D588" s="11"/>
      <c r="E588" s="11"/>
      <c r="F588" s="11"/>
      <c r="G588" s="11"/>
      <c r="H588" s="11"/>
      <c r="I588" s="11"/>
      <c r="J588" s="11"/>
      <c r="K588" s="11"/>
      <c r="L588" s="11"/>
      <c r="M588" s="11"/>
      <c r="N588" s="11"/>
      <c r="O588" s="11"/>
      <c r="P588" s="11"/>
      <c r="Q588" s="11"/>
      <c r="R588" s="11"/>
      <c r="S588" s="11"/>
      <c r="T588" s="11"/>
      <c r="U588" s="10"/>
      <c r="V588" s="11"/>
      <c r="W588" s="11"/>
    </row>
    <row r="589" spans="1:23" hidden="1" x14ac:dyDescent="0.25">
      <c r="A589" s="11"/>
      <c r="B589" s="11"/>
      <c r="C589" s="11"/>
      <c r="D589" s="11"/>
      <c r="E589" s="11"/>
      <c r="F589" s="11"/>
      <c r="G589" s="11"/>
      <c r="H589" s="11"/>
      <c r="I589" s="11"/>
      <c r="J589" s="11"/>
      <c r="K589" s="11"/>
      <c r="L589" s="11"/>
      <c r="M589" s="11"/>
      <c r="N589" s="11"/>
      <c r="O589" s="11"/>
      <c r="P589" s="11"/>
      <c r="Q589" s="11"/>
      <c r="R589" s="11"/>
      <c r="S589" s="11"/>
      <c r="T589" s="11"/>
      <c r="U589" s="10"/>
      <c r="V589" s="11"/>
      <c r="W589" s="11"/>
    </row>
    <row r="590" spans="1:23" hidden="1" x14ac:dyDescent="0.25">
      <c r="A590" s="11"/>
      <c r="B590" s="11"/>
      <c r="C590" s="11"/>
      <c r="D590" s="11"/>
      <c r="E590" s="11"/>
      <c r="F590" s="11"/>
      <c r="G590" s="11"/>
      <c r="H590" s="11"/>
      <c r="I590" s="11"/>
      <c r="J590" s="11"/>
      <c r="K590" s="11"/>
      <c r="L590" s="11"/>
      <c r="M590" s="11"/>
      <c r="N590" s="11"/>
      <c r="O590" s="11"/>
      <c r="P590" s="11"/>
      <c r="Q590" s="11"/>
      <c r="R590" s="11"/>
      <c r="S590" s="11"/>
      <c r="T590" s="11"/>
      <c r="U590" s="10"/>
      <c r="V590" s="11"/>
      <c r="W590" s="11"/>
    </row>
    <row r="591" spans="1:23" hidden="1" x14ac:dyDescent="0.25">
      <c r="A591" s="11"/>
      <c r="B591" s="11"/>
      <c r="C591" s="11"/>
      <c r="D591" s="11"/>
      <c r="E591" s="11"/>
      <c r="F591" s="11"/>
      <c r="G591" s="11"/>
      <c r="H591" s="11"/>
      <c r="I591" s="11"/>
      <c r="J591" s="11"/>
      <c r="K591" s="11"/>
      <c r="L591" s="11"/>
      <c r="M591" s="11"/>
      <c r="N591" s="11"/>
      <c r="O591" s="11"/>
      <c r="P591" s="11"/>
      <c r="Q591" s="11"/>
      <c r="R591" s="11"/>
      <c r="S591" s="11"/>
      <c r="T591" s="11"/>
      <c r="U591" s="10"/>
      <c r="V591" s="11"/>
      <c r="W591" s="11"/>
    </row>
    <row r="592" spans="1:23" hidden="1" x14ac:dyDescent="0.25">
      <c r="A592" s="11"/>
      <c r="B592" s="11"/>
      <c r="C592" s="11"/>
      <c r="D592" s="11"/>
      <c r="E592" s="11"/>
      <c r="F592" s="11"/>
      <c r="G592" s="11"/>
      <c r="H592" s="11"/>
      <c r="I592" s="11"/>
      <c r="J592" s="11"/>
      <c r="K592" s="11"/>
      <c r="L592" s="11"/>
      <c r="M592" s="11"/>
      <c r="N592" s="11"/>
      <c r="O592" s="11"/>
      <c r="P592" s="11"/>
      <c r="Q592" s="11"/>
      <c r="R592" s="11"/>
      <c r="S592" s="11"/>
      <c r="T592" s="11"/>
      <c r="U592" s="10"/>
      <c r="V592" s="11"/>
      <c r="W592" s="11"/>
    </row>
    <row r="593" spans="1:23" hidden="1" x14ac:dyDescent="0.25">
      <c r="A593" s="11"/>
      <c r="B593" s="11"/>
      <c r="C593" s="11"/>
      <c r="D593" s="11"/>
      <c r="E593" s="11"/>
      <c r="F593" s="11"/>
      <c r="G593" s="11"/>
      <c r="H593" s="11"/>
      <c r="I593" s="11"/>
      <c r="J593" s="11"/>
      <c r="K593" s="11"/>
      <c r="L593" s="11"/>
      <c r="M593" s="11"/>
      <c r="N593" s="11"/>
      <c r="O593" s="11"/>
      <c r="P593" s="11"/>
      <c r="Q593" s="11"/>
      <c r="R593" s="11"/>
      <c r="S593" s="11"/>
      <c r="T593" s="11"/>
      <c r="U593" s="10"/>
      <c r="V593" s="11"/>
      <c r="W593" s="11"/>
    </row>
    <row r="594" spans="1:23" hidden="1" x14ac:dyDescent="0.25">
      <c r="A594" s="11"/>
      <c r="B594" s="11"/>
      <c r="C594" s="11"/>
      <c r="D594" s="11"/>
      <c r="E594" s="11"/>
      <c r="F594" s="11"/>
      <c r="G594" s="11"/>
      <c r="H594" s="11"/>
      <c r="I594" s="11"/>
      <c r="J594" s="11"/>
      <c r="K594" s="11"/>
      <c r="L594" s="11"/>
      <c r="M594" s="11"/>
      <c r="N594" s="11"/>
      <c r="O594" s="11"/>
      <c r="P594" s="11"/>
      <c r="Q594" s="11"/>
      <c r="R594" s="11"/>
      <c r="S594" s="11"/>
      <c r="T594" s="11"/>
      <c r="U594" s="10"/>
      <c r="V594" s="11"/>
      <c r="W594" s="11"/>
    </row>
    <row r="595" spans="1:23" hidden="1" x14ac:dyDescent="0.25">
      <c r="A595" s="11"/>
      <c r="B595" s="11"/>
      <c r="C595" s="11"/>
      <c r="D595" s="11"/>
      <c r="E595" s="11"/>
      <c r="F595" s="11"/>
      <c r="G595" s="11"/>
      <c r="H595" s="11"/>
      <c r="I595" s="11"/>
      <c r="J595" s="11"/>
      <c r="K595" s="11"/>
      <c r="L595" s="11"/>
      <c r="M595" s="11"/>
      <c r="N595" s="11"/>
      <c r="O595" s="11"/>
      <c r="P595" s="11"/>
      <c r="Q595" s="11"/>
      <c r="R595" s="11"/>
      <c r="S595" s="11"/>
      <c r="T595" s="11"/>
      <c r="U595" s="10"/>
      <c r="V595" s="11"/>
      <c r="W595" s="11"/>
    </row>
    <row r="596" spans="1:23" hidden="1" x14ac:dyDescent="0.25">
      <c r="A596" s="11"/>
      <c r="B596" s="11"/>
      <c r="C596" s="11"/>
      <c r="D596" s="11"/>
      <c r="E596" s="11"/>
      <c r="F596" s="11"/>
      <c r="G596" s="11"/>
      <c r="H596" s="11"/>
      <c r="I596" s="11"/>
      <c r="J596" s="11"/>
      <c r="K596" s="11"/>
      <c r="L596" s="11"/>
      <c r="M596" s="11"/>
      <c r="N596" s="11"/>
      <c r="O596" s="11"/>
      <c r="P596" s="11"/>
      <c r="Q596" s="11"/>
      <c r="R596" s="11"/>
      <c r="S596" s="11"/>
      <c r="T596" s="11"/>
      <c r="U596" s="10"/>
      <c r="V596" s="11"/>
      <c r="W596" s="11"/>
    </row>
    <row r="597" spans="1:23" hidden="1" x14ac:dyDescent="0.25">
      <c r="A597" s="11"/>
      <c r="B597" s="11"/>
      <c r="C597" s="11"/>
      <c r="D597" s="11"/>
      <c r="E597" s="11"/>
      <c r="F597" s="11"/>
      <c r="G597" s="11"/>
      <c r="H597" s="11"/>
      <c r="I597" s="11"/>
      <c r="J597" s="11"/>
      <c r="K597" s="11"/>
      <c r="L597" s="11"/>
      <c r="M597" s="11"/>
      <c r="N597" s="11"/>
      <c r="O597" s="11"/>
      <c r="P597" s="11"/>
      <c r="Q597" s="11"/>
      <c r="R597" s="11"/>
      <c r="S597" s="11"/>
      <c r="T597" s="11"/>
      <c r="U597" s="10"/>
      <c r="V597" s="11"/>
      <c r="W597" s="11"/>
    </row>
    <row r="598" spans="1:23" hidden="1" x14ac:dyDescent="0.25">
      <c r="A598" s="11"/>
      <c r="B598" s="11"/>
      <c r="C598" s="11"/>
      <c r="D598" s="11"/>
      <c r="E598" s="11"/>
      <c r="F598" s="11"/>
      <c r="G598" s="11"/>
      <c r="H598" s="11"/>
      <c r="I598" s="11"/>
      <c r="J598" s="11"/>
      <c r="K598" s="11"/>
      <c r="L598" s="11"/>
      <c r="M598" s="11"/>
      <c r="N598" s="11"/>
      <c r="O598" s="11"/>
      <c r="P598" s="11"/>
      <c r="Q598" s="11"/>
      <c r="R598" s="11"/>
      <c r="S598" s="11"/>
      <c r="T598" s="11"/>
      <c r="U598" s="10"/>
      <c r="V598" s="11"/>
      <c r="W598" s="11"/>
    </row>
    <row r="599" spans="1:23" hidden="1" x14ac:dyDescent="0.25">
      <c r="A599" s="11"/>
      <c r="B599" s="11"/>
      <c r="C599" s="11"/>
      <c r="D599" s="11"/>
      <c r="E599" s="11"/>
      <c r="F599" s="11"/>
      <c r="G599" s="11"/>
      <c r="H599" s="11"/>
      <c r="I599" s="11"/>
      <c r="J599" s="11"/>
      <c r="K599" s="11"/>
      <c r="L599" s="11"/>
      <c r="M599" s="11"/>
      <c r="N599" s="11"/>
      <c r="O599" s="11"/>
      <c r="P599" s="11"/>
      <c r="Q599" s="11"/>
      <c r="R599" s="11"/>
      <c r="S599" s="11"/>
      <c r="T599" s="11"/>
      <c r="U599" s="10"/>
      <c r="V599" s="11"/>
      <c r="W599" s="11"/>
    </row>
    <row r="600" spans="1:23" hidden="1" x14ac:dyDescent="0.25">
      <c r="A600" s="11"/>
      <c r="B600" s="11"/>
      <c r="C600" s="11"/>
      <c r="D600" s="11"/>
      <c r="E600" s="11"/>
      <c r="F600" s="11"/>
      <c r="G600" s="11"/>
      <c r="H600" s="11"/>
      <c r="I600" s="11"/>
      <c r="J600" s="11"/>
      <c r="K600" s="11"/>
      <c r="L600" s="11"/>
      <c r="M600" s="11"/>
      <c r="N600" s="11"/>
      <c r="O600" s="11"/>
      <c r="P600" s="11"/>
      <c r="Q600" s="11"/>
      <c r="R600" s="11"/>
      <c r="S600" s="11"/>
      <c r="T600" s="11"/>
      <c r="U600" s="10"/>
      <c r="V600" s="11"/>
      <c r="W600" s="11"/>
    </row>
    <row r="601" spans="1:23" hidden="1" x14ac:dyDescent="0.25">
      <c r="A601" s="11"/>
      <c r="B601" s="11"/>
      <c r="C601" s="11"/>
      <c r="D601" s="11"/>
      <c r="E601" s="11"/>
      <c r="F601" s="11"/>
      <c r="G601" s="11"/>
      <c r="H601" s="11"/>
      <c r="I601" s="11"/>
      <c r="J601" s="11"/>
      <c r="K601" s="11"/>
      <c r="L601" s="11"/>
      <c r="M601" s="11"/>
      <c r="N601" s="11"/>
      <c r="O601" s="11"/>
      <c r="P601" s="11"/>
      <c r="Q601" s="11"/>
      <c r="R601" s="11"/>
      <c r="S601" s="11"/>
      <c r="T601" s="11"/>
      <c r="U601" s="10"/>
      <c r="V601" s="11"/>
      <c r="W601" s="11"/>
    </row>
    <row r="602" spans="1:23" hidden="1" x14ac:dyDescent="0.25">
      <c r="A602" s="11"/>
      <c r="B602" s="11"/>
      <c r="C602" s="11"/>
      <c r="D602" s="11"/>
      <c r="E602" s="11"/>
      <c r="F602" s="11"/>
      <c r="G602" s="11"/>
      <c r="H602" s="11"/>
      <c r="I602" s="11"/>
      <c r="J602" s="11"/>
      <c r="K602" s="11"/>
      <c r="L602" s="11"/>
      <c r="M602" s="11"/>
      <c r="N602" s="11"/>
      <c r="O602" s="11"/>
      <c r="P602" s="11"/>
      <c r="Q602" s="11"/>
      <c r="R602" s="11"/>
      <c r="S602" s="11"/>
      <c r="T602" s="11"/>
      <c r="U602" s="10"/>
      <c r="V602" s="11"/>
      <c r="W602" s="11"/>
    </row>
    <row r="603" spans="1:23" hidden="1" x14ac:dyDescent="0.25">
      <c r="A603" s="11"/>
      <c r="B603" s="11"/>
      <c r="C603" s="11"/>
      <c r="D603" s="11"/>
      <c r="E603" s="11"/>
      <c r="F603" s="11"/>
      <c r="G603" s="11"/>
      <c r="H603" s="11"/>
      <c r="I603" s="11"/>
      <c r="J603" s="11"/>
      <c r="K603" s="11"/>
      <c r="L603" s="11"/>
      <c r="M603" s="11"/>
      <c r="N603" s="11"/>
      <c r="O603" s="11"/>
      <c r="P603" s="11"/>
      <c r="Q603" s="11"/>
      <c r="R603" s="11"/>
      <c r="S603" s="11"/>
      <c r="T603" s="11"/>
      <c r="U603" s="10"/>
      <c r="V603" s="11"/>
      <c r="W603" s="11"/>
    </row>
    <row r="604" spans="1:23" hidden="1" x14ac:dyDescent="0.25">
      <c r="A604" s="11"/>
      <c r="B604" s="11"/>
      <c r="C604" s="11"/>
      <c r="D604" s="11"/>
      <c r="E604" s="11"/>
      <c r="F604" s="11"/>
      <c r="G604" s="11"/>
      <c r="H604" s="11"/>
      <c r="I604" s="11"/>
      <c r="J604" s="11"/>
      <c r="K604" s="11"/>
      <c r="L604" s="11"/>
      <c r="M604" s="11"/>
      <c r="N604" s="11"/>
      <c r="O604" s="11"/>
      <c r="P604" s="11"/>
      <c r="Q604" s="11"/>
      <c r="R604" s="11"/>
      <c r="S604" s="11"/>
      <c r="T604" s="11"/>
      <c r="U604" s="10"/>
      <c r="V604" s="11"/>
      <c r="W604" s="11"/>
    </row>
    <row r="605" spans="1:23" hidden="1" x14ac:dyDescent="0.25">
      <c r="A605" s="11"/>
      <c r="B605" s="11"/>
      <c r="C605" s="11"/>
      <c r="D605" s="11"/>
      <c r="E605" s="11"/>
      <c r="F605" s="11"/>
      <c r="G605" s="11"/>
      <c r="H605" s="11"/>
      <c r="I605" s="11"/>
      <c r="J605" s="11"/>
      <c r="K605" s="11"/>
      <c r="L605" s="11"/>
      <c r="M605" s="11"/>
      <c r="N605" s="11"/>
      <c r="O605" s="11"/>
      <c r="P605" s="11"/>
      <c r="Q605" s="11"/>
      <c r="R605" s="11"/>
      <c r="S605" s="11"/>
      <c r="T605" s="11"/>
      <c r="U605" s="10"/>
      <c r="V605" s="11"/>
      <c r="W605" s="11"/>
    </row>
    <row r="606" spans="1:23" hidden="1" x14ac:dyDescent="0.25">
      <c r="A606" s="11"/>
      <c r="B606" s="11"/>
      <c r="C606" s="11"/>
      <c r="D606" s="11"/>
      <c r="E606" s="11"/>
      <c r="F606" s="11"/>
      <c r="G606" s="11"/>
      <c r="H606" s="11"/>
      <c r="I606" s="11"/>
      <c r="J606" s="11"/>
      <c r="K606" s="11"/>
      <c r="L606" s="11"/>
      <c r="M606" s="11"/>
      <c r="N606" s="11"/>
      <c r="O606" s="11"/>
      <c r="P606" s="11"/>
      <c r="Q606" s="11"/>
      <c r="R606" s="11"/>
      <c r="S606" s="11"/>
      <c r="T606" s="11"/>
      <c r="U606" s="10"/>
      <c r="V606" s="11"/>
      <c r="W606" s="11"/>
    </row>
    <row r="607" spans="1:23" hidden="1" x14ac:dyDescent="0.25">
      <c r="A607" s="11"/>
      <c r="B607" s="11"/>
      <c r="C607" s="11"/>
      <c r="D607" s="11"/>
      <c r="E607" s="11"/>
      <c r="F607" s="11"/>
      <c r="G607" s="11"/>
      <c r="H607" s="11"/>
      <c r="I607" s="11"/>
      <c r="J607" s="11"/>
      <c r="K607" s="11"/>
      <c r="L607" s="11"/>
      <c r="M607" s="11"/>
      <c r="N607" s="11"/>
      <c r="O607" s="11"/>
      <c r="P607" s="11"/>
      <c r="Q607" s="11"/>
      <c r="R607" s="11"/>
      <c r="S607" s="11"/>
      <c r="T607" s="11"/>
      <c r="U607" s="10"/>
      <c r="V607" s="11"/>
      <c r="W607" s="11"/>
    </row>
    <row r="608" spans="1:23" hidden="1" x14ac:dyDescent="0.25">
      <c r="A608" s="11"/>
      <c r="B608" s="11"/>
      <c r="C608" s="11"/>
      <c r="D608" s="11"/>
      <c r="E608" s="11"/>
      <c r="F608" s="11"/>
      <c r="G608" s="11"/>
      <c r="H608" s="11"/>
      <c r="I608" s="11"/>
      <c r="J608" s="11"/>
      <c r="K608" s="11"/>
      <c r="L608" s="11"/>
      <c r="M608" s="11"/>
      <c r="N608" s="11"/>
      <c r="O608" s="11"/>
      <c r="P608" s="11"/>
      <c r="Q608" s="11"/>
      <c r="R608" s="11"/>
      <c r="S608" s="11"/>
      <c r="T608" s="11"/>
      <c r="U608" s="10"/>
      <c r="V608" s="11"/>
      <c r="W608" s="11"/>
    </row>
    <row r="609" spans="1:23" hidden="1" x14ac:dyDescent="0.25">
      <c r="A609" s="11"/>
      <c r="B609" s="11"/>
      <c r="C609" s="11"/>
      <c r="D609" s="11"/>
      <c r="E609" s="11"/>
      <c r="F609" s="11"/>
      <c r="G609" s="11"/>
      <c r="H609" s="11"/>
      <c r="I609" s="11"/>
      <c r="J609" s="11"/>
      <c r="K609" s="11"/>
      <c r="L609" s="11"/>
      <c r="M609" s="11"/>
      <c r="N609" s="11"/>
      <c r="O609" s="11"/>
      <c r="P609" s="11"/>
      <c r="Q609" s="11"/>
      <c r="R609" s="11"/>
      <c r="S609" s="11"/>
      <c r="T609" s="11"/>
      <c r="U609" s="10"/>
      <c r="V609" s="11"/>
      <c r="W609" s="11"/>
    </row>
    <row r="610" spans="1:23" hidden="1" x14ac:dyDescent="0.25">
      <c r="A610" s="11"/>
      <c r="B610" s="11"/>
      <c r="C610" s="11"/>
      <c r="D610" s="11"/>
      <c r="E610" s="11"/>
      <c r="F610" s="11"/>
      <c r="G610" s="11"/>
      <c r="H610" s="11"/>
      <c r="I610" s="11"/>
      <c r="J610" s="11"/>
      <c r="K610" s="11"/>
      <c r="L610" s="11"/>
      <c r="M610" s="11"/>
      <c r="N610" s="11"/>
      <c r="O610" s="11"/>
      <c r="P610" s="11"/>
      <c r="Q610" s="11"/>
      <c r="R610" s="11"/>
      <c r="S610" s="11"/>
      <c r="T610" s="11"/>
      <c r="U610" s="10"/>
      <c r="V610" s="11"/>
      <c r="W610" s="11"/>
    </row>
    <row r="611" spans="1:23" hidden="1" x14ac:dyDescent="0.25">
      <c r="A611" s="11"/>
      <c r="B611" s="11"/>
      <c r="C611" s="11"/>
      <c r="D611" s="11"/>
      <c r="E611" s="11"/>
      <c r="F611" s="11"/>
      <c r="G611" s="11"/>
      <c r="H611" s="11"/>
      <c r="I611" s="11"/>
      <c r="J611" s="11"/>
      <c r="K611" s="11"/>
      <c r="L611" s="11"/>
      <c r="M611" s="11"/>
      <c r="N611" s="11"/>
      <c r="O611" s="11"/>
      <c r="P611" s="11"/>
      <c r="Q611" s="11"/>
      <c r="R611" s="11"/>
      <c r="S611" s="11"/>
      <c r="T611" s="11"/>
      <c r="U611" s="10"/>
      <c r="V611" s="11"/>
      <c r="W611" s="11"/>
    </row>
    <row r="612" spans="1:23" hidden="1" x14ac:dyDescent="0.25">
      <c r="A612" s="11"/>
      <c r="B612" s="11"/>
      <c r="C612" s="11"/>
      <c r="D612" s="11"/>
      <c r="E612" s="11"/>
      <c r="F612" s="11"/>
      <c r="G612" s="11"/>
      <c r="H612" s="11"/>
      <c r="I612" s="11"/>
      <c r="J612" s="11"/>
      <c r="K612" s="11"/>
      <c r="L612" s="11"/>
      <c r="M612" s="11"/>
      <c r="N612" s="11"/>
      <c r="O612" s="11"/>
      <c r="P612" s="11"/>
      <c r="Q612" s="11"/>
      <c r="R612" s="11"/>
      <c r="S612" s="11"/>
      <c r="T612" s="11"/>
      <c r="U612" s="10"/>
      <c r="V612" s="11"/>
      <c r="W612" s="11"/>
    </row>
    <row r="613" spans="1:23" hidden="1" x14ac:dyDescent="0.25">
      <c r="A613" s="11"/>
      <c r="B613" s="11"/>
      <c r="C613" s="11"/>
      <c r="D613" s="11"/>
      <c r="E613" s="11"/>
      <c r="F613" s="11"/>
      <c r="G613" s="11"/>
      <c r="H613" s="11"/>
      <c r="I613" s="11"/>
      <c r="J613" s="11"/>
      <c r="K613" s="11"/>
      <c r="L613" s="11"/>
      <c r="M613" s="11"/>
      <c r="N613" s="11"/>
      <c r="O613" s="11"/>
      <c r="P613" s="11"/>
      <c r="Q613" s="11"/>
      <c r="R613" s="11"/>
      <c r="S613" s="11"/>
      <c r="T613" s="11"/>
      <c r="U613" s="10"/>
      <c r="V613" s="11"/>
      <c r="W613" s="11"/>
    </row>
    <row r="614" spans="1:23" hidden="1" x14ac:dyDescent="0.25">
      <c r="A614" s="11"/>
      <c r="B614" s="11"/>
      <c r="C614" s="11"/>
      <c r="D614" s="11"/>
      <c r="E614" s="11"/>
      <c r="F614" s="11"/>
      <c r="G614" s="11"/>
      <c r="H614" s="11"/>
      <c r="I614" s="11"/>
      <c r="J614" s="11"/>
      <c r="K614" s="11"/>
      <c r="L614" s="11"/>
      <c r="M614" s="11"/>
      <c r="N614" s="11"/>
      <c r="O614" s="11"/>
      <c r="P614" s="11"/>
      <c r="Q614" s="11"/>
      <c r="R614" s="11"/>
      <c r="S614" s="11"/>
      <c r="T614" s="11"/>
      <c r="U614" s="10"/>
      <c r="V614" s="11"/>
      <c r="W614" s="11"/>
    </row>
    <row r="615" spans="1:23" hidden="1" x14ac:dyDescent="0.25">
      <c r="A615" s="11"/>
      <c r="B615" s="11"/>
      <c r="C615" s="11"/>
      <c r="D615" s="11"/>
      <c r="E615" s="11"/>
      <c r="F615" s="11"/>
      <c r="G615" s="11"/>
      <c r="H615" s="11"/>
      <c r="I615" s="11"/>
      <c r="J615" s="11"/>
      <c r="K615" s="11"/>
      <c r="L615" s="11"/>
      <c r="M615" s="11"/>
      <c r="N615" s="11"/>
      <c r="O615" s="11"/>
      <c r="P615" s="11"/>
      <c r="Q615" s="11"/>
      <c r="R615" s="11"/>
      <c r="S615" s="11"/>
      <c r="T615" s="11"/>
      <c r="U615" s="10"/>
      <c r="V615" s="11"/>
      <c r="W615" s="11"/>
    </row>
    <row r="616" spans="1:23" hidden="1" x14ac:dyDescent="0.25">
      <c r="A616" s="11"/>
      <c r="B616" s="11"/>
      <c r="C616" s="11"/>
      <c r="D616" s="11"/>
      <c r="E616" s="11"/>
      <c r="F616" s="11"/>
      <c r="G616" s="11"/>
      <c r="H616" s="11"/>
      <c r="I616" s="11"/>
      <c r="J616" s="11"/>
      <c r="K616" s="11"/>
      <c r="L616" s="11"/>
      <c r="M616" s="11"/>
      <c r="N616" s="11"/>
      <c r="O616" s="11"/>
      <c r="P616" s="11"/>
      <c r="Q616" s="11"/>
      <c r="R616" s="11"/>
      <c r="S616" s="11"/>
      <c r="T616" s="11"/>
      <c r="U616" s="10"/>
      <c r="V616" s="11"/>
      <c r="W616" s="11"/>
    </row>
    <row r="617" spans="1:23" hidden="1" x14ac:dyDescent="0.25">
      <c r="A617" s="11"/>
      <c r="B617" s="11"/>
      <c r="C617" s="11"/>
      <c r="D617" s="11"/>
      <c r="E617" s="11"/>
      <c r="F617" s="11"/>
      <c r="G617" s="11"/>
      <c r="H617" s="11"/>
      <c r="I617" s="11"/>
      <c r="J617" s="11"/>
      <c r="K617" s="11"/>
      <c r="L617" s="11"/>
      <c r="M617" s="11"/>
      <c r="N617" s="11"/>
      <c r="O617" s="11"/>
      <c r="P617" s="11"/>
      <c r="Q617" s="11"/>
      <c r="R617" s="11"/>
      <c r="S617" s="11"/>
      <c r="T617" s="11"/>
      <c r="U617" s="10"/>
      <c r="V617" s="11"/>
      <c r="W617" s="11"/>
    </row>
    <row r="618" spans="1:23" hidden="1" x14ac:dyDescent="0.25">
      <c r="A618" s="11"/>
      <c r="B618" s="11"/>
      <c r="C618" s="11"/>
      <c r="D618" s="11"/>
      <c r="E618" s="11"/>
      <c r="F618" s="11"/>
      <c r="G618" s="11"/>
      <c r="H618" s="11"/>
      <c r="I618" s="11"/>
      <c r="J618" s="11"/>
      <c r="K618" s="11"/>
      <c r="L618" s="11"/>
      <c r="M618" s="11"/>
      <c r="N618" s="11"/>
      <c r="O618" s="11"/>
      <c r="P618" s="11"/>
      <c r="Q618" s="11"/>
      <c r="R618" s="11"/>
      <c r="S618" s="11"/>
      <c r="T618" s="11"/>
      <c r="U618" s="10"/>
      <c r="V618" s="11"/>
      <c r="W618" s="11"/>
    </row>
    <row r="619" spans="1:23" hidden="1" x14ac:dyDescent="0.25">
      <c r="A619" s="11"/>
      <c r="B619" s="11"/>
      <c r="C619" s="11"/>
      <c r="D619" s="11"/>
      <c r="E619" s="11"/>
      <c r="F619" s="11"/>
      <c r="G619" s="11"/>
      <c r="H619" s="11"/>
      <c r="I619" s="11"/>
      <c r="J619" s="11"/>
      <c r="K619" s="11"/>
      <c r="L619" s="11"/>
      <c r="M619" s="11"/>
      <c r="N619" s="11"/>
      <c r="O619" s="11"/>
      <c r="P619" s="11"/>
      <c r="Q619" s="11"/>
      <c r="R619" s="11"/>
      <c r="S619" s="11"/>
      <c r="T619" s="11"/>
      <c r="U619" s="10"/>
      <c r="V619" s="11"/>
      <c r="W619" s="11"/>
    </row>
    <row r="620" spans="1:23" hidden="1" x14ac:dyDescent="0.25">
      <c r="A620" s="11"/>
      <c r="B620" s="11"/>
      <c r="C620" s="11"/>
      <c r="D620" s="11"/>
      <c r="E620" s="11"/>
      <c r="F620" s="11"/>
      <c r="G620" s="11"/>
      <c r="H620" s="11"/>
      <c r="I620" s="11"/>
      <c r="J620" s="11"/>
      <c r="K620" s="11"/>
      <c r="L620" s="11"/>
      <c r="M620" s="11"/>
      <c r="N620" s="11"/>
      <c r="O620" s="11"/>
      <c r="P620" s="11"/>
      <c r="Q620" s="11"/>
      <c r="R620" s="11"/>
      <c r="S620" s="11"/>
      <c r="T620" s="11"/>
      <c r="U620" s="10"/>
      <c r="V620" s="11"/>
      <c r="W620" s="11"/>
    </row>
    <row r="621" spans="1:23" hidden="1" x14ac:dyDescent="0.25">
      <c r="A621" s="11"/>
      <c r="B621" s="11"/>
      <c r="C621" s="11"/>
      <c r="D621" s="11"/>
      <c r="E621" s="11"/>
      <c r="F621" s="11"/>
      <c r="G621" s="11"/>
      <c r="H621" s="11"/>
      <c r="I621" s="11"/>
      <c r="J621" s="11"/>
      <c r="K621" s="11"/>
      <c r="L621" s="11"/>
      <c r="M621" s="11"/>
      <c r="N621" s="11"/>
      <c r="O621" s="11"/>
      <c r="P621" s="11"/>
      <c r="Q621" s="11"/>
      <c r="R621" s="11"/>
      <c r="S621" s="11"/>
      <c r="T621" s="11"/>
      <c r="U621" s="10"/>
      <c r="V621" s="11"/>
      <c r="W621" s="11"/>
    </row>
    <row r="622" spans="1:23" hidden="1" x14ac:dyDescent="0.25">
      <c r="A622" s="11"/>
      <c r="B622" s="11"/>
      <c r="C622" s="11"/>
      <c r="D622" s="11"/>
      <c r="E622" s="11"/>
      <c r="F622" s="11"/>
      <c r="G622" s="11"/>
      <c r="H622" s="11"/>
      <c r="I622" s="11"/>
      <c r="J622" s="11"/>
      <c r="K622" s="11"/>
      <c r="L622" s="11"/>
      <c r="M622" s="11"/>
      <c r="N622" s="11"/>
      <c r="O622" s="11"/>
      <c r="P622" s="11"/>
      <c r="Q622" s="11"/>
      <c r="R622" s="11"/>
      <c r="S622" s="11"/>
      <c r="T622" s="11"/>
      <c r="U622" s="10"/>
      <c r="V622" s="11"/>
      <c r="W622" s="11"/>
    </row>
    <row r="623" spans="1:23" hidden="1" x14ac:dyDescent="0.25">
      <c r="A623" s="11"/>
      <c r="B623" s="11"/>
      <c r="C623" s="11"/>
      <c r="D623" s="11"/>
      <c r="E623" s="11"/>
      <c r="F623" s="11"/>
      <c r="G623" s="11"/>
      <c r="H623" s="11"/>
      <c r="I623" s="11"/>
      <c r="J623" s="11"/>
      <c r="K623" s="11"/>
      <c r="L623" s="11"/>
      <c r="M623" s="11"/>
      <c r="N623" s="11"/>
      <c r="O623" s="11"/>
      <c r="P623" s="11"/>
      <c r="Q623" s="11"/>
      <c r="R623" s="11"/>
      <c r="S623" s="11"/>
      <c r="T623" s="11"/>
      <c r="U623" s="10"/>
      <c r="V623" s="11"/>
      <c r="W623" s="11"/>
    </row>
    <row r="624" spans="1:23" hidden="1" x14ac:dyDescent="0.25">
      <c r="A624" s="11"/>
      <c r="B624" s="11"/>
      <c r="C624" s="11"/>
      <c r="D624" s="11"/>
      <c r="E624" s="11"/>
      <c r="F624" s="11"/>
      <c r="G624" s="11"/>
      <c r="H624" s="11"/>
      <c r="I624" s="11"/>
      <c r="J624" s="11"/>
      <c r="K624" s="11"/>
      <c r="L624" s="11"/>
      <c r="M624" s="11"/>
      <c r="N624" s="11"/>
      <c r="O624" s="11"/>
      <c r="P624" s="11"/>
      <c r="Q624" s="11"/>
      <c r="R624" s="11"/>
      <c r="S624" s="11"/>
      <c r="T624" s="11"/>
      <c r="U624" s="10"/>
      <c r="V624" s="11"/>
      <c r="W624" s="11"/>
    </row>
    <row r="625" spans="1:23" hidden="1" x14ac:dyDescent="0.25">
      <c r="A625" s="11"/>
      <c r="B625" s="11"/>
      <c r="C625" s="11"/>
      <c r="D625" s="11"/>
      <c r="E625" s="11"/>
      <c r="F625" s="11"/>
      <c r="G625" s="11"/>
      <c r="H625" s="11"/>
      <c r="I625" s="11"/>
      <c r="J625" s="11"/>
      <c r="K625" s="11"/>
      <c r="L625" s="11"/>
      <c r="M625" s="11"/>
      <c r="N625" s="11"/>
      <c r="O625" s="11"/>
      <c r="P625" s="11"/>
      <c r="Q625" s="11"/>
      <c r="R625" s="11"/>
      <c r="S625" s="11"/>
      <c r="T625" s="11"/>
      <c r="U625" s="10"/>
      <c r="V625" s="11"/>
      <c r="W625" s="11"/>
    </row>
    <row r="626" spans="1:23" hidden="1" x14ac:dyDescent="0.25">
      <c r="A626" s="11"/>
      <c r="B626" s="11"/>
      <c r="C626" s="11"/>
      <c r="D626" s="11"/>
      <c r="E626" s="11"/>
      <c r="F626" s="11"/>
      <c r="G626" s="11"/>
      <c r="H626" s="11"/>
      <c r="I626" s="11"/>
      <c r="J626" s="11"/>
      <c r="K626" s="11"/>
      <c r="L626" s="11"/>
      <c r="M626" s="11"/>
      <c r="N626" s="11"/>
      <c r="O626" s="11"/>
      <c r="P626" s="11"/>
      <c r="Q626" s="11"/>
      <c r="R626" s="11"/>
      <c r="S626" s="11"/>
      <c r="T626" s="11"/>
      <c r="U626" s="10"/>
      <c r="V626" s="11"/>
      <c r="W626" s="11"/>
    </row>
    <row r="627" spans="1:23" hidden="1" x14ac:dyDescent="0.25">
      <c r="A627" s="11"/>
      <c r="B627" s="11"/>
      <c r="C627" s="11"/>
      <c r="D627" s="11"/>
      <c r="E627" s="11"/>
      <c r="F627" s="11"/>
      <c r="G627" s="11"/>
      <c r="H627" s="11"/>
      <c r="I627" s="11"/>
      <c r="J627" s="11"/>
      <c r="K627" s="11"/>
      <c r="L627" s="11"/>
      <c r="M627" s="11"/>
      <c r="N627" s="11"/>
      <c r="O627" s="11"/>
      <c r="P627" s="11"/>
      <c r="Q627" s="11"/>
      <c r="R627" s="11"/>
      <c r="S627" s="11"/>
      <c r="T627" s="11"/>
      <c r="U627" s="10"/>
      <c r="V627" s="11"/>
      <c r="W627" s="11"/>
    </row>
    <row r="628" spans="1:23" hidden="1" x14ac:dyDescent="0.25">
      <c r="A628" s="11"/>
      <c r="B628" s="11"/>
      <c r="C628" s="11"/>
      <c r="D628" s="11"/>
      <c r="E628" s="11"/>
      <c r="F628" s="11"/>
      <c r="G628" s="11"/>
      <c r="H628" s="11"/>
      <c r="I628" s="11"/>
      <c r="J628" s="11"/>
      <c r="K628" s="11"/>
      <c r="L628" s="11"/>
      <c r="M628" s="11"/>
      <c r="N628" s="11"/>
      <c r="O628" s="11"/>
      <c r="P628" s="11"/>
      <c r="Q628" s="11"/>
      <c r="R628" s="11"/>
      <c r="S628" s="11"/>
      <c r="T628" s="11"/>
      <c r="U628" s="10"/>
      <c r="V628" s="11"/>
      <c r="W628" s="11"/>
    </row>
    <row r="629" spans="1:23" hidden="1" x14ac:dyDescent="0.25">
      <c r="A629" s="11"/>
      <c r="B629" s="11"/>
      <c r="C629" s="11"/>
      <c r="D629" s="11"/>
      <c r="E629" s="11"/>
      <c r="F629" s="11"/>
      <c r="G629" s="11"/>
      <c r="H629" s="11"/>
      <c r="I629" s="11"/>
      <c r="J629" s="11"/>
      <c r="K629" s="11"/>
      <c r="L629" s="11"/>
      <c r="M629" s="11"/>
      <c r="N629" s="11"/>
      <c r="O629" s="11"/>
      <c r="P629" s="11"/>
      <c r="Q629" s="11"/>
      <c r="R629" s="11"/>
      <c r="S629" s="11"/>
      <c r="T629" s="11"/>
      <c r="U629" s="10"/>
      <c r="V629" s="11"/>
      <c r="W629" s="11"/>
    </row>
    <row r="630" spans="1:23" hidden="1" x14ac:dyDescent="0.25">
      <c r="A630" s="11"/>
      <c r="B630" s="11"/>
      <c r="C630" s="11"/>
      <c r="D630" s="11"/>
      <c r="E630" s="11"/>
      <c r="F630" s="11"/>
      <c r="G630" s="11"/>
      <c r="H630" s="11"/>
      <c r="I630" s="11"/>
      <c r="J630" s="11"/>
      <c r="K630" s="11"/>
      <c r="L630" s="11"/>
      <c r="M630" s="11"/>
      <c r="N630" s="11"/>
      <c r="O630" s="11"/>
      <c r="P630" s="11"/>
      <c r="Q630" s="11"/>
      <c r="R630" s="11"/>
      <c r="S630" s="11"/>
      <c r="T630" s="11"/>
      <c r="U630" s="10"/>
      <c r="V630" s="11"/>
      <c r="W630" s="11"/>
    </row>
    <row r="631" spans="1:23" hidden="1" x14ac:dyDescent="0.25">
      <c r="A631" s="11"/>
      <c r="B631" s="11"/>
      <c r="C631" s="11"/>
      <c r="D631" s="11"/>
      <c r="E631" s="11"/>
      <c r="F631" s="11"/>
      <c r="G631" s="11"/>
      <c r="H631" s="11"/>
      <c r="I631" s="11"/>
      <c r="J631" s="11"/>
      <c r="K631" s="11"/>
      <c r="L631" s="11"/>
      <c r="M631" s="11"/>
      <c r="N631" s="11"/>
      <c r="O631" s="11"/>
      <c r="P631" s="11"/>
      <c r="Q631" s="11"/>
      <c r="R631" s="11"/>
      <c r="S631" s="11"/>
      <c r="T631" s="11"/>
      <c r="U631" s="10"/>
      <c r="V631" s="11"/>
      <c r="W631" s="11"/>
    </row>
    <row r="632" spans="1:23" hidden="1" x14ac:dyDescent="0.25">
      <c r="A632" s="11"/>
      <c r="B632" s="11"/>
      <c r="C632" s="11"/>
      <c r="D632" s="11"/>
      <c r="E632" s="11"/>
      <c r="F632" s="11"/>
      <c r="G632" s="11"/>
      <c r="H632" s="11"/>
      <c r="I632" s="11"/>
      <c r="J632" s="11"/>
      <c r="K632" s="11"/>
      <c r="L632" s="11"/>
      <c r="M632" s="11"/>
      <c r="N632" s="11"/>
      <c r="O632" s="11"/>
      <c r="P632" s="11"/>
      <c r="Q632" s="11"/>
      <c r="R632" s="11"/>
      <c r="S632" s="11"/>
      <c r="T632" s="11"/>
      <c r="U632" s="10"/>
      <c r="V632" s="11"/>
      <c r="W632" s="11"/>
    </row>
    <row r="633" spans="1:23" hidden="1" x14ac:dyDescent="0.25">
      <c r="A633" s="11"/>
      <c r="B633" s="11"/>
      <c r="C633" s="11"/>
      <c r="D633" s="11"/>
      <c r="E633" s="11"/>
      <c r="F633" s="11"/>
      <c r="G633" s="11"/>
      <c r="H633" s="11"/>
      <c r="I633" s="11"/>
      <c r="J633" s="11"/>
      <c r="K633" s="11"/>
      <c r="L633" s="11"/>
      <c r="M633" s="11"/>
      <c r="N633" s="11"/>
      <c r="O633" s="11"/>
      <c r="P633" s="11"/>
      <c r="Q633" s="11"/>
      <c r="R633" s="11"/>
      <c r="S633" s="11"/>
      <c r="T633" s="11"/>
      <c r="U633" s="10"/>
      <c r="V633" s="11"/>
      <c r="W633" s="11"/>
    </row>
    <row r="634" spans="1:23" hidden="1" x14ac:dyDescent="0.25">
      <c r="A634" s="11"/>
      <c r="B634" s="11"/>
      <c r="C634" s="11"/>
      <c r="D634" s="11"/>
      <c r="E634" s="11"/>
      <c r="F634" s="11"/>
      <c r="G634" s="11"/>
      <c r="H634" s="11"/>
      <c r="I634" s="11"/>
      <c r="J634" s="11"/>
      <c r="K634" s="11"/>
      <c r="L634" s="11"/>
      <c r="M634" s="11"/>
      <c r="N634" s="11"/>
      <c r="O634" s="11"/>
      <c r="P634" s="11"/>
      <c r="Q634" s="11"/>
      <c r="R634" s="11"/>
      <c r="S634" s="11"/>
      <c r="T634" s="11"/>
      <c r="U634" s="10"/>
      <c r="V634" s="11"/>
      <c r="W634" s="11"/>
    </row>
    <row r="635" spans="1:23" hidden="1" x14ac:dyDescent="0.25">
      <c r="A635" s="11"/>
      <c r="B635" s="11"/>
      <c r="C635" s="11"/>
      <c r="D635" s="11"/>
      <c r="E635" s="11"/>
      <c r="F635" s="11"/>
      <c r="G635" s="11"/>
      <c r="H635" s="11"/>
      <c r="I635" s="11"/>
      <c r="J635" s="11"/>
      <c r="K635" s="11"/>
      <c r="L635" s="11"/>
      <c r="M635" s="11"/>
      <c r="N635" s="11"/>
      <c r="O635" s="11"/>
      <c r="P635" s="11"/>
      <c r="Q635" s="11"/>
      <c r="R635" s="11"/>
      <c r="S635" s="11"/>
      <c r="T635" s="11"/>
      <c r="U635" s="10"/>
      <c r="V635" s="11"/>
      <c r="W635" s="11"/>
    </row>
    <row r="636" spans="1:23" hidden="1" x14ac:dyDescent="0.25">
      <c r="A636" s="11"/>
      <c r="B636" s="11"/>
      <c r="C636" s="11"/>
      <c r="D636" s="11"/>
      <c r="E636" s="11"/>
      <c r="F636" s="11"/>
      <c r="G636" s="11"/>
      <c r="H636" s="11"/>
      <c r="I636" s="11"/>
      <c r="J636" s="11"/>
      <c r="K636" s="11"/>
      <c r="L636" s="11"/>
      <c r="M636" s="11"/>
      <c r="N636" s="11"/>
      <c r="O636" s="11"/>
      <c r="P636" s="11"/>
      <c r="Q636" s="11"/>
      <c r="R636" s="11"/>
      <c r="S636" s="11"/>
      <c r="T636" s="11"/>
      <c r="U636" s="10"/>
      <c r="V636" s="11"/>
      <c r="W636" s="11"/>
    </row>
    <row r="637" spans="1:23" hidden="1" x14ac:dyDescent="0.25">
      <c r="A637" s="11"/>
      <c r="B637" s="11"/>
      <c r="C637" s="11"/>
      <c r="D637" s="11"/>
      <c r="E637" s="11"/>
      <c r="F637" s="11"/>
      <c r="G637" s="11"/>
      <c r="H637" s="11"/>
      <c r="I637" s="11"/>
      <c r="J637" s="11"/>
      <c r="K637" s="11"/>
      <c r="L637" s="11"/>
      <c r="M637" s="11"/>
      <c r="N637" s="11"/>
      <c r="O637" s="11"/>
      <c r="P637" s="11"/>
      <c r="Q637" s="11"/>
      <c r="R637" s="11"/>
      <c r="S637" s="11"/>
      <c r="T637" s="11"/>
      <c r="U637" s="10"/>
      <c r="V637" s="11"/>
      <c r="W637" s="11"/>
    </row>
    <row r="638" spans="1:23" hidden="1" x14ac:dyDescent="0.25">
      <c r="A638" s="11"/>
      <c r="B638" s="11"/>
      <c r="C638" s="11"/>
      <c r="D638" s="11"/>
      <c r="E638" s="11"/>
      <c r="F638" s="11"/>
      <c r="G638" s="11"/>
      <c r="H638" s="11"/>
      <c r="I638" s="11"/>
      <c r="J638" s="11"/>
      <c r="K638" s="11"/>
      <c r="L638" s="11"/>
      <c r="M638" s="11"/>
      <c r="N638" s="11"/>
      <c r="O638" s="11"/>
      <c r="P638" s="11"/>
      <c r="Q638" s="11"/>
      <c r="R638" s="11"/>
      <c r="S638" s="11"/>
      <c r="T638" s="11"/>
      <c r="U638" s="10"/>
      <c r="V638" s="11"/>
      <c r="W638" s="11"/>
    </row>
    <row r="639" spans="1:23" hidden="1" x14ac:dyDescent="0.25">
      <c r="A639" s="11"/>
      <c r="B639" s="11"/>
      <c r="C639" s="11"/>
      <c r="D639" s="11"/>
      <c r="E639" s="11"/>
      <c r="F639" s="11"/>
      <c r="G639" s="11"/>
      <c r="H639" s="11"/>
      <c r="I639" s="11"/>
      <c r="J639" s="11"/>
      <c r="K639" s="11"/>
      <c r="L639" s="11"/>
      <c r="M639" s="11"/>
      <c r="N639" s="11"/>
      <c r="O639" s="11"/>
      <c r="P639" s="11"/>
      <c r="Q639" s="11"/>
      <c r="R639" s="11"/>
      <c r="S639" s="11"/>
      <c r="T639" s="11"/>
      <c r="U639" s="10"/>
      <c r="V639" s="11"/>
      <c r="W639" s="11"/>
    </row>
    <row r="640" spans="1:23" hidden="1" x14ac:dyDescent="0.25">
      <c r="A640" s="11"/>
      <c r="B640" s="11"/>
      <c r="C640" s="11"/>
      <c r="D640" s="11"/>
      <c r="E640" s="11"/>
      <c r="F640" s="11"/>
      <c r="G640" s="11"/>
      <c r="H640" s="11"/>
      <c r="I640" s="11"/>
      <c r="J640" s="11"/>
      <c r="K640" s="11"/>
      <c r="L640" s="11"/>
      <c r="M640" s="11"/>
      <c r="N640" s="11"/>
      <c r="O640" s="11"/>
      <c r="P640" s="11"/>
      <c r="Q640" s="11"/>
      <c r="R640" s="11"/>
      <c r="S640" s="11"/>
      <c r="T640" s="11"/>
      <c r="U640" s="10"/>
      <c r="V640" s="11"/>
      <c r="W640" s="11"/>
    </row>
    <row r="641" spans="1:23" hidden="1" x14ac:dyDescent="0.25">
      <c r="A641" s="11"/>
      <c r="B641" s="11"/>
      <c r="C641" s="11"/>
      <c r="D641" s="11"/>
      <c r="E641" s="11"/>
      <c r="F641" s="11"/>
      <c r="G641" s="11"/>
      <c r="H641" s="11"/>
      <c r="I641" s="11"/>
      <c r="J641" s="11"/>
      <c r="K641" s="11"/>
      <c r="L641" s="11"/>
      <c r="M641" s="11"/>
      <c r="N641" s="11"/>
      <c r="O641" s="11"/>
      <c r="P641" s="11"/>
      <c r="Q641" s="11"/>
      <c r="R641" s="11"/>
      <c r="S641" s="11"/>
      <c r="T641" s="11"/>
      <c r="U641" s="10"/>
      <c r="V641" s="11"/>
      <c r="W641" s="11"/>
    </row>
    <row r="642" spans="1:23" hidden="1" x14ac:dyDescent="0.25">
      <c r="A642" s="11"/>
      <c r="B642" s="11"/>
      <c r="C642" s="11"/>
      <c r="D642" s="11"/>
      <c r="E642" s="11"/>
      <c r="F642" s="11"/>
      <c r="G642" s="11"/>
      <c r="H642" s="11"/>
      <c r="I642" s="11"/>
      <c r="J642" s="11"/>
      <c r="K642" s="11"/>
      <c r="L642" s="11"/>
      <c r="M642" s="11"/>
      <c r="N642" s="11"/>
      <c r="O642" s="11"/>
      <c r="P642" s="11"/>
      <c r="Q642" s="11"/>
      <c r="R642" s="11"/>
      <c r="S642" s="11"/>
      <c r="T642" s="11"/>
      <c r="U642" s="10"/>
      <c r="V642" s="11"/>
      <c r="W642" s="11"/>
    </row>
    <row r="643" spans="1:23" hidden="1" x14ac:dyDescent="0.25">
      <c r="A643" s="11"/>
      <c r="B643" s="11"/>
      <c r="C643" s="11"/>
      <c r="D643" s="11"/>
      <c r="E643" s="11"/>
      <c r="F643" s="11"/>
      <c r="G643" s="11"/>
      <c r="H643" s="11"/>
      <c r="I643" s="11"/>
      <c r="J643" s="11"/>
      <c r="K643" s="11"/>
      <c r="L643" s="11"/>
      <c r="M643" s="11"/>
      <c r="N643" s="11"/>
      <c r="O643" s="11"/>
      <c r="P643" s="11"/>
      <c r="Q643" s="11"/>
      <c r="R643" s="11"/>
      <c r="S643" s="11"/>
      <c r="T643" s="11"/>
      <c r="U643" s="10"/>
      <c r="V643" s="11"/>
      <c r="W643" s="11"/>
    </row>
    <row r="644" spans="1:23" hidden="1" x14ac:dyDescent="0.25">
      <c r="A644" s="11"/>
      <c r="B644" s="11"/>
      <c r="C644" s="11"/>
      <c r="D644" s="11"/>
      <c r="E644" s="11"/>
      <c r="F644" s="11"/>
      <c r="G644" s="11"/>
      <c r="H644" s="11"/>
      <c r="I644" s="11"/>
      <c r="J644" s="11"/>
      <c r="K644" s="11"/>
      <c r="L644" s="11"/>
      <c r="M644" s="11"/>
      <c r="N644" s="11"/>
      <c r="O644" s="11"/>
      <c r="P644" s="11"/>
      <c r="Q644" s="11"/>
      <c r="R644" s="11"/>
      <c r="S644" s="11"/>
      <c r="T644" s="11"/>
      <c r="U644" s="10"/>
      <c r="V644" s="11"/>
      <c r="W644" s="11"/>
    </row>
    <row r="645" spans="1:23" hidden="1" x14ac:dyDescent="0.25">
      <c r="A645" s="11"/>
      <c r="B645" s="11"/>
      <c r="C645" s="11"/>
      <c r="D645" s="11"/>
      <c r="E645" s="11"/>
      <c r="F645" s="11"/>
      <c r="G645" s="11"/>
      <c r="H645" s="11"/>
      <c r="I645" s="11"/>
      <c r="J645" s="11"/>
      <c r="K645" s="11"/>
      <c r="L645" s="11"/>
      <c r="M645" s="11"/>
      <c r="N645" s="11"/>
      <c r="O645" s="11"/>
      <c r="P645" s="11"/>
      <c r="Q645" s="11"/>
      <c r="R645" s="11"/>
      <c r="S645" s="11"/>
      <c r="T645" s="11"/>
      <c r="U645" s="10"/>
      <c r="V645" s="11"/>
      <c r="W645" s="11"/>
    </row>
    <row r="646" spans="1:23" hidden="1" x14ac:dyDescent="0.25">
      <c r="A646" s="11"/>
      <c r="B646" s="11"/>
      <c r="C646" s="11"/>
      <c r="D646" s="11"/>
      <c r="E646" s="11"/>
      <c r="F646" s="11"/>
      <c r="G646" s="11"/>
      <c r="H646" s="11"/>
      <c r="I646" s="11"/>
      <c r="J646" s="11"/>
      <c r="K646" s="11"/>
      <c r="L646" s="11"/>
      <c r="M646" s="11"/>
      <c r="N646" s="11"/>
      <c r="O646" s="11"/>
      <c r="P646" s="11"/>
      <c r="Q646" s="11"/>
      <c r="R646" s="11"/>
      <c r="S646" s="11"/>
      <c r="T646" s="11"/>
      <c r="U646" s="10"/>
      <c r="V646" s="11"/>
      <c r="W646" s="11"/>
    </row>
    <row r="647" spans="1:23" hidden="1" x14ac:dyDescent="0.25">
      <c r="A647" s="11"/>
      <c r="B647" s="11"/>
      <c r="C647" s="11"/>
      <c r="D647" s="11"/>
      <c r="E647" s="11"/>
      <c r="F647" s="11"/>
      <c r="G647" s="11"/>
      <c r="H647" s="11"/>
      <c r="I647" s="11"/>
      <c r="J647" s="11"/>
      <c r="K647" s="11"/>
      <c r="L647" s="11"/>
      <c r="M647" s="11"/>
      <c r="N647" s="11"/>
      <c r="O647" s="11"/>
      <c r="P647" s="11"/>
      <c r="Q647" s="11"/>
      <c r="R647" s="11"/>
      <c r="S647" s="11"/>
      <c r="T647" s="11"/>
      <c r="U647" s="10"/>
      <c r="V647" s="11"/>
      <c r="W647" s="11"/>
    </row>
    <row r="648" spans="1:23" hidden="1" x14ac:dyDescent="0.25">
      <c r="A648" s="11"/>
      <c r="B648" s="11"/>
      <c r="C648" s="11"/>
      <c r="D648" s="11"/>
      <c r="E648" s="11"/>
      <c r="F648" s="11"/>
      <c r="G648" s="11"/>
      <c r="H648" s="11"/>
      <c r="I648" s="11"/>
      <c r="J648" s="11"/>
      <c r="K648" s="11"/>
      <c r="L648" s="11"/>
      <c r="M648" s="11"/>
      <c r="N648" s="11"/>
      <c r="O648" s="11"/>
      <c r="P648" s="11"/>
      <c r="Q648" s="11"/>
      <c r="R648" s="11"/>
      <c r="S648" s="11"/>
      <c r="T648" s="11"/>
      <c r="U648" s="10"/>
      <c r="V648" s="11"/>
      <c r="W648" s="11"/>
    </row>
    <row r="649" spans="1:23" hidden="1" x14ac:dyDescent="0.25">
      <c r="A649" s="11"/>
      <c r="B649" s="11"/>
      <c r="C649" s="11"/>
      <c r="D649" s="11"/>
      <c r="E649" s="11"/>
      <c r="F649" s="11"/>
      <c r="G649" s="11"/>
      <c r="H649" s="11"/>
      <c r="I649" s="11"/>
      <c r="J649" s="11"/>
      <c r="K649" s="11"/>
      <c r="L649" s="11"/>
      <c r="M649" s="11"/>
      <c r="N649" s="11"/>
      <c r="O649" s="11"/>
      <c r="P649" s="11"/>
      <c r="Q649" s="11"/>
      <c r="R649" s="11"/>
      <c r="S649" s="11"/>
      <c r="T649" s="11"/>
      <c r="U649" s="10"/>
      <c r="V649" s="11"/>
      <c r="W649" s="11"/>
    </row>
    <row r="650" spans="1:23" hidden="1" x14ac:dyDescent="0.25">
      <c r="A650" s="11"/>
      <c r="B650" s="11"/>
      <c r="C650" s="11"/>
      <c r="D650" s="11"/>
      <c r="E650" s="11"/>
      <c r="F650" s="11"/>
      <c r="G650" s="11"/>
      <c r="H650" s="11"/>
      <c r="I650" s="11"/>
      <c r="J650" s="11"/>
      <c r="K650" s="11"/>
      <c r="L650" s="11"/>
      <c r="M650" s="11"/>
      <c r="N650" s="11"/>
      <c r="O650" s="11"/>
      <c r="P650" s="11"/>
      <c r="Q650" s="11"/>
      <c r="R650" s="11"/>
      <c r="S650" s="11"/>
      <c r="T650" s="11"/>
      <c r="U650" s="10"/>
      <c r="V650" s="11"/>
      <c r="W650" s="11"/>
    </row>
    <row r="651" spans="1:23" hidden="1" x14ac:dyDescent="0.25">
      <c r="A651" s="11"/>
      <c r="B651" s="11"/>
      <c r="C651" s="11"/>
      <c r="D651" s="11"/>
      <c r="E651" s="11"/>
      <c r="F651" s="11"/>
      <c r="G651" s="11"/>
      <c r="H651" s="11"/>
      <c r="I651" s="11"/>
      <c r="J651" s="11"/>
      <c r="K651" s="11"/>
      <c r="L651" s="11"/>
      <c r="M651" s="11"/>
      <c r="N651" s="11"/>
      <c r="O651" s="11"/>
      <c r="P651" s="11"/>
      <c r="Q651" s="11"/>
      <c r="R651" s="11"/>
      <c r="S651" s="11"/>
      <c r="T651" s="11"/>
      <c r="U651" s="10"/>
      <c r="V651" s="11"/>
      <c r="W651" s="11"/>
    </row>
    <row r="652" spans="1:23" hidden="1" x14ac:dyDescent="0.25">
      <c r="A652" s="11"/>
      <c r="B652" s="11"/>
      <c r="C652" s="11"/>
      <c r="D652" s="11"/>
      <c r="E652" s="11"/>
      <c r="F652" s="11"/>
      <c r="G652" s="11"/>
      <c r="H652" s="11"/>
      <c r="I652" s="11"/>
      <c r="J652" s="11"/>
      <c r="K652" s="11"/>
      <c r="L652" s="11"/>
      <c r="M652" s="11"/>
      <c r="N652" s="11"/>
      <c r="O652" s="11"/>
      <c r="P652" s="11"/>
      <c r="Q652" s="11"/>
      <c r="R652" s="11"/>
      <c r="S652" s="11"/>
      <c r="T652" s="11"/>
      <c r="U652" s="10"/>
      <c r="V652" s="11"/>
      <c r="W652" s="11"/>
    </row>
    <row r="653" spans="1:23" hidden="1" x14ac:dyDescent="0.25">
      <c r="A653" s="11"/>
      <c r="B653" s="11"/>
      <c r="C653" s="11"/>
      <c r="D653" s="11"/>
      <c r="E653" s="11"/>
      <c r="F653" s="11"/>
      <c r="G653" s="11"/>
      <c r="H653" s="11"/>
      <c r="I653" s="11"/>
      <c r="J653" s="11"/>
      <c r="K653" s="11"/>
      <c r="L653" s="11"/>
      <c r="M653" s="11"/>
      <c r="N653" s="11"/>
      <c r="O653" s="11"/>
      <c r="P653" s="11"/>
      <c r="Q653" s="11"/>
      <c r="R653" s="11"/>
      <c r="S653" s="11"/>
      <c r="T653" s="11"/>
      <c r="U653" s="10"/>
      <c r="V653" s="11"/>
      <c r="W653" s="11"/>
    </row>
    <row r="654" spans="1:23" hidden="1" x14ac:dyDescent="0.25">
      <c r="A654" s="11"/>
      <c r="B654" s="11"/>
      <c r="C654" s="11"/>
      <c r="D654" s="11"/>
      <c r="E654" s="11"/>
      <c r="F654" s="11"/>
      <c r="G654" s="11"/>
      <c r="H654" s="11"/>
      <c r="I654" s="11"/>
      <c r="J654" s="11"/>
      <c r="K654" s="11"/>
      <c r="L654" s="11"/>
      <c r="M654" s="11"/>
      <c r="N654" s="11"/>
      <c r="O654" s="11"/>
      <c r="P654" s="11"/>
      <c r="Q654" s="11"/>
      <c r="R654" s="11"/>
      <c r="S654" s="11"/>
      <c r="T654" s="11"/>
      <c r="U654" s="10"/>
      <c r="V654" s="11"/>
      <c r="W654" s="11"/>
    </row>
    <row r="655" spans="1:23" hidden="1" x14ac:dyDescent="0.25">
      <c r="A655" s="11"/>
      <c r="B655" s="11"/>
      <c r="C655" s="11"/>
      <c r="D655" s="11"/>
      <c r="E655" s="11"/>
      <c r="F655" s="11"/>
      <c r="G655" s="11"/>
      <c r="H655" s="11"/>
      <c r="I655" s="11"/>
      <c r="J655" s="11"/>
      <c r="K655" s="11"/>
      <c r="L655" s="11"/>
      <c r="M655" s="11"/>
      <c r="N655" s="11"/>
      <c r="O655" s="11"/>
      <c r="P655" s="11"/>
      <c r="Q655" s="11"/>
      <c r="R655" s="11"/>
      <c r="S655" s="11"/>
      <c r="T655" s="11"/>
      <c r="U655" s="10"/>
      <c r="V655" s="11"/>
      <c r="W655" s="11"/>
    </row>
    <row r="656" spans="1:23" hidden="1" x14ac:dyDescent="0.25">
      <c r="A656" s="11"/>
      <c r="B656" s="11"/>
      <c r="C656" s="11"/>
      <c r="D656" s="11"/>
      <c r="E656" s="11"/>
      <c r="F656" s="11"/>
      <c r="G656" s="11"/>
      <c r="H656" s="11"/>
      <c r="I656" s="11"/>
      <c r="J656" s="11"/>
      <c r="K656" s="11"/>
      <c r="L656" s="11"/>
      <c r="M656" s="11"/>
      <c r="N656" s="11"/>
      <c r="O656" s="11"/>
      <c r="P656" s="11"/>
      <c r="Q656" s="11"/>
      <c r="R656" s="11"/>
      <c r="S656" s="11"/>
      <c r="T656" s="11"/>
      <c r="U656" s="10"/>
      <c r="V656" s="11"/>
      <c r="W656" s="11"/>
    </row>
    <row r="657" spans="1:23" hidden="1" x14ac:dyDescent="0.25">
      <c r="A657" s="11"/>
      <c r="B657" s="11"/>
      <c r="C657" s="11"/>
      <c r="D657" s="11"/>
      <c r="E657" s="11"/>
      <c r="F657" s="11"/>
      <c r="G657" s="11"/>
      <c r="H657" s="11"/>
      <c r="I657" s="11"/>
      <c r="J657" s="11"/>
      <c r="K657" s="11"/>
      <c r="L657" s="11"/>
      <c r="M657" s="11"/>
      <c r="N657" s="11"/>
      <c r="O657" s="11"/>
      <c r="P657" s="11"/>
      <c r="Q657" s="11"/>
      <c r="R657" s="11"/>
      <c r="S657" s="11"/>
      <c r="T657" s="11"/>
      <c r="U657" s="10"/>
      <c r="V657" s="11"/>
      <c r="W657" s="11"/>
    </row>
    <row r="658" spans="1:23" hidden="1" x14ac:dyDescent="0.25">
      <c r="A658" s="11"/>
      <c r="B658" s="11"/>
      <c r="C658" s="11"/>
      <c r="D658" s="11"/>
      <c r="E658" s="11"/>
      <c r="F658" s="11"/>
      <c r="G658" s="11"/>
      <c r="H658" s="11"/>
      <c r="I658" s="11"/>
      <c r="J658" s="11"/>
      <c r="K658" s="11"/>
      <c r="L658" s="11"/>
      <c r="M658" s="11"/>
      <c r="N658" s="11"/>
      <c r="O658" s="11"/>
      <c r="P658" s="11"/>
      <c r="Q658" s="11"/>
      <c r="R658" s="11"/>
      <c r="S658" s="11"/>
      <c r="T658" s="11"/>
      <c r="U658" s="10"/>
      <c r="V658" s="11"/>
      <c r="W658" s="11"/>
    </row>
    <row r="659" spans="1:23" hidden="1" x14ac:dyDescent="0.25">
      <c r="A659" s="11"/>
      <c r="B659" s="11"/>
      <c r="C659" s="11"/>
      <c r="D659" s="11"/>
      <c r="E659" s="11"/>
      <c r="F659" s="11"/>
      <c r="G659" s="11"/>
      <c r="H659" s="11"/>
      <c r="I659" s="11"/>
      <c r="J659" s="11"/>
      <c r="K659" s="11"/>
      <c r="L659" s="11"/>
      <c r="M659" s="11"/>
      <c r="N659" s="11"/>
      <c r="O659" s="11"/>
      <c r="P659" s="11"/>
      <c r="Q659" s="11"/>
      <c r="R659" s="11"/>
      <c r="S659" s="11"/>
      <c r="T659" s="11"/>
      <c r="U659" s="10"/>
      <c r="V659" s="11"/>
      <c r="W659" s="11"/>
    </row>
    <row r="660" spans="1:23" hidden="1" x14ac:dyDescent="0.25">
      <c r="A660" s="11"/>
      <c r="B660" s="11"/>
      <c r="C660" s="11"/>
      <c r="D660" s="11"/>
      <c r="E660" s="11"/>
      <c r="F660" s="11"/>
      <c r="G660" s="11"/>
      <c r="H660" s="11"/>
      <c r="I660" s="11"/>
      <c r="J660" s="11"/>
      <c r="K660" s="11"/>
      <c r="L660" s="11"/>
      <c r="M660" s="11"/>
      <c r="N660" s="11"/>
      <c r="O660" s="11"/>
      <c r="P660" s="11"/>
      <c r="Q660" s="11"/>
      <c r="R660" s="11"/>
      <c r="S660" s="11"/>
      <c r="T660" s="11"/>
      <c r="U660" s="10"/>
      <c r="V660" s="11"/>
      <c r="W660" s="11"/>
    </row>
    <row r="661" spans="1:23" hidden="1" x14ac:dyDescent="0.25">
      <c r="A661" s="11"/>
      <c r="B661" s="11"/>
      <c r="C661" s="11"/>
      <c r="D661" s="11"/>
      <c r="E661" s="11"/>
      <c r="F661" s="11"/>
      <c r="G661" s="11"/>
      <c r="H661" s="11"/>
      <c r="I661" s="11"/>
      <c r="J661" s="11"/>
      <c r="K661" s="11"/>
      <c r="L661" s="11"/>
      <c r="M661" s="11"/>
      <c r="N661" s="11"/>
      <c r="O661" s="11"/>
      <c r="P661" s="11"/>
      <c r="Q661" s="11"/>
      <c r="R661" s="11"/>
      <c r="S661" s="11"/>
      <c r="T661" s="11"/>
      <c r="U661" s="10"/>
      <c r="V661" s="11"/>
      <c r="W661" s="11"/>
    </row>
    <row r="662" spans="1:23" hidden="1" x14ac:dyDescent="0.25">
      <c r="A662" s="11"/>
      <c r="B662" s="11"/>
      <c r="C662" s="11"/>
      <c r="D662" s="11"/>
      <c r="E662" s="11"/>
      <c r="F662" s="11"/>
      <c r="G662" s="11"/>
      <c r="H662" s="11"/>
      <c r="I662" s="11"/>
      <c r="J662" s="11"/>
      <c r="K662" s="11"/>
      <c r="L662" s="11"/>
      <c r="M662" s="11"/>
      <c r="N662" s="11"/>
      <c r="O662" s="11"/>
      <c r="P662" s="11"/>
      <c r="Q662" s="11"/>
      <c r="R662" s="11"/>
      <c r="S662" s="11"/>
      <c r="T662" s="11"/>
      <c r="U662" s="10"/>
      <c r="V662" s="11"/>
      <c r="W662" s="11"/>
    </row>
    <row r="663" spans="1:23" hidden="1" x14ac:dyDescent="0.25">
      <c r="A663" s="11"/>
      <c r="B663" s="11"/>
      <c r="C663" s="11"/>
      <c r="D663" s="11"/>
      <c r="E663" s="11"/>
      <c r="F663" s="11"/>
      <c r="G663" s="11"/>
      <c r="H663" s="11"/>
      <c r="I663" s="11"/>
      <c r="J663" s="11"/>
      <c r="K663" s="11"/>
      <c r="L663" s="11"/>
      <c r="M663" s="11"/>
      <c r="N663" s="11"/>
      <c r="O663" s="11"/>
      <c r="P663" s="11"/>
      <c r="Q663" s="11"/>
      <c r="R663" s="11"/>
      <c r="S663" s="11"/>
      <c r="T663" s="11"/>
      <c r="U663" s="10"/>
      <c r="V663" s="11"/>
      <c r="W663" s="11"/>
    </row>
    <row r="664" spans="1:23" hidden="1" x14ac:dyDescent="0.25">
      <c r="A664" s="11"/>
      <c r="B664" s="11"/>
      <c r="C664" s="11"/>
      <c r="D664" s="11"/>
      <c r="E664" s="11"/>
      <c r="F664" s="11"/>
      <c r="G664" s="11"/>
      <c r="H664" s="11"/>
      <c r="I664" s="11"/>
      <c r="J664" s="11"/>
      <c r="K664" s="11"/>
      <c r="L664" s="11"/>
      <c r="M664" s="11"/>
      <c r="N664" s="11"/>
      <c r="O664" s="11"/>
      <c r="P664" s="11"/>
      <c r="Q664" s="11"/>
      <c r="R664" s="11"/>
      <c r="S664" s="11"/>
      <c r="T664" s="11"/>
      <c r="U664" s="10"/>
      <c r="V664" s="11"/>
      <c r="W664" s="11"/>
    </row>
    <row r="665" spans="1:23" hidden="1" x14ac:dyDescent="0.25">
      <c r="A665" s="11"/>
      <c r="B665" s="11"/>
      <c r="C665" s="11"/>
      <c r="D665" s="11"/>
      <c r="E665" s="11"/>
      <c r="F665" s="11"/>
      <c r="G665" s="11"/>
      <c r="H665" s="11"/>
      <c r="I665" s="11"/>
      <c r="J665" s="11"/>
      <c r="K665" s="11"/>
      <c r="L665" s="11"/>
      <c r="M665" s="11"/>
      <c r="N665" s="11"/>
      <c r="O665" s="11"/>
      <c r="P665" s="11"/>
      <c r="Q665" s="11"/>
      <c r="R665" s="11"/>
      <c r="S665" s="11"/>
      <c r="T665" s="11"/>
      <c r="U665" s="10"/>
      <c r="V665" s="11"/>
      <c r="W665" s="11"/>
    </row>
    <row r="666" spans="1:23" hidden="1" x14ac:dyDescent="0.25">
      <c r="A666" s="11"/>
      <c r="B666" s="11"/>
      <c r="C666" s="11"/>
      <c r="D666" s="11"/>
      <c r="E666" s="11"/>
      <c r="F666" s="11"/>
      <c r="G666" s="11"/>
      <c r="H666" s="11"/>
      <c r="I666" s="11"/>
      <c r="J666" s="11"/>
      <c r="K666" s="11"/>
      <c r="L666" s="11"/>
      <c r="M666" s="11"/>
      <c r="N666" s="11"/>
      <c r="O666" s="11"/>
      <c r="P666" s="11"/>
      <c r="Q666" s="11"/>
      <c r="R666" s="11"/>
      <c r="S666" s="11"/>
      <c r="T666" s="11"/>
      <c r="U666" s="10"/>
      <c r="V666" s="11"/>
      <c r="W666" s="11"/>
    </row>
    <row r="667" spans="1:23" hidden="1" x14ac:dyDescent="0.25">
      <c r="A667" s="11"/>
      <c r="B667" s="11"/>
      <c r="C667" s="11"/>
      <c r="D667" s="11"/>
      <c r="E667" s="11"/>
      <c r="F667" s="11"/>
      <c r="G667" s="11"/>
      <c r="H667" s="11"/>
      <c r="I667" s="11"/>
      <c r="J667" s="11"/>
      <c r="K667" s="11"/>
      <c r="L667" s="11"/>
      <c r="M667" s="11"/>
      <c r="N667" s="11"/>
      <c r="O667" s="11"/>
      <c r="P667" s="11"/>
      <c r="Q667" s="11"/>
      <c r="R667" s="11"/>
      <c r="S667" s="11"/>
      <c r="T667" s="11"/>
      <c r="U667" s="10"/>
      <c r="V667" s="11"/>
      <c r="W667" s="11"/>
    </row>
    <row r="668" spans="1:23" hidden="1" x14ac:dyDescent="0.25">
      <c r="A668" s="11"/>
      <c r="B668" s="11"/>
      <c r="C668" s="11"/>
      <c r="D668" s="11"/>
      <c r="E668" s="11"/>
      <c r="F668" s="11"/>
      <c r="G668" s="11"/>
      <c r="H668" s="11"/>
      <c r="I668" s="11"/>
      <c r="J668" s="11"/>
      <c r="K668" s="11"/>
      <c r="L668" s="11"/>
      <c r="M668" s="11"/>
      <c r="N668" s="11"/>
      <c r="O668" s="11"/>
      <c r="P668" s="11"/>
      <c r="Q668" s="11"/>
      <c r="R668" s="11"/>
      <c r="S668" s="11"/>
      <c r="T668" s="11"/>
      <c r="U668" s="10"/>
      <c r="V668" s="11"/>
      <c r="W668" s="11"/>
    </row>
  </sheetData>
  <mergeCells count="22">
    <mergeCell ref="B61:E61"/>
    <mergeCell ref="F61:I61"/>
    <mergeCell ref="J61:M61"/>
    <mergeCell ref="N61:Q61"/>
    <mergeCell ref="R61:U61"/>
    <mergeCell ref="B42:E42"/>
    <mergeCell ref="F42:I42"/>
    <mergeCell ref="J42:M42"/>
    <mergeCell ref="N42:Q42"/>
    <mergeCell ref="R42:U42"/>
    <mergeCell ref="B23:E23"/>
    <mergeCell ref="F23:I23"/>
    <mergeCell ref="J23:M23"/>
    <mergeCell ref="N23:Q23"/>
    <mergeCell ref="R23:U23"/>
    <mergeCell ref="N4:Q4"/>
    <mergeCell ref="R4:U4"/>
    <mergeCell ref="A1:I1"/>
    <mergeCell ref="A2:C2"/>
    <mergeCell ref="B4:E4"/>
    <mergeCell ref="F4:I4"/>
    <mergeCell ref="J4:M4"/>
  </mergeCells>
  <hyperlinks>
    <hyperlink ref="A2" location="'Table of Contents'!A1" display="Table of Contents" xr:uid="{00000000-0004-0000-0900-000000000000}"/>
    <hyperlink ref="A12" r:id="rId1" xr:uid="{6674DFE6-8349-491E-9371-CDCF86E89BBD}"/>
    <hyperlink ref="A31" r:id="rId2" xr:uid="{76575BBA-19EB-41A4-B3F1-19B70B7F89AA}"/>
    <hyperlink ref="A50" r:id="rId3" xr:uid="{7CD27363-91CE-4B93-AA16-CCA939E2E144}"/>
    <hyperlink ref="A69" r:id="rId4" xr:uid="{3C5C5FA5-67D6-4D77-93C9-38D29ADA51D5}"/>
  </hyperlinks>
  <pageMargins left="0.75" right="0.75" top="0.75" bottom="0.75" header="0.3" footer="0.3"/>
  <pageSetup scale="38" fitToHeight="0" orientation="landscape" r:id="rId5"/>
  <headerFooter>
    <oddFooter>&amp;L&amp;9© 2022 CIHI&amp;R&amp;9&amp;P</oddFooter>
  </headerFooter>
  <tableParts count="4">
    <tablePart r:id="rId6"/>
    <tablePart r:id="rId7"/>
    <tablePart r:id="rId8"/>
    <tablePart r:id="rId9"/>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616"/>
  <sheetViews>
    <sheetView showGridLines="0" topLeftCell="A2" zoomScaleNormal="100" workbookViewId="0">
      <selection sqref="A1:E1"/>
    </sheetView>
  </sheetViews>
  <sheetFormatPr defaultColWidth="0" defaultRowHeight="13.8" zeroHeight="1" x14ac:dyDescent="0.25"/>
  <cols>
    <col min="1" max="1" width="36.69921875" customWidth="1"/>
    <col min="2" max="10" width="14" customWidth="1"/>
    <col min="11" max="11" width="14" style="83" customWidth="1"/>
    <col min="12" max="13" width="0" hidden="1" customWidth="1"/>
    <col min="14" max="16384" width="8.69921875" hidden="1"/>
  </cols>
  <sheetData>
    <row r="1" spans="1:13" hidden="1" x14ac:dyDescent="0.25">
      <c r="A1" s="133" t="s">
        <v>274</v>
      </c>
      <c r="B1" s="133"/>
      <c r="C1" s="133"/>
      <c r="D1" s="133"/>
      <c r="E1" s="133"/>
    </row>
    <row r="2" spans="1:13" s="23" customFormat="1" ht="24" customHeight="1" x14ac:dyDescent="0.25">
      <c r="A2" s="134" t="s">
        <v>17</v>
      </c>
      <c r="B2" s="134"/>
      <c r="K2" s="84"/>
    </row>
    <row r="3" spans="1:13" s="99" customFormat="1" ht="20.25" customHeight="1" x14ac:dyDescent="0.25">
      <c r="A3" s="98" t="s">
        <v>275</v>
      </c>
      <c r="B3" s="98"/>
      <c r="C3" s="98"/>
      <c r="D3" s="98"/>
      <c r="E3" s="98"/>
      <c r="F3" s="98"/>
      <c r="G3" s="98"/>
      <c r="H3" s="98"/>
      <c r="I3" s="98"/>
      <c r="J3" s="98"/>
      <c r="K3" s="98"/>
    </row>
    <row r="4" spans="1:13" ht="15" customHeight="1" x14ac:dyDescent="0.25">
      <c r="A4" s="35"/>
      <c r="B4" s="137" t="s">
        <v>36</v>
      </c>
      <c r="C4" s="138"/>
      <c r="D4" s="137" t="s">
        <v>37</v>
      </c>
      <c r="E4" s="138"/>
      <c r="F4" s="137" t="s">
        <v>38</v>
      </c>
      <c r="G4" s="138"/>
      <c r="H4" s="137" t="s">
        <v>39</v>
      </c>
      <c r="I4" s="138"/>
      <c r="J4" s="137" t="s">
        <v>40</v>
      </c>
      <c r="K4" s="138"/>
      <c r="L4" s="11"/>
      <c r="M4" s="11"/>
    </row>
    <row r="5" spans="1:13" ht="42" customHeight="1" x14ac:dyDescent="0.25">
      <c r="A5" s="36" t="s">
        <v>75</v>
      </c>
      <c r="B5" s="37" t="s">
        <v>130</v>
      </c>
      <c r="C5" s="37" t="s">
        <v>131</v>
      </c>
      <c r="D5" s="37" t="s">
        <v>132</v>
      </c>
      <c r="E5" s="37" t="s">
        <v>133</v>
      </c>
      <c r="F5" s="37" t="s">
        <v>134</v>
      </c>
      <c r="G5" s="37" t="s">
        <v>135</v>
      </c>
      <c r="H5" s="37" t="s">
        <v>136</v>
      </c>
      <c r="I5" s="37" t="s">
        <v>137</v>
      </c>
      <c r="J5" s="37" t="s">
        <v>138</v>
      </c>
      <c r="K5" s="97" t="s">
        <v>139</v>
      </c>
      <c r="L5" s="11"/>
      <c r="M5" s="11"/>
    </row>
    <row r="6" spans="1:13" s="16" customFormat="1" ht="15" customHeight="1" x14ac:dyDescent="0.25">
      <c r="A6" s="89" t="s">
        <v>70</v>
      </c>
      <c r="B6" s="90">
        <v>2505</v>
      </c>
      <c r="C6" s="90">
        <v>995</v>
      </c>
      <c r="D6" s="90">
        <v>199</v>
      </c>
      <c r="E6" s="90">
        <v>113</v>
      </c>
      <c r="F6" s="90">
        <v>184</v>
      </c>
      <c r="G6" s="90">
        <v>140</v>
      </c>
      <c r="H6" s="90">
        <v>379</v>
      </c>
      <c r="I6" s="90">
        <v>238</v>
      </c>
      <c r="J6" s="90">
        <v>1126</v>
      </c>
      <c r="K6" s="100">
        <v>833</v>
      </c>
    </row>
    <row r="7" spans="1:13" s="16" customFormat="1" ht="15" customHeight="1" x14ac:dyDescent="0.25">
      <c r="A7" s="130" t="s">
        <v>269</v>
      </c>
      <c r="B7" s="90">
        <v>13315</v>
      </c>
      <c r="C7" s="90">
        <v>4745</v>
      </c>
      <c r="D7" s="90">
        <v>1046</v>
      </c>
      <c r="E7" s="90">
        <v>350</v>
      </c>
      <c r="F7" s="90">
        <v>1022</v>
      </c>
      <c r="G7" s="90">
        <v>145</v>
      </c>
      <c r="H7" s="90">
        <v>5235</v>
      </c>
      <c r="I7" s="90">
        <v>2555</v>
      </c>
      <c r="J7" s="90">
        <v>5394</v>
      </c>
      <c r="K7" s="100">
        <v>1143</v>
      </c>
    </row>
    <row r="8" spans="1:13" s="16" customFormat="1" ht="15" customHeight="1" x14ac:dyDescent="0.25">
      <c r="A8" s="89" t="s">
        <v>261</v>
      </c>
      <c r="B8" s="90">
        <v>31</v>
      </c>
      <c r="C8" s="90">
        <v>4163</v>
      </c>
      <c r="D8" s="90">
        <v>195</v>
      </c>
      <c r="E8" s="90">
        <v>520</v>
      </c>
      <c r="F8" s="90">
        <v>56</v>
      </c>
      <c r="G8" s="90">
        <v>430</v>
      </c>
      <c r="H8" s="90">
        <v>129</v>
      </c>
      <c r="I8" s="90">
        <v>1677</v>
      </c>
      <c r="J8" s="90">
        <v>148</v>
      </c>
      <c r="K8" s="100">
        <v>1392</v>
      </c>
    </row>
    <row r="9" spans="1:13" s="16" customFormat="1" ht="15" customHeight="1" x14ac:dyDescent="0.25">
      <c r="A9" s="89" t="s">
        <v>262</v>
      </c>
      <c r="B9" s="90">
        <v>12</v>
      </c>
      <c r="C9" s="90">
        <v>4483</v>
      </c>
      <c r="D9" s="90">
        <v>9</v>
      </c>
      <c r="E9" s="90">
        <v>380</v>
      </c>
      <c r="F9" s="90">
        <v>3</v>
      </c>
      <c r="G9" s="90">
        <v>412</v>
      </c>
      <c r="H9" s="90">
        <v>16</v>
      </c>
      <c r="I9" s="90">
        <v>809</v>
      </c>
      <c r="J9" s="90">
        <v>25</v>
      </c>
      <c r="K9" s="100">
        <v>2533</v>
      </c>
    </row>
    <row r="10" spans="1:13" s="16" customFormat="1" ht="15" customHeight="1" x14ac:dyDescent="0.25">
      <c r="A10" s="89" t="s">
        <v>260</v>
      </c>
      <c r="B10" s="90">
        <v>7</v>
      </c>
      <c r="C10" s="90">
        <v>1553</v>
      </c>
      <c r="D10" s="90">
        <v>6</v>
      </c>
      <c r="E10" s="90">
        <v>80</v>
      </c>
      <c r="F10" s="90">
        <v>2</v>
      </c>
      <c r="G10" s="90">
        <v>99</v>
      </c>
      <c r="H10" s="90">
        <v>20</v>
      </c>
      <c r="I10" s="90">
        <v>279</v>
      </c>
      <c r="J10" s="90">
        <v>30</v>
      </c>
      <c r="K10" s="100">
        <v>935</v>
      </c>
    </row>
    <row r="11" spans="1:13" s="16" customFormat="1" ht="15" customHeight="1" x14ac:dyDescent="0.25">
      <c r="A11" s="93" t="s">
        <v>183</v>
      </c>
      <c r="B11" s="101">
        <v>1.6822952799999999E-2</v>
      </c>
      <c r="C11" s="101">
        <v>0.36889915940000001</v>
      </c>
      <c r="D11" s="101">
        <v>0.14493252270000001</v>
      </c>
      <c r="E11" s="101">
        <v>0.40938065559999998</v>
      </c>
      <c r="F11" s="101">
        <v>0.10704485230000001</v>
      </c>
      <c r="G11" s="101">
        <v>0.4642631666</v>
      </c>
      <c r="H11" s="101">
        <v>8.2188394400000003E-2</v>
      </c>
      <c r="I11" s="101">
        <v>0.29012277829999999</v>
      </c>
      <c r="J11" s="101">
        <v>7.7929826199999996E-2</v>
      </c>
      <c r="K11" s="102">
        <v>0.52948178059999995</v>
      </c>
    </row>
    <row r="12" spans="1:13" ht="17.25" customHeight="1" x14ac:dyDescent="0.25">
      <c r="A12" s="48" t="s">
        <v>16</v>
      </c>
      <c r="B12" s="6"/>
      <c r="C12" s="6"/>
      <c r="D12" s="6"/>
      <c r="E12" s="6"/>
      <c r="F12" s="6"/>
      <c r="G12" s="6"/>
      <c r="H12" s="6"/>
      <c r="I12" s="11"/>
      <c r="J12" s="11"/>
      <c r="K12" s="10"/>
      <c r="L12" s="11"/>
      <c r="M12" s="11"/>
    </row>
    <row r="13" spans="1:13" ht="12" customHeight="1" x14ac:dyDescent="0.25">
      <c r="A13" s="49" t="s">
        <v>41</v>
      </c>
      <c r="B13" s="13"/>
      <c r="C13" s="13"/>
      <c r="D13" s="13"/>
      <c r="E13" s="13"/>
      <c r="F13" s="13"/>
      <c r="G13" s="13"/>
      <c r="H13" s="13"/>
      <c r="I13" s="11"/>
      <c r="J13" s="11"/>
      <c r="K13" s="10"/>
      <c r="L13" s="11"/>
      <c r="M13" s="11"/>
    </row>
    <row r="14" spans="1:13" ht="12" customHeight="1" x14ac:dyDescent="0.25">
      <c r="A14" s="49" t="s">
        <v>42</v>
      </c>
      <c r="B14" s="7"/>
      <c r="C14" s="7"/>
      <c r="D14" s="7"/>
      <c r="E14" s="7"/>
      <c r="F14" s="7"/>
      <c r="G14" s="7"/>
      <c r="H14" s="5"/>
      <c r="I14" s="11"/>
      <c r="J14" s="11"/>
      <c r="K14" s="10"/>
      <c r="L14" s="11"/>
      <c r="M14" s="11"/>
    </row>
    <row r="15" spans="1:13" ht="12" customHeight="1" x14ac:dyDescent="0.25">
      <c r="A15" s="64" t="s">
        <v>84</v>
      </c>
      <c r="B15" s="13"/>
      <c r="C15" s="13"/>
      <c r="D15" s="13"/>
      <c r="E15" s="13"/>
      <c r="F15" s="13"/>
      <c r="G15" s="13"/>
      <c r="H15" s="13"/>
      <c r="I15" s="11"/>
      <c r="J15" s="11"/>
      <c r="K15" s="10"/>
      <c r="L15" s="11"/>
      <c r="M15" s="11"/>
    </row>
    <row r="16" spans="1:13" ht="12" customHeight="1" x14ac:dyDescent="0.25">
      <c r="A16" s="49" t="s">
        <v>85</v>
      </c>
      <c r="B16" s="13"/>
      <c r="C16" s="13"/>
      <c r="D16" s="13"/>
      <c r="E16" s="13"/>
      <c r="F16" s="13"/>
      <c r="G16" s="13"/>
      <c r="H16" s="13"/>
      <c r="I16" s="11"/>
      <c r="J16" s="11"/>
      <c r="K16" s="10"/>
      <c r="L16" s="11"/>
      <c r="M16" s="11"/>
    </row>
    <row r="17" spans="1:13" ht="12" customHeight="1" x14ac:dyDescent="0.25">
      <c r="A17" s="49" t="s">
        <v>52</v>
      </c>
      <c r="B17" s="10"/>
      <c r="C17" s="10"/>
      <c r="D17" s="10"/>
      <c r="E17" s="10"/>
      <c r="F17" s="10"/>
      <c r="G17" s="10"/>
      <c r="H17" s="10"/>
      <c r="I17" s="11"/>
      <c r="J17" s="11"/>
      <c r="K17" s="10"/>
      <c r="L17" s="11"/>
      <c r="M17" s="11"/>
    </row>
    <row r="18" spans="1:13" ht="12" customHeight="1" x14ac:dyDescent="0.25">
      <c r="A18" s="49" t="s">
        <v>43</v>
      </c>
      <c r="B18" s="10"/>
      <c r="C18" s="10"/>
      <c r="D18" s="10"/>
      <c r="E18" s="10"/>
      <c r="F18" s="10"/>
      <c r="G18" s="10"/>
      <c r="H18" s="10"/>
      <c r="I18" s="11"/>
      <c r="J18" s="11"/>
      <c r="K18" s="10"/>
      <c r="L18" s="11"/>
      <c r="M18" s="11"/>
    </row>
    <row r="19" spans="1:13" ht="12" customHeight="1" x14ac:dyDescent="0.25">
      <c r="A19" s="50" t="s">
        <v>86</v>
      </c>
      <c r="B19" s="11"/>
      <c r="C19" s="11"/>
      <c r="D19" s="11"/>
      <c r="E19" s="11"/>
      <c r="F19" s="11"/>
      <c r="G19" s="11"/>
      <c r="H19" s="11"/>
      <c r="I19" s="11"/>
      <c r="J19" s="11"/>
      <c r="K19" s="10"/>
      <c r="L19" s="11"/>
      <c r="M19" s="11"/>
    </row>
    <row r="20" spans="1:13" ht="12" customHeight="1" x14ac:dyDescent="0.25">
      <c r="A20" s="50" t="s">
        <v>87</v>
      </c>
      <c r="B20" s="11"/>
      <c r="C20" s="11"/>
      <c r="D20" s="11"/>
      <c r="E20" s="11"/>
      <c r="F20" s="11"/>
      <c r="G20" s="11"/>
      <c r="H20" s="11"/>
      <c r="I20" s="11"/>
      <c r="J20" s="11"/>
      <c r="K20" s="10"/>
      <c r="L20" s="11"/>
      <c r="M20" s="11"/>
    </row>
    <row r="21" spans="1:13" ht="12" customHeight="1" x14ac:dyDescent="0.25">
      <c r="A21" s="49" t="s">
        <v>44</v>
      </c>
      <c r="B21" s="11"/>
      <c r="C21" s="11"/>
      <c r="D21" s="11"/>
      <c r="E21" s="11"/>
      <c r="F21" s="11"/>
      <c r="G21" s="11"/>
      <c r="H21" s="11"/>
      <c r="I21" s="11"/>
      <c r="J21" s="11"/>
      <c r="K21" s="10"/>
      <c r="L21" s="11"/>
      <c r="M21" s="11"/>
    </row>
    <row r="22" spans="1:13" ht="12" customHeight="1" x14ac:dyDescent="0.25">
      <c r="A22" s="49" t="s">
        <v>88</v>
      </c>
      <c r="B22" s="11"/>
      <c r="C22" s="11"/>
      <c r="D22" s="11"/>
      <c r="E22" s="11"/>
      <c r="F22" s="11"/>
      <c r="G22" s="11"/>
      <c r="H22" s="11"/>
      <c r="I22" s="11"/>
      <c r="J22" s="11"/>
      <c r="K22" s="10"/>
      <c r="L22" s="11"/>
      <c r="M22" s="11"/>
    </row>
    <row r="23" spans="1:13" ht="12" customHeight="1" x14ac:dyDescent="0.25">
      <c r="A23" s="48" t="s">
        <v>45</v>
      </c>
      <c r="B23" s="11"/>
      <c r="C23" s="11"/>
      <c r="D23" s="11"/>
      <c r="E23" s="11"/>
      <c r="F23" s="11"/>
      <c r="G23" s="11"/>
      <c r="H23" s="11"/>
      <c r="I23" s="11"/>
      <c r="J23" s="11"/>
      <c r="K23" s="10"/>
      <c r="L23" s="11"/>
      <c r="M23" s="11"/>
    </row>
    <row r="24" spans="1:13" ht="24" customHeight="1" x14ac:dyDescent="0.25">
      <c r="A24" s="51" t="s">
        <v>46</v>
      </c>
      <c r="B24" s="11"/>
      <c r="C24" s="11"/>
      <c r="D24" s="11"/>
      <c r="E24" s="11"/>
      <c r="F24" s="11"/>
      <c r="G24" s="11"/>
      <c r="H24" s="11"/>
      <c r="I24" s="11"/>
      <c r="J24" s="11"/>
      <c r="K24" s="10"/>
      <c r="L24" s="11"/>
      <c r="M24" s="11"/>
    </row>
    <row r="25" spans="1:13" s="23" customFormat="1" ht="20.25" customHeight="1" x14ac:dyDescent="0.25">
      <c r="A25" s="98" t="s">
        <v>276</v>
      </c>
      <c r="B25" s="88"/>
      <c r="C25" s="88"/>
      <c r="D25" s="88"/>
      <c r="E25" s="88"/>
      <c r="F25" s="88"/>
      <c r="G25" s="88"/>
      <c r="H25" s="88"/>
      <c r="I25" s="88"/>
      <c r="J25" s="88"/>
      <c r="K25" s="88"/>
    </row>
    <row r="26" spans="1:13" ht="15" customHeight="1" x14ac:dyDescent="0.25">
      <c r="A26" s="35"/>
      <c r="B26" s="137" t="s">
        <v>36</v>
      </c>
      <c r="C26" s="138"/>
      <c r="D26" s="137" t="s">
        <v>37</v>
      </c>
      <c r="E26" s="138"/>
      <c r="F26" s="137" t="s">
        <v>38</v>
      </c>
      <c r="G26" s="138"/>
      <c r="H26" s="137" t="s">
        <v>39</v>
      </c>
      <c r="I26" s="138"/>
      <c r="J26" s="137" t="s">
        <v>40</v>
      </c>
      <c r="K26" s="138"/>
      <c r="L26" s="11"/>
      <c r="M26" s="11"/>
    </row>
    <row r="27" spans="1:13" ht="42" customHeight="1" x14ac:dyDescent="0.25">
      <c r="A27" s="36" t="s">
        <v>75</v>
      </c>
      <c r="B27" s="37" t="s">
        <v>130</v>
      </c>
      <c r="C27" s="37" t="s">
        <v>131</v>
      </c>
      <c r="D27" s="37" t="s">
        <v>132</v>
      </c>
      <c r="E27" s="37" t="s">
        <v>133</v>
      </c>
      <c r="F27" s="37" t="s">
        <v>134</v>
      </c>
      <c r="G27" s="37" t="s">
        <v>135</v>
      </c>
      <c r="H27" s="37" t="s">
        <v>136</v>
      </c>
      <c r="I27" s="37" t="s">
        <v>137</v>
      </c>
      <c r="J27" s="37" t="s">
        <v>138</v>
      </c>
      <c r="K27" s="97" t="s">
        <v>139</v>
      </c>
      <c r="L27" s="11"/>
      <c r="M27" s="11"/>
    </row>
    <row r="28" spans="1:13" s="16" customFormat="1" ht="15" customHeight="1" x14ac:dyDescent="0.25">
      <c r="A28" s="89" t="s">
        <v>70</v>
      </c>
      <c r="B28" s="90">
        <v>3167</v>
      </c>
      <c r="C28" s="90">
        <v>1065</v>
      </c>
      <c r="D28" s="90">
        <v>225</v>
      </c>
      <c r="E28" s="90">
        <v>168</v>
      </c>
      <c r="F28" s="90">
        <v>170</v>
      </c>
      <c r="G28" s="90">
        <v>135</v>
      </c>
      <c r="H28" s="90">
        <v>458</v>
      </c>
      <c r="I28" s="90">
        <v>246</v>
      </c>
      <c r="J28" s="90">
        <v>985</v>
      </c>
      <c r="K28" s="100">
        <v>577</v>
      </c>
    </row>
    <row r="29" spans="1:13" s="16" customFormat="1" ht="15" customHeight="1" x14ac:dyDescent="0.25">
      <c r="A29" s="89" t="s">
        <v>269</v>
      </c>
      <c r="B29" s="90">
        <v>7992</v>
      </c>
      <c r="C29" s="90">
        <v>5714</v>
      </c>
      <c r="D29" s="90">
        <v>705</v>
      </c>
      <c r="E29" s="90">
        <v>400</v>
      </c>
      <c r="F29" s="90">
        <v>408</v>
      </c>
      <c r="G29" s="90">
        <v>259</v>
      </c>
      <c r="H29" s="90">
        <v>2711</v>
      </c>
      <c r="I29" s="90">
        <v>1770</v>
      </c>
      <c r="J29" s="90">
        <v>2440</v>
      </c>
      <c r="K29" s="100">
        <v>1568</v>
      </c>
    </row>
    <row r="30" spans="1:13" s="16" customFormat="1" ht="15" customHeight="1" x14ac:dyDescent="0.25">
      <c r="A30" s="89" t="s">
        <v>261</v>
      </c>
      <c r="B30" s="90">
        <v>75</v>
      </c>
      <c r="C30" s="90">
        <v>2161</v>
      </c>
      <c r="D30" s="90">
        <v>28</v>
      </c>
      <c r="E30" s="90">
        <v>204</v>
      </c>
      <c r="F30" s="90">
        <v>16</v>
      </c>
      <c r="G30" s="90">
        <v>107</v>
      </c>
      <c r="H30" s="90">
        <v>71</v>
      </c>
      <c r="I30" s="90">
        <v>702</v>
      </c>
      <c r="J30" s="90">
        <v>57</v>
      </c>
      <c r="K30" s="100">
        <v>710</v>
      </c>
    </row>
    <row r="31" spans="1:13" s="16" customFormat="1" ht="15" customHeight="1" x14ac:dyDescent="0.25">
      <c r="A31" s="89" t="s">
        <v>262</v>
      </c>
      <c r="B31" s="90">
        <v>9</v>
      </c>
      <c r="C31" s="90">
        <v>1153</v>
      </c>
      <c r="D31" s="90">
        <v>3</v>
      </c>
      <c r="E31" s="90">
        <v>94</v>
      </c>
      <c r="F31" s="90">
        <v>0</v>
      </c>
      <c r="G31" s="90">
        <v>50</v>
      </c>
      <c r="H31" s="90">
        <v>15</v>
      </c>
      <c r="I31" s="90">
        <v>281</v>
      </c>
      <c r="J31" s="90">
        <v>15</v>
      </c>
      <c r="K31" s="100">
        <v>381</v>
      </c>
    </row>
    <row r="32" spans="1:13" s="16" customFormat="1" ht="15" customHeight="1" x14ac:dyDescent="0.25">
      <c r="A32" s="89" t="s">
        <v>260</v>
      </c>
      <c r="B32" s="90">
        <v>9</v>
      </c>
      <c r="C32" s="90">
        <v>1300</v>
      </c>
      <c r="D32" s="90">
        <v>1</v>
      </c>
      <c r="E32" s="90">
        <v>107</v>
      </c>
      <c r="F32" s="90">
        <v>1</v>
      </c>
      <c r="G32" s="90">
        <v>47</v>
      </c>
      <c r="H32" s="90">
        <v>8</v>
      </c>
      <c r="I32" s="90">
        <v>210</v>
      </c>
      <c r="J32" s="90">
        <v>12</v>
      </c>
      <c r="K32" s="100">
        <v>379</v>
      </c>
    </row>
    <row r="33" spans="1:13" s="16" customFormat="1" ht="15" customHeight="1" x14ac:dyDescent="0.25">
      <c r="A33" s="93" t="s">
        <v>183</v>
      </c>
      <c r="B33" s="101">
        <v>1.82351384E-2</v>
      </c>
      <c r="C33" s="101">
        <v>0.22283564559999999</v>
      </c>
      <c r="D33" s="101">
        <v>5.6245415700000002E-2</v>
      </c>
      <c r="E33" s="101">
        <v>0.2455099288</v>
      </c>
      <c r="F33" s="101">
        <v>4.82666385E-2</v>
      </c>
      <c r="G33" s="101">
        <v>0.21502123100000001</v>
      </c>
      <c r="H33" s="101">
        <v>4.7523352400000003E-2</v>
      </c>
      <c r="I33" s="101">
        <v>0.18695110240000001</v>
      </c>
      <c r="J33" s="101">
        <v>3.3803942900000002E-2</v>
      </c>
      <c r="K33" s="102">
        <v>0.26480133150000001</v>
      </c>
    </row>
    <row r="34" spans="1:13" ht="17.25" customHeight="1" x14ac:dyDescent="0.25">
      <c r="A34" s="48" t="s">
        <v>16</v>
      </c>
      <c r="B34" s="6"/>
      <c r="C34" s="6"/>
      <c r="D34" s="6"/>
      <c r="E34" s="6"/>
      <c r="F34" s="6"/>
      <c r="G34" s="6"/>
      <c r="H34" s="6"/>
      <c r="I34" s="11"/>
      <c r="J34" s="11"/>
      <c r="K34" s="10"/>
      <c r="L34" s="11"/>
      <c r="M34" s="11"/>
    </row>
    <row r="35" spans="1:13" ht="12" customHeight="1" x14ac:dyDescent="0.25">
      <c r="A35" s="49" t="s">
        <v>41</v>
      </c>
      <c r="B35" s="13"/>
      <c r="C35" s="13"/>
      <c r="D35" s="13"/>
      <c r="E35" s="13"/>
      <c r="F35" s="13"/>
      <c r="G35" s="13"/>
      <c r="H35" s="13"/>
      <c r="I35" s="11"/>
      <c r="J35" s="11"/>
      <c r="K35" s="10"/>
      <c r="L35" s="11"/>
      <c r="M35" s="11"/>
    </row>
    <row r="36" spans="1:13" ht="12" customHeight="1" x14ac:dyDescent="0.25">
      <c r="A36" s="49" t="s">
        <v>42</v>
      </c>
      <c r="B36" s="7"/>
      <c r="C36" s="7"/>
      <c r="D36" s="7"/>
      <c r="E36" s="7"/>
      <c r="F36" s="7"/>
      <c r="G36" s="7"/>
      <c r="H36" s="5"/>
      <c r="I36" s="11"/>
      <c r="J36" s="11"/>
      <c r="K36" s="10"/>
      <c r="L36" s="11"/>
      <c r="M36" s="11"/>
    </row>
    <row r="37" spans="1:13" ht="12" customHeight="1" x14ac:dyDescent="0.25">
      <c r="A37" s="64" t="s">
        <v>84</v>
      </c>
      <c r="B37" s="13"/>
      <c r="C37" s="13"/>
      <c r="D37" s="13"/>
      <c r="E37" s="13"/>
      <c r="F37" s="13"/>
      <c r="G37" s="13"/>
      <c r="H37" s="13"/>
      <c r="I37" s="11"/>
      <c r="J37" s="11"/>
      <c r="K37" s="10"/>
      <c r="L37" s="11"/>
      <c r="M37" s="11"/>
    </row>
    <row r="38" spans="1:13" ht="12" customHeight="1" x14ac:dyDescent="0.25">
      <c r="A38" s="49" t="s">
        <v>85</v>
      </c>
      <c r="B38" s="13"/>
      <c r="C38" s="13"/>
      <c r="D38" s="13"/>
      <c r="E38" s="13"/>
      <c r="F38" s="13"/>
      <c r="G38" s="13"/>
      <c r="H38" s="13"/>
      <c r="I38" s="11"/>
      <c r="J38" s="11"/>
      <c r="K38" s="10"/>
      <c r="L38" s="11"/>
      <c r="M38" s="11"/>
    </row>
    <row r="39" spans="1:13" ht="12" customHeight="1" x14ac:dyDescent="0.25">
      <c r="A39" s="49" t="s">
        <v>52</v>
      </c>
      <c r="B39" s="10"/>
      <c r="C39" s="10"/>
      <c r="D39" s="10"/>
      <c r="E39" s="10"/>
      <c r="F39" s="10"/>
      <c r="G39" s="10"/>
      <c r="H39" s="10"/>
      <c r="I39" s="11"/>
      <c r="J39" s="11"/>
      <c r="K39" s="10"/>
      <c r="L39" s="11"/>
      <c r="M39" s="11"/>
    </row>
    <row r="40" spans="1:13" ht="12" customHeight="1" x14ac:dyDescent="0.25">
      <c r="A40" s="49" t="s">
        <v>43</v>
      </c>
      <c r="B40" s="10"/>
      <c r="C40" s="10"/>
      <c r="D40" s="10"/>
      <c r="E40" s="10"/>
      <c r="F40" s="10"/>
      <c r="G40" s="10"/>
      <c r="H40" s="10"/>
      <c r="I40" s="11"/>
      <c r="J40" s="11"/>
      <c r="K40" s="10"/>
      <c r="L40" s="11"/>
      <c r="M40" s="11"/>
    </row>
    <row r="41" spans="1:13" ht="12" customHeight="1" x14ac:dyDescent="0.25">
      <c r="A41" s="50" t="s">
        <v>86</v>
      </c>
      <c r="B41" s="11"/>
      <c r="C41" s="11"/>
      <c r="D41" s="11"/>
      <c r="E41" s="11"/>
      <c r="F41" s="11"/>
      <c r="G41" s="11"/>
      <c r="H41" s="11"/>
      <c r="I41" s="11"/>
      <c r="J41" s="11"/>
      <c r="K41" s="10"/>
      <c r="L41" s="11"/>
      <c r="M41" s="11"/>
    </row>
    <row r="42" spans="1:13" ht="12" customHeight="1" x14ac:dyDescent="0.25">
      <c r="A42" s="50" t="s">
        <v>87</v>
      </c>
      <c r="B42" s="11"/>
      <c r="C42" s="11"/>
      <c r="D42" s="11"/>
      <c r="E42" s="11"/>
      <c r="F42" s="11"/>
      <c r="G42" s="11"/>
      <c r="H42" s="11"/>
      <c r="I42" s="11"/>
      <c r="J42" s="11"/>
      <c r="K42" s="10"/>
      <c r="L42" s="11"/>
      <c r="M42" s="11"/>
    </row>
    <row r="43" spans="1:13" ht="12" customHeight="1" x14ac:dyDescent="0.25">
      <c r="A43" s="49" t="s">
        <v>44</v>
      </c>
      <c r="B43" s="11"/>
      <c r="C43" s="11"/>
      <c r="D43" s="11"/>
      <c r="E43" s="11"/>
      <c r="F43" s="11"/>
      <c r="G43" s="11"/>
      <c r="H43" s="11"/>
      <c r="I43" s="11"/>
      <c r="J43" s="11"/>
      <c r="K43" s="10"/>
      <c r="L43" s="11"/>
      <c r="M43" s="11"/>
    </row>
    <row r="44" spans="1:13" ht="12" customHeight="1" x14ac:dyDescent="0.25">
      <c r="A44" s="49" t="s">
        <v>88</v>
      </c>
      <c r="B44" s="11"/>
      <c r="C44" s="11"/>
      <c r="D44" s="11"/>
      <c r="E44" s="11"/>
      <c r="F44" s="11"/>
      <c r="G44" s="11"/>
      <c r="H44" s="11"/>
      <c r="I44" s="11"/>
      <c r="J44" s="11"/>
      <c r="K44" s="10"/>
      <c r="L44" s="11"/>
      <c r="M44" s="11"/>
    </row>
    <row r="45" spans="1:13" ht="12" customHeight="1" x14ac:dyDescent="0.25">
      <c r="A45" s="48" t="s">
        <v>45</v>
      </c>
      <c r="B45" s="11"/>
      <c r="C45" s="11"/>
      <c r="D45" s="11"/>
      <c r="E45" s="11"/>
      <c r="F45" s="11"/>
      <c r="G45" s="11"/>
      <c r="H45" s="11"/>
      <c r="I45" s="11"/>
      <c r="J45" s="11"/>
      <c r="K45" s="10"/>
      <c r="L45" s="11"/>
      <c r="M45" s="11"/>
    </row>
    <row r="46" spans="1:13" ht="24" customHeight="1" x14ac:dyDescent="0.25">
      <c r="A46" s="51" t="s">
        <v>46</v>
      </c>
      <c r="B46" s="11"/>
      <c r="C46" s="11"/>
      <c r="D46" s="11"/>
      <c r="E46" s="11"/>
      <c r="F46" s="11"/>
      <c r="G46" s="11"/>
      <c r="H46" s="11"/>
      <c r="I46" s="11"/>
      <c r="J46" s="11"/>
      <c r="K46" s="10"/>
      <c r="L46" s="11"/>
      <c r="M46" s="11"/>
    </row>
    <row r="47" spans="1:13" s="23" customFormat="1" ht="20.25" customHeight="1" x14ac:dyDescent="0.25">
      <c r="A47" s="98" t="s">
        <v>277</v>
      </c>
      <c r="B47" s="88"/>
      <c r="C47" s="88"/>
      <c r="D47" s="88"/>
      <c r="E47" s="88"/>
      <c r="F47" s="88"/>
      <c r="G47" s="88"/>
      <c r="H47" s="88"/>
      <c r="I47" s="88"/>
      <c r="J47" s="88"/>
      <c r="K47" s="88"/>
    </row>
    <row r="48" spans="1:13" ht="15" customHeight="1" x14ac:dyDescent="0.25">
      <c r="A48" s="35"/>
      <c r="B48" s="137" t="s">
        <v>36</v>
      </c>
      <c r="C48" s="138"/>
      <c r="D48" s="137" t="s">
        <v>37</v>
      </c>
      <c r="E48" s="138"/>
      <c r="F48" s="137" t="s">
        <v>38</v>
      </c>
      <c r="G48" s="138"/>
      <c r="H48" s="137" t="s">
        <v>39</v>
      </c>
      <c r="I48" s="138"/>
      <c r="J48" s="137" t="s">
        <v>40</v>
      </c>
      <c r="K48" s="138"/>
      <c r="L48" s="11"/>
      <c r="M48" s="11"/>
    </row>
    <row r="49" spans="1:13" ht="42" customHeight="1" x14ac:dyDescent="0.25">
      <c r="A49" s="36" t="s">
        <v>75</v>
      </c>
      <c r="B49" s="37" t="s">
        <v>130</v>
      </c>
      <c r="C49" s="37" t="s">
        <v>131</v>
      </c>
      <c r="D49" s="37" t="s">
        <v>132</v>
      </c>
      <c r="E49" s="37" t="s">
        <v>133</v>
      </c>
      <c r="F49" s="37" t="s">
        <v>134</v>
      </c>
      <c r="G49" s="37" t="s">
        <v>135</v>
      </c>
      <c r="H49" s="37" t="s">
        <v>136</v>
      </c>
      <c r="I49" s="37" t="s">
        <v>137</v>
      </c>
      <c r="J49" s="37" t="s">
        <v>138</v>
      </c>
      <c r="K49" s="97" t="s">
        <v>139</v>
      </c>
      <c r="L49" s="11"/>
      <c r="M49" s="11"/>
    </row>
    <row r="50" spans="1:13" s="16" customFormat="1" ht="15" customHeight="1" x14ac:dyDescent="0.25">
      <c r="A50" s="89" t="s">
        <v>70</v>
      </c>
      <c r="B50" s="90">
        <v>1142</v>
      </c>
      <c r="C50" s="90">
        <v>511</v>
      </c>
      <c r="D50" s="90">
        <v>44</v>
      </c>
      <c r="E50" s="90">
        <v>31</v>
      </c>
      <c r="F50" s="90">
        <v>44</v>
      </c>
      <c r="G50" s="90">
        <v>26</v>
      </c>
      <c r="H50" s="90">
        <v>118</v>
      </c>
      <c r="I50" s="90">
        <v>69</v>
      </c>
      <c r="J50" s="90">
        <v>399</v>
      </c>
      <c r="K50" s="100">
        <v>284</v>
      </c>
    </row>
    <row r="51" spans="1:13" s="16" customFormat="1" ht="15" customHeight="1" x14ac:dyDescent="0.25">
      <c r="A51" s="89" t="s">
        <v>269</v>
      </c>
      <c r="B51" s="90">
        <v>3128</v>
      </c>
      <c r="C51" s="90">
        <v>3090</v>
      </c>
      <c r="D51" s="90">
        <v>291</v>
      </c>
      <c r="E51" s="90">
        <v>242</v>
      </c>
      <c r="F51" s="90">
        <v>284</v>
      </c>
      <c r="G51" s="90">
        <v>227</v>
      </c>
      <c r="H51" s="90">
        <v>966</v>
      </c>
      <c r="I51" s="90">
        <v>784</v>
      </c>
      <c r="J51" s="90">
        <v>1114</v>
      </c>
      <c r="K51" s="100">
        <v>889</v>
      </c>
    </row>
    <row r="52" spans="1:13" s="16" customFormat="1" ht="15" customHeight="1" x14ac:dyDescent="0.25">
      <c r="A52" s="89" t="s">
        <v>261</v>
      </c>
      <c r="B52" s="90">
        <v>3</v>
      </c>
      <c r="C52" s="90">
        <v>531</v>
      </c>
      <c r="D52" s="90">
        <v>2</v>
      </c>
      <c r="E52" s="90">
        <v>61</v>
      </c>
      <c r="F52" s="90">
        <v>2</v>
      </c>
      <c r="G52" s="90">
        <v>64</v>
      </c>
      <c r="H52" s="90">
        <v>12</v>
      </c>
      <c r="I52" s="90">
        <v>152</v>
      </c>
      <c r="J52" s="90">
        <v>8</v>
      </c>
      <c r="K52" s="100">
        <v>278</v>
      </c>
    </row>
    <row r="53" spans="1:13" s="16" customFormat="1" ht="15" customHeight="1" x14ac:dyDescent="0.25">
      <c r="A53" s="89" t="s">
        <v>262</v>
      </c>
      <c r="B53" s="90">
        <v>0</v>
      </c>
      <c r="C53" s="90">
        <v>77</v>
      </c>
      <c r="D53" s="90">
        <v>0</v>
      </c>
      <c r="E53" s="90">
        <v>11</v>
      </c>
      <c r="F53" s="90">
        <v>0</v>
      </c>
      <c r="G53" s="90">
        <v>6</v>
      </c>
      <c r="H53" s="90">
        <v>5</v>
      </c>
      <c r="I53" s="90">
        <v>36</v>
      </c>
      <c r="J53" s="90">
        <v>0</v>
      </c>
      <c r="K53" s="100">
        <v>76</v>
      </c>
    </row>
    <row r="54" spans="1:13" s="16" customFormat="1" ht="15" customHeight="1" x14ac:dyDescent="0.25">
      <c r="A54" s="89" t="s">
        <v>260</v>
      </c>
      <c r="B54" s="90">
        <v>2</v>
      </c>
      <c r="C54" s="90">
        <v>47</v>
      </c>
      <c r="D54" s="90">
        <v>0</v>
      </c>
      <c r="E54" s="90">
        <v>2</v>
      </c>
      <c r="F54" s="90">
        <v>0</v>
      </c>
      <c r="G54" s="90">
        <v>2</v>
      </c>
      <c r="H54" s="90">
        <v>6</v>
      </c>
      <c r="I54" s="90">
        <v>23</v>
      </c>
      <c r="J54" s="90">
        <v>0</v>
      </c>
      <c r="K54" s="100">
        <v>7</v>
      </c>
    </row>
    <row r="55" spans="1:13" s="16" customFormat="1" ht="15" customHeight="1" x14ac:dyDescent="0.25">
      <c r="A55" s="93" t="s">
        <v>183</v>
      </c>
      <c r="B55" s="101">
        <v>6.7568923999999997E-3</v>
      </c>
      <c r="C55" s="101">
        <v>0.1210665846</v>
      </c>
      <c r="D55" s="101">
        <v>3.3342961099999999E-2</v>
      </c>
      <c r="E55" s="101">
        <v>0.15510105129999999</v>
      </c>
      <c r="F55" s="101">
        <v>1.46799398E-2</v>
      </c>
      <c r="G55" s="101">
        <v>8.7345197799999996E-2</v>
      </c>
      <c r="H55" s="101">
        <v>3.19036023E-2</v>
      </c>
      <c r="I55" s="101">
        <v>8.9195858099999997E-2</v>
      </c>
      <c r="J55" s="101">
        <v>2.0155516599999999E-2</v>
      </c>
      <c r="K55" s="102">
        <v>0.13292178499999999</v>
      </c>
    </row>
    <row r="56" spans="1:13" ht="17.25" customHeight="1" x14ac:dyDescent="0.25">
      <c r="A56" s="48" t="s">
        <v>16</v>
      </c>
      <c r="B56" s="6"/>
      <c r="C56" s="6"/>
      <c r="D56" s="6"/>
      <c r="E56" s="6"/>
      <c r="F56" s="6"/>
      <c r="G56" s="6"/>
      <c r="H56" s="6"/>
      <c r="I56" s="11"/>
      <c r="J56" s="11"/>
      <c r="K56" s="10"/>
      <c r="L56" s="11"/>
      <c r="M56" s="11"/>
    </row>
    <row r="57" spans="1:13" ht="12" customHeight="1" x14ac:dyDescent="0.25">
      <c r="A57" s="49" t="s">
        <v>41</v>
      </c>
      <c r="B57" s="13"/>
      <c r="C57" s="13"/>
      <c r="D57" s="13"/>
      <c r="E57" s="13"/>
      <c r="F57" s="13"/>
      <c r="G57" s="13"/>
      <c r="H57" s="13"/>
      <c r="I57" s="11"/>
      <c r="J57" s="11"/>
      <c r="K57" s="10"/>
      <c r="L57" s="11"/>
      <c r="M57" s="11"/>
    </row>
    <row r="58" spans="1:13" ht="12" customHeight="1" x14ac:dyDescent="0.25">
      <c r="A58" s="49" t="s">
        <v>42</v>
      </c>
      <c r="B58" s="7"/>
      <c r="C58" s="7"/>
      <c r="D58" s="7"/>
      <c r="E58" s="7"/>
      <c r="F58" s="7"/>
      <c r="G58" s="7"/>
      <c r="H58" s="5"/>
      <c r="I58" s="11"/>
      <c r="J58" s="11"/>
      <c r="K58" s="10"/>
      <c r="L58" s="11"/>
      <c r="M58" s="11"/>
    </row>
    <row r="59" spans="1:13" ht="12" customHeight="1" x14ac:dyDescent="0.25">
      <c r="A59" s="64" t="s">
        <v>84</v>
      </c>
      <c r="B59" s="13"/>
      <c r="C59" s="13"/>
      <c r="D59" s="13"/>
      <c r="E59" s="13"/>
      <c r="F59" s="13"/>
      <c r="G59" s="13"/>
      <c r="H59" s="13"/>
      <c r="I59" s="11"/>
      <c r="J59" s="11"/>
      <c r="K59" s="10"/>
      <c r="L59" s="11"/>
      <c r="M59" s="11"/>
    </row>
    <row r="60" spans="1:13" ht="12" customHeight="1" x14ac:dyDescent="0.25">
      <c r="A60" s="49" t="s">
        <v>85</v>
      </c>
      <c r="B60" s="13"/>
      <c r="C60" s="13"/>
      <c r="D60" s="13"/>
      <c r="E60" s="13"/>
      <c r="F60" s="13"/>
      <c r="G60" s="13"/>
      <c r="H60" s="13"/>
      <c r="I60" s="11"/>
      <c r="J60" s="11"/>
      <c r="K60" s="10"/>
      <c r="L60" s="11"/>
      <c r="M60" s="11"/>
    </row>
    <row r="61" spans="1:13" ht="12" customHeight="1" x14ac:dyDescent="0.25">
      <c r="A61" s="49" t="s">
        <v>52</v>
      </c>
      <c r="B61" s="10"/>
      <c r="C61" s="10"/>
      <c r="D61" s="10"/>
      <c r="E61" s="10"/>
      <c r="F61" s="10"/>
      <c r="G61" s="10"/>
      <c r="H61" s="10"/>
      <c r="I61" s="11"/>
      <c r="J61" s="11"/>
      <c r="K61" s="10"/>
      <c r="L61" s="11"/>
      <c r="M61" s="11"/>
    </row>
    <row r="62" spans="1:13" ht="12" customHeight="1" x14ac:dyDescent="0.25">
      <c r="A62" s="49" t="s">
        <v>43</v>
      </c>
      <c r="B62" s="10"/>
      <c r="C62" s="10"/>
      <c r="D62" s="10"/>
      <c r="E62" s="10"/>
      <c r="F62" s="10"/>
      <c r="G62" s="10"/>
      <c r="H62" s="10"/>
      <c r="I62" s="11"/>
      <c r="J62" s="11"/>
      <c r="K62" s="10"/>
      <c r="L62" s="11"/>
      <c r="M62" s="11"/>
    </row>
    <row r="63" spans="1:13" ht="12" customHeight="1" x14ac:dyDescent="0.25">
      <c r="A63" s="50" t="s">
        <v>86</v>
      </c>
      <c r="B63" s="11"/>
      <c r="C63" s="11"/>
      <c r="D63" s="11"/>
      <c r="E63" s="11"/>
      <c r="F63" s="11"/>
      <c r="G63" s="11"/>
      <c r="H63" s="11"/>
      <c r="I63" s="11"/>
      <c r="J63" s="11"/>
      <c r="K63" s="10"/>
      <c r="L63" s="11"/>
      <c r="M63" s="11"/>
    </row>
    <row r="64" spans="1:13" ht="12" customHeight="1" x14ac:dyDescent="0.25">
      <c r="A64" s="50" t="s">
        <v>87</v>
      </c>
      <c r="B64" s="11"/>
      <c r="C64" s="11"/>
      <c r="D64" s="11"/>
      <c r="E64" s="11"/>
      <c r="F64" s="11"/>
      <c r="G64" s="11"/>
      <c r="H64" s="11"/>
      <c r="I64" s="11"/>
      <c r="J64" s="11"/>
      <c r="K64" s="10"/>
      <c r="L64" s="11"/>
      <c r="M64" s="11"/>
    </row>
    <row r="65" spans="1:13" ht="12" customHeight="1" x14ac:dyDescent="0.25">
      <c r="A65" s="49" t="s">
        <v>44</v>
      </c>
      <c r="B65" s="11"/>
      <c r="C65" s="11"/>
      <c r="D65" s="11"/>
      <c r="E65" s="11"/>
      <c r="F65" s="11"/>
      <c r="G65" s="11"/>
      <c r="H65" s="11"/>
      <c r="I65" s="11"/>
      <c r="J65" s="11"/>
      <c r="K65" s="10"/>
      <c r="L65" s="11"/>
      <c r="M65" s="11"/>
    </row>
    <row r="66" spans="1:13" ht="12" customHeight="1" x14ac:dyDescent="0.25">
      <c r="A66" s="49" t="s">
        <v>88</v>
      </c>
      <c r="B66" s="11"/>
      <c r="C66" s="11"/>
      <c r="D66" s="11"/>
      <c r="E66" s="11"/>
      <c r="F66" s="11"/>
      <c r="G66" s="11"/>
      <c r="H66" s="11"/>
      <c r="I66" s="11"/>
      <c r="J66" s="11"/>
      <c r="K66" s="10"/>
      <c r="L66" s="11"/>
      <c r="M66" s="11"/>
    </row>
    <row r="67" spans="1:13" ht="12" customHeight="1" x14ac:dyDescent="0.25">
      <c r="A67" s="48" t="s">
        <v>45</v>
      </c>
      <c r="B67" s="11"/>
      <c r="C67" s="11"/>
      <c r="D67" s="11"/>
      <c r="E67" s="11"/>
      <c r="F67" s="11"/>
      <c r="G67" s="11"/>
      <c r="H67" s="11"/>
      <c r="I67" s="11"/>
      <c r="J67" s="11"/>
      <c r="K67" s="10"/>
      <c r="L67" s="11"/>
      <c r="M67" s="11"/>
    </row>
    <row r="68" spans="1:13" ht="24" customHeight="1" x14ac:dyDescent="0.25">
      <c r="A68" s="51" t="s">
        <v>46</v>
      </c>
      <c r="B68" s="11"/>
      <c r="C68" s="11"/>
      <c r="D68" s="11"/>
      <c r="E68" s="11"/>
      <c r="F68" s="11"/>
      <c r="G68" s="11"/>
      <c r="H68" s="11"/>
      <c r="I68" s="11"/>
      <c r="J68" s="11"/>
      <c r="K68" s="10"/>
      <c r="L68" s="11"/>
      <c r="M68" s="11"/>
    </row>
    <row r="69" spans="1:13" s="23" customFormat="1" ht="20.25" customHeight="1" x14ac:dyDescent="0.25">
      <c r="A69" s="98" t="s">
        <v>278</v>
      </c>
      <c r="B69" s="88"/>
      <c r="C69" s="88"/>
      <c r="D69" s="88"/>
      <c r="E69" s="88"/>
      <c r="F69" s="88"/>
      <c r="G69" s="88"/>
      <c r="H69" s="88"/>
      <c r="I69" s="88"/>
      <c r="J69" s="88"/>
      <c r="K69" s="88"/>
    </row>
    <row r="70" spans="1:13" ht="15" customHeight="1" x14ac:dyDescent="0.25">
      <c r="A70" s="35"/>
      <c r="B70" s="137" t="s">
        <v>36</v>
      </c>
      <c r="C70" s="138"/>
      <c r="D70" s="137" t="s">
        <v>37</v>
      </c>
      <c r="E70" s="138"/>
      <c r="F70" s="137" t="s">
        <v>38</v>
      </c>
      <c r="G70" s="138"/>
      <c r="H70" s="137" t="s">
        <v>39</v>
      </c>
      <c r="I70" s="138"/>
      <c r="J70" s="137" t="s">
        <v>40</v>
      </c>
      <c r="K70" s="138"/>
      <c r="L70" s="11"/>
      <c r="M70" s="11"/>
    </row>
    <row r="71" spans="1:13" ht="42" customHeight="1" x14ac:dyDescent="0.25">
      <c r="A71" s="36" t="s">
        <v>75</v>
      </c>
      <c r="B71" s="37" t="s">
        <v>130</v>
      </c>
      <c r="C71" s="37" t="s">
        <v>131</v>
      </c>
      <c r="D71" s="37" t="s">
        <v>132</v>
      </c>
      <c r="E71" s="37" t="s">
        <v>133</v>
      </c>
      <c r="F71" s="37" t="s">
        <v>134</v>
      </c>
      <c r="G71" s="37" t="s">
        <v>135</v>
      </c>
      <c r="H71" s="37" t="s">
        <v>136</v>
      </c>
      <c r="I71" s="37" t="s">
        <v>137</v>
      </c>
      <c r="J71" s="37" t="s">
        <v>138</v>
      </c>
      <c r="K71" s="97" t="s">
        <v>139</v>
      </c>
      <c r="L71" s="11"/>
      <c r="M71" s="11"/>
    </row>
    <row r="72" spans="1:13" s="16" customFormat="1" ht="15" customHeight="1" x14ac:dyDescent="0.25">
      <c r="A72" s="89" t="s">
        <v>70</v>
      </c>
      <c r="B72" s="90">
        <v>6814</v>
      </c>
      <c r="C72" s="90">
        <v>2571</v>
      </c>
      <c r="D72" s="90">
        <v>468</v>
      </c>
      <c r="E72" s="90">
        <v>312</v>
      </c>
      <c r="F72" s="90">
        <v>398</v>
      </c>
      <c r="G72" s="90">
        <v>301</v>
      </c>
      <c r="H72" s="90">
        <v>955</v>
      </c>
      <c r="I72" s="90">
        <v>553</v>
      </c>
      <c r="J72" s="90">
        <v>2510</v>
      </c>
      <c r="K72" s="100">
        <v>1694</v>
      </c>
    </row>
    <row r="73" spans="1:13" s="16" customFormat="1" ht="15" customHeight="1" x14ac:dyDescent="0.25">
      <c r="A73" s="89" t="s">
        <v>269</v>
      </c>
      <c r="B73" s="90">
        <v>24435</v>
      </c>
      <c r="C73" s="90">
        <v>13549</v>
      </c>
      <c r="D73" s="90">
        <v>2042</v>
      </c>
      <c r="E73" s="90">
        <v>992</v>
      </c>
      <c r="F73" s="90">
        <v>1714</v>
      </c>
      <c r="G73" s="90">
        <v>631</v>
      </c>
      <c r="H73" s="90">
        <v>8912</v>
      </c>
      <c r="I73" s="90">
        <v>5109</v>
      </c>
      <c r="J73" s="90">
        <v>8948</v>
      </c>
      <c r="K73" s="100">
        <v>3600</v>
      </c>
    </row>
    <row r="74" spans="1:13" s="16" customFormat="1" ht="15" customHeight="1" x14ac:dyDescent="0.25">
      <c r="A74" s="89" t="s">
        <v>261</v>
      </c>
      <c r="B74" s="90">
        <v>109</v>
      </c>
      <c r="C74" s="90">
        <v>6855</v>
      </c>
      <c r="D74" s="90">
        <v>225</v>
      </c>
      <c r="E74" s="90">
        <v>785</v>
      </c>
      <c r="F74" s="90">
        <v>74</v>
      </c>
      <c r="G74" s="90">
        <v>601</v>
      </c>
      <c r="H74" s="90">
        <v>212</v>
      </c>
      <c r="I74" s="90">
        <v>2531</v>
      </c>
      <c r="J74" s="90">
        <v>213</v>
      </c>
      <c r="K74" s="100">
        <v>2380</v>
      </c>
    </row>
    <row r="75" spans="1:13" s="16" customFormat="1" ht="15" customHeight="1" x14ac:dyDescent="0.25">
      <c r="A75" s="89" t="s">
        <v>262</v>
      </c>
      <c r="B75" s="90">
        <v>21</v>
      </c>
      <c r="C75" s="90">
        <v>5713</v>
      </c>
      <c r="D75" s="90">
        <v>12</v>
      </c>
      <c r="E75" s="90">
        <v>485</v>
      </c>
      <c r="F75" s="90">
        <v>3</v>
      </c>
      <c r="G75" s="90">
        <v>468</v>
      </c>
      <c r="H75" s="90">
        <v>36</v>
      </c>
      <c r="I75" s="90">
        <v>1126</v>
      </c>
      <c r="J75" s="90">
        <v>40</v>
      </c>
      <c r="K75" s="100">
        <v>2990</v>
      </c>
    </row>
    <row r="76" spans="1:13" s="16" customFormat="1" ht="15" customHeight="1" x14ac:dyDescent="0.25">
      <c r="A76" s="89" t="s">
        <v>260</v>
      </c>
      <c r="B76" s="90">
        <v>18</v>
      </c>
      <c r="C76" s="90">
        <v>2900</v>
      </c>
      <c r="D76" s="90">
        <v>7</v>
      </c>
      <c r="E76" s="90">
        <v>189</v>
      </c>
      <c r="F76" s="90">
        <v>3</v>
      </c>
      <c r="G76" s="90">
        <v>148</v>
      </c>
      <c r="H76" s="90">
        <v>34</v>
      </c>
      <c r="I76" s="90">
        <v>512</v>
      </c>
      <c r="J76" s="90">
        <v>42</v>
      </c>
      <c r="K76" s="100">
        <v>1321</v>
      </c>
    </row>
    <row r="77" spans="1:13" s="16" customFormat="1" ht="15" customHeight="1" x14ac:dyDescent="0.25">
      <c r="A77" s="93" t="s">
        <v>183</v>
      </c>
      <c r="B77" s="101">
        <v>1.55287979E-2</v>
      </c>
      <c r="C77" s="101">
        <v>0.28296659590000001</v>
      </c>
      <c r="D77" s="101">
        <v>0.105021882</v>
      </c>
      <c r="E77" s="101">
        <v>0.33147330759999999</v>
      </c>
      <c r="F77" s="101">
        <v>7.7056357000000006E-2</v>
      </c>
      <c r="G77" s="101">
        <v>0.33502762190000002</v>
      </c>
      <c r="H77" s="101">
        <v>6.6456741200000002E-2</v>
      </c>
      <c r="I77" s="101">
        <v>0.2342806445</v>
      </c>
      <c r="J77" s="101">
        <v>5.9635450700000002E-2</v>
      </c>
      <c r="K77" s="102">
        <v>0.41474144509999999</v>
      </c>
    </row>
    <row r="78" spans="1:13" ht="17.25" customHeight="1" x14ac:dyDescent="0.25">
      <c r="A78" s="48" t="s">
        <v>16</v>
      </c>
      <c r="B78" s="6"/>
      <c r="C78" s="6"/>
      <c r="D78" s="6"/>
      <c r="E78" s="6"/>
      <c r="F78" s="6"/>
      <c r="G78" s="6"/>
      <c r="H78" s="6"/>
      <c r="I78" s="11"/>
      <c r="J78" s="11"/>
      <c r="K78" s="10"/>
      <c r="L78" s="11"/>
      <c r="M78" s="11"/>
    </row>
    <row r="79" spans="1:13" ht="12" customHeight="1" x14ac:dyDescent="0.25">
      <c r="A79" s="49" t="s">
        <v>41</v>
      </c>
      <c r="B79" s="13"/>
      <c r="C79" s="13"/>
      <c r="D79" s="13"/>
      <c r="E79" s="13"/>
      <c r="F79" s="13"/>
      <c r="G79" s="13"/>
      <c r="H79" s="13"/>
      <c r="I79" s="11"/>
      <c r="J79" s="11"/>
      <c r="K79" s="10"/>
      <c r="L79" s="11"/>
      <c r="M79" s="11"/>
    </row>
    <row r="80" spans="1:13" ht="12" customHeight="1" x14ac:dyDescent="0.25">
      <c r="A80" s="49" t="s">
        <v>42</v>
      </c>
      <c r="B80" s="7"/>
      <c r="C80" s="7"/>
      <c r="D80" s="7"/>
      <c r="E80" s="7"/>
      <c r="F80" s="7"/>
      <c r="G80" s="7"/>
      <c r="H80" s="5"/>
      <c r="I80" s="11"/>
      <c r="J80" s="11"/>
      <c r="K80" s="10"/>
      <c r="L80" s="11"/>
      <c r="M80" s="11"/>
    </row>
    <row r="81" spans="1:13" ht="12" customHeight="1" x14ac:dyDescent="0.25">
      <c r="A81" s="64" t="s">
        <v>84</v>
      </c>
      <c r="B81" s="13"/>
      <c r="C81" s="13"/>
      <c r="D81" s="13"/>
      <c r="E81" s="13"/>
      <c r="F81" s="13"/>
      <c r="G81" s="13"/>
      <c r="H81" s="13"/>
      <c r="I81" s="11"/>
      <c r="J81" s="11"/>
      <c r="K81" s="10"/>
      <c r="L81" s="11"/>
      <c r="M81" s="11"/>
    </row>
    <row r="82" spans="1:13" ht="12" customHeight="1" x14ac:dyDescent="0.25">
      <c r="A82" s="49" t="s">
        <v>85</v>
      </c>
      <c r="B82" s="13"/>
      <c r="C82" s="13"/>
      <c r="D82" s="13"/>
      <c r="E82" s="13"/>
      <c r="F82" s="13"/>
      <c r="G82" s="13"/>
      <c r="H82" s="13"/>
      <c r="I82" s="11"/>
      <c r="J82" s="11"/>
      <c r="K82" s="10"/>
      <c r="L82" s="11"/>
      <c r="M82" s="11"/>
    </row>
    <row r="83" spans="1:13" ht="12" customHeight="1" x14ac:dyDescent="0.25">
      <c r="A83" s="49" t="s">
        <v>52</v>
      </c>
      <c r="B83" s="10"/>
      <c r="C83" s="10"/>
      <c r="D83" s="10"/>
      <c r="E83" s="10"/>
      <c r="F83" s="10"/>
      <c r="G83" s="10"/>
      <c r="H83" s="10"/>
      <c r="I83" s="11"/>
      <c r="J83" s="11"/>
      <c r="K83" s="10"/>
      <c r="L83" s="11"/>
      <c r="M83" s="11"/>
    </row>
    <row r="84" spans="1:13" ht="12" customHeight="1" x14ac:dyDescent="0.25">
      <c r="A84" s="49" t="s">
        <v>43</v>
      </c>
      <c r="B84" s="10"/>
      <c r="C84" s="10"/>
      <c r="D84" s="10"/>
      <c r="E84" s="10"/>
      <c r="F84" s="10"/>
      <c r="G84" s="10"/>
      <c r="H84" s="10"/>
      <c r="I84" s="11"/>
      <c r="J84" s="11"/>
      <c r="K84" s="10"/>
      <c r="L84" s="11"/>
      <c r="M84" s="11"/>
    </row>
    <row r="85" spans="1:13" ht="12" customHeight="1" x14ac:dyDescent="0.25">
      <c r="A85" s="50" t="s">
        <v>86</v>
      </c>
      <c r="B85" s="11"/>
      <c r="C85" s="11"/>
      <c r="D85" s="11"/>
      <c r="E85" s="11"/>
      <c r="F85" s="11"/>
      <c r="G85" s="11"/>
      <c r="H85" s="11"/>
      <c r="I85" s="11"/>
      <c r="J85" s="11"/>
      <c r="K85" s="10"/>
      <c r="L85" s="11"/>
      <c r="M85" s="11"/>
    </row>
    <row r="86" spans="1:13" ht="12" customHeight="1" x14ac:dyDescent="0.25">
      <c r="A86" s="50" t="s">
        <v>87</v>
      </c>
      <c r="B86" s="11"/>
      <c r="C86" s="11"/>
      <c r="D86" s="11"/>
      <c r="E86" s="11"/>
      <c r="F86" s="11"/>
      <c r="G86" s="11"/>
      <c r="H86" s="11"/>
      <c r="I86" s="11"/>
      <c r="J86" s="11"/>
      <c r="K86" s="10"/>
      <c r="L86" s="11"/>
      <c r="M86" s="11"/>
    </row>
    <row r="87" spans="1:13" ht="12" customHeight="1" x14ac:dyDescent="0.25">
      <c r="A87" s="49" t="s">
        <v>44</v>
      </c>
      <c r="B87" s="11"/>
      <c r="C87" s="11"/>
      <c r="D87" s="11"/>
      <c r="E87" s="11"/>
      <c r="F87" s="11"/>
      <c r="G87" s="11"/>
      <c r="H87" s="11"/>
      <c r="I87" s="11"/>
      <c r="J87" s="11"/>
      <c r="K87" s="10"/>
      <c r="L87" s="11"/>
      <c r="M87" s="11"/>
    </row>
    <row r="88" spans="1:13" ht="12" customHeight="1" x14ac:dyDescent="0.25">
      <c r="A88" s="49" t="s">
        <v>88</v>
      </c>
      <c r="B88" s="11"/>
      <c r="C88" s="11"/>
      <c r="D88" s="11"/>
      <c r="E88" s="11"/>
      <c r="F88" s="11"/>
      <c r="G88" s="11"/>
      <c r="H88" s="11"/>
      <c r="I88" s="11"/>
      <c r="J88" s="11"/>
      <c r="K88" s="10"/>
      <c r="L88" s="11"/>
      <c r="M88" s="11"/>
    </row>
    <row r="89" spans="1:13" ht="12" customHeight="1" x14ac:dyDescent="0.25">
      <c r="A89" s="48" t="s">
        <v>45</v>
      </c>
      <c r="B89" s="11"/>
      <c r="C89" s="11"/>
      <c r="D89" s="11"/>
      <c r="E89" s="11"/>
      <c r="F89" s="11"/>
      <c r="G89" s="11"/>
      <c r="H89" s="11"/>
      <c r="I89" s="11"/>
      <c r="J89" s="11"/>
      <c r="K89" s="10"/>
      <c r="L89" s="11"/>
      <c r="M89" s="11"/>
    </row>
    <row r="90" spans="1:13" ht="12" customHeight="1" x14ac:dyDescent="0.25">
      <c r="A90" s="51" t="s">
        <v>46</v>
      </c>
      <c r="B90" s="11"/>
      <c r="C90" s="11"/>
      <c r="D90" s="11"/>
      <c r="E90" s="11"/>
      <c r="F90" s="11"/>
      <c r="G90" s="11"/>
      <c r="H90" s="11"/>
      <c r="I90" s="11"/>
      <c r="J90" s="11"/>
      <c r="K90" s="10"/>
      <c r="L90" s="11"/>
      <c r="M90" s="11"/>
    </row>
    <row r="91" spans="1:13" x14ac:dyDescent="0.25">
      <c r="A91" s="33" t="s">
        <v>15</v>
      </c>
      <c r="B91" s="11"/>
      <c r="C91" s="11"/>
      <c r="D91" s="11"/>
      <c r="E91" s="11"/>
      <c r="F91" s="11"/>
      <c r="G91" s="11"/>
      <c r="H91" s="11"/>
      <c r="I91" s="11"/>
      <c r="J91" s="11"/>
      <c r="K91" s="10"/>
      <c r="L91" s="11"/>
      <c r="M91" s="11"/>
    </row>
    <row r="92" spans="1:13" hidden="1" x14ac:dyDescent="0.25">
      <c r="A92" s="11"/>
      <c r="B92" s="11"/>
      <c r="C92" s="11"/>
      <c r="D92" s="11"/>
      <c r="E92" s="11"/>
      <c r="F92" s="11"/>
      <c r="G92" s="11"/>
      <c r="H92" s="11"/>
      <c r="I92" s="11"/>
      <c r="J92" s="11"/>
      <c r="K92" s="10"/>
      <c r="L92" s="11"/>
      <c r="M92" s="11"/>
    </row>
    <row r="93" spans="1:13" hidden="1" x14ac:dyDescent="0.25">
      <c r="A93" s="11"/>
      <c r="B93" s="11"/>
      <c r="C93" s="11"/>
      <c r="D93" s="11"/>
      <c r="E93" s="11"/>
      <c r="F93" s="11"/>
      <c r="G93" s="11"/>
      <c r="H93" s="11"/>
      <c r="I93" s="11"/>
      <c r="J93" s="11"/>
      <c r="K93" s="10"/>
      <c r="L93" s="11"/>
      <c r="M93" s="11"/>
    </row>
    <row r="94" spans="1:13" hidden="1" x14ac:dyDescent="0.25">
      <c r="A94" s="11"/>
      <c r="B94" s="11"/>
      <c r="C94" s="11"/>
      <c r="D94" s="11"/>
      <c r="E94" s="11"/>
      <c r="F94" s="11"/>
      <c r="G94" s="11"/>
      <c r="H94" s="11"/>
      <c r="I94" s="11"/>
      <c r="J94" s="11"/>
      <c r="K94" s="10"/>
      <c r="L94" s="11"/>
      <c r="M94" s="11"/>
    </row>
    <row r="95" spans="1:13" hidden="1" x14ac:dyDescent="0.25">
      <c r="A95" s="11"/>
      <c r="B95" s="11"/>
      <c r="C95" s="11"/>
      <c r="D95" s="11"/>
      <c r="E95" s="11"/>
      <c r="F95" s="11"/>
      <c r="G95" s="11"/>
      <c r="H95" s="11"/>
      <c r="I95" s="11"/>
      <c r="J95" s="11"/>
      <c r="K95" s="10"/>
      <c r="L95" s="11"/>
      <c r="M95" s="11"/>
    </row>
    <row r="96" spans="1:13" hidden="1" x14ac:dyDescent="0.25">
      <c r="A96" s="11"/>
      <c r="B96" s="11"/>
      <c r="C96" s="11"/>
      <c r="D96" s="11"/>
      <c r="E96" s="11"/>
      <c r="F96" s="11"/>
      <c r="G96" s="11"/>
      <c r="H96" s="11"/>
      <c r="I96" s="11"/>
      <c r="J96" s="11"/>
      <c r="K96" s="10"/>
      <c r="L96" s="11"/>
      <c r="M96" s="11"/>
    </row>
    <row r="97" spans="1:13" hidden="1" x14ac:dyDescent="0.25">
      <c r="A97" s="11"/>
      <c r="B97" s="11"/>
      <c r="C97" s="11"/>
      <c r="D97" s="11"/>
      <c r="E97" s="11"/>
      <c r="F97" s="11"/>
      <c r="G97" s="11"/>
      <c r="H97" s="11"/>
      <c r="I97" s="11"/>
      <c r="J97" s="11"/>
      <c r="K97" s="10"/>
      <c r="L97" s="11"/>
      <c r="M97" s="11"/>
    </row>
    <row r="98" spans="1:13" hidden="1" x14ac:dyDescent="0.25">
      <c r="A98" s="11"/>
      <c r="B98" s="11"/>
      <c r="C98" s="11"/>
      <c r="D98" s="11"/>
      <c r="E98" s="11"/>
      <c r="F98" s="11"/>
      <c r="G98" s="11"/>
      <c r="H98" s="11"/>
      <c r="I98" s="11"/>
      <c r="J98" s="11"/>
      <c r="K98" s="10"/>
      <c r="L98" s="11"/>
      <c r="M98" s="11"/>
    </row>
    <row r="99" spans="1:13" hidden="1" x14ac:dyDescent="0.25">
      <c r="A99" s="11"/>
      <c r="B99" s="11"/>
      <c r="C99" s="11"/>
      <c r="D99" s="11"/>
      <c r="E99" s="11"/>
      <c r="F99" s="11"/>
      <c r="G99" s="11"/>
      <c r="H99" s="11"/>
      <c r="I99" s="11"/>
      <c r="J99" s="11"/>
      <c r="K99" s="10"/>
      <c r="L99" s="11"/>
      <c r="M99" s="11"/>
    </row>
    <row r="100" spans="1:13" hidden="1" x14ac:dyDescent="0.25">
      <c r="A100" s="11"/>
      <c r="B100" s="11"/>
      <c r="C100" s="11"/>
      <c r="D100" s="11"/>
      <c r="E100" s="11"/>
      <c r="F100" s="11"/>
      <c r="G100" s="11"/>
      <c r="H100" s="11"/>
      <c r="I100" s="11"/>
      <c r="J100" s="11"/>
      <c r="K100" s="10"/>
      <c r="L100" s="11"/>
      <c r="M100" s="11"/>
    </row>
    <row r="101" spans="1:13" hidden="1" x14ac:dyDescent="0.25">
      <c r="A101" s="11"/>
      <c r="B101" s="11"/>
      <c r="C101" s="11"/>
      <c r="D101" s="11"/>
      <c r="E101" s="11"/>
      <c r="F101" s="11"/>
      <c r="G101" s="11"/>
      <c r="H101" s="11"/>
      <c r="I101" s="11"/>
      <c r="J101" s="11"/>
      <c r="K101" s="10"/>
      <c r="L101" s="11"/>
      <c r="M101" s="11"/>
    </row>
    <row r="102" spans="1:13" hidden="1" x14ac:dyDescent="0.25">
      <c r="A102" s="11"/>
      <c r="B102" s="11"/>
      <c r="C102" s="11"/>
      <c r="D102" s="11"/>
      <c r="E102" s="11"/>
      <c r="F102" s="11"/>
      <c r="G102" s="11"/>
      <c r="H102" s="11"/>
      <c r="I102" s="11"/>
      <c r="J102" s="11"/>
      <c r="K102" s="10"/>
      <c r="L102" s="11"/>
      <c r="M102" s="11"/>
    </row>
    <row r="103" spans="1:13" hidden="1" x14ac:dyDescent="0.25">
      <c r="A103" s="11"/>
      <c r="B103" s="11"/>
      <c r="C103" s="11"/>
      <c r="D103" s="11"/>
      <c r="E103" s="11"/>
      <c r="F103" s="11"/>
      <c r="G103" s="11"/>
      <c r="H103" s="11"/>
      <c r="I103" s="11"/>
      <c r="J103" s="11"/>
      <c r="K103" s="10"/>
      <c r="L103" s="11"/>
      <c r="M103" s="11"/>
    </row>
    <row r="104" spans="1:13" hidden="1" x14ac:dyDescent="0.25">
      <c r="A104" s="11"/>
      <c r="B104" s="11"/>
      <c r="C104" s="11"/>
      <c r="D104" s="11"/>
      <c r="E104" s="11"/>
      <c r="F104" s="11"/>
      <c r="G104" s="11"/>
      <c r="H104" s="11"/>
      <c r="I104" s="11"/>
      <c r="J104" s="11"/>
      <c r="K104" s="10"/>
      <c r="L104" s="11"/>
      <c r="M104" s="11"/>
    </row>
    <row r="105" spans="1:13" hidden="1" x14ac:dyDescent="0.25">
      <c r="A105" s="11"/>
      <c r="B105" s="11"/>
      <c r="C105" s="11"/>
      <c r="D105" s="11"/>
      <c r="E105" s="11"/>
      <c r="F105" s="11"/>
      <c r="G105" s="11"/>
      <c r="H105" s="11"/>
      <c r="I105" s="11"/>
      <c r="J105" s="11"/>
      <c r="K105" s="10"/>
      <c r="L105" s="11"/>
      <c r="M105" s="11"/>
    </row>
    <row r="106" spans="1:13" hidden="1" x14ac:dyDescent="0.25">
      <c r="A106" s="11"/>
      <c r="B106" s="11"/>
      <c r="C106" s="11"/>
      <c r="D106" s="11"/>
      <c r="E106" s="11"/>
      <c r="F106" s="11"/>
      <c r="G106" s="11"/>
      <c r="H106" s="11"/>
      <c r="I106" s="11"/>
      <c r="J106" s="11"/>
      <c r="K106" s="10"/>
      <c r="L106" s="11"/>
      <c r="M106" s="11"/>
    </row>
    <row r="107" spans="1:13" hidden="1" x14ac:dyDescent="0.25">
      <c r="A107" s="11"/>
      <c r="B107" s="11"/>
      <c r="C107" s="11"/>
      <c r="D107" s="11"/>
      <c r="E107" s="11"/>
      <c r="F107" s="11"/>
      <c r="G107" s="11"/>
      <c r="H107" s="11"/>
      <c r="I107" s="11"/>
      <c r="J107" s="11"/>
      <c r="K107" s="10"/>
      <c r="L107" s="11"/>
      <c r="M107" s="11"/>
    </row>
    <row r="108" spans="1:13" hidden="1" x14ac:dyDescent="0.25">
      <c r="A108" s="11"/>
      <c r="B108" s="11"/>
      <c r="C108" s="11"/>
      <c r="D108" s="11"/>
      <c r="E108" s="11"/>
      <c r="F108" s="11"/>
      <c r="G108" s="11"/>
      <c r="H108" s="11"/>
      <c r="I108" s="11"/>
      <c r="J108" s="11"/>
      <c r="K108" s="10"/>
      <c r="L108" s="11"/>
      <c r="M108" s="11"/>
    </row>
    <row r="109" spans="1:13" hidden="1" x14ac:dyDescent="0.25">
      <c r="A109" s="11"/>
      <c r="B109" s="11"/>
      <c r="C109" s="11"/>
      <c r="D109" s="11"/>
      <c r="E109" s="11"/>
      <c r="F109" s="11"/>
      <c r="G109" s="11"/>
      <c r="H109" s="11"/>
      <c r="I109" s="11"/>
      <c r="J109" s="11"/>
      <c r="K109" s="10"/>
      <c r="L109" s="11"/>
      <c r="M109" s="11"/>
    </row>
    <row r="110" spans="1:13" hidden="1" x14ac:dyDescent="0.25">
      <c r="A110" s="11"/>
      <c r="B110" s="11"/>
      <c r="C110" s="11"/>
      <c r="D110" s="11"/>
      <c r="E110" s="11"/>
      <c r="F110" s="11"/>
      <c r="G110" s="11"/>
      <c r="H110" s="11"/>
      <c r="I110" s="11"/>
      <c r="J110" s="11"/>
      <c r="K110" s="10"/>
      <c r="L110" s="11"/>
      <c r="M110" s="11"/>
    </row>
    <row r="111" spans="1:13" hidden="1" x14ac:dyDescent="0.25">
      <c r="A111" s="11"/>
      <c r="B111" s="11"/>
      <c r="C111" s="11"/>
      <c r="D111" s="11"/>
      <c r="E111" s="11"/>
      <c r="F111" s="11"/>
      <c r="G111" s="11"/>
      <c r="H111" s="11"/>
      <c r="I111" s="11"/>
      <c r="J111" s="11"/>
      <c r="K111" s="10"/>
      <c r="L111" s="11"/>
      <c r="M111" s="11"/>
    </row>
    <row r="112" spans="1:13" hidden="1" x14ac:dyDescent="0.25">
      <c r="A112" s="11"/>
      <c r="B112" s="11"/>
      <c r="C112" s="11"/>
      <c r="D112" s="11"/>
      <c r="E112" s="11"/>
      <c r="F112" s="11"/>
      <c r="G112" s="11"/>
      <c r="H112" s="11"/>
      <c r="I112" s="11"/>
      <c r="J112" s="11"/>
      <c r="K112" s="10"/>
      <c r="L112" s="11"/>
      <c r="M112" s="11"/>
    </row>
    <row r="113" spans="1:13" hidden="1" x14ac:dyDescent="0.25">
      <c r="A113" s="11"/>
      <c r="B113" s="11"/>
      <c r="C113" s="11"/>
      <c r="D113" s="11"/>
      <c r="E113" s="11"/>
      <c r="F113" s="11"/>
      <c r="G113" s="11"/>
      <c r="H113" s="11"/>
      <c r="I113" s="11"/>
      <c r="J113" s="11"/>
      <c r="K113" s="10"/>
      <c r="L113" s="11"/>
      <c r="M113" s="11"/>
    </row>
    <row r="114" spans="1:13" hidden="1" x14ac:dyDescent="0.25">
      <c r="A114" s="11"/>
      <c r="B114" s="11"/>
      <c r="C114" s="11"/>
      <c r="D114" s="11"/>
      <c r="E114" s="11"/>
      <c r="F114" s="11"/>
      <c r="G114" s="11"/>
      <c r="H114" s="11"/>
      <c r="I114" s="11"/>
      <c r="J114" s="11"/>
      <c r="K114" s="10"/>
      <c r="L114" s="11"/>
      <c r="M114" s="11"/>
    </row>
    <row r="115" spans="1:13" hidden="1" x14ac:dyDescent="0.25">
      <c r="A115" s="11"/>
      <c r="B115" s="11"/>
      <c r="C115" s="11"/>
      <c r="D115" s="11"/>
      <c r="E115" s="11"/>
      <c r="F115" s="11"/>
      <c r="G115" s="11"/>
      <c r="H115" s="11"/>
      <c r="I115" s="11"/>
      <c r="J115" s="11"/>
      <c r="K115" s="10"/>
      <c r="L115" s="11"/>
      <c r="M115" s="11"/>
    </row>
    <row r="116" spans="1:13" hidden="1" x14ac:dyDescent="0.25">
      <c r="B116" s="11"/>
      <c r="C116" s="11"/>
      <c r="D116" s="11"/>
      <c r="E116" s="11"/>
      <c r="F116" s="11"/>
      <c r="G116" s="11"/>
      <c r="H116" s="11"/>
      <c r="I116" s="11"/>
      <c r="J116" s="11"/>
      <c r="K116" s="10"/>
      <c r="L116" s="11"/>
      <c r="M116" s="11"/>
    </row>
    <row r="117" spans="1:13" hidden="1" x14ac:dyDescent="0.25">
      <c r="A117" s="11"/>
      <c r="B117" s="11"/>
      <c r="C117" s="11"/>
      <c r="D117" s="11"/>
      <c r="E117" s="11"/>
      <c r="F117" s="11"/>
      <c r="G117" s="11"/>
      <c r="H117" s="11"/>
      <c r="I117" s="11"/>
      <c r="J117" s="11"/>
      <c r="K117" s="10"/>
      <c r="L117" s="11"/>
      <c r="M117" s="11"/>
    </row>
    <row r="118" spans="1:13" hidden="1" x14ac:dyDescent="0.25">
      <c r="A118" s="11"/>
      <c r="B118" s="11"/>
      <c r="C118" s="11"/>
      <c r="D118" s="11"/>
      <c r="E118" s="11"/>
      <c r="F118" s="11"/>
      <c r="G118" s="11"/>
      <c r="H118" s="11"/>
      <c r="I118" s="11"/>
      <c r="J118" s="11"/>
      <c r="K118" s="10"/>
      <c r="L118" s="11"/>
      <c r="M118" s="11"/>
    </row>
    <row r="119" spans="1:13" hidden="1" x14ac:dyDescent="0.25">
      <c r="A119" s="11"/>
      <c r="B119" s="11"/>
      <c r="C119" s="11"/>
      <c r="D119" s="11"/>
      <c r="E119" s="11"/>
      <c r="F119" s="11"/>
      <c r="G119" s="11"/>
      <c r="H119" s="11"/>
      <c r="I119" s="11"/>
      <c r="J119" s="11"/>
      <c r="K119" s="10"/>
      <c r="L119" s="11"/>
      <c r="M119" s="11"/>
    </row>
    <row r="120" spans="1:13" hidden="1" x14ac:dyDescent="0.25">
      <c r="A120" s="11"/>
      <c r="B120" s="11"/>
      <c r="C120" s="11"/>
      <c r="D120" s="11"/>
      <c r="E120" s="11"/>
      <c r="F120" s="11"/>
      <c r="G120" s="11"/>
      <c r="H120" s="11"/>
      <c r="I120" s="11"/>
      <c r="J120" s="11"/>
      <c r="K120" s="10"/>
      <c r="L120" s="11"/>
      <c r="M120" s="11"/>
    </row>
    <row r="121" spans="1:13" hidden="1" x14ac:dyDescent="0.25">
      <c r="A121" s="11"/>
      <c r="B121" s="11"/>
      <c r="C121" s="11"/>
      <c r="D121" s="11"/>
      <c r="E121" s="11"/>
      <c r="F121" s="11"/>
      <c r="G121" s="11"/>
      <c r="H121" s="11"/>
      <c r="I121" s="11"/>
      <c r="J121" s="11"/>
      <c r="K121" s="10"/>
      <c r="L121" s="11"/>
      <c r="M121" s="11"/>
    </row>
    <row r="122" spans="1:13" hidden="1" x14ac:dyDescent="0.25">
      <c r="A122" s="11"/>
      <c r="B122" s="11"/>
      <c r="C122" s="11"/>
      <c r="D122" s="11"/>
      <c r="E122" s="11"/>
      <c r="F122" s="11"/>
      <c r="G122" s="11"/>
      <c r="H122" s="11"/>
      <c r="I122" s="11"/>
      <c r="J122" s="11"/>
      <c r="K122" s="10"/>
      <c r="L122" s="11"/>
      <c r="M122" s="11"/>
    </row>
    <row r="123" spans="1:13" hidden="1" x14ac:dyDescent="0.25">
      <c r="A123" s="11"/>
      <c r="B123" s="11"/>
      <c r="C123" s="11"/>
      <c r="D123" s="11"/>
      <c r="E123" s="11"/>
      <c r="F123" s="11"/>
      <c r="G123" s="11"/>
      <c r="H123" s="11"/>
      <c r="I123" s="11"/>
      <c r="J123" s="11"/>
      <c r="K123" s="10"/>
      <c r="L123" s="11"/>
      <c r="M123" s="11"/>
    </row>
    <row r="124" spans="1:13" hidden="1" x14ac:dyDescent="0.25">
      <c r="A124" s="11"/>
      <c r="B124" s="11"/>
      <c r="C124" s="11"/>
      <c r="D124" s="11"/>
      <c r="E124" s="11"/>
      <c r="F124" s="11"/>
      <c r="G124" s="11"/>
      <c r="H124" s="11"/>
      <c r="I124" s="11"/>
      <c r="J124" s="11"/>
      <c r="K124" s="10"/>
      <c r="L124" s="11"/>
      <c r="M124" s="11"/>
    </row>
    <row r="125" spans="1:13" hidden="1" x14ac:dyDescent="0.25">
      <c r="A125" s="11"/>
      <c r="B125" s="11"/>
      <c r="C125" s="11"/>
      <c r="D125" s="11"/>
      <c r="E125" s="11"/>
      <c r="F125" s="11"/>
      <c r="G125" s="11"/>
      <c r="H125" s="11"/>
      <c r="I125" s="11"/>
      <c r="J125" s="11"/>
      <c r="K125" s="10"/>
      <c r="L125" s="11"/>
      <c r="M125" s="11"/>
    </row>
    <row r="126" spans="1:13" hidden="1" x14ac:dyDescent="0.25">
      <c r="A126" s="11"/>
      <c r="B126" s="11"/>
      <c r="C126" s="11"/>
      <c r="D126" s="11"/>
      <c r="E126" s="11"/>
      <c r="F126" s="11"/>
      <c r="G126" s="11"/>
      <c r="H126" s="11"/>
      <c r="I126" s="11"/>
      <c r="J126" s="11"/>
      <c r="K126" s="10"/>
      <c r="L126" s="11"/>
      <c r="M126" s="11"/>
    </row>
    <row r="127" spans="1:13" hidden="1" x14ac:dyDescent="0.25">
      <c r="A127" s="11"/>
      <c r="B127" s="11"/>
      <c r="C127" s="11"/>
      <c r="D127" s="11"/>
      <c r="E127" s="11"/>
      <c r="F127" s="11"/>
      <c r="G127" s="11"/>
      <c r="H127" s="11"/>
      <c r="I127" s="11"/>
      <c r="J127" s="11"/>
      <c r="K127" s="10"/>
      <c r="L127" s="11"/>
      <c r="M127" s="11"/>
    </row>
    <row r="128" spans="1:13" hidden="1" x14ac:dyDescent="0.25">
      <c r="A128" s="11"/>
      <c r="B128" s="11"/>
      <c r="C128" s="11"/>
      <c r="D128" s="11"/>
      <c r="E128" s="11"/>
      <c r="F128" s="11"/>
      <c r="G128" s="11"/>
      <c r="H128" s="11"/>
      <c r="I128" s="11"/>
      <c r="J128" s="11"/>
      <c r="K128" s="10"/>
      <c r="L128" s="11"/>
      <c r="M128" s="11"/>
    </row>
    <row r="129" spans="1:13" hidden="1" x14ac:dyDescent="0.25">
      <c r="A129" s="11"/>
      <c r="B129" s="11"/>
      <c r="C129" s="11"/>
      <c r="D129" s="11"/>
      <c r="E129" s="11"/>
      <c r="F129" s="11"/>
      <c r="G129" s="11"/>
      <c r="H129" s="11"/>
      <c r="I129" s="11"/>
      <c r="J129" s="11"/>
      <c r="K129" s="10"/>
      <c r="L129" s="11"/>
      <c r="M129" s="11"/>
    </row>
    <row r="130" spans="1:13" hidden="1" x14ac:dyDescent="0.25">
      <c r="A130" s="11"/>
      <c r="B130" s="11"/>
      <c r="C130" s="11"/>
      <c r="D130" s="11"/>
      <c r="E130" s="11"/>
      <c r="F130" s="11"/>
      <c r="G130" s="11"/>
      <c r="H130" s="11"/>
      <c r="I130" s="11"/>
      <c r="J130" s="11"/>
      <c r="K130" s="10"/>
      <c r="L130" s="11"/>
      <c r="M130" s="11"/>
    </row>
    <row r="131" spans="1:13" hidden="1" x14ac:dyDescent="0.25">
      <c r="A131" s="11"/>
      <c r="B131" s="11"/>
      <c r="C131" s="11"/>
      <c r="D131" s="11"/>
      <c r="E131" s="11"/>
      <c r="F131" s="11"/>
      <c r="G131" s="11"/>
      <c r="H131" s="11"/>
      <c r="I131" s="11"/>
      <c r="J131" s="11"/>
      <c r="K131" s="10"/>
      <c r="L131" s="11"/>
      <c r="M131" s="11"/>
    </row>
    <row r="132" spans="1:13" hidden="1" x14ac:dyDescent="0.25">
      <c r="A132" s="11"/>
      <c r="B132" s="11"/>
      <c r="C132" s="11"/>
      <c r="D132" s="11"/>
      <c r="E132" s="11"/>
      <c r="F132" s="11"/>
      <c r="G132" s="11"/>
      <c r="H132" s="11"/>
      <c r="I132" s="11"/>
      <c r="J132" s="11"/>
      <c r="K132" s="10"/>
      <c r="L132" s="11"/>
      <c r="M132" s="11"/>
    </row>
    <row r="133" spans="1:13" hidden="1" x14ac:dyDescent="0.25">
      <c r="A133" s="11"/>
      <c r="B133" s="11"/>
      <c r="C133" s="11"/>
      <c r="D133" s="11"/>
      <c r="E133" s="11"/>
      <c r="F133" s="11"/>
      <c r="G133" s="11"/>
      <c r="H133" s="11"/>
      <c r="I133" s="11"/>
      <c r="J133" s="11"/>
      <c r="K133" s="10"/>
      <c r="L133" s="11"/>
      <c r="M133" s="11"/>
    </row>
    <row r="134" spans="1:13" hidden="1" x14ac:dyDescent="0.25">
      <c r="A134" s="11"/>
      <c r="B134" s="11"/>
      <c r="C134" s="11"/>
      <c r="D134" s="11"/>
      <c r="E134" s="11"/>
      <c r="F134" s="11"/>
      <c r="G134" s="11"/>
      <c r="H134" s="11"/>
      <c r="I134" s="11"/>
      <c r="J134" s="11"/>
      <c r="K134" s="10"/>
      <c r="L134" s="11"/>
      <c r="M134" s="11"/>
    </row>
    <row r="135" spans="1:13" hidden="1" x14ac:dyDescent="0.25">
      <c r="A135" s="11"/>
      <c r="B135" s="11"/>
      <c r="C135" s="11"/>
      <c r="D135" s="11"/>
      <c r="E135" s="11"/>
      <c r="F135" s="11"/>
      <c r="G135" s="11"/>
      <c r="H135" s="11"/>
      <c r="I135" s="11"/>
      <c r="J135" s="11"/>
      <c r="K135" s="10"/>
      <c r="L135" s="11"/>
      <c r="M135" s="11"/>
    </row>
    <row r="136" spans="1:13" hidden="1" x14ac:dyDescent="0.25">
      <c r="A136" s="11"/>
      <c r="B136" s="11"/>
      <c r="C136" s="11"/>
      <c r="D136" s="11"/>
      <c r="E136" s="11"/>
      <c r="F136" s="11"/>
      <c r="G136" s="11"/>
      <c r="H136" s="11"/>
      <c r="I136" s="11"/>
      <c r="J136" s="11"/>
      <c r="K136" s="10"/>
      <c r="L136" s="11"/>
      <c r="M136" s="11"/>
    </row>
    <row r="137" spans="1:13" hidden="1" x14ac:dyDescent="0.25">
      <c r="A137" s="11"/>
      <c r="B137" s="11"/>
      <c r="C137" s="11"/>
      <c r="D137" s="11"/>
      <c r="E137" s="11"/>
      <c r="F137" s="11"/>
      <c r="G137" s="11"/>
      <c r="H137" s="11"/>
      <c r="I137" s="11"/>
      <c r="J137" s="11"/>
      <c r="K137" s="10"/>
      <c r="L137" s="11"/>
      <c r="M137" s="11"/>
    </row>
    <row r="138" spans="1:13" hidden="1" x14ac:dyDescent="0.25">
      <c r="A138" s="11"/>
      <c r="B138" s="11"/>
      <c r="C138" s="11"/>
      <c r="D138" s="11"/>
      <c r="E138" s="11"/>
      <c r="F138" s="11"/>
      <c r="G138" s="11"/>
      <c r="H138" s="11"/>
      <c r="I138" s="11"/>
      <c r="J138" s="11"/>
      <c r="K138" s="10"/>
      <c r="L138" s="11"/>
      <c r="M138" s="11"/>
    </row>
    <row r="139" spans="1:13" hidden="1" x14ac:dyDescent="0.25">
      <c r="A139" s="11"/>
      <c r="B139" s="11"/>
      <c r="C139" s="11"/>
      <c r="D139" s="11"/>
      <c r="E139" s="11"/>
      <c r="F139" s="11"/>
      <c r="G139" s="11"/>
      <c r="H139" s="11"/>
      <c r="I139" s="11"/>
      <c r="J139" s="11"/>
      <c r="K139" s="10"/>
      <c r="L139" s="11"/>
      <c r="M139" s="11"/>
    </row>
    <row r="140" spans="1:13" hidden="1" x14ac:dyDescent="0.25">
      <c r="A140" s="11"/>
      <c r="B140" s="11"/>
      <c r="C140" s="11"/>
      <c r="D140" s="11"/>
      <c r="E140" s="11"/>
      <c r="F140" s="11"/>
      <c r="G140" s="11"/>
      <c r="H140" s="11"/>
      <c r="I140" s="11"/>
      <c r="J140" s="11"/>
      <c r="K140" s="10"/>
      <c r="L140" s="11"/>
      <c r="M140" s="11"/>
    </row>
    <row r="141" spans="1:13" hidden="1" x14ac:dyDescent="0.25">
      <c r="A141" s="11"/>
      <c r="B141" s="11"/>
      <c r="C141" s="11"/>
      <c r="D141" s="11"/>
      <c r="E141" s="11"/>
      <c r="F141" s="11"/>
      <c r="G141" s="11"/>
      <c r="H141" s="11"/>
      <c r="I141" s="11"/>
      <c r="J141" s="11"/>
      <c r="K141" s="10"/>
      <c r="L141" s="11"/>
      <c r="M141" s="11"/>
    </row>
    <row r="142" spans="1:13" hidden="1" x14ac:dyDescent="0.25">
      <c r="A142" s="11"/>
      <c r="B142" s="11"/>
      <c r="C142" s="11"/>
      <c r="D142" s="11"/>
      <c r="E142" s="11"/>
      <c r="F142" s="11"/>
      <c r="G142" s="11"/>
      <c r="H142" s="11"/>
      <c r="I142" s="11"/>
      <c r="J142" s="11"/>
      <c r="K142" s="10"/>
      <c r="L142" s="11"/>
      <c r="M142" s="11"/>
    </row>
    <row r="143" spans="1:13" hidden="1" x14ac:dyDescent="0.25">
      <c r="A143" s="11"/>
      <c r="B143" s="11"/>
      <c r="C143" s="11"/>
      <c r="D143" s="11"/>
      <c r="E143" s="11"/>
      <c r="F143" s="11"/>
      <c r="G143" s="11"/>
      <c r="H143" s="11"/>
      <c r="I143" s="11"/>
      <c r="J143" s="11"/>
      <c r="K143" s="10"/>
      <c r="L143" s="11"/>
      <c r="M143" s="11"/>
    </row>
    <row r="144" spans="1:13" hidden="1" x14ac:dyDescent="0.25">
      <c r="A144" s="11"/>
      <c r="B144" s="11"/>
      <c r="C144" s="11"/>
      <c r="D144" s="11"/>
      <c r="E144" s="11"/>
      <c r="F144" s="11"/>
      <c r="G144" s="11"/>
      <c r="H144" s="11"/>
      <c r="I144" s="11"/>
      <c r="J144" s="11"/>
      <c r="K144" s="10"/>
      <c r="L144" s="11"/>
      <c r="M144" s="11"/>
    </row>
    <row r="145" spans="1:13" hidden="1" x14ac:dyDescent="0.25">
      <c r="A145" s="11"/>
      <c r="B145" s="11"/>
      <c r="C145" s="11"/>
      <c r="D145" s="11"/>
      <c r="E145" s="11"/>
      <c r="F145" s="11"/>
      <c r="G145" s="11"/>
      <c r="H145" s="11"/>
      <c r="I145" s="11"/>
      <c r="J145" s="11"/>
      <c r="K145" s="10"/>
      <c r="L145" s="11"/>
      <c r="M145" s="11"/>
    </row>
    <row r="146" spans="1:13" hidden="1" x14ac:dyDescent="0.25">
      <c r="A146" s="11"/>
      <c r="B146" s="11"/>
      <c r="C146" s="11"/>
      <c r="D146" s="11"/>
      <c r="E146" s="11"/>
      <c r="F146" s="11"/>
      <c r="G146" s="11"/>
      <c r="H146" s="11"/>
      <c r="I146" s="11"/>
      <c r="J146" s="11"/>
      <c r="K146" s="10"/>
      <c r="L146" s="11"/>
      <c r="M146" s="11"/>
    </row>
    <row r="147" spans="1:13" hidden="1" x14ac:dyDescent="0.25">
      <c r="A147" s="11"/>
      <c r="B147" s="11"/>
      <c r="C147" s="11"/>
      <c r="D147" s="11"/>
      <c r="E147" s="11"/>
      <c r="F147" s="11"/>
      <c r="G147" s="11"/>
      <c r="H147" s="11"/>
      <c r="I147" s="11"/>
      <c r="J147" s="11"/>
      <c r="K147" s="10"/>
      <c r="L147" s="11"/>
      <c r="M147" s="11"/>
    </row>
    <row r="148" spans="1:13" hidden="1" x14ac:dyDescent="0.25">
      <c r="A148" s="11"/>
      <c r="B148" s="11"/>
      <c r="C148" s="11"/>
      <c r="D148" s="11"/>
      <c r="E148" s="11"/>
      <c r="F148" s="11"/>
      <c r="G148" s="11"/>
      <c r="H148" s="11"/>
      <c r="I148" s="11"/>
      <c r="J148" s="11"/>
      <c r="K148" s="10"/>
      <c r="L148" s="11"/>
      <c r="M148" s="11"/>
    </row>
    <row r="149" spans="1:13" hidden="1" x14ac:dyDescent="0.25">
      <c r="A149" s="11"/>
      <c r="B149" s="11"/>
      <c r="C149" s="11"/>
      <c r="D149" s="11"/>
      <c r="E149" s="11"/>
      <c r="F149" s="11"/>
      <c r="G149" s="11"/>
      <c r="H149" s="11"/>
      <c r="I149" s="11"/>
      <c r="J149" s="11"/>
      <c r="K149" s="10"/>
      <c r="L149" s="11"/>
      <c r="M149" s="11"/>
    </row>
    <row r="150" spans="1:13" hidden="1" x14ac:dyDescent="0.25">
      <c r="A150" s="11"/>
      <c r="B150" s="11"/>
      <c r="C150" s="11"/>
      <c r="D150" s="11"/>
      <c r="E150" s="11"/>
      <c r="F150" s="11"/>
      <c r="G150" s="11"/>
      <c r="H150" s="11"/>
      <c r="I150" s="11"/>
      <c r="J150" s="11"/>
      <c r="K150" s="10"/>
      <c r="L150" s="11"/>
      <c r="M150" s="11"/>
    </row>
    <row r="151" spans="1:13" hidden="1" x14ac:dyDescent="0.25">
      <c r="A151" s="11"/>
      <c r="B151" s="11"/>
      <c r="C151" s="11"/>
      <c r="D151" s="11"/>
      <c r="E151" s="11"/>
      <c r="F151" s="11"/>
      <c r="G151" s="11"/>
      <c r="H151" s="11"/>
      <c r="I151" s="11"/>
      <c r="J151" s="11"/>
      <c r="K151" s="10"/>
      <c r="L151" s="11"/>
      <c r="M151" s="11"/>
    </row>
    <row r="152" spans="1:13" hidden="1" x14ac:dyDescent="0.25">
      <c r="A152" s="11"/>
      <c r="B152" s="11"/>
      <c r="C152" s="11"/>
      <c r="D152" s="11"/>
      <c r="E152" s="11"/>
      <c r="F152" s="11"/>
      <c r="G152" s="11"/>
      <c r="H152" s="11"/>
      <c r="I152" s="11"/>
      <c r="J152" s="11"/>
      <c r="K152" s="10"/>
      <c r="L152" s="11"/>
      <c r="M152" s="11"/>
    </row>
    <row r="153" spans="1:13" hidden="1" x14ac:dyDescent="0.25">
      <c r="A153" s="11"/>
      <c r="B153" s="11"/>
      <c r="C153" s="11"/>
      <c r="D153" s="11"/>
      <c r="E153" s="11"/>
      <c r="F153" s="11"/>
      <c r="G153" s="11"/>
      <c r="H153" s="11"/>
      <c r="I153" s="11"/>
      <c r="J153" s="11"/>
      <c r="K153" s="10"/>
      <c r="L153" s="11"/>
      <c r="M153" s="11"/>
    </row>
    <row r="154" spans="1:13" hidden="1" x14ac:dyDescent="0.25">
      <c r="A154" s="11"/>
      <c r="B154" s="11"/>
      <c r="C154" s="11"/>
      <c r="D154" s="11"/>
      <c r="E154" s="11"/>
      <c r="F154" s="11"/>
      <c r="G154" s="11"/>
      <c r="H154" s="11"/>
      <c r="I154" s="11"/>
      <c r="J154" s="11"/>
      <c r="K154" s="10"/>
      <c r="L154" s="11"/>
      <c r="M154" s="11"/>
    </row>
    <row r="155" spans="1:13" hidden="1" x14ac:dyDescent="0.25">
      <c r="A155" s="11"/>
      <c r="B155" s="11"/>
      <c r="C155" s="11"/>
      <c r="D155" s="11"/>
      <c r="E155" s="11"/>
      <c r="F155" s="11"/>
      <c r="G155" s="11"/>
      <c r="H155" s="11"/>
      <c r="I155" s="11"/>
      <c r="J155" s="11"/>
      <c r="K155" s="10"/>
      <c r="L155" s="11"/>
      <c r="M155" s="11"/>
    </row>
    <row r="156" spans="1:13" hidden="1" x14ac:dyDescent="0.25">
      <c r="A156" s="11"/>
      <c r="B156" s="11"/>
      <c r="C156" s="11"/>
      <c r="D156" s="11"/>
      <c r="E156" s="11"/>
      <c r="F156" s="11"/>
      <c r="G156" s="11"/>
      <c r="H156" s="11"/>
      <c r="I156" s="11"/>
      <c r="J156" s="11"/>
      <c r="K156" s="10"/>
      <c r="L156" s="11"/>
      <c r="M156" s="11"/>
    </row>
    <row r="157" spans="1:13" hidden="1" x14ac:dyDescent="0.25">
      <c r="A157" s="11"/>
      <c r="B157" s="11"/>
      <c r="C157" s="11"/>
      <c r="D157" s="11"/>
      <c r="E157" s="11"/>
      <c r="F157" s="11"/>
      <c r="G157" s="11"/>
      <c r="H157" s="11"/>
      <c r="I157" s="11"/>
      <c r="J157" s="11"/>
      <c r="K157" s="10"/>
      <c r="L157" s="11"/>
      <c r="M157" s="11"/>
    </row>
    <row r="158" spans="1:13" hidden="1" x14ac:dyDescent="0.25">
      <c r="A158" s="11"/>
      <c r="B158" s="11"/>
      <c r="C158" s="11"/>
      <c r="D158" s="11"/>
      <c r="E158" s="11"/>
      <c r="F158" s="11"/>
      <c r="G158" s="11"/>
      <c r="H158" s="11"/>
      <c r="I158" s="11"/>
      <c r="J158" s="11"/>
      <c r="K158" s="10"/>
      <c r="L158" s="11"/>
      <c r="M158" s="11"/>
    </row>
    <row r="159" spans="1:13" hidden="1" x14ac:dyDescent="0.25">
      <c r="A159" s="11"/>
      <c r="B159" s="11"/>
      <c r="C159" s="11"/>
      <c r="D159" s="11"/>
      <c r="E159" s="11"/>
      <c r="F159" s="11"/>
      <c r="G159" s="11"/>
      <c r="H159" s="11"/>
      <c r="I159" s="11"/>
      <c r="J159" s="11"/>
      <c r="K159" s="10"/>
      <c r="L159" s="11"/>
      <c r="M159" s="11"/>
    </row>
    <row r="160" spans="1:13" hidden="1" x14ac:dyDescent="0.25">
      <c r="A160" s="11"/>
      <c r="B160" s="11"/>
      <c r="C160" s="11"/>
      <c r="D160" s="11"/>
      <c r="E160" s="11"/>
      <c r="F160" s="11"/>
      <c r="G160" s="11"/>
      <c r="H160" s="11"/>
      <c r="I160" s="11"/>
      <c r="J160" s="11"/>
      <c r="K160" s="10"/>
      <c r="L160" s="11"/>
      <c r="M160" s="11"/>
    </row>
    <row r="161" spans="1:13" hidden="1" x14ac:dyDescent="0.25">
      <c r="A161" s="11"/>
      <c r="B161" s="11"/>
      <c r="C161" s="11"/>
      <c r="D161" s="11"/>
      <c r="E161" s="11"/>
      <c r="F161" s="11"/>
      <c r="G161" s="11"/>
      <c r="H161" s="11"/>
      <c r="I161" s="11"/>
      <c r="J161" s="11"/>
      <c r="K161" s="10"/>
      <c r="L161" s="11"/>
      <c r="M161" s="11"/>
    </row>
    <row r="162" spans="1:13" hidden="1" x14ac:dyDescent="0.25">
      <c r="A162" s="11"/>
      <c r="B162" s="11"/>
      <c r="C162" s="11"/>
      <c r="D162" s="11"/>
      <c r="E162" s="11"/>
      <c r="F162" s="11"/>
      <c r="G162" s="11"/>
      <c r="H162" s="11"/>
      <c r="I162" s="11"/>
      <c r="J162" s="11"/>
      <c r="K162" s="10"/>
      <c r="L162" s="11"/>
      <c r="M162" s="11"/>
    </row>
    <row r="163" spans="1:13" hidden="1" x14ac:dyDescent="0.25">
      <c r="A163" s="11"/>
      <c r="B163" s="11"/>
      <c r="C163" s="11"/>
      <c r="D163" s="11"/>
      <c r="E163" s="11"/>
      <c r="F163" s="11"/>
      <c r="G163" s="11"/>
      <c r="H163" s="11"/>
      <c r="I163" s="11"/>
      <c r="J163" s="11"/>
      <c r="K163" s="10"/>
      <c r="L163" s="11"/>
      <c r="M163" s="11"/>
    </row>
    <row r="164" spans="1:13" hidden="1" x14ac:dyDescent="0.25">
      <c r="A164" s="11"/>
      <c r="B164" s="11"/>
      <c r="C164" s="11"/>
      <c r="D164" s="11"/>
      <c r="E164" s="11"/>
      <c r="F164" s="11"/>
      <c r="G164" s="11"/>
      <c r="H164" s="11"/>
      <c r="I164" s="11"/>
      <c r="J164" s="11"/>
      <c r="K164" s="10"/>
      <c r="L164" s="11"/>
      <c r="M164" s="11"/>
    </row>
    <row r="165" spans="1:13" hidden="1" x14ac:dyDescent="0.25">
      <c r="A165" s="11"/>
      <c r="B165" s="11"/>
      <c r="C165" s="11"/>
      <c r="D165" s="11"/>
      <c r="E165" s="11"/>
      <c r="F165" s="11"/>
      <c r="G165" s="11"/>
      <c r="H165" s="11"/>
      <c r="I165" s="11"/>
      <c r="J165" s="11"/>
      <c r="K165" s="10"/>
      <c r="L165" s="11"/>
      <c r="M165" s="11"/>
    </row>
    <row r="166" spans="1:13" hidden="1" x14ac:dyDescent="0.25">
      <c r="A166" s="11"/>
      <c r="B166" s="11"/>
      <c r="C166" s="11"/>
      <c r="D166" s="11"/>
      <c r="E166" s="11"/>
      <c r="F166" s="11"/>
      <c r="G166" s="11"/>
      <c r="H166" s="11"/>
      <c r="I166" s="11"/>
      <c r="J166" s="11"/>
      <c r="K166" s="10"/>
      <c r="L166" s="11"/>
      <c r="M166" s="11"/>
    </row>
    <row r="167" spans="1:13" hidden="1" x14ac:dyDescent="0.25">
      <c r="A167" s="11"/>
      <c r="B167" s="11"/>
      <c r="C167" s="11"/>
      <c r="D167" s="11"/>
      <c r="E167" s="11"/>
      <c r="F167" s="11"/>
      <c r="G167" s="11"/>
      <c r="H167" s="11"/>
      <c r="I167" s="11"/>
      <c r="J167" s="11"/>
      <c r="K167" s="10"/>
      <c r="L167" s="11"/>
      <c r="M167" s="11"/>
    </row>
    <row r="168" spans="1:13" hidden="1" x14ac:dyDescent="0.25">
      <c r="A168" s="11"/>
      <c r="B168" s="11"/>
      <c r="C168" s="11"/>
      <c r="D168" s="11"/>
      <c r="E168" s="11"/>
      <c r="F168" s="11"/>
      <c r="G168" s="11"/>
      <c r="H168" s="11"/>
      <c r="I168" s="11"/>
      <c r="J168" s="11"/>
      <c r="K168" s="10"/>
      <c r="L168" s="11"/>
      <c r="M168" s="11"/>
    </row>
    <row r="169" spans="1:13" hidden="1" x14ac:dyDescent="0.25">
      <c r="A169" s="11"/>
      <c r="B169" s="11"/>
      <c r="C169" s="11"/>
      <c r="D169" s="11"/>
      <c r="E169" s="11"/>
      <c r="F169" s="11"/>
      <c r="G169" s="11"/>
      <c r="H169" s="11"/>
      <c r="I169" s="11"/>
      <c r="J169" s="11"/>
      <c r="K169" s="10"/>
      <c r="L169" s="11"/>
      <c r="M169" s="11"/>
    </row>
    <row r="170" spans="1:13" hidden="1" x14ac:dyDescent="0.25">
      <c r="A170" s="11"/>
      <c r="B170" s="11"/>
      <c r="C170" s="11"/>
      <c r="D170" s="11"/>
      <c r="E170" s="11"/>
      <c r="F170" s="11"/>
      <c r="G170" s="11"/>
      <c r="H170" s="11"/>
      <c r="I170" s="11"/>
      <c r="J170" s="11"/>
      <c r="K170" s="10"/>
      <c r="L170" s="11"/>
      <c r="M170" s="11"/>
    </row>
    <row r="171" spans="1:13" hidden="1" x14ac:dyDescent="0.25">
      <c r="A171" s="11"/>
      <c r="B171" s="11"/>
      <c r="C171" s="11"/>
      <c r="D171" s="11"/>
      <c r="E171" s="11"/>
      <c r="F171" s="11"/>
      <c r="G171" s="11"/>
      <c r="H171" s="11"/>
      <c r="I171" s="11"/>
      <c r="J171" s="11"/>
      <c r="K171" s="10"/>
      <c r="L171" s="11"/>
      <c r="M171" s="11"/>
    </row>
    <row r="172" spans="1:13" hidden="1" x14ac:dyDescent="0.25">
      <c r="A172" s="11"/>
      <c r="B172" s="11"/>
      <c r="C172" s="11"/>
      <c r="D172" s="11"/>
      <c r="E172" s="11"/>
      <c r="F172" s="11"/>
      <c r="G172" s="11"/>
      <c r="H172" s="11"/>
      <c r="I172" s="11"/>
      <c r="J172" s="11"/>
      <c r="K172" s="10"/>
      <c r="L172" s="11"/>
      <c r="M172" s="11"/>
    </row>
    <row r="173" spans="1:13" hidden="1" x14ac:dyDescent="0.25">
      <c r="A173" s="11"/>
      <c r="B173" s="11"/>
      <c r="C173" s="11"/>
      <c r="D173" s="11"/>
      <c r="E173" s="11"/>
      <c r="F173" s="11"/>
      <c r="G173" s="11"/>
      <c r="H173" s="11"/>
      <c r="I173" s="11"/>
      <c r="J173" s="11"/>
      <c r="K173" s="10"/>
      <c r="L173" s="11"/>
      <c r="M173" s="11"/>
    </row>
    <row r="174" spans="1:13" hidden="1" x14ac:dyDescent="0.25">
      <c r="A174" s="11"/>
      <c r="B174" s="11"/>
      <c r="C174" s="11"/>
      <c r="D174" s="11"/>
      <c r="E174" s="11"/>
      <c r="F174" s="11"/>
      <c r="G174" s="11"/>
      <c r="H174" s="11"/>
      <c r="I174" s="11"/>
      <c r="J174" s="11"/>
      <c r="K174" s="10"/>
      <c r="L174" s="11"/>
      <c r="M174" s="11"/>
    </row>
    <row r="175" spans="1:13" hidden="1" x14ac:dyDescent="0.25">
      <c r="A175" s="11"/>
      <c r="B175" s="11"/>
      <c r="C175" s="11"/>
      <c r="D175" s="11"/>
      <c r="E175" s="11"/>
      <c r="F175" s="11"/>
      <c r="G175" s="11"/>
      <c r="H175" s="11"/>
      <c r="I175" s="11"/>
      <c r="J175" s="11"/>
      <c r="K175" s="10"/>
      <c r="L175" s="11"/>
      <c r="M175" s="11"/>
    </row>
    <row r="176" spans="1:13" hidden="1" x14ac:dyDescent="0.25">
      <c r="A176" s="11"/>
      <c r="B176" s="11"/>
      <c r="C176" s="11"/>
      <c r="D176" s="11"/>
      <c r="E176" s="11"/>
      <c r="F176" s="11"/>
      <c r="G176" s="11"/>
      <c r="H176" s="11"/>
      <c r="I176" s="11"/>
      <c r="J176" s="11"/>
      <c r="K176" s="10"/>
      <c r="L176" s="11"/>
      <c r="M176" s="11"/>
    </row>
    <row r="177" spans="1:13" hidden="1" x14ac:dyDescent="0.25">
      <c r="A177" s="11"/>
      <c r="B177" s="11"/>
      <c r="C177" s="11"/>
      <c r="D177" s="11"/>
      <c r="E177" s="11"/>
      <c r="F177" s="11"/>
      <c r="G177" s="11"/>
      <c r="H177" s="11"/>
      <c r="I177" s="11"/>
      <c r="J177" s="11"/>
      <c r="K177" s="10"/>
      <c r="L177" s="11"/>
      <c r="M177" s="11"/>
    </row>
    <row r="178" spans="1:13" hidden="1" x14ac:dyDescent="0.25">
      <c r="A178" s="11"/>
      <c r="B178" s="11"/>
      <c r="C178" s="11"/>
      <c r="D178" s="11"/>
      <c r="E178" s="11"/>
      <c r="F178" s="11"/>
      <c r="G178" s="11"/>
      <c r="H178" s="11"/>
      <c r="I178" s="11"/>
      <c r="J178" s="11"/>
      <c r="K178" s="10"/>
      <c r="L178" s="11"/>
      <c r="M178" s="11"/>
    </row>
    <row r="179" spans="1:13" hidden="1" x14ac:dyDescent="0.25">
      <c r="A179" s="11"/>
      <c r="B179" s="11"/>
      <c r="C179" s="11"/>
      <c r="D179" s="11"/>
      <c r="E179" s="11"/>
      <c r="F179" s="11"/>
      <c r="G179" s="11"/>
      <c r="H179" s="11"/>
      <c r="I179" s="11"/>
      <c r="J179" s="11"/>
      <c r="K179" s="10"/>
      <c r="L179" s="11"/>
      <c r="M179" s="11"/>
    </row>
    <row r="180" spans="1:13" hidden="1" x14ac:dyDescent="0.25">
      <c r="A180" s="11"/>
      <c r="B180" s="11"/>
      <c r="C180" s="11"/>
      <c r="D180" s="11"/>
      <c r="E180" s="11"/>
      <c r="F180" s="11"/>
      <c r="G180" s="11"/>
      <c r="H180" s="11"/>
      <c r="I180" s="11"/>
      <c r="J180" s="11"/>
      <c r="K180" s="10"/>
      <c r="L180" s="11"/>
      <c r="M180" s="11"/>
    </row>
    <row r="181" spans="1:13" hidden="1" x14ac:dyDescent="0.25">
      <c r="A181" s="11"/>
      <c r="B181" s="11"/>
      <c r="C181" s="11"/>
      <c r="D181" s="11"/>
      <c r="E181" s="11"/>
      <c r="F181" s="11"/>
      <c r="G181" s="11"/>
      <c r="H181" s="11"/>
      <c r="I181" s="11"/>
      <c r="J181" s="11"/>
      <c r="K181" s="10"/>
      <c r="L181" s="11"/>
      <c r="M181" s="11"/>
    </row>
    <row r="182" spans="1:13" hidden="1" x14ac:dyDescent="0.25">
      <c r="A182" s="11"/>
      <c r="B182" s="11"/>
      <c r="C182" s="11"/>
      <c r="D182" s="11"/>
      <c r="E182" s="11"/>
      <c r="F182" s="11"/>
      <c r="G182" s="11"/>
      <c r="H182" s="11"/>
      <c r="I182" s="11"/>
      <c r="J182" s="11"/>
      <c r="K182" s="10"/>
      <c r="L182" s="11"/>
      <c r="M182" s="11"/>
    </row>
    <row r="183" spans="1:13" hidden="1" x14ac:dyDescent="0.25">
      <c r="A183" s="11"/>
      <c r="B183" s="11"/>
      <c r="C183" s="11"/>
      <c r="D183" s="11"/>
      <c r="E183" s="11"/>
      <c r="F183" s="11"/>
      <c r="G183" s="11"/>
      <c r="H183" s="11"/>
      <c r="I183" s="11"/>
      <c r="J183" s="11"/>
      <c r="K183" s="10"/>
      <c r="L183" s="11"/>
      <c r="M183" s="11"/>
    </row>
    <row r="184" spans="1:13" hidden="1" x14ac:dyDescent="0.25">
      <c r="A184" s="11"/>
      <c r="B184" s="11"/>
      <c r="C184" s="11"/>
      <c r="D184" s="11"/>
      <c r="E184" s="11"/>
      <c r="F184" s="11"/>
      <c r="G184" s="11"/>
      <c r="H184" s="11"/>
      <c r="I184" s="11"/>
      <c r="J184" s="11"/>
      <c r="K184" s="10"/>
      <c r="L184" s="11"/>
      <c r="M184" s="11"/>
    </row>
    <row r="185" spans="1:13" hidden="1" x14ac:dyDescent="0.25">
      <c r="A185" s="11"/>
      <c r="B185" s="11"/>
      <c r="C185" s="11"/>
      <c r="D185" s="11"/>
      <c r="E185" s="11"/>
      <c r="F185" s="11"/>
      <c r="G185" s="11"/>
      <c r="H185" s="11"/>
      <c r="I185" s="11"/>
      <c r="J185" s="11"/>
      <c r="K185" s="10"/>
      <c r="L185" s="11"/>
      <c r="M185" s="11"/>
    </row>
    <row r="186" spans="1:13" hidden="1" x14ac:dyDescent="0.25">
      <c r="A186" s="11"/>
      <c r="B186" s="11"/>
      <c r="C186" s="11"/>
      <c r="D186" s="11"/>
      <c r="E186" s="11"/>
      <c r="F186" s="11"/>
      <c r="G186" s="11"/>
      <c r="H186" s="11"/>
      <c r="I186" s="11"/>
      <c r="J186" s="11"/>
      <c r="K186" s="10"/>
      <c r="L186" s="11"/>
      <c r="M186" s="11"/>
    </row>
    <row r="187" spans="1:13" hidden="1" x14ac:dyDescent="0.25">
      <c r="A187" s="11"/>
      <c r="B187" s="11"/>
      <c r="C187" s="11"/>
      <c r="D187" s="11"/>
      <c r="E187" s="11"/>
      <c r="F187" s="11"/>
      <c r="G187" s="11"/>
      <c r="H187" s="11"/>
      <c r="I187" s="11"/>
      <c r="J187" s="11"/>
      <c r="K187" s="10"/>
      <c r="L187" s="11"/>
      <c r="M187" s="11"/>
    </row>
    <row r="188" spans="1:13" hidden="1" x14ac:dyDescent="0.25">
      <c r="A188" s="11"/>
      <c r="B188" s="11"/>
      <c r="C188" s="11"/>
      <c r="D188" s="11"/>
      <c r="E188" s="11"/>
      <c r="F188" s="11"/>
      <c r="G188" s="11"/>
      <c r="H188" s="11"/>
      <c r="I188" s="11"/>
      <c r="J188" s="11"/>
      <c r="K188" s="10"/>
      <c r="L188" s="11"/>
      <c r="M188" s="11"/>
    </row>
    <row r="189" spans="1:13" hidden="1" x14ac:dyDescent="0.25">
      <c r="A189" s="11"/>
      <c r="B189" s="11"/>
      <c r="C189" s="11"/>
      <c r="D189" s="11"/>
      <c r="E189" s="11"/>
      <c r="F189" s="11"/>
      <c r="G189" s="11"/>
      <c r="H189" s="11"/>
      <c r="I189" s="11"/>
      <c r="J189" s="11"/>
      <c r="K189" s="10"/>
      <c r="L189" s="11"/>
      <c r="M189" s="11"/>
    </row>
    <row r="190" spans="1:13" hidden="1" x14ac:dyDescent="0.25">
      <c r="A190" s="11"/>
      <c r="B190" s="11"/>
      <c r="C190" s="11"/>
      <c r="D190" s="11"/>
      <c r="E190" s="11"/>
      <c r="F190" s="11"/>
      <c r="G190" s="11"/>
      <c r="H190" s="11"/>
      <c r="I190" s="11"/>
      <c r="J190" s="11"/>
      <c r="K190" s="10"/>
      <c r="L190" s="11"/>
      <c r="M190" s="11"/>
    </row>
    <row r="191" spans="1:13" hidden="1" x14ac:dyDescent="0.25">
      <c r="A191" s="11"/>
      <c r="B191" s="11"/>
      <c r="C191" s="11"/>
      <c r="D191" s="11"/>
      <c r="E191" s="11"/>
      <c r="F191" s="11"/>
      <c r="G191" s="11"/>
      <c r="H191" s="11"/>
      <c r="I191" s="11"/>
      <c r="J191" s="11"/>
      <c r="K191" s="10"/>
      <c r="L191" s="11"/>
      <c r="M191" s="11"/>
    </row>
    <row r="192" spans="1:13" hidden="1" x14ac:dyDescent="0.25">
      <c r="A192" s="11"/>
      <c r="B192" s="11"/>
      <c r="C192" s="11"/>
      <c r="D192" s="11"/>
      <c r="E192" s="11"/>
      <c r="F192" s="11"/>
      <c r="G192" s="11"/>
      <c r="H192" s="11"/>
      <c r="I192" s="11"/>
      <c r="J192" s="11"/>
      <c r="K192" s="10"/>
      <c r="L192" s="11"/>
      <c r="M192" s="11"/>
    </row>
    <row r="193" spans="1:13" hidden="1" x14ac:dyDescent="0.25">
      <c r="A193" s="11"/>
      <c r="B193" s="11"/>
      <c r="C193" s="11"/>
      <c r="D193" s="11"/>
      <c r="E193" s="11"/>
      <c r="F193" s="11"/>
      <c r="G193" s="11"/>
      <c r="H193" s="11"/>
      <c r="I193" s="11"/>
      <c r="J193" s="11"/>
      <c r="K193" s="10"/>
      <c r="L193" s="11"/>
      <c r="M193" s="11"/>
    </row>
    <row r="194" spans="1:13" hidden="1" x14ac:dyDescent="0.25">
      <c r="A194" s="11"/>
      <c r="B194" s="11"/>
      <c r="C194" s="11"/>
      <c r="D194" s="11"/>
      <c r="E194" s="11"/>
      <c r="F194" s="11"/>
      <c r="G194" s="11"/>
      <c r="H194" s="11"/>
      <c r="I194" s="11"/>
      <c r="J194" s="11"/>
      <c r="K194" s="10"/>
      <c r="L194" s="11"/>
      <c r="M194" s="11"/>
    </row>
    <row r="195" spans="1:13" hidden="1" x14ac:dyDescent="0.25">
      <c r="A195" s="11"/>
      <c r="B195" s="11"/>
      <c r="C195" s="11"/>
      <c r="D195" s="11"/>
      <c r="E195" s="11"/>
      <c r="F195" s="11"/>
      <c r="G195" s="11"/>
      <c r="H195" s="11"/>
      <c r="I195" s="11"/>
      <c r="J195" s="11"/>
      <c r="K195" s="10"/>
      <c r="L195" s="11"/>
      <c r="M195" s="11"/>
    </row>
    <row r="196" spans="1:13" hidden="1" x14ac:dyDescent="0.25">
      <c r="A196" s="11"/>
      <c r="B196" s="11"/>
      <c r="C196" s="11"/>
      <c r="D196" s="11"/>
      <c r="E196" s="11"/>
      <c r="F196" s="11"/>
      <c r="G196" s="11"/>
      <c r="H196" s="11"/>
      <c r="I196" s="11"/>
      <c r="J196" s="11"/>
      <c r="K196" s="10"/>
      <c r="L196" s="11"/>
      <c r="M196" s="11"/>
    </row>
    <row r="197" spans="1:13" hidden="1" x14ac:dyDescent="0.25">
      <c r="A197" s="11"/>
      <c r="B197" s="11"/>
      <c r="C197" s="11"/>
      <c r="D197" s="11"/>
      <c r="E197" s="11"/>
      <c r="F197" s="11"/>
      <c r="G197" s="11"/>
      <c r="H197" s="11"/>
      <c r="I197" s="11"/>
      <c r="J197" s="11"/>
      <c r="K197" s="10"/>
      <c r="L197" s="11"/>
      <c r="M197" s="11"/>
    </row>
    <row r="198" spans="1:13" hidden="1" x14ac:dyDescent="0.25">
      <c r="A198" s="11"/>
      <c r="B198" s="11"/>
      <c r="C198" s="11"/>
      <c r="D198" s="11"/>
      <c r="E198" s="11"/>
      <c r="F198" s="11"/>
      <c r="G198" s="11"/>
      <c r="H198" s="11"/>
      <c r="I198" s="11"/>
      <c r="J198" s="11"/>
      <c r="K198" s="10"/>
      <c r="L198" s="11"/>
      <c r="M198" s="11"/>
    </row>
    <row r="199" spans="1:13" hidden="1" x14ac:dyDescent="0.25">
      <c r="A199" s="11"/>
      <c r="B199" s="11"/>
      <c r="C199" s="11"/>
      <c r="D199" s="11"/>
      <c r="E199" s="11"/>
      <c r="F199" s="11"/>
      <c r="G199" s="11"/>
      <c r="H199" s="11"/>
      <c r="I199" s="11"/>
      <c r="J199" s="11"/>
      <c r="K199" s="10"/>
      <c r="L199" s="11"/>
      <c r="M199" s="11"/>
    </row>
    <row r="200" spans="1:13" hidden="1" x14ac:dyDescent="0.25">
      <c r="A200" s="11"/>
      <c r="B200" s="11"/>
      <c r="C200" s="11"/>
      <c r="D200" s="11"/>
      <c r="E200" s="11"/>
      <c r="F200" s="11"/>
      <c r="G200" s="11"/>
      <c r="H200" s="11"/>
      <c r="I200" s="11"/>
      <c r="J200" s="11"/>
      <c r="K200" s="10"/>
      <c r="L200" s="11"/>
      <c r="M200" s="11"/>
    </row>
    <row r="201" spans="1:13" hidden="1" x14ac:dyDescent="0.25">
      <c r="A201" s="11"/>
      <c r="B201" s="11"/>
      <c r="C201" s="11"/>
      <c r="D201" s="11"/>
      <c r="E201" s="11"/>
      <c r="F201" s="11"/>
      <c r="G201" s="11"/>
      <c r="H201" s="11"/>
      <c r="I201" s="11"/>
      <c r="J201" s="11"/>
      <c r="K201" s="10"/>
      <c r="L201" s="11"/>
      <c r="M201" s="11"/>
    </row>
    <row r="202" spans="1:13" hidden="1" x14ac:dyDescent="0.25">
      <c r="A202" s="11"/>
      <c r="B202" s="11"/>
      <c r="C202" s="11"/>
      <c r="D202" s="11"/>
      <c r="E202" s="11"/>
      <c r="F202" s="11"/>
      <c r="G202" s="11"/>
      <c r="H202" s="11"/>
      <c r="I202" s="11"/>
      <c r="J202" s="11"/>
      <c r="K202" s="10"/>
      <c r="L202" s="11"/>
      <c r="M202" s="11"/>
    </row>
    <row r="203" spans="1:13" hidden="1" x14ac:dyDescent="0.25">
      <c r="A203" s="11"/>
      <c r="B203" s="11"/>
      <c r="C203" s="11"/>
      <c r="D203" s="11"/>
      <c r="E203" s="11"/>
      <c r="F203" s="11"/>
      <c r="G203" s="11"/>
      <c r="H203" s="11"/>
      <c r="I203" s="11"/>
      <c r="J203" s="11"/>
      <c r="K203" s="10"/>
      <c r="L203" s="11"/>
      <c r="M203" s="11"/>
    </row>
    <row r="204" spans="1:13" hidden="1" x14ac:dyDescent="0.25">
      <c r="A204" s="11"/>
      <c r="B204" s="11"/>
      <c r="C204" s="11"/>
      <c r="D204" s="11"/>
      <c r="E204" s="11"/>
      <c r="F204" s="11"/>
      <c r="G204" s="11"/>
      <c r="H204" s="11"/>
      <c r="I204" s="11"/>
      <c r="J204" s="11"/>
      <c r="K204" s="10"/>
      <c r="L204" s="11"/>
      <c r="M204" s="11"/>
    </row>
    <row r="205" spans="1:13" hidden="1" x14ac:dyDescent="0.25">
      <c r="A205" s="11"/>
      <c r="B205" s="11"/>
      <c r="C205" s="11"/>
      <c r="D205" s="11"/>
      <c r="E205" s="11"/>
      <c r="F205" s="11"/>
      <c r="G205" s="11"/>
      <c r="H205" s="11"/>
      <c r="I205" s="11"/>
      <c r="J205" s="11"/>
      <c r="K205" s="10"/>
      <c r="L205" s="11"/>
      <c r="M205" s="11"/>
    </row>
    <row r="206" spans="1:13" hidden="1" x14ac:dyDescent="0.25">
      <c r="A206" s="11"/>
      <c r="B206" s="11"/>
      <c r="C206" s="11"/>
      <c r="D206" s="11"/>
      <c r="E206" s="11"/>
      <c r="F206" s="11"/>
      <c r="G206" s="11"/>
      <c r="H206" s="11"/>
      <c r="I206" s="11"/>
      <c r="J206" s="11"/>
      <c r="K206" s="10"/>
      <c r="L206" s="11"/>
      <c r="M206" s="11"/>
    </row>
    <row r="207" spans="1:13" hidden="1" x14ac:dyDescent="0.25">
      <c r="A207" s="11"/>
      <c r="B207" s="11"/>
      <c r="C207" s="11"/>
      <c r="D207" s="11"/>
      <c r="E207" s="11"/>
      <c r="F207" s="11"/>
      <c r="G207" s="11"/>
      <c r="H207" s="11"/>
      <c r="I207" s="11"/>
      <c r="J207" s="11"/>
      <c r="K207" s="10"/>
      <c r="L207" s="11"/>
      <c r="M207" s="11"/>
    </row>
    <row r="208" spans="1:13" hidden="1" x14ac:dyDescent="0.25">
      <c r="A208" s="11"/>
      <c r="B208" s="11"/>
      <c r="C208" s="11"/>
      <c r="D208" s="11"/>
      <c r="E208" s="11"/>
      <c r="F208" s="11"/>
      <c r="G208" s="11"/>
      <c r="H208" s="11"/>
      <c r="I208" s="11"/>
      <c r="J208" s="11"/>
      <c r="K208" s="10"/>
      <c r="L208" s="11"/>
      <c r="M208" s="11"/>
    </row>
    <row r="209" spans="1:13" hidden="1" x14ac:dyDescent="0.25">
      <c r="A209" s="11"/>
      <c r="B209" s="11"/>
      <c r="C209" s="11"/>
      <c r="D209" s="11"/>
      <c r="E209" s="11"/>
      <c r="F209" s="11"/>
      <c r="G209" s="11"/>
      <c r="H209" s="11"/>
      <c r="I209" s="11"/>
      <c r="J209" s="11"/>
      <c r="K209" s="10"/>
      <c r="L209" s="11"/>
      <c r="M209" s="11"/>
    </row>
    <row r="210" spans="1:13" hidden="1" x14ac:dyDescent="0.25">
      <c r="A210" s="11"/>
      <c r="B210" s="11"/>
      <c r="C210" s="11"/>
      <c r="D210" s="11"/>
      <c r="E210" s="11"/>
      <c r="F210" s="11"/>
      <c r="G210" s="11"/>
      <c r="H210" s="11"/>
      <c r="I210" s="11"/>
      <c r="J210" s="11"/>
      <c r="K210" s="10"/>
      <c r="L210" s="11"/>
      <c r="M210" s="11"/>
    </row>
    <row r="211" spans="1:13" hidden="1" x14ac:dyDescent="0.25">
      <c r="A211" s="11"/>
      <c r="B211" s="11"/>
      <c r="C211" s="11"/>
      <c r="D211" s="11"/>
      <c r="E211" s="11"/>
      <c r="F211" s="11"/>
      <c r="G211" s="11"/>
      <c r="H211" s="11"/>
      <c r="I211" s="11"/>
      <c r="J211" s="11"/>
      <c r="K211" s="10"/>
      <c r="L211" s="11"/>
      <c r="M211" s="11"/>
    </row>
    <row r="212" spans="1:13" hidden="1" x14ac:dyDescent="0.25">
      <c r="A212" s="11"/>
      <c r="B212" s="11"/>
      <c r="C212" s="11"/>
      <c r="D212" s="11"/>
      <c r="E212" s="11"/>
      <c r="F212" s="11"/>
      <c r="G212" s="11"/>
      <c r="H212" s="11"/>
      <c r="I212" s="11"/>
      <c r="J212" s="11"/>
      <c r="K212" s="10"/>
      <c r="L212" s="11"/>
      <c r="M212" s="11"/>
    </row>
    <row r="213" spans="1:13" hidden="1" x14ac:dyDescent="0.25">
      <c r="A213" s="11"/>
      <c r="B213" s="11"/>
      <c r="C213" s="11"/>
      <c r="D213" s="11"/>
      <c r="E213" s="11"/>
      <c r="F213" s="11"/>
      <c r="G213" s="11"/>
      <c r="H213" s="11"/>
      <c r="I213" s="11"/>
      <c r="J213" s="11"/>
      <c r="K213" s="10"/>
      <c r="L213" s="11"/>
      <c r="M213" s="11"/>
    </row>
    <row r="214" spans="1:13" hidden="1" x14ac:dyDescent="0.25">
      <c r="A214" s="11"/>
      <c r="B214" s="11"/>
      <c r="C214" s="11"/>
      <c r="D214" s="11"/>
      <c r="E214" s="11"/>
      <c r="F214" s="11"/>
      <c r="G214" s="11"/>
      <c r="H214" s="11"/>
      <c r="I214" s="11"/>
      <c r="J214" s="11"/>
      <c r="K214" s="10"/>
      <c r="L214" s="11"/>
      <c r="M214" s="11"/>
    </row>
    <row r="215" spans="1:13" hidden="1" x14ac:dyDescent="0.25">
      <c r="A215" s="11"/>
      <c r="B215" s="11"/>
      <c r="C215" s="11"/>
      <c r="D215" s="11"/>
      <c r="E215" s="11"/>
      <c r="F215" s="11"/>
      <c r="G215" s="11"/>
      <c r="H215" s="11"/>
      <c r="I215" s="11"/>
      <c r="J215" s="11"/>
      <c r="K215" s="10"/>
      <c r="L215" s="11"/>
      <c r="M215" s="11"/>
    </row>
    <row r="216" spans="1:13" hidden="1" x14ac:dyDescent="0.25">
      <c r="A216" s="11"/>
      <c r="B216" s="11"/>
      <c r="C216" s="11"/>
      <c r="D216" s="11"/>
      <c r="E216" s="11"/>
      <c r="F216" s="11"/>
      <c r="G216" s="11"/>
      <c r="H216" s="11"/>
      <c r="I216" s="11"/>
      <c r="J216" s="11"/>
      <c r="K216" s="10"/>
      <c r="L216" s="11"/>
      <c r="M216" s="11"/>
    </row>
    <row r="217" spans="1:13" hidden="1" x14ac:dyDescent="0.25">
      <c r="A217" s="11"/>
      <c r="B217" s="11"/>
      <c r="C217" s="11"/>
      <c r="D217" s="11"/>
      <c r="E217" s="11"/>
      <c r="F217" s="11"/>
      <c r="G217" s="11"/>
      <c r="H217" s="11"/>
      <c r="I217" s="11"/>
      <c r="J217" s="11"/>
      <c r="K217" s="10"/>
      <c r="L217" s="11"/>
      <c r="M217" s="11"/>
    </row>
    <row r="218" spans="1:13" hidden="1" x14ac:dyDescent="0.25">
      <c r="A218" s="11"/>
      <c r="B218" s="11"/>
      <c r="C218" s="11"/>
      <c r="D218" s="11"/>
      <c r="E218" s="11"/>
      <c r="F218" s="11"/>
      <c r="G218" s="11"/>
      <c r="H218" s="11"/>
      <c r="I218" s="11"/>
      <c r="J218" s="11"/>
      <c r="K218" s="10"/>
      <c r="L218" s="11"/>
      <c r="M218" s="11"/>
    </row>
    <row r="219" spans="1:13" hidden="1" x14ac:dyDescent="0.25">
      <c r="A219" s="11"/>
      <c r="B219" s="11"/>
      <c r="C219" s="11"/>
      <c r="D219" s="11"/>
      <c r="E219" s="11"/>
      <c r="F219" s="11"/>
      <c r="G219" s="11"/>
      <c r="H219" s="11"/>
      <c r="I219" s="11"/>
      <c r="J219" s="11"/>
      <c r="K219" s="10"/>
      <c r="L219" s="11"/>
      <c r="M219" s="11"/>
    </row>
    <row r="220" spans="1:13" hidden="1" x14ac:dyDescent="0.25">
      <c r="A220" s="11"/>
      <c r="B220" s="11"/>
      <c r="C220" s="11"/>
      <c r="D220" s="11"/>
      <c r="E220" s="11"/>
      <c r="F220" s="11"/>
      <c r="G220" s="11"/>
      <c r="H220" s="11"/>
      <c r="I220" s="11"/>
      <c r="J220" s="11"/>
      <c r="K220" s="10"/>
      <c r="L220" s="11"/>
      <c r="M220" s="11"/>
    </row>
    <row r="221" spans="1:13" hidden="1" x14ac:dyDescent="0.25">
      <c r="A221" s="11"/>
      <c r="B221" s="11"/>
      <c r="C221" s="11"/>
      <c r="D221" s="11"/>
      <c r="E221" s="11"/>
      <c r="F221" s="11"/>
      <c r="G221" s="11"/>
      <c r="H221" s="11"/>
      <c r="I221" s="11"/>
      <c r="J221" s="11"/>
      <c r="K221" s="10"/>
      <c r="L221" s="11"/>
      <c r="M221" s="11"/>
    </row>
    <row r="222" spans="1:13" hidden="1" x14ac:dyDescent="0.25">
      <c r="A222" s="11"/>
      <c r="B222" s="11"/>
      <c r="C222" s="11"/>
      <c r="D222" s="11"/>
      <c r="E222" s="11"/>
      <c r="F222" s="11"/>
      <c r="G222" s="11"/>
      <c r="H222" s="11"/>
      <c r="I222" s="11"/>
      <c r="J222" s="11"/>
      <c r="K222" s="10"/>
      <c r="L222" s="11"/>
      <c r="M222" s="11"/>
    </row>
    <row r="223" spans="1:13" hidden="1" x14ac:dyDescent="0.25">
      <c r="A223" s="11"/>
      <c r="B223" s="11"/>
      <c r="C223" s="11"/>
      <c r="D223" s="11"/>
      <c r="E223" s="11"/>
      <c r="F223" s="11"/>
      <c r="G223" s="11"/>
      <c r="H223" s="11"/>
      <c r="I223" s="11"/>
      <c r="J223" s="11"/>
      <c r="K223" s="10"/>
      <c r="L223" s="11"/>
      <c r="M223" s="11"/>
    </row>
    <row r="224" spans="1:13" hidden="1" x14ac:dyDescent="0.25">
      <c r="A224" s="11"/>
      <c r="B224" s="11"/>
      <c r="C224" s="11"/>
      <c r="D224" s="11"/>
      <c r="E224" s="11"/>
      <c r="F224" s="11"/>
      <c r="G224" s="11"/>
      <c r="H224" s="11"/>
      <c r="I224" s="11"/>
      <c r="J224" s="11"/>
      <c r="K224" s="10"/>
      <c r="L224" s="11"/>
      <c r="M224" s="11"/>
    </row>
    <row r="225" spans="1:13" hidden="1" x14ac:dyDescent="0.25">
      <c r="A225" s="11"/>
      <c r="B225" s="11"/>
      <c r="C225" s="11"/>
      <c r="D225" s="11"/>
      <c r="E225" s="11"/>
      <c r="F225" s="11"/>
      <c r="G225" s="11"/>
      <c r="H225" s="11"/>
      <c r="I225" s="11"/>
      <c r="J225" s="11"/>
      <c r="K225" s="10"/>
      <c r="L225" s="11"/>
      <c r="M225" s="11"/>
    </row>
    <row r="226" spans="1:13" hidden="1" x14ac:dyDescent="0.25">
      <c r="A226" s="11"/>
      <c r="B226" s="11"/>
      <c r="C226" s="11"/>
      <c r="D226" s="11"/>
      <c r="E226" s="11"/>
      <c r="F226" s="11"/>
      <c r="G226" s="11"/>
      <c r="H226" s="11"/>
      <c r="I226" s="11"/>
      <c r="J226" s="11"/>
      <c r="K226" s="10"/>
      <c r="L226" s="11"/>
      <c r="M226" s="11"/>
    </row>
    <row r="227" spans="1:13" hidden="1" x14ac:dyDescent="0.25">
      <c r="A227" s="11"/>
      <c r="B227" s="11"/>
      <c r="C227" s="11"/>
      <c r="D227" s="11"/>
      <c r="E227" s="11"/>
      <c r="F227" s="11"/>
      <c r="G227" s="11"/>
      <c r="H227" s="11"/>
      <c r="I227" s="11"/>
      <c r="J227" s="11"/>
      <c r="K227" s="10"/>
      <c r="L227" s="11"/>
      <c r="M227" s="11"/>
    </row>
    <row r="228" spans="1:13" hidden="1" x14ac:dyDescent="0.25">
      <c r="A228" s="11"/>
      <c r="B228" s="11"/>
      <c r="C228" s="11"/>
      <c r="D228" s="11"/>
      <c r="E228" s="11"/>
      <c r="F228" s="11"/>
      <c r="G228" s="11"/>
      <c r="H228" s="11"/>
      <c r="I228" s="11"/>
      <c r="J228" s="11"/>
      <c r="K228" s="10"/>
      <c r="L228" s="11"/>
      <c r="M228" s="11"/>
    </row>
    <row r="229" spans="1:13" hidden="1" x14ac:dyDescent="0.25">
      <c r="A229" s="11"/>
      <c r="B229" s="11"/>
      <c r="C229" s="11"/>
      <c r="D229" s="11"/>
      <c r="E229" s="11"/>
      <c r="F229" s="11"/>
      <c r="G229" s="11"/>
      <c r="H229" s="11"/>
      <c r="I229" s="11"/>
      <c r="J229" s="11"/>
      <c r="K229" s="10"/>
      <c r="L229" s="11"/>
      <c r="M229" s="11"/>
    </row>
    <row r="230" spans="1:13" hidden="1" x14ac:dyDescent="0.25">
      <c r="A230" s="11"/>
      <c r="B230" s="11"/>
      <c r="C230" s="11"/>
      <c r="D230" s="11"/>
      <c r="E230" s="11"/>
      <c r="F230" s="11"/>
      <c r="G230" s="11"/>
      <c r="H230" s="11"/>
      <c r="I230" s="11"/>
      <c r="J230" s="11"/>
      <c r="K230" s="10"/>
      <c r="L230" s="11"/>
      <c r="M230" s="11"/>
    </row>
    <row r="231" spans="1:13" hidden="1" x14ac:dyDescent="0.25">
      <c r="A231" s="11"/>
      <c r="B231" s="11"/>
      <c r="C231" s="11"/>
      <c r="D231" s="11"/>
      <c r="E231" s="11"/>
      <c r="F231" s="11"/>
      <c r="G231" s="11"/>
      <c r="H231" s="11"/>
      <c r="I231" s="11"/>
      <c r="J231" s="11"/>
      <c r="K231" s="10"/>
      <c r="L231" s="11"/>
      <c r="M231" s="11"/>
    </row>
    <row r="232" spans="1:13" hidden="1" x14ac:dyDescent="0.25">
      <c r="A232" s="11"/>
      <c r="B232" s="11"/>
      <c r="C232" s="11"/>
      <c r="D232" s="11"/>
      <c r="E232" s="11"/>
      <c r="F232" s="11"/>
      <c r="G232" s="11"/>
      <c r="H232" s="11"/>
      <c r="I232" s="11"/>
      <c r="J232" s="11"/>
      <c r="K232" s="10"/>
      <c r="L232" s="11"/>
      <c r="M232" s="11"/>
    </row>
    <row r="233" spans="1:13" hidden="1" x14ac:dyDescent="0.25">
      <c r="A233" s="11"/>
      <c r="B233" s="11"/>
      <c r="C233" s="11"/>
      <c r="D233" s="11"/>
      <c r="E233" s="11"/>
      <c r="F233" s="11"/>
      <c r="G233" s="11"/>
      <c r="H233" s="11"/>
      <c r="I233" s="11"/>
      <c r="J233" s="11"/>
      <c r="K233" s="10"/>
      <c r="L233" s="11"/>
      <c r="M233" s="11"/>
    </row>
    <row r="234" spans="1:13" hidden="1" x14ac:dyDescent="0.25">
      <c r="A234" s="11"/>
      <c r="B234" s="11"/>
      <c r="C234" s="11"/>
      <c r="D234" s="11"/>
      <c r="E234" s="11"/>
      <c r="F234" s="11"/>
      <c r="G234" s="11"/>
      <c r="H234" s="11"/>
      <c r="I234" s="11"/>
      <c r="J234" s="11"/>
      <c r="K234" s="10"/>
      <c r="L234" s="11"/>
      <c r="M234" s="11"/>
    </row>
    <row r="235" spans="1:13" hidden="1" x14ac:dyDescent="0.25">
      <c r="A235" s="11"/>
      <c r="B235" s="11"/>
      <c r="C235" s="11"/>
      <c r="D235" s="11"/>
      <c r="E235" s="11"/>
      <c r="F235" s="11"/>
      <c r="G235" s="11"/>
      <c r="H235" s="11"/>
      <c r="I235" s="11"/>
      <c r="J235" s="11"/>
      <c r="K235" s="10"/>
      <c r="L235" s="11"/>
      <c r="M235" s="11"/>
    </row>
    <row r="236" spans="1:13" hidden="1" x14ac:dyDescent="0.25">
      <c r="A236" s="11"/>
      <c r="B236" s="11"/>
      <c r="C236" s="11"/>
      <c r="D236" s="11"/>
      <c r="E236" s="11"/>
      <c r="F236" s="11"/>
      <c r="G236" s="11"/>
      <c r="H236" s="11"/>
      <c r="I236" s="11"/>
      <c r="J236" s="11"/>
      <c r="K236" s="10"/>
      <c r="L236" s="11"/>
      <c r="M236" s="11"/>
    </row>
    <row r="237" spans="1:13" hidden="1" x14ac:dyDescent="0.25">
      <c r="A237" s="11"/>
      <c r="B237" s="11"/>
      <c r="C237" s="11"/>
      <c r="D237" s="11"/>
      <c r="E237" s="11"/>
      <c r="F237" s="11"/>
      <c r="G237" s="11"/>
      <c r="H237" s="11"/>
      <c r="I237" s="11"/>
      <c r="J237" s="11"/>
      <c r="K237" s="10"/>
      <c r="L237" s="11"/>
      <c r="M237" s="11"/>
    </row>
    <row r="238" spans="1:13" hidden="1" x14ac:dyDescent="0.25">
      <c r="A238" s="11"/>
      <c r="B238" s="11"/>
      <c r="C238" s="11"/>
      <c r="D238" s="11"/>
      <c r="E238" s="11"/>
      <c r="F238" s="11"/>
      <c r="G238" s="11"/>
      <c r="H238" s="11"/>
      <c r="I238" s="11"/>
      <c r="J238" s="11"/>
      <c r="K238" s="10"/>
      <c r="L238" s="11"/>
      <c r="M238" s="11"/>
    </row>
    <row r="239" spans="1:13" hidden="1" x14ac:dyDescent="0.25">
      <c r="A239" s="11"/>
      <c r="B239" s="11"/>
      <c r="C239" s="11"/>
      <c r="D239" s="11"/>
      <c r="E239" s="11"/>
      <c r="F239" s="11"/>
      <c r="G239" s="11"/>
      <c r="H239" s="11"/>
      <c r="I239" s="11"/>
      <c r="J239" s="11"/>
      <c r="K239" s="10"/>
      <c r="L239" s="11"/>
      <c r="M239" s="11"/>
    </row>
    <row r="240" spans="1:13" hidden="1" x14ac:dyDescent="0.25">
      <c r="A240" s="11"/>
      <c r="B240" s="11"/>
      <c r="C240" s="11"/>
      <c r="D240" s="11"/>
      <c r="E240" s="11"/>
      <c r="F240" s="11"/>
      <c r="G240" s="11"/>
      <c r="H240" s="11"/>
      <c r="I240" s="11"/>
      <c r="J240" s="11"/>
      <c r="K240" s="10"/>
      <c r="L240" s="11"/>
      <c r="M240" s="11"/>
    </row>
    <row r="241" spans="1:13" hidden="1" x14ac:dyDescent="0.25">
      <c r="A241" s="11"/>
      <c r="B241" s="11"/>
      <c r="C241" s="11"/>
      <c r="D241" s="11"/>
      <c r="E241" s="11"/>
      <c r="F241" s="11"/>
      <c r="G241" s="11"/>
      <c r="H241" s="11"/>
      <c r="I241" s="11"/>
      <c r="J241" s="11"/>
      <c r="K241" s="10"/>
      <c r="L241" s="11"/>
      <c r="M241" s="11"/>
    </row>
    <row r="242" spans="1:13" hidden="1" x14ac:dyDescent="0.25">
      <c r="A242" s="11"/>
      <c r="B242" s="11"/>
      <c r="C242" s="11"/>
      <c r="D242" s="11"/>
      <c r="E242" s="11"/>
      <c r="F242" s="11"/>
      <c r="G242" s="11"/>
      <c r="H242" s="11"/>
      <c r="I242" s="11"/>
      <c r="J242" s="11"/>
      <c r="K242" s="10"/>
      <c r="L242" s="11"/>
      <c r="M242" s="11"/>
    </row>
    <row r="243" spans="1:13" hidden="1" x14ac:dyDescent="0.25">
      <c r="A243" s="11"/>
      <c r="B243" s="11"/>
      <c r="C243" s="11"/>
      <c r="D243" s="11"/>
      <c r="E243" s="11"/>
      <c r="F243" s="11"/>
      <c r="G243" s="11"/>
      <c r="H243" s="11"/>
      <c r="I243" s="11"/>
      <c r="J243" s="11"/>
      <c r="K243" s="10"/>
      <c r="L243" s="11"/>
      <c r="M243" s="11"/>
    </row>
    <row r="244" spans="1:13" hidden="1" x14ac:dyDescent="0.25">
      <c r="A244" s="11"/>
      <c r="B244" s="11"/>
      <c r="C244" s="11"/>
      <c r="D244" s="11"/>
      <c r="E244" s="11"/>
      <c r="F244" s="11"/>
      <c r="G244" s="11"/>
      <c r="H244" s="11"/>
      <c r="I244" s="11"/>
      <c r="J244" s="11"/>
      <c r="K244" s="10"/>
      <c r="L244" s="11"/>
      <c r="M244" s="11"/>
    </row>
    <row r="245" spans="1:13" hidden="1" x14ac:dyDescent="0.25">
      <c r="A245" s="11"/>
      <c r="B245" s="11"/>
      <c r="C245" s="11"/>
      <c r="D245" s="11"/>
      <c r="E245" s="11"/>
      <c r="F245" s="11"/>
      <c r="G245" s="11"/>
      <c r="H245" s="11"/>
      <c r="I245" s="11"/>
      <c r="J245" s="11"/>
      <c r="K245" s="10"/>
      <c r="L245" s="11"/>
      <c r="M245" s="11"/>
    </row>
    <row r="246" spans="1:13" hidden="1" x14ac:dyDescent="0.25">
      <c r="A246" s="11"/>
      <c r="B246" s="11"/>
      <c r="C246" s="11"/>
      <c r="D246" s="11"/>
      <c r="E246" s="11"/>
      <c r="F246" s="11"/>
      <c r="G246" s="11"/>
      <c r="H246" s="11"/>
      <c r="I246" s="11"/>
      <c r="J246" s="11"/>
      <c r="K246" s="10"/>
      <c r="L246" s="11"/>
      <c r="M246" s="11"/>
    </row>
    <row r="247" spans="1:13" hidden="1" x14ac:dyDescent="0.25">
      <c r="A247" s="11"/>
      <c r="B247" s="11"/>
      <c r="C247" s="11"/>
      <c r="D247" s="11"/>
      <c r="E247" s="11"/>
      <c r="F247" s="11"/>
      <c r="G247" s="11"/>
      <c r="H247" s="11"/>
      <c r="I247" s="11"/>
      <c r="J247" s="11"/>
      <c r="K247" s="10"/>
      <c r="L247" s="11"/>
      <c r="M247" s="11"/>
    </row>
    <row r="248" spans="1:13" hidden="1" x14ac:dyDescent="0.25">
      <c r="A248" s="11"/>
      <c r="B248" s="11"/>
      <c r="C248" s="11"/>
      <c r="D248" s="11"/>
      <c r="E248" s="11"/>
      <c r="F248" s="11"/>
      <c r="G248" s="11"/>
      <c r="H248" s="11"/>
      <c r="I248" s="11"/>
      <c r="J248" s="11"/>
      <c r="K248" s="10"/>
      <c r="L248" s="11"/>
      <c r="M248" s="11"/>
    </row>
    <row r="249" spans="1:13" hidden="1" x14ac:dyDescent="0.25">
      <c r="A249" s="11"/>
      <c r="B249" s="11"/>
      <c r="C249" s="11"/>
      <c r="D249" s="11"/>
      <c r="E249" s="11"/>
      <c r="F249" s="11"/>
      <c r="G249" s="11"/>
      <c r="H249" s="11"/>
      <c r="I249" s="11"/>
      <c r="J249" s="11"/>
      <c r="K249" s="10"/>
      <c r="L249" s="11"/>
      <c r="M249" s="11"/>
    </row>
    <row r="250" spans="1:13" hidden="1" x14ac:dyDescent="0.25">
      <c r="A250" s="11"/>
      <c r="B250" s="11"/>
      <c r="C250" s="11"/>
      <c r="D250" s="11"/>
      <c r="E250" s="11"/>
      <c r="F250" s="11"/>
      <c r="G250" s="11"/>
      <c r="H250" s="11"/>
      <c r="I250" s="11"/>
      <c r="J250" s="11"/>
      <c r="K250" s="10"/>
      <c r="L250" s="11"/>
      <c r="M250" s="11"/>
    </row>
    <row r="251" spans="1:13" hidden="1" x14ac:dyDescent="0.25">
      <c r="A251" s="11"/>
      <c r="B251" s="11"/>
      <c r="C251" s="11"/>
      <c r="D251" s="11"/>
      <c r="E251" s="11"/>
      <c r="F251" s="11"/>
      <c r="G251" s="11"/>
      <c r="H251" s="11"/>
      <c r="I251" s="11"/>
      <c r="J251" s="11"/>
      <c r="K251" s="10"/>
      <c r="L251" s="11"/>
      <c r="M251" s="11"/>
    </row>
    <row r="252" spans="1:13" hidden="1" x14ac:dyDescent="0.25">
      <c r="A252" s="11"/>
      <c r="B252" s="11"/>
      <c r="C252" s="11"/>
      <c r="D252" s="11"/>
      <c r="E252" s="11"/>
      <c r="F252" s="11"/>
      <c r="G252" s="11"/>
      <c r="H252" s="11"/>
      <c r="I252" s="11"/>
      <c r="J252" s="11"/>
      <c r="K252" s="10"/>
      <c r="L252" s="11"/>
      <c r="M252" s="11"/>
    </row>
    <row r="253" spans="1:13" hidden="1" x14ac:dyDescent="0.25">
      <c r="A253" s="11"/>
      <c r="B253" s="11"/>
      <c r="C253" s="11"/>
      <c r="D253" s="11"/>
      <c r="E253" s="11"/>
      <c r="F253" s="11"/>
      <c r="G253" s="11"/>
      <c r="H253" s="11"/>
      <c r="I253" s="11"/>
      <c r="J253" s="11"/>
      <c r="K253" s="10"/>
      <c r="L253" s="11"/>
      <c r="M253" s="11"/>
    </row>
    <row r="254" spans="1:13" hidden="1" x14ac:dyDescent="0.25">
      <c r="A254" s="11"/>
      <c r="B254" s="11"/>
      <c r="C254" s="11"/>
      <c r="D254" s="11"/>
      <c r="E254" s="11"/>
      <c r="F254" s="11"/>
      <c r="G254" s="11"/>
      <c r="H254" s="11"/>
      <c r="I254" s="11"/>
      <c r="J254" s="11"/>
      <c r="K254" s="10"/>
      <c r="L254" s="11"/>
      <c r="M254" s="11"/>
    </row>
    <row r="255" spans="1:13" hidden="1" x14ac:dyDescent="0.25">
      <c r="A255" s="11"/>
      <c r="B255" s="11"/>
      <c r="C255" s="11"/>
      <c r="D255" s="11"/>
      <c r="E255" s="11"/>
      <c r="F255" s="11"/>
      <c r="G255" s="11"/>
      <c r="H255" s="11"/>
      <c r="I255" s="11"/>
      <c r="J255" s="11"/>
      <c r="K255" s="10"/>
      <c r="L255" s="11"/>
      <c r="M255" s="11"/>
    </row>
    <row r="256" spans="1:13" hidden="1" x14ac:dyDescent="0.25">
      <c r="A256" s="11"/>
      <c r="B256" s="11"/>
      <c r="C256" s="11"/>
      <c r="D256" s="11"/>
      <c r="E256" s="11"/>
      <c r="F256" s="11"/>
      <c r="G256" s="11"/>
      <c r="H256" s="11"/>
      <c r="I256" s="11"/>
      <c r="J256" s="11"/>
      <c r="K256" s="10"/>
      <c r="L256" s="11"/>
      <c r="M256" s="11"/>
    </row>
    <row r="257" spans="1:13" hidden="1" x14ac:dyDescent="0.25">
      <c r="A257" s="11"/>
      <c r="B257" s="11"/>
      <c r="C257" s="11"/>
      <c r="D257" s="11"/>
      <c r="E257" s="11"/>
      <c r="F257" s="11"/>
      <c r="G257" s="11"/>
      <c r="H257" s="11"/>
      <c r="I257" s="11"/>
      <c r="J257" s="11"/>
      <c r="K257" s="10"/>
      <c r="L257" s="11"/>
      <c r="M257" s="11"/>
    </row>
    <row r="258" spans="1:13" hidden="1" x14ac:dyDescent="0.25">
      <c r="A258" s="11"/>
      <c r="B258" s="11"/>
      <c r="C258" s="11"/>
      <c r="D258" s="11"/>
      <c r="E258" s="11"/>
      <c r="F258" s="11"/>
      <c r="G258" s="11"/>
      <c r="H258" s="11"/>
      <c r="I258" s="11"/>
      <c r="J258" s="11"/>
      <c r="K258" s="10"/>
      <c r="L258" s="11"/>
      <c r="M258" s="11"/>
    </row>
    <row r="259" spans="1:13" hidden="1" x14ac:dyDescent="0.25">
      <c r="A259" s="11"/>
      <c r="B259" s="11"/>
      <c r="C259" s="11"/>
      <c r="D259" s="11"/>
      <c r="E259" s="11"/>
      <c r="F259" s="11"/>
      <c r="G259" s="11"/>
      <c r="H259" s="11"/>
      <c r="I259" s="11"/>
      <c r="J259" s="11"/>
      <c r="K259" s="10"/>
      <c r="L259" s="11"/>
      <c r="M259" s="11"/>
    </row>
    <row r="260" spans="1:13" hidden="1" x14ac:dyDescent="0.25">
      <c r="A260" s="11"/>
      <c r="B260" s="11"/>
      <c r="C260" s="11"/>
      <c r="D260" s="11"/>
      <c r="E260" s="11"/>
      <c r="F260" s="11"/>
      <c r="G260" s="11"/>
      <c r="H260" s="11"/>
      <c r="I260" s="11"/>
      <c r="J260" s="11"/>
      <c r="K260" s="10"/>
      <c r="L260" s="11"/>
      <c r="M260" s="11"/>
    </row>
    <row r="261" spans="1:13" hidden="1" x14ac:dyDescent="0.25">
      <c r="A261" s="11"/>
      <c r="B261" s="11"/>
      <c r="C261" s="11"/>
      <c r="D261" s="11"/>
      <c r="E261" s="11"/>
      <c r="F261" s="11"/>
      <c r="G261" s="11"/>
      <c r="H261" s="11"/>
      <c r="I261" s="11"/>
      <c r="J261" s="11"/>
      <c r="K261" s="10"/>
      <c r="L261" s="11"/>
      <c r="M261" s="11"/>
    </row>
    <row r="262" spans="1:13" hidden="1" x14ac:dyDescent="0.25">
      <c r="A262" s="11"/>
      <c r="B262" s="11"/>
      <c r="C262" s="11"/>
      <c r="D262" s="11"/>
      <c r="E262" s="11"/>
      <c r="F262" s="11"/>
      <c r="G262" s="11"/>
      <c r="H262" s="11"/>
      <c r="I262" s="11"/>
      <c r="J262" s="11"/>
      <c r="K262" s="10"/>
      <c r="L262" s="11"/>
      <c r="M262" s="11"/>
    </row>
    <row r="263" spans="1:13" hidden="1" x14ac:dyDescent="0.25">
      <c r="A263" s="11"/>
      <c r="B263" s="11"/>
      <c r="C263" s="11"/>
      <c r="D263" s="11"/>
      <c r="E263" s="11"/>
      <c r="F263" s="11"/>
      <c r="G263" s="11"/>
      <c r="H263" s="11"/>
      <c r="I263" s="11"/>
      <c r="J263" s="11"/>
      <c r="K263" s="10"/>
      <c r="L263" s="11"/>
      <c r="M263" s="11"/>
    </row>
    <row r="264" spans="1:13" hidden="1" x14ac:dyDescent="0.25">
      <c r="A264" s="11"/>
      <c r="B264" s="11"/>
      <c r="C264" s="11"/>
      <c r="D264" s="11"/>
      <c r="E264" s="11"/>
      <c r="F264" s="11"/>
      <c r="G264" s="11"/>
      <c r="H264" s="11"/>
      <c r="I264" s="11"/>
      <c r="J264" s="11"/>
      <c r="K264" s="10"/>
      <c r="L264" s="11"/>
      <c r="M264" s="11"/>
    </row>
    <row r="265" spans="1:13" hidden="1" x14ac:dyDescent="0.25">
      <c r="A265" s="11"/>
      <c r="B265" s="11"/>
      <c r="C265" s="11"/>
      <c r="D265" s="11"/>
      <c r="E265" s="11"/>
      <c r="F265" s="11"/>
      <c r="G265" s="11"/>
      <c r="H265" s="11"/>
      <c r="I265" s="11"/>
      <c r="J265" s="11"/>
      <c r="K265" s="10"/>
      <c r="L265" s="11"/>
      <c r="M265" s="11"/>
    </row>
    <row r="266" spans="1:13" hidden="1" x14ac:dyDescent="0.25">
      <c r="A266" s="11"/>
      <c r="B266" s="11"/>
      <c r="C266" s="11"/>
      <c r="D266" s="11"/>
      <c r="E266" s="11"/>
      <c r="F266" s="11"/>
      <c r="G266" s="11"/>
      <c r="H266" s="11"/>
      <c r="I266" s="11"/>
      <c r="J266" s="11"/>
      <c r="K266" s="10"/>
      <c r="L266" s="11"/>
      <c r="M266" s="11"/>
    </row>
    <row r="267" spans="1:13" hidden="1" x14ac:dyDescent="0.25">
      <c r="A267" s="11"/>
      <c r="B267" s="11"/>
      <c r="C267" s="11"/>
      <c r="D267" s="11"/>
      <c r="E267" s="11"/>
      <c r="F267" s="11"/>
      <c r="G267" s="11"/>
      <c r="H267" s="11"/>
      <c r="I267" s="11"/>
      <c r="J267" s="11"/>
      <c r="K267" s="10"/>
      <c r="L267" s="11"/>
      <c r="M267" s="11"/>
    </row>
    <row r="268" spans="1:13" hidden="1" x14ac:dyDescent="0.25">
      <c r="A268" s="11"/>
      <c r="B268" s="11"/>
      <c r="C268" s="11"/>
      <c r="D268" s="11"/>
      <c r="E268" s="11"/>
      <c r="F268" s="11"/>
      <c r="G268" s="11"/>
      <c r="H268" s="11"/>
      <c r="I268" s="11"/>
      <c r="J268" s="11"/>
      <c r="K268" s="10"/>
      <c r="L268" s="11"/>
      <c r="M268" s="11"/>
    </row>
    <row r="269" spans="1:13" hidden="1" x14ac:dyDescent="0.25">
      <c r="A269" s="11"/>
      <c r="B269" s="11"/>
      <c r="C269" s="11"/>
      <c r="D269" s="11"/>
      <c r="E269" s="11"/>
      <c r="F269" s="11"/>
      <c r="G269" s="11"/>
      <c r="H269" s="11"/>
      <c r="I269" s="11"/>
      <c r="J269" s="11"/>
      <c r="K269" s="10"/>
      <c r="L269" s="11"/>
      <c r="M269" s="11"/>
    </row>
    <row r="270" spans="1:13" hidden="1" x14ac:dyDescent="0.25">
      <c r="A270" s="11"/>
      <c r="B270" s="11"/>
      <c r="C270" s="11"/>
      <c r="D270" s="11"/>
      <c r="E270" s="11"/>
      <c r="F270" s="11"/>
      <c r="G270" s="11"/>
      <c r="H270" s="11"/>
      <c r="I270" s="11"/>
      <c r="J270" s="11"/>
      <c r="K270" s="10"/>
      <c r="L270" s="11"/>
      <c r="M270" s="11"/>
    </row>
    <row r="271" spans="1:13" hidden="1" x14ac:dyDescent="0.25">
      <c r="A271" s="11"/>
      <c r="B271" s="11"/>
      <c r="C271" s="11"/>
      <c r="D271" s="11"/>
      <c r="E271" s="11"/>
      <c r="F271" s="11"/>
      <c r="G271" s="11"/>
      <c r="H271" s="11"/>
      <c r="I271" s="11"/>
      <c r="J271" s="11"/>
      <c r="K271" s="10"/>
      <c r="L271" s="11"/>
      <c r="M271" s="11"/>
    </row>
    <row r="272" spans="1:13" hidden="1" x14ac:dyDescent="0.25">
      <c r="A272" s="11"/>
      <c r="B272" s="11"/>
      <c r="C272" s="11"/>
      <c r="D272" s="11"/>
      <c r="E272" s="11"/>
      <c r="F272" s="11"/>
      <c r="G272" s="11"/>
      <c r="H272" s="11"/>
      <c r="I272" s="11"/>
      <c r="J272" s="11"/>
      <c r="K272" s="10"/>
      <c r="L272" s="11"/>
      <c r="M272" s="11"/>
    </row>
    <row r="273" spans="1:13" hidden="1" x14ac:dyDescent="0.25">
      <c r="A273" s="11"/>
      <c r="B273" s="11"/>
      <c r="C273" s="11"/>
      <c r="D273" s="11"/>
      <c r="E273" s="11"/>
      <c r="F273" s="11"/>
      <c r="G273" s="11"/>
      <c r="H273" s="11"/>
      <c r="I273" s="11"/>
      <c r="J273" s="11"/>
      <c r="K273" s="10"/>
      <c r="L273" s="11"/>
      <c r="M273" s="11"/>
    </row>
    <row r="274" spans="1:13" hidden="1" x14ac:dyDescent="0.25">
      <c r="A274" s="11"/>
      <c r="B274" s="11"/>
      <c r="C274" s="11"/>
      <c r="D274" s="11"/>
      <c r="E274" s="11"/>
      <c r="F274" s="11"/>
      <c r="G274" s="11"/>
      <c r="H274" s="11"/>
      <c r="I274" s="11"/>
      <c r="J274" s="11"/>
      <c r="K274" s="10"/>
      <c r="L274" s="11"/>
      <c r="M274" s="11"/>
    </row>
    <row r="275" spans="1:13" hidden="1" x14ac:dyDescent="0.25">
      <c r="A275" s="11"/>
      <c r="B275" s="11"/>
      <c r="C275" s="11"/>
      <c r="D275" s="11"/>
      <c r="E275" s="11"/>
      <c r="F275" s="11"/>
      <c r="G275" s="11"/>
      <c r="H275" s="11"/>
      <c r="I275" s="11"/>
      <c r="J275" s="11"/>
      <c r="K275" s="10"/>
      <c r="L275" s="11"/>
      <c r="M275" s="11"/>
    </row>
    <row r="276" spans="1:13" hidden="1" x14ac:dyDescent="0.25">
      <c r="A276" s="11"/>
      <c r="B276" s="11"/>
      <c r="C276" s="11"/>
      <c r="D276" s="11"/>
      <c r="E276" s="11"/>
      <c r="F276" s="11"/>
      <c r="G276" s="11"/>
      <c r="H276" s="11"/>
      <c r="I276" s="11"/>
      <c r="J276" s="11"/>
      <c r="K276" s="10"/>
      <c r="L276" s="11"/>
      <c r="M276" s="11"/>
    </row>
    <row r="277" spans="1:13" hidden="1" x14ac:dyDescent="0.25">
      <c r="A277" s="11"/>
      <c r="B277" s="11"/>
      <c r="C277" s="11"/>
      <c r="D277" s="11"/>
      <c r="E277" s="11"/>
      <c r="F277" s="11"/>
      <c r="G277" s="11"/>
      <c r="H277" s="11"/>
      <c r="I277" s="11"/>
      <c r="J277" s="11"/>
      <c r="K277" s="10"/>
      <c r="L277" s="11"/>
      <c r="M277" s="11"/>
    </row>
    <row r="278" spans="1:13" hidden="1" x14ac:dyDescent="0.25">
      <c r="A278" s="11"/>
      <c r="B278" s="11"/>
      <c r="C278" s="11"/>
      <c r="D278" s="11"/>
      <c r="E278" s="11"/>
      <c r="F278" s="11"/>
      <c r="G278" s="11"/>
      <c r="H278" s="11"/>
      <c r="I278" s="11"/>
      <c r="J278" s="11"/>
      <c r="K278" s="10"/>
      <c r="L278" s="11"/>
      <c r="M278" s="11"/>
    </row>
    <row r="279" spans="1:13" hidden="1" x14ac:dyDescent="0.25">
      <c r="A279" s="11"/>
      <c r="B279" s="11"/>
      <c r="C279" s="11"/>
      <c r="D279" s="11"/>
      <c r="E279" s="11"/>
      <c r="F279" s="11"/>
      <c r="G279" s="11"/>
      <c r="H279" s="11"/>
      <c r="I279" s="11"/>
      <c r="J279" s="11"/>
      <c r="K279" s="10"/>
      <c r="L279" s="11"/>
      <c r="M279" s="11"/>
    </row>
    <row r="280" spans="1:13" hidden="1" x14ac:dyDescent="0.25">
      <c r="A280" s="11"/>
      <c r="B280" s="11"/>
      <c r="C280" s="11"/>
      <c r="D280" s="11"/>
      <c r="E280" s="11"/>
      <c r="F280" s="11"/>
      <c r="G280" s="11"/>
      <c r="H280" s="11"/>
      <c r="I280" s="11"/>
      <c r="J280" s="11"/>
      <c r="K280" s="10"/>
      <c r="L280" s="11"/>
      <c r="M280" s="11"/>
    </row>
    <row r="281" spans="1:13" hidden="1" x14ac:dyDescent="0.25">
      <c r="A281" s="11"/>
      <c r="B281" s="11"/>
      <c r="C281" s="11"/>
      <c r="D281" s="11"/>
      <c r="E281" s="11"/>
      <c r="F281" s="11"/>
      <c r="G281" s="11"/>
      <c r="H281" s="11"/>
      <c r="I281" s="11"/>
      <c r="J281" s="11"/>
      <c r="K281" s="10"/>
      <c r="L281" s="11"/>
      <c r="M281" s="11"/>
    </row>
    <row r="282" spans="1:13" hidden="1" x14ac:dyDescent="0.25">
      <c r="A282" s="11"/>
      <c r="B282" s="11"/>
      <c r="C282" s="11"/>
      <c r="D282" s="11"/>
      <c r="E282" s="11"/>
      <c r="F282" s="11"/>
      <c r="G282" s="11"/>
      <c r="H282" s="11"/>
      <c r="I282" s="11"/>
      <c r="J282" s="11"/>
      <c r="K282" s="10"/>
      <c r="L282" s="11"/>
      <c r="M282" s="11"/>
    </row>
    <row r="283" spans="1:13" hidden="1" x14ac:dyDescent="0.25">
      <c r="A283" s="11"/>
      <c r="B283" s="11"/>
      <c r="C283" s="11"/>
      <c r="D283" s="11"/>
      <c r="E283" s="11"/>
      <c r="F283" s="11"/>
      <c r="G283" s="11"/>
      <c r="H283" s="11"/>
      <c r="I283" s="11"/>
      <c r="J283" s="11"/>
      <c r="K283" s="10"/>
      <c r="L283" s="11"/>
      <c r="M283" s="11"/>
    </row>
    <row r="284" spans="1:13" hidden="1" x14ac:dyDescent="0.25">
      <c r="A284" s="11"/>
      <c r="B284" s="11"/>
      <c r="C284" s="11"/>
      <c r="D284" s="11"/>
      <c r="E284" s="11"/>
      <c r="F284" s="11"/>
      <c r="G284" s="11"/>
      <c r="H284" s="11"/>
      <c r="I284" s="11"/>
      <c r="J284" s="11"/>
      <c r="K284" s="10"/>
      <c r="L284" s="11"/>
      <c r="M284" s="11"/>
    </row>
    <row r="285" spans="1:13" hidden="1" x14ac:dyDescent="0.25">
      <c r="A285" s="11"/>
      <c r="B285" s="11"/>
      <c r="C285" s="11"/>
      <c r="D285" s="11"/>
      <c r="E285" s="11"/>
      <c r="F285" s="11"/>
      <c r="G285" s="11"/>
      <c r="H285" s="11"/>
      <c r="I285" s="11"/>
      <c r="J285" s="11"/>
      <c r="K285" s="10"/>
      <c r="L285" s="11"/>
      <c r="M285" s="11"/>
    </row>
    <row r="286" spans="1:13" hidden="1" x14ac:dyDescent="0.25">
      <c r="A286" s="11"/>
      <c r="B286" s="11"/>
      <c r="C286" s="11"/>
      <c r="D286" s="11"/>
      <c r="E286" s="11"/>
      <c r="F286" s="11"/>
      <c r="G286" s="11"/>
      <c r="H286" s="11"/>
      <c r="I286" s="11"/>
      <c r="J286" s="11"/>
      <c r="K286" s="10"/>
      <c r="L286" s="11"/>
      <c r="M286" s="11"/>
    </row>
    <row r="287" spans="1:13" hidden="1" x14ac:dyDescent="0.25">
      <c r="A287" s="11"/>
      <c r="B287" s="11"/>
      <c r="C287" s="11"/>
      <c r="D287" s="11"/>
      <c r="E287" s="11"/>
      <c r="F287" s="11"/>
      <c r="G287" s="11"/>
      <c r="H287" s="11"/>
      <c r="I287" s="11"/>
      <c r="J287" s="11"/>
      <c r="K287" s="10"/>
      <c r="L287" s="11"/>
      <c r="M287" s="11"/>
    </row>
    <row r="288" spans="1:13" hidden="1" x14ac:dyDescent="0.25">
      <c r="A288" s="11"/>
      <c r="B288" s="11"/>
      <c r="C288" s="11"/>
      <c r="D288" s="11"/>
      <c r="E288" s="11"/>
      <c r="F288" s="11"/>
      <c r="G288" s="11"/>
      <c r="H288" s="11"/>
      <c r="I288" s="11"/>
      <c r="J288" s="11"/>
      <c r="K288" s="10"/>
      <c r="L288" s="11"/>
      <c r="M288" s="11"/>
    </row>
    <row r="289" spans="1:13" hidden="1" x14ac:dyDescent="0.25">
      <c r="A289" s="11"/>
      <c r="B289" s="11"/>
      <c r="C289" s="11"/>
      <c r="D289" s="11"/>
      <c r="E289" s="11"/>
      <c r="F289" s="11"/>
      <c r="G289" s="11"/>
      <c r="H289" s="11"/>
      <c r="I289" s="11"/>
      <c r="J289" s="11"/>
      <c r="K289" s="10"/>
      <c r="L289" s="11"/>
      <c r="M289" s="11"/>
    </row>
    <row r="290" spans="1:13" hidden="1" x14ac:dyDescent="0.25">
      <c r="A290" s="11"/>
      <c r="B290" s="11"/>
      <c r="C290" s="11"/>
      <c r="D290" s="11"/>
      <c r="E290" s="11"/>
      <c r="F290" s="11"/>
      <c r="G290" s="11"/>
      <c r="H290" s="11"/>
      <c r="I290" s="11"/>
      <c r="J290" s="11"/>
      <c r="K290" s="10"/>
      <c r="L290" s="11"/>
      <c r="M290" s="11"/>
    </row>
    <row r="291" spans="1:13" hidden="1" x14ac:dyDescent="0.25">
      <c r="A291" s="11"/>
      <c r="B291" s="11"/>
      <c r="C291" s="11"/>
      <c r="D291" s="11"/>
      <c r="E291" s="11"/>
      <c r="F291" s="11"/>
      <c r="G291" s="11"/>
      <c r="H291" s="11"/>
      <c r="I291" s="11"/>
      <c r="J291" s="11"/>
      <c r="K291" s="10"/>
      <c r="L291" s="11"/>
      <c r="M291" s="11"/>
    </row>
    <row r="292" spans="1:13" hidden="1" x14ac:dyDescent="0.25">
      <c r="A292" s="11"/>
      <c r="B292" s="11"/>
      <c r="C292" s="11"/>
      <c r="D292" s="11"/>
      <c r="E292" s="11"/>
      <c r="F292" s="11"/>
      <c r="G292" s="11"/>
      <c r="H292" s="11"/>
      <c r="I292" s="11"/>
      <c r="J292" s="11"/>
      <c r="K292" s="10"/>
      <c r="L292" s="11"/>
      <c r="M292" s="11"/>
    </row>
    <row r="293" spans="1:13" hidden="1" x14ac:dyDescent="0.25">
      <c r="A293" s="11"/>
      <c r="B293" s="11"/>
      <c r="C293" s="11"/>
      <c r="D293" s="11"/>
      <c r="E293" s="11"/>
      <c r="F293" s="11"/>
      <c r="G293" s="11"/>
      <c r="H293" s="11"/>
      <c r="I293" s="11"/>
      <c r="J293" s="11"/>
      <c r="K293" s="10"/>
      <c r="L293" s="11"/>
      <c r="M293" s="11"/>
    </row>
    <row r="294" spans="1:13" hidden="1" x14ac:dyDescent="0.25">
      <c r="A294" s="11"/>
      <c r="B294" s="11"/>
      <c r="C294" s="11"/>
      <c r="D294" s="11"/>
      <c r="E294" s="11"/>
      <c r="F294" s="11"/>
      <c r="G294" s="11"/>
      <c r="H294" s="11"/>
      <c r="I294" s="11"/>
      <c r="J294" s="11"/>
      <c r="K294" s="10"/>
      <c r="L294" s="11"/>
      <c r="M294" s="11"/>
    </row>
    <row r="295" spans="1:13" hidden="1" x14ac:dyDescent="0.25">
      <c r="A295" s="11"/>
      <c r="B295" s="11"/>
      <c r="C295" s="11"/>
      <c r="D295" s="11"/>
      <c r="E295" s="11"/>
      <c r="F295" s="11"/>
      <c r="G295" s="11"/>
      <c r="H295" s="11"/>
      <c r="I295" s="11"/>
      <c r="J295" s="11"/>
      <c r="K295" s="10"/>
      <c r="L295" s="11"/>
      <c r="M295" s="11"/>
    </row>
    <row r="296" spans="1:13" hidden="1" x14ac:dyDescent="0.25">
      <c r="A296" s="11"/>
      <c r="B296" s="11"/>
      <c r="C296" s="11"/>
      <c r="D296" s="11"/>
      <c r="E296" s="11"/>
      <c r="F296" s="11"/>
      <c r="G296" s="11"/>
      <c r="H296" s="11"/>
      <c r="I296" s="11"/>
      <c r="J296" s="11"/>
      <c r="K296" s="10"/>
      <c r="L296" s="11"/>
      <c r="M296" s="11"/>
    </row>
    <row r="297" spans="1:13" hidden="1" x14ac:dyDescent="0.25">
      <c r="A297" s="11"/>
      <c r="B297" s="11"/>
      <c r="C297" s="11"/>
      <c r="D297" s="11"/>
      <c r="E297" s="11"/>
      <c r="F297" s="11"/>
      <c r="G297" s="11"/>
      <c r="H297" s="11"/>
      <c r="I297" s="11"/>
      <c r="J297" s="11"/>
      <c r="K297" s="10"/>
      <c r="L297" s="11"/>
      <c r="M297" s="11"/>
    </row>
    <row r="298" spans="1:13" hidden="1" x14ac:dyDescent="0.25">
      <c r="A298" s="11"/>
      <c r="B298" s="11"/>
      <c r="C298" s="11"/>
      <c r="D298" s="11"/>
      <c r="E298" s="11"/>
      <c r="F298" s="11"/>
      <c r="G298" s="11"/>
      <c r="H298" s="11"/>
      <c r="I298" s="11"/>
      <c r="J298" s="11"/>
      <c r="K298" s="10"/>
      <c r="L298" s="11"/>
      <c r="M298" s="11"/>
    </row>
    <row r="299" spans="1:13" hidden="1" x14ac:dyDescent="0.25">
      <c r="A299" s="11"/>
      <c r="B299" s="11"/>
      <c r="C299" s="11"/>
      <c r="D299" s="11"/>
      <c r="E299" s="11"/>
      <c r="F299" s="11"/>
      <c r="G299" s="11"/>
      <c r="H299" s="11"/>
      <c r="I299" s="11"/>
      <c r="J299" s="11"/>
      <c r="K299" s="10"/>
      <c r="L299" s="11"/>
      <c r="M299" s="11"/>
    </row>
    <row r="300" spans="1:13" hidden="1" x14ac:dyDescent="0.25">
      <c r="A300" s="11"/>
      <c r="B300" s="11"/>
      <c r="C300" s="11"/>
      <c r="D300" s="11"/>
      <c r="E300" s="11"/>
      <c r="F300" s="11"/>
      <c r="G300" s="11"/>
      <c r="H300" s="11"/>
      <c r="I300" s="11"/>
      <c r="J300" s="11"/>
      <c r="K300" s="10"/>
      <c r="L300" s="11"/>
      <c r="M300" s="11"/>
    </row>
    <row r="301" spans="1:13" hidden="1" x14ac:dyDescent="0.25">
      <c r="A301" s="11"/>
      <c r="B301" s="11"/>
      <c r="C301" s="11"/>
      <c r="D301" s="11"/>
      <c r="E301" s="11"/>
      <c r="F301" s="11"/>
      <c r="G301" s="11"/>
      <c r="H301" s="11"/>
      <c r="I301" s="11"/>
      <c r="J301" s="11"/>
      <c r="K301" s="10"/>
      <c r="L301" s="11"/>
      <c r="M301" s="11"/>
    </row>
    <row r="302" spans="1:13" hidden="1" x14ac:dyDescent="0.25">
      <c r="A302" s="11"/>
      <c r="B302" s="11"/>
      <c r="C302" s="11"/>
      <c r="D302" s="11"/>
      <c r="E302" s="11"/>
      <c r="F302" s="11"/>
      <c r="G302" s="11"/>
      <c r="H302" s="11"/>
      <c r="I302" s="11"/>
      <c r="J302" s="11"/>
      <c r="K302" s="10"/>
      <c r="L302" s="11"/>
      <c r="M302" s="11"/>
    </row>
    <row r="303" spans="1:13" hidden="1" x14ac:dyDescent="0.25">
      <c r="A303" s="11"/>
      <c r="B303" s="11"/>
      <c r="C303" s="11"/>
      <c r="D303" s="11"/>
      <c r="E303" s="11"/>
      <c r="F303" s="11"/>
      <c r="G303" s="11"/>
      <c r="H303" s="11"/>
      <c r="I303" s="11"/>
      <c r="J303" s="11"/>
      <c r="K303" s="10"/>
      <c r="L303" s="11"/>
      <c r="M303" s="11"/>
    </row>
    <row r="304" spans="1:13" hidden="1" x14ac:dyDescent="0.25">
      <c r="A304" s="11"/>
      <c r="B304" s="11"/>
      <c r="C304" s="11"/>
      <c r="D304" s="11"/>
      <c r="E304" s="11"/>
      <c r="F304" s="11"/>
      <c r="G304" s="11"/>
      <c r="H304" s="11"/>
      <c r="I304" s="11"/>
      <c r="J304" s="11"/>
      <c r="K304" s="10"/>
      <c r="L304" s="11"/>
      <c r="M304" s="11"/>
    </row>
    <row r="305" spans="1:13" hidden="1" x14ac:dyDescent="0.25">
      <c r="A305" s="11"/>
      <c r="B305" s="11"/>
      <c r="C305" s="11"/>
      <c r="D305" s="11"/>
      <c r="E305" s="11"/>
      <c r="F305" s="11"/>
      <c r="G305" s="11"/>
      <c r="H305" s="11"/>
      <c r="I305" s="11"/>
      <c r="J305" s="11"/>
      <c r="K305" s="10"/>
      <c r="L305" s="11"/>
      <c r="M305" s="11"/>
    </row>
    <row r="306" spans="1:13" hidden="1" x14ac:dyDescent="0.25">
      <c r="A306" s="11"/>
      <c r="B306" s="11"/>
      <c r="C306" s="11"/>
      <c r="D306" s="11"/>
      <c r="E306" s="11"/>
      <c r="F306" s="11"/>
      <c r="G306" s="11"/>
      <c r="H306" s="11"/>
      <c r="I306" s="11"/>
      <c r="J306" s="11"/>
      <c r="K306" s="10"/>
      <c r="L306" s="11"/>
      <c r="M306" s="11"/>
    </row>
    <row r="307" spans="1:13" hidden="1" x14ac:dyDescent="0.25">
      <c r="A307" s="11"/>
      <c r="B307" s="11"/>
      <c r="C307" s="11"/>
      <c r="D307" s="11"/>
      <c r="E307" s="11"/>
      <c r="F307" s="11"/>
      <c r="G307" s="11"/>
      <c r="H307" s="11"/>
      <c r="I307" s="11"/>
      <c r="J307" s="11"/>
      <c r="K307" s="10"/>
      <c r="L307" s="11"/>
      <c r="M307" s="11"/>
    </row>
    <row r="308" spans="1:13" hidden="1" x14ac:dyDescent="0.25">
      <c r="A308" s="11"/>
      <c r="B308" s="11"/>
      <c r="C308" s="11"/>
      <c r="D308" s="11"/>
      <c r="E308" s="11"/>
      <c r="F308" s="11"/>
      <c r="G308" s="11"/>
      <c r="H308" s="11"/>
      <c r="I308" s="11"/>
      <c r="J308" s="11"/>
      <c r="K308" s="10"/>
      <c r="L308" s="11"/>
      <c r="M308" s="11"/>
    </row>
    <row r="309" spans="1:13" hidden="1" x14ac:dyDescent="0.25">
      <c r="A309" s="11"/>
      <c r="B309" s="11"/>
      <c r="C309" s="11"/>
      <c r="D309" s="11"/>
      <c r="E309" s="11"/>
      <c r="F309" s="11"/>
      <c r="G309" s="11"/>
      <c r="H309" s="11"/>
      <c r="I309" s="11"/>
      <c r="J309" s="11"/>
      <c r="K309" s="10"/>
      <c r="L309" s="11"/>
      <c r="M309" s="11"/>
    </row>
    <row r="310" spans="1:13" hidden="1" x14ac:dyDescent="0.25">
      <c r="A310" s="11"/>
      <c r="B310" s="11"/>
      <c r="C310" s="11"/>
      <c r="D310" s="11"/>
      <c r="E310" s="11"/>
      <c r="F310" s="11"/>
      <c r="G310" s="11"/>
      <c r="H310" s="11"/>
      <c r="I310" s="11"/>
      <c r="J310" s="11"/>
      <c r="K310" s="10"/>
      <c r="L310" s="11"/>
      <c r="M310" s="11"/>
    </row>
    <row r="311" spans="1:13" hidden="1" x14ac:dyDescent="0.25">
      <c r="A311" s="11"/>
      <c r="B311" s="11"/>
      <c r="C311" s="11"/>
      <c r="D311" s="11"/>
      <c r="E311" s="11"/>
      <c r="F311" s="11"/>
      <c r="G311" s="11"/>
      <c r="H311" s="11"/>
      <c r="I311" s="11"/>
      <c r="J311" s="11"/>
      <c r="K311" s="10"/>
      <c r="L311" s="11"/>
      <c r="M311" s="11"/>
    </row>
    <row r="312" spans="1:13" hidden="1" x14ac:dyDescent="0.25">
      <c r="A312" s="11"/>
      <c r="B312" s="11"/>
      <c r="C312" s="11"/>
      <c r="D312" s="11"/>
      <c r="E312" s="11"/>
      <c r="F312" s="11"/>
      <c r="G312" s="11"/>
      <c r="H312" s="11"/>
      <c r="I312" s="11"/>
      <c r="J312" s="11"/>
      <c r="K312" s="10"/>
      <c r="L312" s="11"/>
      <c r="M312" s="11"/>
    </row>
    <row r="313" spans="1:13" hidden="1" x14ac:dyDescent="0.25">
      <c r="A313" s="11"/>
      <c r="B313" s="11"/>
      <c r="C313" s="11"/>
      <c r="D313" s="11"/>
      <c r="E313" s="11"/>
      <c r="F313" s="11"/>
      <c r="G313" s="11"/>
      <c r="H313" s="11"/>
      <c r="I313" s="11"/>
      <c r="J313" s="11"/>
      <c r="K313" s="10"/>
      <c r="L313" s="11"/>
      <c r="M313" s="11"/>
    </row>
    <row r="314" spans="1:13" hidden="1" x14ac:dyDescent="0.25">
      <c r="A314" s="11"/>
      <c r="B314" s="11"/>
      <c r="C314" s="11"/>
      <c r="D314" s="11"/>
      <c r="E314" s="11"/>
      <c r="F314" s="11"/>
      <c r="G314" s="11"/>
      <c r="H314" s="11"/>
      <c r="I314" s="11"/>
      <c r="J314" s="11"/>
      <c r="K314" s="10"/>
      <c r="L314" s="11"/>
      <c r="M314" s="11"/>
    </row>
    <row r="315" spans="1:13" hidden="1" x14ac:dyDescent="0.25">
      <c r="A315" s="11"/>
      <c r="B315" s="11"/>
      <c r="C315" s="11"/>
      <c r="D315" s="11"/>
      <c r="E315" s="11"/>
      <c r="F315" s="11"/>
      <c r="G315" s="11"/>
      <c r="H315" s="11"/>
      <c r="I315" s="11"/>
      <c r="J315" s="11"/>
      <c r="K315" s="10"/>
      <c r="L315" s="11"/>
      <c r="M315" s="11"/>
    </row>
    <row r="316" spans="1:13" hidden="1" x14ac:dyDescent="0.25">
      <c r="A316" s="11"/>
      <c r="B316" s="11"/>
      <c r="C316" s="11"/>
      <c r="D316" s="11"/>
      <c r="E316" s="11"/>
      <c r="F316" s="11"/>
      <c r="G316" s="11"/>
      <c r="H316" s="11"/>
      <c r="I316" s="11"/>
      <c r="J316" s="11"/>
      <c r="K316" s="10"/>
      <c r="L316" s="11"/>
      <c r="M316" s="11"/>
    </row>
    <row r="317" spans="1:13" hidden="1" x14ac:dyDescent="0.25">
      <c r="A317" s="11"/>
      <c r="B317" s="11"/>
      <c r="C317" s="11"/>
      <c r="D317" s="11"/>
      <c r="E317" s="11"/>
      <c r="F317" s="11"/>
      <c r="G317" s="11"/>
      <c r="H317" s="11"/>
      <c r="I317" s="11"/>
      <c r="J317" s="11"/>
      <c r="K317" s="10"/>
      <c r="L317" s="11"/>
      <c r="M317" s="11"/>
    </row>
    <row r="318" spans="1:13" hidden="1" x14ac:dyDescent="0.25">
      <c r="A318" s="11"/>
      <c r="B318" s="11"/>
      <c r="C318" s="11"/>
      <c r="D318" s="11"/>
      <c r="E318" s="11"/>
      <c r="F318" s="11"/>
      <c r="G318" s="11"/>
      <c r="H318" s="11"/>
      <c r="I318" s="11"/>
      <c r="J318" s="11"/>
      <c r="K318" s="10"/>
      <c r="L318" s="11"/>
      <c r="M318" s="11"/>
    </row>
    <row r="319" spans="1:13" hidden="1" x14ac:dyDescent="0.25">
      <c r="A319" s="11"/>
      <c r="B319" s="11"/>
      <c r="C319" s="11"/>
      <c r="D319" s="11"/>
      <c r="E319" s="11"/>
      <c r="F319" s="11"/>
      <c r="G319" s="11"/>
      <c r="H319" s="11"/>
      <c r="I319" s="11"/>
      <c r="J319" s="11"/>
      <c r="K319" s="10"/>
      <c r="L319" s="11"/>
      <c r="M319" s="11"/>
    </row>
    <row r="320" spans="1:13" hidden="1" x14ac:dyDescent="0.25">
      <c r="A320" s="11"/>
      <c r="B320" s="11"/>
      <c r="C320" s="11"/>
      <c r="D320" s="11"/>
      <c r="E320" s="11"/>
      <c r="F320" s="11"/>
      <c r="G320" s="11"/>
      <c r="H320" s="11"/>
      <c r="I320" s="11"/>
      <c r="J320" s="11"/>
      <c r="K320" s="10"/>
      <c r="L320" s="11"/>
      <c r="M320" s="11"/>
    </row>
    <row r="321" spans="1:13" hidden="1" x14ac:dyDescent="0.25">
      <c r="A321" s="11"/>
      <c r="B321" s="11"/>
      <c r="C321" s="11"/>
      <c r="D321" s="11"/>
      <c r="E321" s="11"/>
      <c r="F321" s="11"/>
      <c r="G321" s="11"/>
      <c r="H321" s="11"/>
      <c r="I321" s="11"/>
      <c r="J321" s="11"/>
      <c r="K321" s="10"/>
      <c r="L321" s="11"/>
      <c r="M321" s="11"/>
    </row>
    <row r="322" spans="1:13" hidden="1" x14ac:dyDescent="0.25">
      <c r="A322" s="11"/>
      <c r="B322" s="11"/>
      <c r="C322" s="11"/>
      <c r="D322" s="11"/>
      <c r="E322" s="11"/>
      <c r="F322" s="11"/>
      <c r="G322" s="11"/>
      <c r="H322" s="11"/>
      <c r="I322" s="11"/>
      <c r="J322" s="11"/>
      <c r="K322" s="10"/>
      <c r="L322" s="11"/>
      <c r="M322" s="11"/>
    </row>
    <row r="323" spans="1:13" hidden="1" x14ac:dyDescent="0.25">
      <c r="A323" s="11"/>
      <c r="B323" s="11"/>
      <c r="C323" s="11"/>
      <c r="D323" s="11"/>
      <c r="E323" s="11"/>
      <c r="F323" s="11"/>
      <c r="G323" s="11"/>
      <c r="H323" s="11"/>
      <c r="I323" s="11"/>
      <c r="J323" s="11"/>
      <c r="K323" s="10"/>
      <c r="L323" s="11"/>
      <c r="M323" s="11"/>
    </row>
    <row r="324" spans="1:13" hidden="1" x14ac:dyDescent="0.25">
      <c r="A324" s="11"/>
      <c r="B324" s="11"/>
      <c r="C324" s="11"/>
      <c r="D324" s="11"/>
      <c r="E324" s="11"/>
      <c r="F324" s="11"/>
      <c r="G324" s="11"/>
      <c r="H324" s="11"/>
      <c r="I324" s="11"/>
      <c r="J324" s="11"/>
      <c r="K324" s="10"/>
      <c r="L324" s="11"/>
      <c r="M324" s="11"/>
    </row>
    <row r="325" spans="1:13" hidden="1" x14ac:dyDescent="0.25">
      <c r="A325" s="11"/>
      <c r="B325" s="11"/>
      <c r="C325" s="11"/>
      <c r="D325" s="11"/>
      <c r="E325" s="11"/>
      <c r="F325" s="11"/>
      <c r="G325" s="11"/>
      <c r="H325" s="11"/>
      <c r="I325" s="11"/>
      <c r="J325" s="11"/>
      <c r="K325" s="10"/>
      <c r="L325" s="11"/>
      <c r="M325" s="11"/>
    </row>
    <row r="326" spans="1:13" hidden="1" x14ac:dyDescent="0.25">
      <c r="A326" s="11"/>
      <c r="B326" s="11"/>
      <c r="C326" s="11"/>
      <c r="D326" s="11"/>
      <c r="E326" s="11"/>
      <c r="F326" s="11"/>
      <c r="G326" s="11"/>
      <c r="H326" s="11"/>
      <c r="I326" s="11"/>
      <c r="J326" s="11"/>
      <c r="K326" s="10"/>
      <c r="L326" s="11"/>
      <c r="M326" s="11"/>
    </row>
    <row r="327" spans="1:13" hidden="1" x14ac:dyDescent="0.25">
      <c r="A327" s="11"/>
      <c r="B327" s="11"/>
      <c r="C327" s="11"/>
      <c r="D327" s="11"/>
      <c r="E327" s="11"/>
      <c r="F327" s="11"/>
      <c r="G327" s="11"/>
      <c r="H327" s="11"/>
      <c r="I327" s="11"/>
      <c r="J327" s="11"/>
      <c r="K327" s="10"/>
      <c r="L327" s="11"/>
      <c r="M327" s="11"/>
    </row>
    <row r="328" spans="1:13" hidden="1" x14ac:dyDescent="0.25">
      <c r="A328" s="11"/>
      <c r="B328" s="11"/>
      <c r="C328" s="11"/>
      <c r="D328" s="11"/>
      <c r="E328" s="11"/>
      <c r="F328" s="11"/>
      <c r="G328" s="11"/>
      <c r="H328" s="11"/>
      <c r="I328" s="11"/>
      <c r="J328" s="11"/>
      <c r="K328" s="10"/>
      <c r="L328" s="11"/>
      <c r="M328" s="11"/>
    </row>
    <row r="329" spans="1:13" hidden="1" x14ac:dyDescent="0.25">
      <c r="A329" s="11"/>
      <c r="B329" s="11"/>
      <c r="C329" s="11"/>
      <c r="D329" s="11"/>
      <c r="E329" s="11"/>
      <c r="F329" s="11"/>
      <c r="G329" s="11"/>
      <c r="H329" s="11"/>
      <c r="I329" s="11"/>
      <c r="J329" s="11"/>
      <c r="K329" s="10"/>
      <c r="L329" s="11"/>
      <c r="M329" s="11"/>
    </row>
    <row r="330" spans="1:13" hidden="1" x14ac:dyDescent="0.25">
      <c r="A330" s="11"/>
      <c r="B330" s="11"/>
      <c r="C330" s="11"/>
      <c r="D330" s="11"/>
      <c r="E330" s="11"/>
      <c r="F330" s="11"/>
      <c r="G330" s="11"/>
      <c r="H330" s="11"/>
      <c r="I330" s="11"/>
      <c r="J330" s="11"/>
      <c r="K330" s="10"/>
      <c r="L330" s="11"/>
      <c r="M330" s="11"/>
    </row>
    <row r="331" spans="1:13" hidden="1" x14ac:dyDescent="0.25">
      <c r="A331" s="11"/>
      <c r="B331" s="11"/>
      <c r="C331" s="11"/>
      <c r="D331" s="11"/>
      <c r="E331" s="11"/>
      <c r="F331" s="11"/>
      <c r="G331" s="11"/>
      <c r="H331" s="11"/>
      <c r="I331" s="11"/>
      <c r="J331" s="11"/>
      <c r="K331" s="10"/>
      <c r="L331" s="11"/>
      <c r="M331" s="11"/>
    </row>
    <row r="332" spans="1:13" hidden="1" x14ac:dyDescent="0.25">
      <c r="A332" s="11"/>
      <c r="B332" s="11"/>
      <c r="C332" s="11"/>
      <c r="D332" s="11"/>
      <c r="E332" s="11"/>
      <c r="F332" s="11"/>
      <c r="G332" s="11"/>
      <c r="H332" s="11"/>
      <c r="I332" s="11"/>
      <c r="J332" s="11"/>
      <c r="K332" s="10"/>
      <c r="L332" s="11"/>
      <c r="M332" s="11"/>
    </row>
    <row r="333" spans="1:13" hidden="1" x14ac:dyDescent="0.25">
      <c r="A333" s="11"/>
      <c r="B333" s="11"/>
      <c r="C333" s="11"/>
      <c r="D333" s="11"/>
      <c r="E333" s="11"/>
      <c r="F333" s="11"/>
      <c r="G333" s="11"/>
      <c r="H333" s="11"/>
      <c r="I333" s="11"/>
      <c r="J333" s="11"/>
      <c r="K333" s="10"/>
      <c r="L333" s="11"/>
      <c r="M333" s="11"/>
    </row>
    <row r="334" spans="1:13" hidden="1" x14ac:dyDescent="0.25">
      <c r="A334" s="11"/>
      <c r="B334" s="11"/>
      <c r="C334" s="11"/>
      <c r="D334" s="11"/>
      <c r="E334" s="11"/>
      <c r="F334" s="11"/>
      <c r="G334" s="11"/>
      <c r="H334" s="11"/>
      <c r="I334" s="11"/>
      <c r="J334" s="11"/>
      <c r="K334" s="10"/>
      <c r="L334" s="11"/>
      <c r="M334" s="11"/>
    </row>
    <row r="335" spans="1:13" hidden="1" x14ac:dyDescent="0.25">
      <c r="A335" s="11"/>
      <c r="B335" s="11"/>
      <c r="C335" s="11"/>
      <c r="D335" s="11"/>
      <c r="E335" s="11"/>
      <c r="F335" s="11"/>
      <c r="G335" s="11"/>
      <c r="H335" s="11"/>
      <c r="I335" s="11"/>
      <c r="J335" s="11"/>
      <c r="K335" s="10"/>
      <c r="L335" s="11"/>
      <c r="M335" s="11"/>
    </row>
    <row r="336" spans="1:13" hidden="1" x14ac:dyDescent="0.25">
      <c r="A336" s="11"/>
      <c r="B336" s="11"/>
      <c r="C336" s="11"/>
      <c r="D336" s="11"/>
      <c r="E336" s="11"/>
      <c r="F336" s="11"/>
      <c r="G336" s="11"/>
      <c r="H336" s="11"/>
      <c r="I336" s="11"/>
      <c r="J336" s="11"/>
      <c r="K336" s="10"/>
      <c r="L336" s="11"/>
      <c r="M336" s="11"/>
    </row>
    <row r="337" spans="1:13" hidden="1" x14ac:dyDescent="0.25">
      <c r="A337" s="11"/>
      <c r="B337" s="11"/>
      <c r="C337" s="11"/>
      <c r="D337" s="11"/>
      <c r="E337" s="11"/>
      <c r="F337" s="11"/>
      <c r="G337" s="11"/>
      <c r="H337" s="11"/>
      <c r="I337" s="11"/>
      <c r="J337" s="11"/>
      <c r="K337" s="10"/>
      <c r="L337" s="11"/>
      <c r="M337" s="11"/>
    </row>
    <row r="338" spans="1:13" hidden="1" x14ac:dyDescent="0.25">
      <c r="A338" s="11"/>
      <c r="B338" s="11"/>
      <c r="C338" s="11"/>
      <c r="D338" s="11"/>
      <c r="E338" s="11"/>
      <c r="F338" s="11"/>
      <c r="G338" s="11"/>
      <c r="H338" s="11"/>
      <c r="I338" s="11"/>
      <c r="J338" s="11"/>
      <c r="K338" s="10"/>
      <c r="L338" s="11"/>
      <c r="M338" s="11"/>
    </row>
    <row r="339" spans="1:13" hidden="1" x14ac:dyDescent="0.25">
      <c r="A339" s="11"/>
      <c r="B339" s="11"/>
      <c r="C339" s="11"/>
      <c r="D339" s="11"/>
      <c r="E339" s="11"/>
      <c r="F339" s="11"/>
      <c r="G339" s="11"/>
      <c r="H339" s="11"/>
      <c r="I339" s="11"/>
      <c r="J339" s="11"/>
      <c r="K339" s="10"/>
      <c r="L339" s="11"/>
      <c r="M339" s="11"/>
    </row>
    <row r="340" spans="1:13" hidden="1" x14ac:dyDescent="0.25">
      <c r="A340" s="11"/>
      <c r="B340" s="11"/>
      <c r="C340" s="11"/>
      <c r="D340" s="11"/>
      <c r="E340" s="11"/>
      <c r="F340" s="11"/>
      <c r="G340" s="11"/>
      <c r="H340" s="11"/>
      <c r="I340" s="11"/>
      <c r="J340" s="11"/>
      <c r="K340" s="10"/>
      <c r="L340" s="11"/>
      <c r="M340" s="11"/>
    </row>
    <row r="341" spans="1:13" hidden="1" x14ac:dyDescent="0.25">
      <c r="A341" s="11"/>
      <c r="B341" s="11"/>
      <c r="C341" s="11"/>
      <c r="D341" s="11"/>
      <c r="E341" s="11"/>
      <c r="F341" s="11"/>
      <c r="G341" s="11"/>
      <c r="H341" s="11"/>
      <c r="I341" s="11"/>
      <c r="J341" s="11"/>
      <c r="K341" s="10"/>
      <c r="L341" s="11"/>
      <c r="M341" s="11"/>
    </row>
    <row r="342" spans="1:13" hidden="1" x14ac:dyDescent="0.25">
      <c r="A342" s="11"/>
      <c r="B342" s="11"/>
      <c r="C342" s="11"/>
      <c r="D342" s="11"/>
      <c r="E342" s="11"/>
      <c r="F342" s="11"/>
      <c r="G342" s="11"/>
      <c r="H342" s="11"/>
      <c r="I342" s="11"/>
      <c r="J342" s="11"/>
      <c r="K342" s="10"/>
      <c r="L342" s="11"/>
      <c r="M342" s="11"/>
    </row>
    <row r="343" spans="1:13" hidden="1" x14ac:dyDescent="0.25">
      <c r="A343" s="11"/>
      <c r="B343" s="11"/>
      <c r="C343" s="11"/>
      <c r="D343" s="11"/>
      <c r="E343" s="11"/>
      <c r="F343" s="11"/>
      <c r="G343" s="11"/>
      <c r="H343" s="11"/>
      <c r="I343" s="11"/>
      <c r="J343" s="11"/>
      <c r="K343" s="10"/>
      <c r="L343" s="11"/>
      <c r="M343" s="11"/>
    </row>
    <row r="344" spans="1:13" hidden="1" x14ac:dyDescent="0.25">
      <c r="A344" s="11"/>
      <c r="B344" s="11"/>
      <c r="C344" s="11"/>
      <c r="D344" s="11"/>
      <c r="E344" s="11"/>
      <c r="F344" s="11"/>
      <c r="G344" s="11"/>
      <c r="H344" s="11"/>
      <c r="I344" s="11"/>
      <c r="J344" s="11"/>
      <c r="K344" s="10"/>
      <c r="L344" s="11"/>
      <c r="M344" s="11"/>
    </row>
    <row r="345" spans="1:13" hidden="1" x14ac:dyDescent="0.25">
      <c r="A345" s="11"/>
      <c r="B345" s="11"/>
      <c r="C345" s="11"/>
      <c r="D345" s="11"/>
      <c r="E345" s="11"/>
      <c r="F345" s="11"/>
      <c r="G345" s="11"/>
      <c r="H345" s="11"/>
      <c r="I345" s="11"/>
      <c r="J345" s="11"/>
      <c r="K345" s="10"/>
      <c r="L345" s="11"/>
      <c r="M345" s="11"/>
    </row>
    <row r="346" spans="1:13" hidden="1" x14ac:dyDescent="0.25">
      <c r="A346" s="11"/>
      <c r="B346" s="11"/>
      <c r="C346" s="11"/>
      <c r="D346" s="11"/>
      <c r="E346" s="11"/>
      <c r="F346" s="11"/>
      <c r="G346" s="11"/>
      <c r="H346" s="11"/>
      <c r="I346" s="11"/>
      <c r="J346" s="11"/>
      <c r="K346" s="10"/>
      <c r="L346" s="11"/>
      <c r="M346" s="11"/>
    </row>
    <row r="347" spans="1:13" hidden="1" x14ac:dyDescent="0.25">
      <c r="A347" s="11"/>
      <c r="B347" s="11"/>
      <c r="C347" s="11"/>
      <c r="D347" s="11"/>
      <c r="E347" s="11"/>
      <c r="F347" s="11"/>
      <c r="G347" s="11"/>
      <c r="H347" s="11"/>
      <c r="I347" s="11"/>
      <c r="J347" s="11"/>
      <c r="K347" s="10"/>
      <c r="L347" s="11"/>
      <c r="M347" s="11"/>
    </row>
    <row r="348" spans="1:13" hidden="1" x14ac:dyDescent="0.25">
      <c r="A348" s="11"/>
      <c r="B348" s="11"/>
      <c r="C348" s="11"/>
      <c r="D348" s="11"/>
      <c r="E348" s="11"/>
      <c r="F348" s="11"/>
      <c r="G348" s="11"/>
      <c r="H348" s="11"/>
      <c r="I348" s="11"/>
      <c r="J348" s="11"/>
      <c r="K348" s="10"/>
      <c r="L348" s="11"/>
      <c r="M348" s="11"/>
    </row>
    <row r="349" spans="1:13" hidden="1" x14ac:dyDescent="0.25">
      <c r="A349" s="11"/>
      <c r="B349" s="11"/>
      <c r="C349" s="11"/>
      <c r="D349" s="11"/>
      <c r="E349" s="11"/>
      <c r="F349" s="11"/>
      <c r="G349" s="11"/>
      <c r="H349" s="11"/>
      <c r="I349" s="11"/>
      <c r="J349" s="11"/>
      <c r="K349" s="10"/>
      <c r="L349" s="11"/>
      <c r="M349" s="11"/>
    </row>
    <row r="350" spans="1:13" hidden="1" x14ac:dyDescent="0.25">
      <c r="A350" s="11"/>
      <c r="B350" s="11"/>
      <c r="C350" s="11"/>
      <c r="D350" s="11"/>
      <c r="E350" s="11"/>
      <c r="F350" s="11"/>
      <c r="G350" s="11"/>
      <c r="H350" s="11"/>
      <c r="I350" s="11"/>
      <c r="J350" s="11"/>
      <c r="K350" s="10"/>
      <c r="L350" s="11"/>
      <c r="M350" s="11"/>
    </row>
    <row r="351" spans="1:13" hidden="1" x14ac:dyDescent="0.25">
      <c r="A351" s="11"/>
      <c r="B351" s="11"/>
      <c r="C351" s="11"/>
      <c r="D351" s="11"/>
      <c r="E351" s="11"/>
      <c r="F351" s="11"/>
      <c r="G351" s="11"/>
      <c r="H351" s="11"/>
      <c r="I351" s="11"/>
      <c r="J351" s="11"/>
      <c r="K351" s="10"/>
      <c r="L351" s="11"/>
      <c r="M351" s="11"/>
    </row>
    <row r="352" spans="1:13" hidden="1" x14ac:dyDescent="0.25">
      <c r="A352" s="11"/>
      <c r="B352" s="11"/>
      <c r="C352" s="11"/>
      <c r="D352" s="11"/>
      <c r="E352" s="11"/>
      <c r="F352" s="11"/>
      <c r="G352" s="11"/>
      <c r="H352" s="11"/>
      <c r="I352" s="11"/>
      <c r="J352" s="11"/>
      <c r="K352" s="10"/>
      <c r="L352" s="11"/>
      <c r="M352" s="11"/>
    </row>
    <row r="353" spans="1:13" hidden="1" x14ac:dyDescent="0.25">
      <c r="A353" s="11"/>
      <c r="B353" s="11"/>
      <c r="C353" s="11"/>
      <c r="D353" s="11"/>
      <c r="E353" s="11"/>
      <c r="F353" s="11"/>
      <c r="G353" s="11"/>
      <c r="H353" s="11"/>
      <c r="I353" s="11"/>
      <c r="J353" s="11"/>
      <c r="K353" s="10"/>
      <c r="L353" s="11"/>
      <c r="M353" s="11"/>
    </row>
    <row r="354" spans="1:13" hidden="1" x14ac:dyDescent="0.25">
      <c r="A354" s="11"/>
      <c r="B354" s="11"/>
      <c r="C354" s="11"/>
      <c r="D354" s="11"/>
      <c r="E354" s="11"/>
      <c r="F354" s="11"/>
      <c r="G354" s="11"/>
      <c r="H354" s="11"/>
      <c r="I354" s="11"/>
      <c r="J354" s="11"/>
      <c r="K354" s="10"/>
      <c r="L354" s="11"/>
      <c r="M354" s="11"/>
    </row>
    <row r="355" spans="1:13" hidden="1" x14ac:dyDescent="0.25">
      <c r="A355" s="11"/>
      <c r="B355" s="11"/>
      <c r="C355" s="11"/>
      <c r="D355" s="11"/>
      <c r="E355" s="11"/>
      <c r="F355" s="11"/>
      <c r="G355" s="11"/>
      <c r="H355" s="11"/>
      <c r="I355" s="11"/>
      <c r="J355" s="11"/>
      <c r="K355" s="10"/>
      <c r="L355" s="11"/>
      <c r="M355" s="11"/>
    </row>
    <row r="356" spans="1:13" hidden="1" x14ac:dyDescent="0.25">
      <c r="A356" s="11"/>
      <c r="B356" s="11"/>
      <c r="C356" s="11"/>
      <c r="D356" s="11"/>
      <c r="E356" s="11"/>
      <c r="F356" s="11"/>
      <c r="G356" s="11"/>
      <c r="H356" s="11"/>
      <c r="I356" s="11"/>
      <c r="J356" s="11"/>
      <c r="K356" s="10"/>
      <c r="L356" s="11"/>
      <c r="M356" s="11"/>
    </row>
    <row r="357" spans="1:13" hidden="1" x14ac:dyDescent="0.25">
      <c r="A357" s="11"/>
      <c r="B357" s="11"/>
      <c r="C357" s="11"/>
      <c r="D357" s="11"/>
      <c r="E357" s="11"/>
      <c r="F357" s="11"/>
      <c r="G357" s="11"/>
      <c r="H357" s="11"/>
      <c r="I357" s="11"/>
      <c r="J357" s="11"/>
      <c r="K357" s="10"/>
      <c r="L357" s="11"/>
      <c r="M357" s="11"/>
    </row>
    <row r="358" spans="1:13" hidden="1" x14ac:dyDescent="0.25">
      <c r="A358" s="11"/>
      <c r="B358" s="11"/>
      <c r="C358" s="11"/>
      <c r="D358" s="11"/>
      <c r="E358" s="11"/>
      <c r="F358" s="11"/>
      <c r="G358" s="11"/>
      <c r="H358" s="11"/>
      <c r="I358" s="11"/>
      <c r="J358" s="11"/>
      <c r="K358" s="10"/>
      <c r="L358" s="11"/>
      <c r="M358" s="11"/>
    </row>
    <row r="359" spans="1:13" hidden="1" x14ac:dyDescent="0.25">
      <c r="A359" s="11"/>
      <c r="B359" s="11"/>
      <c r="C359" s="11"/>
      <c r="D359" s="11"/>
      <c r="E359" s="11"/>
      <c r="F359" s="11"/>
      <c r="G359" s="11"/>
      <c r="H359" s="11"/>
      <c r="I359" s="11"/>
      <c r="J359" s="11"/>
      <c r="K359" s="10"/>
      <c r="L359" s="11"/>
      <c r="M359" s="11"/>
    </row>
    <row r="360" spans="1:13" hidden="1" x14ac:dyDescent="0.25">
      <c r="A360" s="11"/>
      <c r="B360" s="11"/>
      <c r="C360" s="11"/>
      <c r="D360" s="11"/>
      <c r="E360" s="11"/>
      <c r="F360" s="11"/>
      <c r="G360" s="11"/>
      <c r="H360" s="11"/>
      <c r="I360" s="11"/>
      <c r="J360" s="11"/>
      <c r="K360" s="10"/>
      <c r="L360" s="11"/>
      <c r="M360" s="11"/>
    </row>
    <row r="361" spans="1:13" hidden="1" x14ac:dyDescent="0.25">
      <c r="A361" s="11"/>
      <c r="B361" s="11"/>
      <c r="C361" s="11"/>
      <c r="D361" s="11"/>
      <c r="E361" s="11"/>
      <c r="F361" s="11"/>
      <c r="G361" s="11"/>
      <c r="H361" s="11"/>
      <c r="I361" s="11"/>
      <c r="J361" s="11"/>
      <c r="K361" s="10"/>
      <c r="L361" s="11"/>
      <c r="M361" s="11"/>
    </row>
    <row r="362" spans="1:13" hidden="1" x14ac:dyDescent="0.25">
      <c r="A362" s="11"/>
      <c r="B362" s="11"/>
      <c r="C362" s="11"/>
      <c r="D362" s="11"/>
      <c r="E362" s="11"/>
      <c r="F362" s="11"/>
      <c r="G362" s="11"/>
      <c r="H362" s="11"/>
      <c r="I362" s="11"/>
      <c r="J362" s="11"/>
      <c r="K362" s="10"/>
      <c r="L362" s="11"/>
      <c r="M362" s="11"/>
    </row>
    <row r="363" spans="1:13" hidden="1" x14ac:dyDescent="0.25">
      <c r="A363" s="11"/>
      <c r="B363" s="11"/>
      <c r="C363" s="11"/>
      <c r="D363" s="11"/>
      <c r="E363" s="11"/>
      <c r="F363" s="11"/>
      <c r="G363" s="11"/>
      <c r="H363" s="11"/>
      <c r="I363" s="11"/>
      <c r="J363" s="11"/>
      <c r="K363" s="10"/>
      <c r="L363" s="11"/>
      <c r="M363" s="11"/>
    </row>
    <row r="364" spans="1:13" hidden="1" x14ac:dyDescent="0.25">
      <c r="A364" s="11"/>
      <c r="B364" s="11"/>
      <c r="C364" s="11"/>
      <c r="D364" s="11"/>
      <c r="E364" s="11"/>
      <c r="F364" s="11"/>
      <c r="G364" s="11"/>
      <c r="H364" s="11"/>
      <c r="I364" s="11"/>
      <c r="J364" s="11"/>
      <c r="K364" s="10"/>
      <c r="L364" s="11"/>
      <c r="M364" s="11"/>
    </row>
    <row r="365" spans="1:13" hidden="1" x14ac:dyDescent="0.25">
      <c r="A365" s="11"/>
      <c r="B365" s="11"/>
      <c r="C365" s="11"/>
      <c r="D365" s="11"/>
      <c r="E365" s="11"/>
      <c r="F365" s="11"/>
      <c r="G365" s="11"/>
      <c r="H365" s="11"/>
      <c r="I365" s="11"/>
      <c r="J365" s="11"/>
      <c r="K365" s="10"/>
      <c r="L365" s="11"/>
      <c r="M365" s="11"/>
    </row>
    <row r="366" spans="1:13" hidden="1" x14ac:dyDescent="0.25">
      <c r="A366" s="11"/>
      <c r="B366" s="11"/>
      <c r="C366" s="11"/>
      <c r="D366" s="11"/>
      <c r="E366" s="11"/>
      <c r="F366" s="11"/>
      <c r="G366" s="11"/>
      <c r="H366" s="11"/>
      <c r="I366" s="11"/>
      <c r="J366" s="11"/>
      <c r="K366" s="10"/>
      <c r="L366" s="11"/>
      <c r="M366" s="11"/>
    </row>
    <row r="367" spans="1:13" hidden="1" x14ac:dyDescent="0.25">
      <c r="A367" s="11"/>
      <c r="B367" s="11"/>
      <c r="C367" s="11"/>
      <c r="D367" s="11"/>
      <c r="E367" s="11"/>
      <c r="F367" s="11"/>
      <c r="G367" s="11"/>
      <c r="H367" s="11"/>
      <c r="I367" s="11"/>
      <c r="J367" s="11"/>
      <c r="K367" s="10"/>
      <c r="L367" s="11"/>
      <c r="M367" s="11"/>
    </row>
    <row r="368" spans="1:13" hidden="1" x14ac:dyDescent="0.25">
      <c r="A368" s="11"/>
      <c r="B368" s="11"/>
      <c r="C368" s="11"/>
      <c r="D368" s="11"/>
      <c r="E368" s="11"/>
      <c r="F368" s="11"/>
      <c r="G368" s="11"/>
      <c r="H368" s="11"/>
      <c r="I368" s="11"/>
      <c r="J368" s="11"/>
      <c r="K368" s="10"/>
      <c r="L368" s="11"/>
      <c r="M368" s="11"/>
    </row>
    <row r="369" spans="1:13" hidden="1" x14ac:dyDescent="0.25">
      <c r="A369" s="11"/>
      <c r="B369" s="11"/>
      <c r="C369" s="11"/>
      <c r="D369" s="11"/>
      <c r="E369" s="11"/>
      <c r="F369" s="11"/>
      <c r="G369" s="11"/>
      <c r="H369" s="11"/>
      <c r="I369" s="11"/>
      <c r="J369" s="11"/>
      <c r="K369" s="10"/>
      <c r="L369" s="11"/>
      <c r="M369" s="11"/>
    </row>
    <row r="370" spans="1:13" hidden="1" x14ac:dyDescent="0.25">
      <c r="A370" s="11"/>
      <c r="B370" s="11"/>
      <c r="C370" s="11"/>
      <c r="D370" s="11"/>
      <c r="E370" s="11"/>
      <c r="F370" s="11"/>
      <c r="G370" s="11"/>
      <c r="H370" s="11"/>
      <c r="I370" s="11"/>
      <c r="J370" s="11"/>
      <c r="K370" s="10"/>
      <c r="L370" s="11"/>
      <c r="M370" s="11"/>
    </row>
    <row r="371" spans="1:13" hidden="1" x14ac:dyDescent="0.25">
      <c r="A371" s="11"/>
      <c r="B371" s="11"/>
      <c r="C371" s="11"/>
      <c r="D371" s="11"/>
      <c r="E371" s="11"/>
      <c r="F371" s="11"/>
      <c r="G371" s="11"/>
      <c r="H371" s="11"/>
      <c r="I371" s="11"/>
      <c r="J371" s="11"/>
      <c r="K371" s="10"/>
      <c r="L371" s="11"/>
      <c r="M371" s="11"/>
    </row>
    <row r="372" spans="1:13" hidden="1" x14ac:dyDescent="0.25">
      <c r="A372" s="11"/>
      <c r="B372" s="11"/>
      <c r="C372" s="11"/>
      <c r="D372" s="11"/>
      <c r="E372" s="11"/>
      <c r="F372" s="11"/>
      <c r="G372" s="11"/>
      <c r="H372" s="11"/>
      <c r="I372" s="11"/>
      <c r="J372" s="11"/>
      <c r="K372" s="10"/>
      <c r="L372" s="11"/>
      <c r="M372" s="11"/>
    </row>
    <row r="373" spans="1:13" hidden="1" x14ac:dyDescent="0.25">
      <c r="A373" s="11"/>
      <c r="B373" s="11"/>
      <c r="C373" s="11"/>
      <c r="D373" s="11"/>
      <c r="E373" s="11"/>
      <c r="F373" s="11"/>
      <c r="G373" s="11"/>
      <c r="H373" s="11"/>
      <c r="I373" s="11"/>
      <c r="J373" s="11"/>
      <c r="K373" s="10"/>
      <c r="L373" s="11"/>
      <c r="M373" s="11"/>
    </row>
    <row r="374" spans="1:13" hidden="1" x14ac:dyDescent="0.25">
      <c r="A374" s="11"/>
      <c r="B374" s="11"/>
      <c r="C374" s="11"/>
      <c r="D374" s="11"/>
      <c r="E374" s="11"/>
      <c r="F374" s="11"/>
      <c r="G374" s="11"/>
      <c r="H374" s="11"/>
      <c r="I374" s="11"/>
      <c r="J374" s="11"/>
      <c r="K374" s="10"/>
      <c r="L374" s="11"/>
      <c r="M374" s="11"/>
    </row>
    <row r="375" spans="1:13" hidden="1" x14ac:dyDescent="0.25">
      <c r="A375" s="11"/>
      <c r="B375" s="11"/>
      <c r="C375" s="11"/>
      <c r="D375" s="11"/>
      <c r="E375" s="11"/>
      <c r="F375" s="11"/>
      <c r="G375" s="11"/>
      <c r="H375" s="11"/>
      <c r="I375" s="11"/>
      <c r="J375" s="11"/>
      <c r="K375" s="10"/>
      <c r="L375" s="11"/>
      <c r="M375" s="11"/>
    </row>
    <row r="376" spans="1:13" hidden="1" x14ac:dyDescent="0.25">
      <c r="A376" s="11"/>
      <c r="B376" s="11"/>
      <c r="C376" s="11"/>
      <c r="D376" s="11"/>
      <c r="E376" s="11"/>
      <c r="F376" s="11"/>
      <c r="G376" s="11"/>
      <c r="H376" s="11"/>
      <c r="I376" s="11"/>
      <c r="J376" s="11"/>
      <c r="K376" s="10"/>
      <c r="L376" s="11"/>
      <c r="M376" s="11"/>
    </row>
    <row r="377" spans="1:13" hidden="1" x14ac:dyDescent="0.25">
      <c r="A377" s="11"/>
      <c r="B377" s="11"/>
      <c r="C377" s="11"/>
      <c r="D377" s="11"/>
      <c r="E377" s="11"/>
      <c r="F377" s="11"/>
      <c r="G377" s="11"/>
      <c r="H377" s="11"/>
      <c r="I377" s="11"/>
      <c r="J377" s="11"/>
      <c r="K377" s="10"/>
      <c r="L377" s="11"/>
      <c r="M377" s="11"/>
    </row>
    <row r="378" spans="1:13" hidden="1" x14ac:dyDescent="0.25">
      <c r="A378" s="11"/>
      <c r="B378" s="11"/>
      <c r="C378" s="11"/>
      <c r="D378" s="11"/>
      <c r="E378" s="11"/>
      <c r="F378" s="11"/>
      <c r="G378" s="11"/>
      <c r="H378" s="11"/>
      <c r="I378" s="11"/>
      <c r="J378" s="11"/>
      <c r="K378" s="10"/>
      <c r="L378" s="11"/>
      <c r="M378" s="11"/>
    </row>
    <row r="379" spans="1:13" hidden="1" x14ac:dyDescent="0.25">
      <c r="A379" s="11"/>
      <c r="B379" s="11"/>
      <c r="C379" s="11"/>
      <c r="D379" s="11"/>
      <c r="E379" s="11"/>
      <c r="F379" s="11"/>
      <c r="G379" s="11"/>
      <c r="H379" s="11"/>
      <c r="I379" s="11"/>
      <c r="J379" s="11"/>
      <c r="K379" s="10"/>
      <c r="L379" s="11"/>
      <c r="M379" s="11"/>
    </row>
    <row r="380" spans="1:13" hidden="1" x14ac:dyDescent="0.25">
      <c r="A380" s="11"/>
      <c r="B380" s="11"/>
      <c r="C380" s="11"/>
      <c r="D380" s="11"/>
      <c r="E380" s="11"/>
      <c r="F380" s="11"/>
      <c r="G380" s="11"/>
      <c r="H380" s="11"/>
      <c r="I380" s="11"/>
      <c r="J380" s="11"/>
      <c r="K380" s="10"/>
      <c r="L380" s="11"/>
      <c r="M380" s="11"/>
    </row>
    <row r="381" spans="1:13" hidden="1" x14ac:dyDescent="0.25">
      <c r="A381" s="11"/>
      <c r="B381" s="11"/>
      <c r="C381" s="11"/>
      <c r="D381" s="11"/>
      <c r="E381" s="11"/>
      <c r="F381" s="11"/>
      <c r="G381" s="11"/>
      <c r="H381" s="11"/>
      <c r="I381" s="11"/>
      <c r="J381" s="11"/>
      <c r="K381" s="10"/>
      <c r="L381" s="11"/>
      <c r="M381" s="11"/>
    </row>
    <row r="382" spans="1:13" hidden="1" x14ac:dyDescent="0.25">
      <c r="A382" s="11"/>
      <c r="B382" s="11"/>
      <c r="C382" s="11"/>
      <c r="D382" s="11"/>
      <c r="E382" s="11"/>
      <c r="F382" s="11"/>
      <c r="G382" s="11"/>
      <c r="H382" s="11"/>
      <c r="I382" s="11"/>
      <c r="J382" s="11"/>
      <c r="K382" s="10"/>
      <c r="L382" s="11"/>
      <c r="M382" s="11"/>
    </row>
    <row r="383" spans="1:13" hidden="1" x14ac:dyDescent="0.25">
      <c r="A383" s="11"/>
      <c r="B383" s="11"/>
      <c r="C383" s="11"/>
      <c r="D383" s="11"/>
      <c r="E383" s="11"/>
      <c r="F383" s="11"/>
      <c r="G383" s="11"/>
      <c r="H383" s="11"/>
      <c r="I383" s="11"/>
      <c r="J383" s="11"/>
      <c r="K383" s="10"/>
      <c r="L383" s="11"/>
      <c r="M383" s="11"/>
    </row>
    <row r="384" spans="1:13" hidden="1" x14ac:dyDescent="0.25">
      <c r="A384" s="11"/>
      <c r="B384" s="11"/>
      <c r="C384" s="11"/>
      <c r="D384" s="11"/>
      <c r="E384" s="11"/>
      <c r="F384" s="11"/>
      <c r="G384" s="11"/>
      <c r="H384" s="11"/>
      <c r="I384" s="11"/>
      <c r="J384" s="11"/>
      <c r="K384" s="10"/>
      <c r="L384" s="11"/>
      <c r="M384" s="11"/>
    </row>
    <row r="385" spans="1:13" hidden="1" x14ac:dyDescent="0.25">
      <c r="A385" s="11"/>
      <c r="B385" s="11"/>
      <c r="C385" s="11"/>
      <c r="D385" s="11"/>
      <c r="E385" s="11"/>
      <c r="F385" s="11"/>
      <c r="G385" s="11"/>
      <c r="H385" s="11"/>
      <c r="I385" s="11"/>
      <c r="J385" s="11"/>
      <c r="K385" s="10"/>
      <c r="L385" s="11"/>
      <c r="M385" s="11"/>
    </row>
    <row r="386" spans="1:13" hidden="1" x14ac:dyDescent="0.25">
      <c r="A386" s="11"/>
      <c r="B386" s="11"/>
      <c r="C386" s="11"/>
      <c r="D386" s="11"/>
      <c r="E386" s="11"/>
      <c r="F386" s="11"/>
      <c r="G386" s="11"/>
      <c r="H386" s="11"/>
      <c r="I386" s="11"/>
      <c r="J386" s="11"/>
      <c r="K386" s="10"/>
      <c r="L386" s="11"/>
      <c r="M386" s="11"/>
    </row>
    <row r="387" spans="1:13" hidden="1" x14ac:dyDescent="0.25">
      <c r="A387" s="11"/>
      <c r="B387" s="11"/>
      <c r="C387" s="11"/>
      <c r="D387" s="11"/>
      <c r="E387" s="11"/>
      <c r="F387" s="11"/>
      <c r="G387" s="11"/>
      <c r="H387" s="11"/>
      <c r="I387" s="11"/>
      <c r="J387" s="11"/>
      <c r="K387" s="10"/>
      <c r="L387" s="11"/>
      <c r="M387" s="11"/>
    </row>
    <row r="388" spans="1:13" hidden="1" x14ac:dyDescent="0.25">
      <c r="A388" s="11"/>
      <c r="B388" s="11"/>
      <c r="C388" s="11"/>
      <c r="D388" s="11"/>
      <c r="E388" s="11"/>
      <c r="F388" s="11"/>
      <c r="G388" s="11"/>
      <c r="H388" s="11"/>
      <c r="I388" s="11"/>
      <c r="J388" s="11"/>
      <c r="K388" s="10"/>
      <c r="L388" s="11"/>
      <c r="M388" s="11"/>
    </row>
    <row r="389" spans="1:13" hidden="1" x14ac:dyDescent="0.25">
      <c r="A389" s="11"/>
      <c r="B389" s="11"/>
      <c r="C389" s="11"/>
      <c r="D389" s="11"/>
      <c r="E389" s="11"/>
      <c r="F389" s="11"/>
      <c r="G389" s="11"/>
      <c r="H389" s="11"/>
      <c r="I389" s="11"/>
      <c r="J389" s="11"/>
      <c r="K389" s="10"/>
      <c r="L389" s="11"/>
      <c r="M389" s="11"/>
    </row>
    <row r="390" spans="1:13" hidden="1" x14ac:dyDescent="0.25">
      <c r="A390" s="11"/>
      <c r="B390" s="11"/>
      <c r="C390" s="11"/>
      <c r="D390" s="11"/>
      <c r="E390" s="11"/>
      <c r="F390" s="11"/>
      <c r="G390" s="11"/>
      <c r="H390" s="11"/>
      <c r="I390" s="11"/>
      <c r="J390" s="11"/>
      <c r="K390" s="10"/>
      <c r="L390" s="11"/>
      <c r="M390" s="11"/>
    </row>
    <row r="391" spans="1:13" hidden="1" x14ac:dyDescent="0.25">
      <c r="A391" s="11"/>
      <c r="B391" s="11"/>
      <c r="C391" s="11"/>
      <c r="D391" s="11"/>
      <c r="E391" s="11"/>
      <c r="F391" s="11"/>
      <c r="G391" s="11"/>
      <c r="H391" s="11"/>
      <c r="I391" s="11"/>
      <c r="J391" s="11"/>
      <c r="K391" s="10"/>
      <c r="L391" s="11"/>
      <c r="M391" s="11"/>
    </row>
    <row r="392" spans="1:13" hidden="1" x14ac:dyDescent="0.25">
      <c r="A392" s="11"/>
      <c r="B392" s="11"/>
      <c r="C392" s="11"/>
      <c r="D392" s="11"/>
      <c r="E392" s="11"/>
      <c r="F392" s="11"/>
      <c r="G392" s="11"/>
      <c r="H392" s="11"/>
      <c r="I392" s="11"/>
      <c r="J392" s="11"/>
      <c r="K392" s="10"/>
      <c r="L392" s="11"/>
      <c r="M392" s="11"/>
    </row>
    <row r="393" spans="1:13" hidden="1" x14ac:dyDescent="0.25">
      <c r="A393" s="11"/>
      <c r="B393" s="11"/>
      <c r="C393" s="11"/>
      <c r="D393" s="11"/>
      <c r="E393" s="11"/>
      <c r="F393" s="11"/>
      <c r="G393" s="11"/>
      <c r="H393" s="11"/>
      <c r="I393" s="11"/>
      <c r="J393" s="11"/>
      <c r="K393" s="10"/>
      <c r="L393" s="11"/>
      <c r="M393" s="11"/>
    </row>
    <row r="394" spans="1:13" hidden="1" x14ac:dyDescent="0.25">
      <c r="A394" s="11"/>
      <c r="B394" s="11"/>
      <c r="C394" s="11"/>
      <c r="D394" s="11"/>
      <c r="E394" s="11"/>
      <c r="F394" s="11"/>
      <c r="G394" s="11"/>
      <c r="H394" s="11"/>
      <c r="I394" s="11"/>
      <c r="J394" s="11"/>
      <c r="K394" s="10"/>
      <c r="L394" s="11"/>
      <c r="M394" s="11"/>
    </row>
    <row r="395" spans="1:13" hidden="1" x14ac:dyDescent="0.25">
      <c r="A395" s="11"/>
      <c r="B395" s="11"/>
      <c r="C395" s="11"/>
      <c r="D395" s="11"/>
      <c r="E395" s="11"/>
      <c r="F395" s="11"/>
      <c r="G395" s="11"/>
      <c r="H395" s="11"/>
      <c r="I395" s="11"/>
      <c r="J395" s="11"/>
      <c r="K395" s="10"/>
      <c r="L395" s="11"/>
      <c r="M395" s="11"/>
    </row>
    <row r="396" spans="1:13" hidden="1" x14ac:dyDescent="0.25">
      <c r="A396" s="11"/>
      <c r="B396" s="11"/>
      <c r="C396" s="11"/>
      <c r="D396" s="11"/>
      <c r="E396" s="11"/>
      <c r="F396" s="11"/>
      <c r="G396" s="11"/>
      <c r="H396" s="11"/>
      <c r="I396" s="11"/>
      <c r="J396" s="11"/>
      <c r="K396" s="10"/>
      <c r="L396" s="11"/>
      <c r="M396" s="11"/>
    </row>
    <row r="397" spans="1:13" hidden="1" x14ac:dyDescent="0.25">
      <c r="A397" s="11"/>
      <c r="B397" s="11"/>
      <c r="C397" s="11"/>
      <c r="D397" s="11"/>
      <c r="E397" s="11"/>
      <c r="F397" s="11"/>
      <c r="G397" s="11"/>
      <c r="H397" s="11"/>
      <c r="I397" s="11"/>
      <c r="J397" s="11"/>
      <c r="K397" s="10"/>
      <c r="L397" s="11"/>
      <c r="M397" s="11"/>
    </row>
    <row r="398" spans="1:13" hidden="1" x14ac:dyDescent="0.25">
      <c r="A398" s="11"/>
      <c r="B398" s="11"/>
      <c r="C398" s="11"/>
      <c r="D398" s="11"/>
      <c r="E398" s="11"/>
      <c r="F398" s="11"/>
      <c r="G398" s="11"/>
      <c r="H398" s="11"/>
      <c r="I398" s="11"/>
      <c r="J398" s="11"/>
      <c r="K398" s="10"/>
      <c r="L398" s="11"/>
      <c r="M398" s="11"/>
    </row>
    <row r="399" spans="1:13" hidden="1" x14ac:dyDescent="0.25">
      <c r="A399" s="11"/>
      <c r="B399" s="11"/>
      <c r="C399" s="11"/>
      <c r="D399" s="11"/>
      <c r="E399" s="11"/>
      <c r="F399" s="11"/>
      <c r="G399" s="11"/>
      <c r="H399" s="11"/>
      <c r="I399" s="11"/>
      <c r="J399" s="11"/>
      <c r="K399" s="10"/>
      <c r="L399" s="11"/>
      <c r="M399" s="11"/>
    </row>
    <row r="400" spans="1:13" hidden="1" x14ac:dyDescent="0.25">
      <c r="A400" s="11"/>
      <c r="B400" s="11"/>
      <c r="C400" s="11"/>
      <c r="D400" s="11"/>
      <c r="E400" s="11"/>
      <c r="F400" s="11"/>
      <c r="G400" s="11"/>
      <c r="H400" s="11"/>
      <c r="I400" s="11"/>
      <c r="J400" s="11"/>
      <c r="K400" s="10"/>
      <c r="L400" s="11"/>
      <c r="M400" s="11"/>
    </row>
    <row r="401" spans="1:13" hidden="1" x14ac:dyDescent="0.25">
      <c r="A401" s="11"/>
      <c r="B401" s="11"/>
      <c r="C401" s="11"/>
      <c r="D401" s="11"/>
      <c r="E401" s="11"/>
      <c r="F401" s="11"/>
      <c r="G401" s="11"/>
      <c r="H401" s="11"/>
      <c r="I401" s="11"/>
      <c r="J401" s="11"/>
      <c r="K401" s="10"/>
      <c r="L401" s="11"/>
      <c r="M401" s="11"/>
    </row>
    <row r="402" spans="1:13" hidden="1" x14ac:dyDescent="0.25">
      <c r="A402" s="11"/>
      <c r="B402" s="11"/>
      <c r="C402" s="11"/>
      <c r="D402" s="11"/>
      <c r="E402" s="11"/>
      <c r="F402" s="11"/>
      <c r="G402" s="11"/>
      <c r="H402" s="11"/>
      <c r="I402" s="11"/>
      <c r="J402" s="11"/>
      <c r="K402" s="10"/>
      <c r="L402" s="11"/>
      <c r="M402" s="11"/>
    </row>
    <row r="403" spans="1:13" hidden="1" x14ac:dyDescent="0.25">
      <c r="A403" s="11"/>
      <c r="B403" s="11"/>
      <c r="C403" s="11"/>
      <c r="D403" s="11"/>
      <c r="E403" s="11"/>
      <c r="F403" s="11"/>
      <c r="G403" s="11"/>
      <c r="H403" s="11"/>
      <c r="I403" s="11"/>
      <c r="J403" s="11"/>
      <c r="K403" s="10"/>
      <c r="L403" s="11"/>
      <c r="M403" s="11"/>
    </row>
    <row r="404" spans="1:13" hidden="1" x14ac:dyDescent="0.25">
      <c r="A404" s="11"/>
      <c r="B404" s="11"/>
      <c r="C404" s="11"/>
      <c r="D404" s="11"/>
      <c r="E404" s="11"/>
      <c r="F404" s="11"/>
      <c r="G404" s="11"/>
      <c r="H404" s="11"/>
      <c r="I404" s="11"/>
      <c r="J404" s="11"/>
      <c r="K404" s="10"/>
      <c r="L404" s="11"/>
      <c r="M404" s="11"/>
    </row>
    <row r="405" spans="1:13" hidden="1" x14ac:dyDescent="0.25">
      <c r="A405" s="11"/>
      <c r="B405" s="11"/>
      <c r="C405" s="11"/>
      <c r="D405" s="11"/>
      <c r="E405" s="11"/>
      <c r="F405" s="11"/>
      <c r="G405" s="11"/>
      <c r="H405" s="11"/>
      <c r="I405" s="11"/>
      <c r="J405" s="11"/>
      <c r="K405" s="10"/>
      <c r="L405" s="11"/>
      <c r="M405" s="11"/>
    </row>
    <row r="406" spans="1:13" hidden="1" x14ac:dyDescent="0.25">
      <c r="A406" s="11"/>
      <c r="B406" s="11"/>
      <c r="C406" s="11"/>
      <c r="D406" s="11"/>
      <c r="E406" s="11"/>
      <c r="F406" s="11"/>
      <c r="G406" s="11"/>
      <c r="H406" s="11"/>
      <c r="I406" s="11"/>
      <c r="J406" s="11"/>
      <c r="K406" s="10"/>
      <c r="L406" s="11"/>
      <c r="M406" s="11"/>
    </row>
    <row r="407" spans="1:13" hidden="1" x14ac:dyDescent="0.25">
      <c r="A407" s="11"/>
      <c r="B407" s="11"/>
      <c r="C407" s="11"/>
      <c r="D407" s="11"/>
      <c r="E407" s="11"/>
      <c r="F407" s="11"/>
      <c r="G407" s="11"/>
      <c r="H407" s="11"/>
      <c r="I407" s="11"/>
      <c r="J407" s="11"/>
      <c r="K407" s="10"/>
      <c r="L407" s="11"/>
      <c r="M407" s="11"/>
    </row>
    <row r="408" spans="1:13" hidden="1" x14ac:dyDescent="0.25">
      <c r="A408" s="11"/>
      <c r="B408" s="11"/>
      <c r="C408" s="11"/>
      <c r="D408" s="11"/>
      <c r="E408" s="11"/>
      <c r="F408" s="11"/>
      <c r="G408" s="11"/>
      <c r="H408" s="11"/>
      <c r="I408" s="11"/>
      <c r="J408" s="11"/>
      <c r="K408" s="10"/>
      <c r="L408" s="11"/>
      <c r="M408" s="11"/>
    </row>
    <row r="409" spans="1:13" hidden="1" x14ac:dyDescent="0.25">
      <c r="A409" s="11"/>
      <c r="B409" s="11"/>
      <c r="C409" s="11"/>
      <c r="D409" s="11"/>
      <c r="E409" s="11"/>
      <c r="F409" s="11"/>
      <c r="G409" s="11"/>
      <c r="H409" s="11"/>
      <c r="I409" s="11"/>
      <c r="J409" s="11"/>
      <c r="K409" s="10"/>
      <c r="L409" s="11"/>
      <c r="M409" s="11"/>
    </row>
    <row r="410" spans="1:13" hidden="1" x14ac:dyDescent="0.25">
      <c r="A410" s="11"/>
      <c r="B410" s="11"/>
      <c r="C410" s="11"/>
      <c r="D410" s="11"/>
      <c r="E410" s="11"/>
      <c r="F410" s="11"/>
      <c r="G410" s="11"/>
      <c r="H410" s="11"/>
      <c r="I410" s="11"/>
      <c r="J410" s="11"/>
      <c r="K410" s="10"/>
      <c r="L410" s="11"/>
      <c r="M410" s="11"/>
    </row>
    <row r="411" spans="1:13" hidden="1" x14ac:dyDescent="0.25">
      <c r="A411" s="11"/>
      <c r="B411" s="11"/>
      <c r="C411" s="11"/>
      <c r="D411" s="11"/>
      <c r="E411" s="11"/>
      <c r="F411" s="11"/>
      <c r="G411" s="11"/>
      <c r="H411" s="11"/>
      <c r="I411" s="11"/>
      <c r="J411" s="11"/>
      <c r="K411" s="10"/>
      <c r="L411" s="11"/>
      <c r="M411" s="11"/>
    </row>
    <row r="412" spans="1:13" hidden="1" x14ac:dyDescent="0.25">
      <c r="A412" s="11"/>
      <c r="B412" s="11"/>
      <c r="C412" s="11"/>
      <c r="D412" s="11"/>
      <c r="E412" s="11"/>
      <c r="F412" s="11"/>
      <c r="G412" s="11"/>
      <c r="H412" s="11"/>
      <c r="I412" s="11"/>
      <c r="J412" s="11"/>
      <c r="K412" s="10"/>
      <c r="L412" s="11"/>
      <c r="M412" s="11"/>
    </row>
    <row r="413" spans="1:13" hidden="1" x14ac:dyDescent="0.25">
      <c r="A413" s="11"/>
      <c r="B413" s="11"/>
      <c r="C413" s="11"/>
      <c r="D413" s="11"/>
      <c r="E413" s="11"/>
      <c r="F413" s="11"/>
      <c r="G413" s="11"/>
      <c r="H413" s="11"/>
      <c r="I413" s="11"/>
      <c r="J413" s="11"/>
      <c r="K413" s="10"/>
      <c r="L413" s="11"/>
      <c r="M413" s="11"/>
    </row>
    <row r="414" spans="1:13" hidden="1" x14ac:dyDescent="0.25">
      <c r="A414" s="11"/>
      <c r="B414" s="11"/>
      <c r="C414" s="11"/>
      <c r="D414" s="11"/>
      <c r="E414" s="11"/>
      <c r="F414" s="11"/>
      <c r="G414" s="11"/>
      <c r="H414" s="11"/>
      <c r="I414" s="11"/>
      <c r="J414" s="11"/>
      <c r="K414" s="10"/>
      <c r="L414" s="11"/>
      <c r="M414" s="11"/>
    </row>
    <row r="415" spans="1:13" hidden="1" x14ac:dyDescent="0.25">
      <c r="A415" s="11"/>
      <c r="B415" s="11"/>
      <c r="C415" s="11"/>
      <c r="D415" s="11"/>
      <c r="E415" s="11"/>
      <c r="F415" s="11"/>
      <c r="G415" s="11"/>
      <c r="H415" s="11"/>
      <c r="I415" s="11"/>
      <c r="J415" s="11"/>
      <c r="K415" s="10"/>
      <c r="L415" s="11"/>
      <c r="M415" s="11"/>
    </row>
    <row r="416" spans="1:13" hidden="1" x14ac:dyDescent="0.25">
      <c r="A416" s="11"/>
      <c r="B416" s="11"/>
      <c r="C416" s="11"/>
      <c r="D416" s="11"/>
      <c r="E416" s="11"/>
      <c r="F416" s="11"/>
      <c r="G416" s="11"/>
      <c r="H416" s="11"/>
      <c r="I416" s="11"/>
      <c r="J416" s="11"/>
      <c r="K416" s="10"/>
      <c r="L416" s="11"/>
      <c r="M416" s="11"/>
    </row>
    <row r="417" spans="1:13" hidden="1" x14ac:dyDescent="0.25">
      <c r="A417" s="11"/>
      <c r="B417" s="11"/>
      <c r="C417" s="11"/>
      <c r="D417" s="11"/>
      <c r="E417" s="11"/>
      <c r="F417" s="11"/>
      <c r="G417" s="11"/>
      <c r="H417" s="11"/>
      <c r="I417" s="11"/>
      <c r="J417" s="11"/>
      <c r="K417" s="10"/>
      <c r="L417" s="11"/>
      <c r="M417" s="11"/>
    </row>
    <row r="418" spans="1:13" hidden="1" x14ac:dyDescent="0.25">
      <c r="A418" s="11"/>
      <c r="B418" s="11"/>
      <c r="C418" s="11"/>
      <c r="D418" s="11"/>
      <c r="E418" s="11"/>
      <c r="F418" s="11"/>
      <c r="G418" s="11"/>
      <c r="H418" s="11"/>
      <c r="I418" s="11"/>
      <c r="J418" s="11"/>
      <c r="K418" s="10"/>
      <c r="L418" s="11"/>
      <c r="M418" s="11"/>
    </row>
    <row r="419" spans="1:13" hidden="1" x14ac:dyDescent="0.25">
      <c r="A419" s="11"/>
      <c r="B419" s="11"/>
      <c r="C419" s="11"/>
      <c r="D419" s="11"/>
      <c r="E419" s="11"/>
      <c r="F419" s="11"/>
      <c r="G419" s="11"/>
      <c r="H419" s="11"/>
      <c r="I419" s="11"/>
      <c r="J419" s="11"/>
      <c r="K419" s="10"/>
      <c r="L419" s="11"/>
      <c r="M419" s="11"/>
    </row>
    <row r="420" spans="1:13" hidden="1" x14ac:dyDescent="0.25">
      <c r="A420" s="11"/>
      <c r="B420" s="11"/>
      <c r="C420" s="11"/>
      <c r="D420" s="11"/>
      <c r="E420" s="11"/>
      <c r="F420" s="11"/>
      <c r="G420" s="11"/>
      <c r="H420" s="11"/>
      <c r="I420" s="11"/>
      <c r="J420" s="11"/>
      <c r="K420" s="10"/>
      <c r="L420" s="11"/>
      <c r="M420" s="11"/>
    </row>
    <row r="421" spans="1:13" hidden="1" x14ac:dyDescent="0.25">
      <c r="A421" s="11"/>
      <c r="B421" s="11"/>
      <c r="C421" s="11"/>
      <c r="D421" s="11"/>
      <c r="E421" s="11"/>
      <c r="F421" s="11"/>
      <c r="G421" s="11"/>
      <c r="H421" s="11"/>
      <c r="I421" s="11"/>
      <c r="J421" s="11"/>
      <c r="K421" s="10"/>
      <c r="L421" s="11"/>
      <c r="M421" s="11"/>
    </row>
    <row r="422" spans="1:13" hidden="1" x14ac:dyDescent="0.25">
      <c r="A422" s="11"/>
      <c r="B422" s="11"/>
      <c r="C422" s="11"/>
      <c r="D422" s="11"/>
      <c r="E422" s="11"/>
      <c r="F422" s="11"/>
      <c r="G422" s="11"/>
      <c r="H422" s="11"/>
      <c r="I422" s="11"/>
      <c r="J422" s="11"/>
      <c r="K422" s="10"/>
      <c r="L422" s="11"/>
      <c r="M422" s="11"/>
    </row>
    <row r="423" spans="1:13" hidden="1" x14ac:dyDescent="0.25">
      <c r="A423" s="11"/>
      <c r="B423" s="11"/>
      <c r="C423" s="11"/>
      <c r="D423" s="11"/>
      <c r="E423" s="11"/>
      <c r="F423" s="11"/>
      <c r="G423" s="11"/>
      <c r="H423" s="11"/>
      <c r="I423" s="11"/>
      <c r="J423" s="11"/>
      <c r="K423" s="10"/>
      <c r="L423" s="11"/>
      <c r="M423" s="11"/>
    </row>
    <row r="424" spans="1:13" hidden="1" x14ac:dyDescent="0.25">
      <c r="A424" s="11"/>
      <c r="B424" s="11"/>
      <c r="C424" s="11"/>
      <c r="D424" s="11"/>
      <c r="E424" s="11"/>
      <c r="F424" s="11"/>
      <c r="G424" s="11"/>
      <c r="H424" s="11"/>
      <c r="I424" s="11"/>
      <c r="J424" s="11"/>
      <c r="K424" s="10"/>
      <c r="L424" s="11"/>
      <c r="M424" s="11"/>
    </row>
    <row r="425" spans="1:13" hidden="1" x14ac:dyDescent="0.25">
      <c r="A425" s="11"/>
      <c r="B425" s="11"/>
      <c r="C425" s="11"/>
      <c r="D425" s="11"/>
      <c r="E425" s="11"/>
      <c r="F425" s="11"/>
      <c r="G425" s="11"/>
      <c r="H425" s="11"/>
      <c r="I425" s="11"/>
      <c r="J425" s="11"/>
      <c r="K425" s="10"/>
      <c r="L425" s="11"/>
      <c r="M425" s="11"/>
    </row>
    <row r="426" spans="1:13" hidden="1" x14ac:dyDescent="0.25">
      <c r="A426" s="11"/>
      <c r="B426" s="11"/>
      <c r="C426" s="11"/>
      <c r="D426" s="11"/>
      <c r="E426" s="11"/>
      <c r="F426" s="11"/>
      <c r="G426" s="11"/>
      <c r="H426" s="11"/>
      <c r="I426" s="11"/>
      <c r="J426" s="11"/>
      <c r="K426" s="10"/>
      <c r="L426" s="11"/>
      <c r="M426" s="11"/>
    </row>
    <row r="427" spans="1:13" hidden="1" x14ac:dyDescent="0.25">
      <c r="A427" s="11"/>
      <c r="B427" s="11"/>
      <c r="C427" s="11"/>
      <c r="D427" s="11"/>
      <c r="E427" s="11"/>
      <c r="F427" s="11"/>
      <c r="G427" s="11"/>
      <c r="H427" s="11"/>
      <c r="I427" s="11"/>
      <c r="J427" s="11"/>
      <c r="K427" s="10"/>
      <c r="L427" s="11"/>
      <c r="M427" s="11"/>
    </row>
    <row r="428" spans="1:13" hidden="1" x14ac:dyDescent="0.25">
      <c r="A428" s="11"/>
      <c r="B428" s="11"/>
      <c r="C428" s="11"/>
      <c r="D428" s="11"/>
      <c r="E428" s="11"/>
      <c r="F428" s="11"/>
      <c r="G428" s="11"/>
      <c r="H428" s="11"/>
      <c r="I428" s="11"/>
      <c r="J428" s="11"/>
      <c r="K428" s="10"/>
      <c r="L428" s="11"/>
      <c r="M428" s="11"/>
    </row>
    <row r="429" spans="1:13" hidden="1" x14ac:dyDescent="0.25">
      <c r="A429" s="11"/>
      <c r="B429" s="11"/>
      <c r="C429" s="11"/>
      <c r="D429" s="11"/>
      <c r="E429" s="11"/>
      <c r="F429" s="11"/>
      <c r="G429" s="11"/>
      <c r="H429" s="11"/>
      <c r="I429" s="11"/>
      <c r="J429" s="11"/>
      <c r="K429" s="10"/>
      <c r="L429" s="11"/>
      <c r="M429" s="11"/>
    </row>
    <row r="430" spans="1:13" hidden="1" x14ac:dyDescent="0.25">
      <c r="A430" s="11"/>
      <c r="B430" s="11"/>
      <c r="C430" s="11"/>
      <c r="D430" s="11"/>
      <c r="E430" s="11"/>
      <c r="F430" s="11"/>
      <c r="G430" s="11"/>
      <c r="H430" s="11"/>
      <c r="I430" s="11"/>
      <c r="J430" s="11"/>
      <c r="K430" s="10"/>
      <c r="L430" s="11"/>
      <c r="M430" s="11"/>
    </row>
    <row r="431" spans="1:13" hidden="1" x14ac:dyDescent="0.25">
      <c r="A431" s="11"/>
      <c r="B431" s="11"/>
      <c r="C431" s="11"/>
      <c r="D431" s="11"/>
      <c r="E431" s="11"/>
      <c r="F431" s="11"/>
      <c r="G431" s="11"/>
      <c r="H431" s="11"/>
      <c r="I431" s="11"/>
      <c r="J431" s="11"/>
      <c r="K431" s="10"/>
      <c r="L431" s="11"/>
      <c r="M431" s="11"/>
    </row>
    <row r="432" spans="1:13" hidden="1" x14ac:dyDescent="0.25">
      <c r="A432" s="11"/>
      <c r="B432" s="11"/>
      <c r="C432" s="11"/>
      <c r="D432" s="11"/>
      <c r="E432" s="11"/>
      <c r="F432" s="11"/>
      <c r="G432" s="11"/>
      <c r="H432" s="11"/>
      <c r="I432" s="11"/>
      <c r="J432" s="11"/>
      <c r="K432" s="10"/>
      <c r="L432" s="11"/>
      <c r="M432" s="11"/>
    </row>
    <row r="433" spans="1:13" hidden="1" x14ac:dyDescent="0.25">
      <c r="A433" s="11"/>
      <c r="B433" s="11"/>
      <c r="C433" s="11"/>
      <c r="D433" s="11"/>
      <c r="E433" s="11"/>
      <c r="F433" s="11"/>
      <c r="G433" s="11"/>
      <c r="H433" s="11"/>
      <c r="I433" s="11"/>
      <c r="J433" s="11"/>
      <c r="K433" s="10"/>
      <c r="L433" s="11"/>
      <c r="M433" s="11"/>
    </row>
    <row r="434" spans="1:13" hidden="1" x14ac:dyDescent="0.25">
      <c r="A434" s="11"/>
      <c r="B434" s="11"/>
      <c r="C434" s="11"/>
      <c r="D434" s="11"/>
      <c r="E434" s="11"/>
      <c r="F434" s="11"/>
      <c r="G434" s="11"/>
      <c r="H434" s="11"/>
      <c r="I434" s="11"/>
      <c r="J434" s="11"/>
      <c r="K434" s="10"/>
      <c r="L434" s="11"/>
      <c r="M434" s="11"/>
    </row>
    <row r="435" spans="1:13" hidden="1" x14ac:dyDescent="0.25">
      <c r="A435" s="11"/>
      <c r="B435" s="11"/>
      <c r="C435" s="11"/>
      <c r="D435" s="11"/>
      <c r="E435" s="11"/>
      <c r="F435" s="11"/>
      <c r="G435" s="11"/>
      <c r="H435" s="11"/>
      <c r="I435" s="11"/>
      <c r="J435" s="11"/>
      <c r="K435" s="10"/>
      <c r="L435" s="11"/>
      <c r="M435" s="11"/>
    </row>
    <row r="436" spans="1:13" hidden="1" x14ac:dyDescent="0.25">
      <c r="A436" s="11"/>
      <c r="B436" s="11"/>
      <c r="C436" s="11"/>
      <c r="D436" s="11"/>
      <c r="E436" s="11"/>
      <c r="F436" s="11"/>
      <c r="G436" s="11"/>
      <c r="H436" s="11"/>
      <c r="I436" s="11"/>
      <c r="J436" s="11"/>
      <c r="K436" s="10"/>
      <c r="L436" s="11"/>
      <c r="M436" s="11"/>
    </row>
    <row r="437" spans="1:13" hidden="1" x14ac:dyDescent="0.25">
      <c r="A437" s="11"/>
      <c r="B437" s="11"/>
      <c r="C437" s="11"/>
      <c r="D437" s="11"/>
      <c r="E437" s="11"/>
      <c r="F437" s="11"/>
      <c r="G437" s="11"/>
      <c r="H437" s="11"/>
      <c r="I437" s="11"/>
      <c r="J437" s="11"/>
      <c r="K437" s="10"/>
      <c r="L437" s="11"/>
      <c r="M437" s="11"/>
    </row>
    <row r="438" spans="1:13" hidden="1" x14ac:dyDescent="0.25">
      <c r="A438" s="11"/>
      <c r="B438" s="11"/>
      <c r="C438" s="11"/>
      <c r="D438" s="11"/>
      <c r="E438" s="11"/>
      <c r="F438" s="11"/>
      <c r="G438" s="11"/>
      <c r="H438" s="11"/>
      <c r="I438" s="11"/>
      <c r="J438" s="11"/>
      <c r="K438" s="10"/>
      <c r="L438" s="11"/>
      <c r="M438" s="11"/>
    </row>
    <row r="439" spans="1:13" hidden="1" x14ac:dyDescent="0.25">
      <c r="A439" s="11"/>
      <c r="B439" s="11"/>
      <c r="C439" s="11"/>
      <c r="D439" s="11"/>
      <c r="E439" s="11"/>
      <c r="F439" s="11"/>
      <c r="G439" s="11"/>
      <c r="H439" s="11"/>
      <c r="I439" s="11"/>
      <c r="J439" s="11"/>
      <c r="K439" s="10"/>
      <c r="L439" s="11"/>
      <c r="M439" s="11"/>
    </row>
    <row r="440" spans="1:13" hidden="1" x14ac:dyDescent="0.25">
      <c r="A440" s="11"/>
      <c r="B440" s="11"/>
      <c r="C440" s="11"/>
      <c r="D440" s="11"/>
      <c r="E440" s="11"/>
      <c r="F440" s="11"/>
      <c r="G440" s="11"/>
      <c r="H440" s="11"/>
      <c r="I440" s="11"/>
      <c r="J440" s="11"/>
      <c r="K440" s="10"/>
      <c r="L440" s="11"/>
      <c r="M440" s="11"/>
    </row>
    <row r="441" spans="1:13" hidden="1" x14ac:dyDescent="0.25">
      <c r="A441" s="11"/>
      <c r="B441" s="11"/>
      <c r="C441" s="11"/>
      <c r="D441" s="11"/>
      <c r="E441" s="11"/>
      <c r="F441" s="11"/>
      <c r="G441" s="11"/>
      <c r="H441" s="11"/>
      <c r="I441" s="11"/>
      <c r="J441" s="11"/>
      <c r="K441" s="10"/>
      <c r="L441" s="11"/>
      <c r="M441" s="11"/>
    </row>
    <row r="442" spans="1:13" hidden="1" x14ac:dyDescent="0.25">
      <c r="A442" s="11"/>
      <c r="B442" s="11"/>
      <c r="C442" s="11"/>
      <c r="D442" s="11"/>
      <c r="E442" s="11"/>
      <c r="F442" s="11"/>
      <c r="G442" s="11"/>
      <c r="H442" s="11"/>
      <c r="I442" s="11"/>
      <c r="J442" s="11"/>
      <c r="K442" s="10"/>
      <c r="L442" s="11"/>
      <c r="M442" s="11"/>
    </row>
    <row r="443" spans="1:13" hidden="1" x14ac:dyDescent="0.25">
      <c r="A443" s="11"/>
      <c r="B443" s="11"/>
      <c r="C443" s="11"/>
      <c r="D443" s="11"/>
      <c r="E443" s="11"/>
      <c r="F443" s="11"/>
      <c r="G443" s="11"/>
      <c r="H443" s="11"/>
      <c r="I443" s="11"/>
      <c r="J443" s="11"/>
      <c r="K443" s="10"/>
      <c r="L443" s="11"/>
      <c r="M443" s="11"/>
    </row>
    <row r="444" spans="1:13" hidden="1" x14ac:dyDescent="0.25">
      <c r="A444" s="11"/>
      <c r="B444" s="11"/>
      <c r="C444" s="11"/>
      <c r="D444" s="11"/>
      <c r="E444" s="11"/>
      <c r="F444" s="11"/>
      <c r="G444" s="11"/>
      <c r="H444" s="11"/>
      <c r="I444" s="11"/>
      <c r="J444" s="11"/>
      <c r="K444" s="10"/>
      <c r="L444" s="11"/>
      <c r="M444" s="11"/>
    </row>
    <row r="445" spans="1:13" hidden="1" x14ac:dyDescent="0.25">
      <c r="A445" s="11"/>
      <c r="B445" s="11"/>
      <c r="C445" s="11"/>
      <c r="D445" s="11"/>
      <c r="E445" s="11"/>
      <c r="F445" s="11"/>
      <c r="G445" s="11"/>
      <c r="H445" s="11"/>
      <c r="I445" s="11"/>
      <c r="J445" s="11"/>
      <c r="K445" s="10"/>
      <c r="L445" s="11"/>
      <c r="M445" s="11"/>
    </row>
    <row r="446" spans="1:13" hidden="1" x14ac:dyDescent="0.25">
      <c r="A446" s="11"/>
      <c r="B446" s="11"/>
      <c r="C446" s="11"/>
      <c r="D446" s="11"/>
      <c r="E446" s="11"/>
      <c r="F446" s="11"/>
      <c r="G446" s="11"/>
      <c r="H446" s="11"/>
      <c r="I446" s="11"/>
      <c r="J446" s="11"/>
      <c r="K446" s="10"/>
      <c r="L446" s="11"/>
      <c r="M446" s="11"/>
    </row>
    <row r="447" spans="1:13" hidden="1" x14ac:dyDescent="0.25">
      <c r="A447" s="11"/>
      <c r="B447" s="11"/>
      <c r="C447" s="11"/>
      <c r="D447" s="11"/>
      <c r="E447" s="11"/>
      <c r="F447" s="11"/>
      <c r="G447" s="11"/>
      <c r="H447" s="11"/>
      <c r="I447" s="11"/>
      <c r="J447" s="11"/>
      <c r="K447" s="10"/>
      <c r="L447" s="11"/>
      <c r="M447" s="11"/>
    </row>
    <row r="448" spans="1:13" hidden="1" x14ac:dyDescent="0.25">
      <c r="A448" s="11"/>
      <c r="B448" s="11"/>
      <c r="C448" s="11"/>
      <c r="D448" s="11"/>
      <c r="E448" s="11"/>
      <c r="F448" s="11"/>
      <c r="G448" s="11"/>
      <c r="H448" s="11"/>
      <c r="I448" s="11"/>
      <c r="J448" s="11"/>
      <c r="K448" s="10"/>
      <c r="L448" s="11"/>
      <c r="M448" s="11"/>
    </row>
    <row r="449" spans="1:13" hidden="1" x14ac:dyDescent="0.25">
      <c r="A449" s="11"/>
      <c r="B449" s="11"/>
      <c r="C449" s="11"/>
      <c r="D449" s="11"/>
      <c r="E449" s="11"/>
      <c r="F449" s="11"/>
      <c r="G449" s="11"/>
      <c r="H449" s="11"/>
      <c r="I449" s="11"/>
      <c r="J449" s="11"/>
      <c r="K449" s="10"/>
      <c r="L449" s="11"/>
      <c r="M449" s="11"/>
    </row>
    <row r="450" spans="1:13" hidden="1" x14ac:dyDescent="0.25">
      <c r="A450" s="11"/>
      <c r="B450" s="11"/>
      <c r="C450" s="11"/>
      <c r="D450" s="11"/>
      <c r="E450" s="11"/>
      <c r="F450" s="11"/>
      <c r="G450" s="11"/>
      <c r="H450" s="11"/>
      <c r="I450" s="11"/>
      <c r="J450" s="11"/>
      <c r="K450" s="10"/>
      <c r="L450" s="11"/>
      <c r="M450" s="11"/>
    </row>
    <row r="451" spans="1:13" hidden="1" x14ac:dyDescent="0.25">
      <c r="A451" s="11"/>
      <c r="B451" s="11"/>
      <c r="C451" s="11"/>
      <c r="D451" s="11"/>
      <c r="E451" s="11"/>
      <c r="F451" s="11"/>
      <c r="G451" s="11"/>
      <c r="H451" s="11"/>
      <c r="I451" s="11"/>
      <c r="J451" s="11"/>
      <c r="K451" s="10"/>
      <c r="L451" s="11"/>
      <c r="M451" s="11"/>
    </row>
    <row r="452" spans="1:13" hidden="1" x14ac:dyDescent="0.25">
      <c r="A452" s="11"/>
      <c r="B452" s="11"/>
      <c r="C452" s="11"/>
      <c r="D452" s="11"/>
      <c r="E452" s="11"/>
      <c r="F452" s="11"/>
      <c r="G452" s="11"/>
      <c r="H452" s="11"/>
      <c r="I452" s="11"/>
      <c r="J452" s="11"/>
      <c r="K452" s="10"/>
      <c r="L452" s="11"/>
      <c r="M452" s="11"/>
    </row>
    <row r="453" spans="1:13" hidden="1" x14ac:dyDescent="0.25">
      <c r="A453" s="11"/>
      <c r="B453" s="11"/>
      <c r="C453" s="11"/>
      <c r="D453" s="11"/>
      <c r="E453" s="11"/>
      <c r="F453" s="11"/>
      <c r="G453" s="11"/>
      <c r="H453" s="11"/>
      <c r="I453" s="11"/>
      <c r="J453" s="11"/>
      <c r="K453" s="10"/>
      <c r="L453" s="11"/>
      <c r="M453" s="11"/>
    </row>
    <row r="454" spans="1:13" hidden="1" x14ac:dyDescent="0.25">
      <c r="A454" s="11"/>
      <c r="B454" s="11"/>
      <c r="C454" s="11"/>
      <c r="D454" s="11"/>
      <c r="E454" s="11"/>
      <c r="F454" s="11"/>
      <c r="G454" s="11"/>
      <c r="H454" s="11"/>
      <c r="I454" s="11"/>
      <c r="J454" s="11"/>
      <c r="K454" s="10"/>
      <c r="L454" s="11"/>
      <c r="M454" s="11"/>
    </row>
    <row r="455" spans="1:13" hidden="1" x14ac:dyDescent="0.25">
      <c r="A455" s="11"/>
      <c r="B455" s="11"/>
      <c r="C455" s="11"/>
      <c r="D455" s="11"/>
      <c r="E455" s="11"/>
      <c r="F455" s="11"/>
      <c r="G455" s="11"/>
      <c r="H455" s="11"/>
      <c r="I455" s="11"/>
      <c r="J455" s="11"/>
      <c r="K455" s="10"/>
      <c r="L455" s="11"/>
      <c r="M455" s="11"/>
    </row>
    <row r="456" spans="1:13" hidden="1" x14ac:dyDescent="0.25">
      <c r="A456" s="11"/>
      <c r="B456" s="11"/>
      <c r="C456" s="11"/>
      <c r="D456" s="11"/>
      <c r="E456" s="11"/>
      <c r="F456" s="11"/>
      <c r="G456" s="11"/>
      <c r="H456" s="11"/>
      <c r="I456" s="11"/>
      <c r="J456" s="11"/>
      <c r="K456" s="10"/>
      <c r="L456" s="11"/>
      <c r="M456" s="11"/>
    </row>
    <row r="457" spans="1:13" hidden="1" x14ac:dyDescent="0.25">
      <c r="A457" s="11"/>
      <c r="B457" s="11"/>
      <c r="C457" s="11"/>
      <c r="D457" s="11"/>
      <c r="E457" s="11"/>
      <c r="F457" s="11"/>
      <c r="G457" s="11"/>
      <c r="H457" s="11"/>
      <c r="I457" s="11"/>
      <c r="J457" s="11"/>
      <c r="K457" s="10"/>
      <c r="L457" s="11"/>
      <c r="M457" s="11"/>
    </row>
    <row r="458" spans="1:13" hidden="1" x14ac:dyDescent="0.25">
      <c r="A458" s="11"/>
      <c r="B458" s="11"/>
      <c r="C458" s="11"/>
      <c r="D458" s="11"/>
      <c r="E458" s="11"/>
      <c r="F458" s="11"/>
      <c r="G458" s="11"/>
      <c r="H458" s="11"/>
      <c r="I458" s="11"/>
      <c r="J458" s="11"/>
      <c r="K458" s="10"/>
      <c r="L458" s="11"/>
      <c r="M458" s="11"/>
    </row>
    <row r="459" spans="1:13" hidden="1" x14ac:dyDescent="0.25">
      <c r="A459" s="11"/>
      <c r="B459" s="11"/>
      <c r="C459" s="11"/>
      <c r="D459" s="11"/>
      <c r="E459" s="11"/>
      <c r="F459" s="11"/>
      <c r="G459" s="11"/>
      <c r="H459" s="11"/>
      <c r="I459" s="11"/>
      <c r="J459" s="11"/>
      <c r="K459" s="10"/>
      <c r="L459" s="11"/>
      <c r="M459" s="11"/>
    </row>
    <row r="460" spans="1:13" hidden="1" x14ac:dyDescent="0.25">
      <c r="A460" s="11"/>
      <c r="B460" s="11"/>
      <c r="C460" s="11"/>
      <c r="D460" s="11"/>
      <c r="E460" s="11"/>
      <c r="F460" s="11"/>
      <c r="G460" s="11"/>
      <c r="H460" s="11"/>
      <c r="I460" s="11"/>
      <c r="J460" s="11"/>
      <c r="K460" s="10"/>
      <c r="L460" s="11"/>
      <c r="M460" s="11"/>
    </row>
    <row r="461" spans="1:13" hidden="1" x14ac:dyDescent="0.25">
      <c r="A461" s="11"/>
      <c r="B461" s="11"/>
      <c r="C461" s="11"/>
      <c r="D461" s="11"/>
      <c r="E461" s="11"/>
      <c r="F461" s="11"/>
      <c r="G461" s="11"/>
      <c r="H461" s="11"/>
      <c r="I461" s="11"/>
      <c r="J461" s="11"/>
      <c r="K461" s="10"/>
      <c r="L461" s="11"/>
      <c r="M461" s="11"/>
    </row>
    <row r="462" spans="1:13" hidden="1" x14ac:dyDescent="0.25">
      <c r="A462" s="11"/>
      <c r="B462" s="11"/>
      <c r="C462" s="11"/>
      <c r="D462" s="11"/>
      <c r="E462" s="11"/>
      <c r="F462" s="11"/>
      <c r="G462" s="11"/>
      <c r="H462" s="11"/>
      <c r="I462" s="11"/>
      <c r="J462" s="11"/>
      <c r="K462" s="10"/>
      <c r="L462" s="11"/>
      <c r="M462" s="11"/>
    </row>
    <row r="463" spans="1:13" hidden="1" x14ac:dyDescent="0.25">
      <c r="A463" s="11"/>
      <c r="B463" s="11"/>
      <c r="C463" s="11"/>
      <c r="D463" s="11"/>
      <c r="E463" s="11"/>
      <c r="F463" s="11"/>
      <c r="G463" s="11"/>
      <c r="H463" s="11"/>
      <c r="I463" s="11"/>
      <c r="J463" s="11"/>
      <c r="K463" s="10"/>
      <c r="L463" s="11"/>
      <c r="M463" s="11"/>
    </row>
    <row r="464" spans="1:13" hidden="1" x14ac:dyDescent="0.25">
      <c r="A464" s="11"/>
      <c r="B464" s="11"/>
      <c r="C464" s="11"/>
      <c r="D464" s="11"/>
      <c r="E464" s="11"/>
      <c r="F464" s="11"/>
      <c r="G464" s="11"/>
      <c r="H464" s="11"/>
      <c r="I464" s="11"/>
      <c r="J464" s="11"/>
      <c r="K464" s="10"/>
      <c r="L464" s="11"/>
      <c r="M464" s="11"/>
    </row>
    <row r="465" spans="1:13" hidden="1" x14ac:dyDescent="0.25">
      <c r="A465" s="11"/>
      <c r="B465" s="11"/>
      <c r="C465" s="11"/>
      <c r="D465" s="11"/>
      <c r="E465" s="11"/>
      <c r="F465" s="11"/>
      <c r="G465" s="11"/>
      <c r="H465" s="11"/>
      <c r="I465" s="11"/>
      <c r="J465" s="11"/>
      <c r="K465" s="10"/>
      <c r="L465" s="11"/>
      <c r="M465" s="11"/>
    </row>
    <row r="466" spans="1:13" hidden="1" x14ac:dyDescent="0.25">
      <c r="A466" s="11"/>
      <c r="B466" s="11"/>
      <c r="C466" s="11"/>
      <c r="D466" s="11"/>
      <c r="E466" s="11"/>
      <c r="F466" s="11"/>
      <c r="G466" s="11"/>
      <c r="H466" s="11"/>
      <c r="I466" s="11"/>
      <c r="J466" s="11"/>
      <c r="K466" s="10"/>
      <c r="L466" s="11"/>
      <c r="M466" s="11"/>
    </row>
    <row r="467" spans="1:13" hidden="1" x14ac:dyDescent="0.25">
      <c r="A467" s="11"/>
      <c r="B467" s="11"/>
      <c r="C467" s="11"/>
      <c r="D467" s="11"/>
      <c r="E467" s="11"/>
      <c r="F467" s="11"/>
      <c r="G467" s="11"/>
      <c r="H467" s="11"/>
      <c r="I467" s="11"/>
      <c r="J467" s="11"/>
      <c r="K467" s="10"/>
      <c r="L467" s="11"/>
      <c r="M467" s="11"/>
    </row>
    <row r="468" spans="1:13" hidden="1" x14ac:dyDescent="0.25">
      <c r="A468" s="11"/>
      <c r="B468" s="11"/>
      <c r="C468" s="11"/>
      <c r="D468" s="11"/>
      <c r="E468" s="11"/>
      <c r="F468" s="11"/>
      <c r="G468" s="11"/>
      <c r="H468" s="11"/>
      <c r="I468" s="11"/>
      <c r="J468" s="11"/>
      <c r="K468" s="10"/>
      <c r="L468" s="11"/>
      <c r="M468" s="11"/>
    </row>
    <row r="469" spans="1:13" hidden="1" x14ac:dyDescent="0.25">
      <c r="A469" s="11"/>
      <c r="B469" s="11"/>
      <c r="C469" s="11"/>
      <c r="D469" s="11"/>
      <c r="E469" s="11"/>
      <c r="F469" s="11"/>
      <c r="G469" s="11"/>
      <c r="H469" s="11"/>
      <c r="I469" s="11"/>
      <c r="J469" s="11"/>
      <c r="K469" s="10"/>
      <c r="L469" s="11"/>
      <c r="M469" s="11"/>
    </row>
    <row r="470" spans="1:13" hidden="1" x14ac:dyDescent="0.25">
      <c r="A470" s="11"/>
      <c r="B470" s="11"/>
      <c r="C470" s="11"/>
      <c r="D470" s="11"/>
      <c r="E470" s="11"/>
      <c r="F470" s="11"/>
      <c r="G470" s="11"/>
      <c r="H470" s="11"/>
      <c r="I470" s="11"/>
      <c r="J470" s="11"/>
      <c r="K470" s="10"/>
      <c r="L470" s="11"/>
      <c r="M470" s="11"/>
    </row>
    <row r="471" spans="1:13" hidden="1" x14ac:dyDescent="0.25">
      <c r="A471" s="11"/>
      <c r="B471" s="11"/>
      <c r="C471" s="11"/>
      <c r="D471" s="11"/>
      <c r="E471" s="11"/>
      <c r="F471" s="11"/>
      <c r="G471" s="11"/>
      <c r="H471" s="11"/>
      <c r="I471" s="11"/>
      <c r="J471" s="11"/>
      <c r="K471" s="10"/>
      <c r="L471" s="11"/>
      <c r="M471" s="11"/>
    </row>
    <row r="472" spans="1:13" hidden="1" x14ac:dyDescent="0.25">
      <c r="A472" s="11"/>
      <c r="B472" s="11"/>
      <c r="C472" s="11"/>
      <c r="D472" s="11"/>
      <c r="E472" s="11"/>
      <c r="F472" s="11"/>
      <c r="G472" s="11"/>
      <c r="H472" s="11"/>
      <c r="I472" s="11"/>
      <c r="J472" s="11"/>
      <c r="K472" s="10"/>
      <c r="L472" s="11"/>
      <c r="M472" s="11"/>
    </row>
    <row r="473" spans="1:13" hidden="1" x14ac:dyDescent="0.25">
      <c r="A473" s="11"/>
      <c r="B473" s="11"/>
      <c r="C473" s="11"/>
      <c r="D473" s="11"/>
      <c r="E473" s="11"/>
      <c r="F473" s="11"/>
      <c r="G473" s="11"/>
      <c r="H473" s="11"/>
      <c r="I473" s="11"/>
      <c r="J473" s="11"/>
      <c r="K473" s="10"/>
      <c r="L473" s="11"/>
      <c r="M473" s="11"/>
    </row>
    <row r="474" spans="1:13" hidden="1" x14ac:dyDescent="0.25">
      <c r="A474" s="11"/>
      <c r="B474" s="11"/>
      <c r="C474" s="11"/>
      <c r="D474" s="11"/>
      <c r="E474" s="11"/>
      <c r="F474" s="11"/>
      <c r="G474" s="11"/>
      <c r="H474" s="11"/>
      <c r="I474" s="11"/>
      <c r="J474" s="11"/>
      <c r="K474" s="10"/>
      <c r="L474" s="11"/>
      <c r="M474" s="11"/>
    </row>
    <row r="475" spans="1:13" hidden="1" x14ac:dyDescent="0.25">
      <c r="A475" s="11"/>
      <c r="B475" s="11"/>
      <c r="C475" s="11"/>
      <c r="D475" s="11"/>
      <c r="E475" s="11"/>
      <c r="F475" s="11"/>
      <c r="G475" s="11"/>
      <c r="H475" s="11"/>
      <c r="I475" s="11"/>
      <c r="J475" s="11"/>
      <c r="K475" s="10"/>
      <c r="L475" s="11"/>
      <c r="M475" s="11"/>
    </row>
    <row r="476" spans="1:13" hidden="1" x14ac:dyDescent="0.25">
      <c r="A476" s="11"/>
      <c r="B476" s="11"/>
      <c r="C476" s="11"/>
      <c r="D476" s="11"/>
      <c r="E476" s="11"/>
      <c r="F476" s="11"/>
      <c r="G476" s="11"/>
      <c r="H476" s="11"/>
      <c r="I476" s="11"/>
      <c r="J476" s="11"/>
      <c r="K476" s="10"/>
      <c r="L476" s="11"/>
      <c r="M476" s="11"/>
    </row>
    <row r="477" spans="1:13" hidden="1" x14ac:dyDescent="0.25">
      <c r="A477" s="11"/>
      <c r="B477" s="11"/>
      <c r="C477" s="11"/>
      <c r="D477" s="11"/>
      <c r="E477" s="11"/>
      <c r="F477" s="11"/>
      <c r="G477" s="11"/>
      <c r="H477" s="11"/>
      <c r="I477" s="11"/>
      <c r="J477" s="11"/>
      <c r="K477" s="10"/>
      <c r="L477" s="11"/>
      <c r="M477" s="11"/>
    </row>
    <row r="478" spans="1:13" hidden="1" x14ac:dyDescent="0.25">
      <c r="A478" s="11"/>
      <c r="B478" s="11"/>
      <c r="C478" s="11"/>
      <c r="D478" s="11"/>
      <c r="E478" s="11"/>
      <c r="F478" s="11"/>
      <c r="G478" s="11"/>
      <c r="H478" s="11"/>
      <c r="I478" s="11"/>
      <c r="J478" s="11"/>
      <c r="K478" s="10"/>
      <c r="L478" s="11"/>
      <c r="M478" s="11"/>
    </row>
    <row r="479" spans="1:13" hidden="1" x14ac:dyDescent="0.25">
      <c r="A479" s="11"/>
      <c r="B479" s="11"/>
      <c r="C479" s="11"/>
      <c r="D479" s="11"/>
      <c r="E479" s="11"/>
      <c r="F479" s="11"/>
      <c r="G479" s="11"/>
      <c r="H479" s="11"/>
      <c r="I479" s="11"/>
      <c r="J479" s="11"/>
      <c r="K479" s="10"/>
      <c r="L479" s="11"/>
      <c r="M479" s="11"/>
    </row>
    <row r="480" spans="1:13" hidden="1" x14ac:dyDescent="0.25">
      <c r="A480" s="11"/>
      <c r="B480" s="11"/>
      <c r="C480" s="11"/>
      <c r="D480" s="11"/>
      <c r="E480" s="11"/>
      <c r="F480" s="11"/>
      <c r="G480" s="11"/>
      <c r="H480" s="11"/>
      <c r="I480" s="11"/>
      <c r="J480" s="11"/>
      <c r="K480" s="10"/>
      <c r="L480" s="11"/>
      <c r="M480" s="11"/>
    </row>
    <row r="481" spans="1:13" hidden="1" x14ac:dyDescent="0.25">
      <c r="A481" s="11"/>
      <c r="B481" s="11"/>
      <c r="C481" s="11"/>
      <c r="D481" s="11"/>
      <c r="E481" s="11"/>
      <c r="F481" s="11"/>
      <c r="G481" s="11"/>
      <c r="H481" s="11"/>
      <c r="I481" s="11"/>
      <c r="J481" s="11"/>
      <c r="K481" s="10"/>
      <c r="L481" s="11"/>
      <c r="M481" s="11"/>
    </row>
    <row r="482" spans="1:13" hidden="1" x14ac:dyDescent="0.25">
      <c r="A482" s="11"/>
      <c r="B482" s="11"/>
      <c r="C482" s="11"/>
      <c r="D482" s="11"/>
      <c r="E482" s="11"/>
      <c r="F482" s="11"/>
      <c r="G482" s="11"/>
      <c r="H482" s="11"/>
      <c r="I482" s="11"/>
      <c r="J482" s="11"/>
      <c r="K482" s="10"/>
      <c r="L482" s="11"/>
      <c r="M482" s="11"/>
    </row>
    <row r="483" spans="1:13" hidden="1" x14ac:dyDescent="0.25">
      <c r="A483" s="11"/>
      <c r="B483" s="11"/>
      <c r="C483" s="11"/>
      <c r="D483" s="11"/>
      <c r="E483" s="11"/>
      <c r="F483" s="11"/>
      <c r="G483" s="11"/>
      <c r="H483" s="11"/>
      <c r="I483" s="11"/>
      <c r="J483" s="11"/>
      <c r="K483" s="10"/>
      <c r="L483" s="11"/>
      <c r="M483" s="11"/>
    </row>
    <row r="484" spans="1:13" hidden="1" x14ac:dyDescent="0.25">
      <c r="A484" s="11"/>
      <c r="B484" s="11"/>
      <c r="C484" s="11"/>
      <c r="D484" s="11"/>
      <c r="E484" s="11"/>
      <c r="F484" s="11"/>
      <c r="G484" s="11"/>
      <c r="H484" s="11"/>
      <c r="I484" s="11"/>
      <c r="J484" s="11"/>
      <c r="K484" s="10"/>
      <c r="L484" s="11"/>
      <c r="M484" s="11"/>
    </row>
    <row r="485" spans="1:13" hidden="1" x14ac:dyDescent="0.25">
      <c r="A485" s="11"/>
      <c r="B485" s="11"/>
      <c r="C485" s="11"/>
      <c r="D485" s="11"/>
      <c r="E485" s="11"/>
      <c r="F485" s="11"/>
      <c r="G485" s="11"/>
      <c r="H485" s="11"/>
      <c r="I485" s="11"/>
      <c r="J485" s="11"/>
      <c r="K485" s="10"/>
      <c r="L485" s="11"/>
      <c r="M485" s="11"/>
    </row>
    <row r="486" spans="1:13" hidden="1" x14ac:dyDescent="0.25">
      <c r="A486" s="11"/>
      <c r="B486" s="11"/>
      <c r="C486" s="11"/>
      <c r="D486" s="11"/>
      <c r="E486" s="11"/>
      <c r="F486" s="11"/>
      <c r="G486" s="11"/>
      <c r="H486" s="11"/>
      <c r="I486" s="11"/>
      <c r="J486" s="11"/>
      <c r="K486" s="10"/>
      <c r="L486" s="11"/>
      <c r="M486" s="11"/>
    </row>
    <row r="487" spans="1:13" hidden="1" x14ac:dyDescent="0.25">
      <c r="A487" s="11"/>
      <c r="B487" s="11"/>
      <c r="C487" s="11"/>
      <c r="D487" s="11"/>
      <c r="E487" s="11"/>
      <c r="F487" s="11"/>
      <c r="G487" s="11"/>
      <c r="H487" s="11"/>
      <c r="I487" s="11"/>
      <c r="J487" s="11"/>
      <c r="K487" s="10"/>
      <c r="L487" s="11"/>
      <c r="M487" s="11"/>
    </row>
    <row r="488" spans="1:13" hidden="1" x14ac:dyDescent="0.25">
      <c r="A488" s="11"/>
      <c r="B488" s="11"/>
      <c r="C488" s="11"/>
      <c r="D488" s="11"/>
      <c r="E488" s="11"/>
      <c r="F488" s="11"/>
      <c r="G488" s="11"/>
      <c r="H488" s="11"/>
      <c r="I488" s="11"/>
      <c r="J488" s="11"/>
      <c r="K488" s="10"/>
      <c r="L488" s="11"/>
      <c r="M488" s="11"/>
    </row>
    <row r="489" spans="1:13" hidden="1" x14ac:dyDescent="0.25">
      <c r="A489" s="11"/>
      <c r="B489" s="11"/>
      <c r="C489" s="11"/>
      <c r="D489" s="11"/>
      <c r="E489" s="11"/>
      <c r="F489" s="11"/>
      <c r="G489" s="11"/>
      <c r="H489" s="11"/>
      <c r="I489" s="11"/>
      <c r="J489" s="11"/>
      <c r="K489" s="10"/>
      <c r="L489" s="11"/>
      <c r="M489" s="11"/>
    </row>
    <row r="490" spans="1:13" hidden="1" x14ac:dyDescent="0.25">
      <c r="A490" s="11"/>
      <c r="B490" s="11"/>
      <c r="C490" s="11"/>
      <c r="D490" s="11"/>
      <c r="E490" s="11"/>
      <c r="F490" s="11"/>
      <c r="G490" s="11"/>
      <c r="H490" s="11"/>
      <c r="I490" s="11"/>
      <c r="J490" s="11"/>
      <c r="K490" s="10"/>
      <c r="L490" s="11"/>
      <c r="M490" s="11"/>
    </row>
    <row r="491" spans="1:13" hidden="1" x14ac:dyDescent="0.25">
      <c r="A491" s="11"/>
      <c r="B491" s="11"/>
      <c r="C491" s="11"/>
      <c r="D491" s="11"/>
      <c r="E491" s="11"/>
      <c r="F491" s="11"/>
      <c r="G491" s="11"/>
      <c r="H491" s="11"/>
      <c r="I491" s="11"/>
      <c r="J491" s="11"/>
      <c r="K491" s="10"/>
      <c r="L491" s="11"/>
      <c r="M491" s="11"/>
    </row>
    <row r="492" spans="1:13" hidden="1" x14ac:dyDescent="0.25">
      <c r="A492" s="11"/>
      <c r="B492" s="11"/>
      <c r="C492" s="11"/>
      <c r="D492" s="11"/>
      <c r="E492" s="11"/>
      <c r="F492" s="11"/>
      <c r="G492" s="11"/>
      <c r="H492" s="11"/>
      <c r="I492" s="11"/>
      <c r="J492" s="11"/>
      <c r="K492" s="10"/>
      <c r="L492" s="11"/>
      <c r="M492" s="11"/>
    </row>
    <row r="493" spans="1:13" hidden="1" x14ac:dyDescent="0.25">
      <c r="A493" s="11"/>
      <c r="B493" s="11"/>
      <c r="C493" s="11"/>
      <c r="D493" s="11"/>
      <c r="E493" s="11"/>
      <c r="F493" s="11"/>
      <c r="G493" s="11"/>
      <c r="H493" s="11"/>
      <c r="I493" s="11"/>
      <c r="J493" s="11"/>
      <c r="K493" s="10"/>
      <c r="L493" s="11"/>
      <c r="M493" s="11"/>
    </row>
    <row r="494" spans="1:13" hidden="1" x14ac:dyDescent="0.25">
      <c r="A494" s="11"/>
      <c r="B494" s="11"/>
      <c r="C494" s="11"/>
      <c r="D494" s="11"/>
      <c r="E494" s="11"/>
      <c r="F494" s="11"/>
      <c r="G494" s="11"/>
      <c r="H494" s="11"/>
      <c r="I494" s="11"/>
      <c r="J494" s="11"/>
      <c r="K494" s="10"/>
      <c r="L494" s="11"/>
      <c r="M494" s="11"/>
    </row>
    <row r="495" spans="1:13" hidden="1" x14ac:dyDescent="0.25">
      <c r="A495" s="11"/>
      <c r="B495" s="11"/>
      <c r="C495" s="11"/>
      <c r="D495" s="11"/>
      <c r="E495" s="11"/>
      <c r="F495" s="11"/>
      <c r="G495" s="11"/>
      <c r="H495" s="11"/>
      <c r="I495" s="11"/>
      <c r="J495" s="11"/>
      <c r="K495" s="10"/>
      <c r="L495" s="11"/>
      <c r="M495" s="11"/>
    </row>
    <row r="496" spans="1:13" hidden="1" x14ac:dyDescent="0.25">
      <c r="A496" s="11"/>
      <c r="B496" s="11"/>
      <c r="C496" s="11"/>
      <c r="D496" s="11"/>
      <c r="E496" s="11"/>
      <c r="F496" s="11"/>
      <c r="G496" s="11"/>
      <c r="H496" s="11"/>
      <c r="I496" s="11"/>
      <c r="J496" s="11"/>
      <c r="K496" s="10"/>
      <c r="L496" s="11"/>
      <c r="M496" s="11"/>
    </row>
    <row r="497" spans="1:13" hidden="1" x14ac:dyDescent="0.25">
      <c r="A497" s="11"/>
      <c r="B497" s="11"/>
      <c r="C497" s="11"/>
      <c r="D497" s="11"/>
      <c r="E497" s="11"/>
      <c r="F497" s="11"/>
      <c r="G497" s="11"/>
      <c r="H497" s="11"/>
      <c r="I497" s="11"/>
      <c r="J497" s="11"/>
      <c r="K497" s="10"/>
      <c r="L497" s="11"/>
      <c r="M497" s="11"/>
    </row>
    <row r="498" spans="1:13" hidden="1" x14ac:dyDescent="0.25">
      <c r="A498" s="11"/>
      <c r="B498" s="11"/>
      <c r="C498" s="11"/>
      <c r="D498" s="11"/>
      <c r="E498" s="11"/>
      <c r="F498" s="11"/>
      <c r="G498" s="11"/>
      <c r="H498" s="11"/>
      <c r="I498" s="11"/>
      <c r="J498" s="11"/>
      <c r="K498" s="10"/>
      <c r="L498" s="11"/>
      <c r="M498" s="11"/>
    </row>
    <row r="499" spans="1:13" hidden="1" x14ac:dyDescent="0.25">
      <c r="A499" s="11"/>
      <c r="B499" s="11"/>
      <c r="C499" s="11"/>
      <c r="D499" s="11"/>
      <c r="E499" s="11"/>
      <c r="F499" s="11"/>
      <c r="G499" s="11"/>
      <c r="H499" s="11"/>
      <c r="I499" s="11"/>
      <c r="J499" s="11"/>
      <c r="K499" s="10"/>
      <c r="L499" s="11"/>
      <c r="M499" s="11"/>
    </row>
    <row r="500" spans="1:13" hidden="1" x14ac:dyDescent="0.25">
      <c r="A500" s="11"/>
      <c r="B500" s="11"/>
      <c r="C500" s="11"/>
      <c r="D500" s="11"/>
      <c r="E500" s="11"/>
      <c r="F500" s="11"/>
      <c r="G500" s="11"/>
      <c r="H500" s="11"/>
      <c r="I500" s="11"/>
      <c r="J500" s="11"/>
      <c r="K500" s="10"/>
      <c r="L500" s="11"/>
      <c r="M500" s="11"/>
    </row>
    <row r="501" spans="1:13" hidden="1" x14ac:dyDescent="0.25">
      <c r="A501" s="11"/>
      <c r="B501" s="11"/>
      <c r="C501" s="11"/>
      <c r="D501" s="11"/>
      <c r="E501" s="11"/>
      <c r="F501" s="11"/>
      <c r="G501" s="11"/>
      <c r="H501" s="11"/>
      <c r="I501" s="11"/>
      <c r="J501" s="11"/>
      <c r="K501" s="10"/>
      <c r="L501" s="11"/>
      <c r="M501" s="11"/>
    </row>
    <row r="502" spans="1:13" hidden="1" x14ac:dyDescent="0.25">
      <c r="A502" s="11"/>
      <c r="B502" s="11"/>
      <c r="C502" s="11"/>
      <c r="D502" s="11"/>
      <c r="E502" s="11"/>
      <c r="F502" s="11"/>
      <c r="G502" s="11"/>
      <c r="H502" s="11"/>
      <c r="I502" s="11"/>
      <c r="J502" s="11"/>
      <c r="K502" s="10"/>
      <c r="L502" s="11"/>
      <c r="M502" s="11"/>
    </row>
    <row r="503" spans="1:13" hidden="1" x14ac:dyDescent="0.25">
      <c r="A503" s="11"/>
      <c r="B503" s="11"/>
      <c r="C503" s="11"/>
      <c r="D503" s="11"/>
      <c r="E503" s="11"/>
      <c r="F503" s="11"/>
      <c r="G503" s="11"/>
      <c r="H503" s="11"/>
      <c r="I503" s="11"/>
      <c r="J503" s="11"/>
      <c r="K503" s="10"/>
      <c r="L503" s="11"/>
      <c r="M503" s="11"/>
    </row>
    <row r="504" spans="1:13" hidden="1" x14ac:dyDescent="0.25">
      <c r="A504" s="11"/>
      <c r="B504" s="11"/>
      <c r="C504" s="11"/>
      <c r="D504" s="11"/>
      <c r="E504" s="11"/>
      <c r="F504" s="11"/>
      <c r="G504" s="11"/>
      <c r="H504" s="11"/>
      <c r="I504" s="11"/>
      <c r="J504" s="11"/>
      <c r="K504" s="10"/>
      <c r="L504" s="11"/>
      <c r="M504" s="11"/>
    </row>
    <row r="505" spans="1:13" hidden="1" x14ac:dyDescent="0.25">
      <c r="A505" s="11"/>
      <c r="B505" s="11"/>
      <c r="C505" s="11"/>
      <c r="D505" s="11"/>
      <c r="E505" s="11"/>
      <c r="F505" s="11"/>
      <c r="G505" s="11"/>
      <c r="H505" s="11"/>
      <c r="I505" s="11"/>
      <c r="J505" s="11"/>
      <c r="K505" s="10"/>
      <c r="L505" s="11"/>
      <c r="M505" s="11"/>
    </row>
    <row r="506" spans="1:13" hidden="1" x14ac:dyDescent="0.25">
      <c r="A506" s="11"/>
      <c r="B506" s="11"/>
      <c r="C506" s="11"/>
      <c r="D506" s="11"/>
      <c r="E506" s="11"/>
      <c r="F506" s="11"/>
      <c r="G506" s="11"/>
      <c r="H506" s="11"/>
      <c r="I506" s="11"/>
      <c r="J506" s="11"/>
      <c r="K506" s="10"/>
      <c r="L506" s="11"/>
      <c r="M506" s="11"/>
    </row>
    <row r="507" spans="1:13" hidden="1" x14ac:dyDescent="0.25">
      <c r="A507" s="11"/>
      <c r="B507" s="11"/>
      <c r="C507" s="11"/>
      <c r="D507" s="11"/>
      <c r="E507" s="11"/>
      <c r="F507" s="11"/>
      <c r="G507" s="11"/>
      <c r="H507" s="11"/>
      <c r="I507" s="11"/>
      <c r="J507" s="11"/>
      <c r="K507" s="10"/>
      <c r="L507" s="11"/>
      <c r="M507" s="11"/>
    </row>
    <row r="508" spans="1:13" hidden="1" x14ac:dyDescent="0.25">
      <c r="A508" s="11"/>
      <c r="B508" s="11"/>
      <c r="C508" s="11"/>
      <c r="D508" s="11"/>
      <c r="E508" s="11"/>
      <c r="F508" s="11"/>
      <c r="G508" s="11"/>
      <c r="H508" s="11"/>
      <c r="I508" s="11"/>
      <c r="J508" s="11"/>
      <c r="K508" s="10"/>
      <c r="L508" s="11"/>
      <c r="M508" s="11"/>
    </row>
    <row r="509" spans="1:13" hidden="1" x14ac:dyDescent="0.25">
      <c r="A509" s="11"/>
      <c r="B509" s="11"/>
      <c r="C509" s="11"/>
      <c r="D509" s="11"/>
      <c r="E509" s="11"/>
      <c r="F509" s="11"/>
      <c r="G509" s="11"/>
      <c r="H509" s="11"/>
      <c r="I509" s="11"/>
      <c r="J509" s="11"/>
      <c r="K509" s="10"/>
      <c r="L509" s="11"/>
      <c r="M509" s="11"/>
    </row>
    <row r="510" spans="1:13" hidden="1" x14ac:dyDescent="0.25">
      <c r="A510" s="11"/>
      <c r="B510" s="11"/>
      <c r="C510" s="11"/>
      <c r="D510" s="11"/>
      <c r="E510" s="11"/>
      <c r="F510" s="11"/>
      <c r="G510" s="11"/>
      <c r="H510" s="11"/>
      <c r="I510" s="11"/>
      <c r="J510" s="11"/>
      <c r="K510" s="10"/>
      <c r="L510" s="11"/>
      <c r="M510" s="11"/>
    </row>
    <row r="511" spans="1:13" hidden="1" x14ac:dyDescent="0.25">
      <c r="A511" s="11"/>
      <c r="B511" s="11"/>
      <c r="C511" s="11"/>
      <c r="D511" s="11"/>
      <c r="E511" s="11"/>
      <c r="F511" s="11"/>
      <c r="G511" s="11"/>
      <c r="H511" s="11"/>
      <c r="I511" s="11"/>
      <c r="J511" s="11"/>
      <c r="K511" s="10"/>
      <c r="L511" s="11"/>
      <c r="M511" s="11"/>
    </row>
    <row r="512" spans="1:13" hidden="1" x14ac:dyDescent="0.25">
      <c r="A512" s="11"/>
      <c r="B512" s="11"/>
      <c r="C512" s="11"/>
      <c r="D512" s="11"/>
      <c r="E512" s="11"/>
      <c r="F512" s="11"/>
      <c r="G512" s="11"/>
      <c r="H512" s="11"/>
      <c r="I512" s="11"/>
      <c r="J512" s="11"/>
      <c r="K512" s="10"/>
      <c r="L512" s="11"/>
      <c r="M512" s="11"/>
    </row>
    <row r="513" spans="1:13" hidden="1" x14ac:dyDescent="0.25">
      <c r="A513" s="11"/>
      <c r="B513" s="11"/>
      <c r="C513" s="11"/>
      <c r="D513" s="11"/>
      <c r="E513" s="11"/>
      <c r="F513" s="11"/>
      <c r="G513" s="11"/>
      <c r="H513" s="11"/>
      <c r="I513" s="11"/>
      <c r="J513" s="11"/>
      <c r="K513" s="10"/>
      <c r="L513" s="11"/>
      <c r="M513" s="11"/>
    </row>
    <row r="514" spans="1:13" hidden="1" x14ac:dyDescent="0.25">
      <c r="A514" s="11"/>
      <c r="B514" s="11"/>
      <c r="C514" s="11"/>
      <c r="D514" s="11"/>
      <c r="E514" s="11"/>
      <c r="F514" s="11"/>
      <c r="G514" s="11"/>
      <c r="H514" s="11"/>
      <c r="I514" s="11"/>
      <c r="J514" s="11"/>
      <c r="K514" s="10"/>
      <c r="L514" s="11"/>
      <c r="M514" s="11"/>
    </row>
    <row r="515" spans="1:13" hidden="1" x14ac:dyDescent="0.25">
      <c r="A515" s="11"/>
      <c r="B515" s="11"/>
      <c r="C515" s="11"/>
      <c r="D515" s="11"/>
      <c r="E515" s="11"/>
      <c r="F515" s="11"/>
      <c r="G515" s="11"/>
      <c r="H515" s="11"/>
      <c r="I515" s="11"/>
      <c r="J515" s="11"/>
      <c r="K515" s="10"/>
      <c r="L515" s="11"/>
      <c r="M515" s="11"/>
    </row>
    <row r="516" spans="1:13" hidden="1" x14ac:dyDescent="0.25">
      <c r="A516" s="11"/>
      <c r="B516" s="11"/>
      <c r="C516" s="11"/>
      <c r="D516" s="11"/>
      <c r="E516" s="11"/>
      <c r="F516" s="11"/>
      <c r="G516" s="11"/>
      <c r="H516" s="11"/>
      <c r="I516" s="11"/>
      <c r="J516" s="11"/>
      <c r="K516" s="10"/>
      <c r="L516" s="11"/>
      <c r="M516" s="11"/>
    </row>
    <row r="517" spans="1:13" hidden="1" x14ac:dyDescent="0.25">
      <c r="A517" s="11"/>
      <c r="B517" s="11"/>
      <c r="C517" s="11"/>
      <c r="D517" s="11"/>
      <c r="E517" s="11"/>
      <c r="F517" s="11"/>
      <c r="G517" s="11"/>
      <c r="H517" s="11"/>
      <c r="I517" s="11"/>
      <c r="J517" s="11"/>
      <c r="K517" s="10"/>
      <c r="L517" s="11"/>
      <c r="M517" s="11"/>
    </row>
    <row r="518" spans="1:13" hidden="1" x14ac:dyDescent="0.25">
      <c r="A518" s="11"/>
      <c r="B518" s="11"/>
      <c r="C518" s="11"/>
      <c r="D518" s="11"/>
      <c r="E518" s="11"/>
      <c r="F518" s="11"/>
      <c r="G518" s="11"/>
      <c r="H518" s="11"/>
      <c r="I518" s="11"/>
      <c r="J518" s="11"/>
      <c r="K518" s="10"/>
      <c r="L518" s="11"/>
      <c r="M518" s="11"/>
    </row>
    <row r="519" spans="1:13" hidden="1" x14ac:dyDescent="0.25">
      <c r="A519" s="11"/>
      <c r="B519" s="11"/>
      <c r="C519" s="11"/>
      <c r="D519" s="11"/>
      <c r="E519" s="11"/>
      <c r="F519" s="11"/>
      <c r="G519" s="11"/>
      <c r="H519" s="11"/>
      <c r="I519" s="11"/>
      <c r="J519" s="11"/>
      <c r="K519" s="10"/>
      <c r="L519" s="11"/>
      <c r="M519" s="11"/>
    </row>
    <row r="520" spans="1:13" hidden="1" x14ac:dyDescent="0.25">
      <c r="A520" s="11"/>
      <c r="B520" s="11"/>
      <c r="C520" s="11"/>
      <c r="D520" s="11"/>
      <c r="E520" s="11"/>
      <c r="F520" s="11"/>
      <c r="G520" s="11"/>
      <c r="H520" s="11"/>
      <c r="I520" s="11"/>
      <c r="J520" s="11"/>
      <c r="K520" s="10"/>
      <c r="L520" s="11"/>
      <c r="M520" s="11"/>
    </row>
    <row r="521" spans="1:13" hidden="1" x14ac:dyDescent="0.25">
      <c r="A521" s="11"/>
      <c r="B521" s="11"/>
      <c r="C521" s="11"/>
      <c r="D521" s="11"/>
      <c r="E521" s="11"/>
      <c r="F521" s="11"/>
      <c r="G521" s="11"/>
      <c r="H521" s="11"/>
      <c r="I521" s="11"/>
      <c r="J521" s="11"/>
      <c r="K521" s="10"/>
      <c r="L521" s="11"/>
      <c r="M521" s="11"/>
    </row>
    <row r="522" spans="1:13" hidden="1" x14ac:dyDescent="0.25">
      <c r="A522" s="11"/>
      <c r="B522" s="11"/>
      <c r="C522" s="11"/>
      <c r="D522" s="11"/>
      <c r="E522" s="11"/>
      <c r="F522" s="11"/>
      <c r="G522" s="11"/>
      <c r="H522" s="11"/>
      <c r="I522" s="11"/>
      <c r="J522" s="11"/>
      <c r="K522" s="10"/>
      <c r="L522" s="11"/>
      <c r="M522" s="11"/>
    </row>
    <row r="523" spans="1:13" hidden="1" x14ac:dyDescent="0.25">
      <c r="A523" s="11"/>
      <c r="B523" s="11"/>
      <c r="C523" s="11"/>
      <c r="D523" s="11"/>
      <c r="E523" s="11"/>
      <c r="F523" s="11"/>
      <c r="G523" s="11"/>
      <c r="H523" s="11"/>
      <c r="I523" s="11"/>
      <c r="J523" s="11"/>
      <c r="K523" s="10"/>
      <c r="L523" s="11"/>
      <c r="M523" s="11"/>
    </row>
    <row r="524" spans="1:13" hidden="1" x14ac:dyDescent="0.25">
      <c r="A524" s="11"/>
      <c r="B524" s="11"/>
      <c r="C524" s="11"/>
      <c r="D524" s="11"/>
      <c r="E524" s="11"/>
      <c r="F524" s="11"/>
      <c r="G524" s="11"/>
      <c r="H524" s="11"/>
      <c r="I524" s="11"/>
      <c r="J524" s="11"/>
      <c r="K524" s="10"/>
      <c r="L524" s="11"/>
      <c r="M524" s="11"/>
    </row>
    <row r="525" spans="1:13" hidden="1" x14ac:dyDescent="0.25">
      <c r="A525" s="11"/>
      <c r="B525" s="11"/>
      <c r="C525" s="11"/>
      <c r="D525" s="11"/>
      <c r="E525" s="11"/>
      <c r="F525" s="11"/>
      <c r="G525" s="11"/>
      <c r="H525" s="11"/>
      <c r="I525" s="11"/>
      <c r="J525" s="11"/>
      <c r="K525" s="10"/>
      <c r="L525" s="11"/>
      <c r="M525" s="11"/>
    </row>
    <row r="526" spans="1:13" hidden="1" x14ac:dyDescent="0.25">
      <c r="A526" s="11"/>
      <c r="B526" s="11"/>
      <c r="C526" s="11"/>
      <c r="D526" s="11"/>
      <c r="E526" s="11"/>
      <c r="F526" s="11"/>
      <c r="G526" s="11"/>
      <c r="H526" s="11"/>
      <c r="I526" s="11"/>
      <c r="J526" s="11"/>
      <c r="K526" s="10"/>
      <c r="L526" s="11"/>
      <c r="M526" s="11"/>
    </row>
    <row r="527" spans="1:13" hidden="1" x14ac:dyDescent="0.25">
      <c r="A527" s="11"/>
      <c r="B527" s="11"/>
      <c r="C527" s="11"/>
      <c r="D527" s="11"/>
      <c r="E527" s="11"/>
      <c r="F527" s="11"/>
      <c r="G527" s="11"/>
      <c r="H527" s="11"/>
      <c r="I527" s="11"/>
      <c r="J527" s="11"/>
      <c r="K527" s="10"/>
      <c r="L527" s="11"/>
      <c r="M527" s="11"/>
    </row>
    <row r="528" spans="1:13" hidden="1" x14ac:dyDescent="0.25">
      <c r="A528" s="11"/>
      <c r="B528" s="11"/>
      <c r="C528" s="11"/>
      <c r="D528" s="11"/>
      <c r="E528" s="11"/>
      <c r="F528" s="11"/>
      <c r="G528" s="11"/>
      <c r="H528" s="11"/>
      <c r="I528" s="11"/>
      <c r="J528" s="11"/>
      <c r="K528" s="10"/>
      <c r="L528" s="11"/>
      <c r="M528" s="11"/>
    </row>
    <row r="529" spans="1:13" hidden="1" x14ac:dyDescent="0.25">
      <c r="A529" s="11"/>
      <c r="B529" s="11"/>
      <c r="C529" s="11"/>
      <c r="D529" s="11"/>
      <c r="E529" s="11"/>
      <c r="F529" s="11"/>
      <c r="G529" s="11"/>
      <c r="H529" s="11"/>
      <c r="I529" s="11"/>
      <c r="J529" s="11"/>
      <c r="K529" s="10"/>
      <c r="L529" s="11"/>
      <c r="M529" s="11"/>
    </row>
    <row r="530" spans="1:13" hidden="1" x14ac:dyDescent="0.25">
      <c r="A530" s="11"/>
      <c r="B530" s="11"/>
      <c r="C530" s="11"/>
      <c r="D530" s="11"/>
      <c r="E530" s="11"/>
      <c r="F530" s="11"/>
      <c r="G530" s="11"/>
      <c r="H530" s="11"/>
      <c r="I530" s="11"/>
      <c r="J530" s="11"/>
      <c r="K530" s="10"/>
      <c r="L530" s="11"/>
      <c r="M530" s="11"/>
    </row>
    <row r="531" spans="1:13" hidden="1" x14ac:dyDescent="0.25">
      <c r="A531" s="11"/>
      <c r="B531" s="11"/>
      <c r="C531" s="11"/>
      <c r="D531" s="11"/>
      <c r="E531" s="11"/>
      <c r="F531" s="11"/>
      <c r="G531" s="11"/>
      <c r="H531" s="11"/>
      <c r="I531" s="11"/>
      <c r="J531" s="11"/>
      <c r="K531" s="10"/>
      <c r="L531" s="11"/>
      <c r="M531" s="11"/>
    </row>
    <row r="532" spans="1:13" hidden="1" x14ac:dyDescent="0.25">
      <c r="A532" s="11"/>
      <c r="B532" s="11"/>
      <c r="C532" s="11"/>
      <c r="D532" s="11"/>
      <c r="E532" s="11"/>
      <c r="F532" s="11"/>
      <c r="G532" s="11"/>
      <c r="H532" s="11"/>
      <c r="I532" s="11"/>
      <c r="J532" s="11"/>
      <c r="K532" s="10"/>
      <c r="L532" s="11"/>
      <c r="M532" s="11"/>
    </row>
    <row r="533" spans="1:13" hidden="1" x14ac:dyDescent="0.25">
      <c r="A533" s="11"/>
      <c r="B533" s="11"/>
      <c r="C533" s="11"/>
      <c r="D533" s="11"/>
      <c r="E533" s="11"/>
      <c r="F533" s="11"/>
      <c r="G533" s="11"/>
      <c r="H533" s="11"/>
      <c r="I533" s="11"/>
      <c r="J533" s="11"/>
      <c r="K533" s="10"/>
      <c r="L533" s="11"/>
      <c r="M533" s="11"/>
    </row>
    <row r="534" spans="1:13" hidden="1" x14ac:dyDescent="0.25">
      <c r="A534" s="11"/>
      <c r="B534" s="11"/>
      <c r="C534" s="11"/>
      <c r="D534" s="11"/>
      <c r="E534" s="11"/>
      <c r="F534" s="11"/>
      <c r="G534" s="11"/>
      <c r="H534" s="11"/>
      <c r="I534" s="11"/>
      <c r="J534" s="11"/>
      <c r="K534" s="10"/>
      <c r="L534" s="11"/>
      <c r="M534" s="11"/>
    </row>
    <row r="535" spans="1:13" hidden="1" x14ac:dyDescent="0.25">
      <c r="A535" s="11"/>
      <c r="B535" s="11"/>
      <c r="C535" s="11"/>
      <c r="D535" s="11"/>
      <c r="E535" s="11"/>
      <c r="F535" s="11"/>
      <c r="G535" s="11"/>
      <c r="H535" s="11"/>
      <c r="I535" s="11"/>
      <c r="J535" s="11"/>
      <c r="K535" s="10"/>
      <c r="L535" s="11"/>
      <c r="M535" s="11"/>
    </row>
    <row r="536" spans="1:13" hidden="1" x14ac:dyDescent="0.25">
      <c r="A536" s="11"/>
      <c r="B536" s="11"/>
      <c r="C536" s="11"/>
      <c r="D536" s="11"/>
      <c r="E536" s="11"/>
      <c r="F536" s="11"/>
      <c r="G536" s="11"/>
      <c r="H536" s="11"/>
      <c r="I536" s="11"/>
      <c r="J536" s="11"/>
      <c r="K536" s="10"/>
      <c r="L536" s="11"/>
      <c r="M536" s="11"/>
    </row>
    <row r="537" spans="1:13" hidden="1" x14ac:dyDescent="0.25">
      <c r="A537" s="11"/>
      <c r="B537" s="11"/>
      <c r="C537" s="11"/>
      <c r="D537" s="11"/>
      <c r="E537" s="11"/>
      <c r="F537" s="11"/>
      <c r="G537" s="11"/>
      <c r="H537" s="11"/>
      <c r="I537" s="11"/>
      <c r="J537" s="11"/>
      <c r="K537" s="10"/>
      <c r="L537" s="11"/>
      <c r="M537" s="11"/>
    </row>
    <row r="538" spans="1:13" hidden="1" x14ac:dyDescent="0.25">
      <c r="A538" s="11"/>
      <c r="B538" s="11"/>
      <c r="C538" s="11"/>
      <c r="D538" s="11"/>
      <c r="E538" s="11"/>
      <c r="F538" s="11"/>
      <c r="G538" s="11"/>
      <c r="H538" s="11"/>
      <c r="I538" s="11"/>
      <c r="J538" s="11"/>
      <c r="K538" s="10"/>
      <c r="L538" s="11"/>
      <c r="M538" s="11"/>
    </row>
    <row r="539" spans="1:13" hidden="1" x14ac:dyDescent="0.25">
      <c r="A539" s="11"/>
      <c r="B539" s="11"/>
      <c r="C539" s="11"/>
      <c r="D539" s="11"/>
      <c r="E539" s="11"/>
      <c r="F539" s="11"/>
      <c r="G539" s="11"/>
      <c r="H539" s="11"/>
      <c r="I539" s="11"/>
      <c r="J539" s="11"/>
      <c r="K539" s="10"/>
      <c r="L539" s="11"/>
      <c r="M539" s="11"/>
    </row>
    <row r="540" spans="1:13" hidden="1" x14ac:dyDescent="0.25">
      <c r="A540" s="11"/>
      <c r="B540" s="11"/>
      <c r="C540" s="11"/>
      <c r="D540" s="11"/>
      <c r="E540" s="11"/>
      <c r="F540" s="11"/>
      <c r="G540" s="11"/>
      <c r="H540" s="11"/>
      <c r="I540" s="11"/>
      <c r="J540" s="11"/>
      <c r="K540" s="10"/>
      <c r="L540" s="11"/>
      <c r="M540" s="11"/>
    </row>
    <row r="541" spans="1:13" hidden="1" x14ac:dyDescent="0.25">
      <c r="A541" s="11"/>
      <c r="B541" s="11"/>
      <c r="C541" s="11"/>
      <c r="D541" s="11"/>
      <c r="E541" s="11"/>
      <c r="F541" s="11"/>
      <c r="G541" s="11"/>
      <c r="H541" s="11"/>
      <c r="I541" s="11"/>
      <c r="J541" s="11"/>
      <c r="K541" s="10"/>
      <c r="L541" s="11"/>
      <c r="M541" s="11"/>
    </row>
    <row r="542" spans="1:13" hidden="1" x14ac:dyDescent="0.25">
      <c r="A542" s="11"/>
      <c r="B542" s="11"/>
      <c r="C542" s="11"/>
      <c r="D542" s="11"/>
      <c r="E542" s="11"/>
      <c r="F542" s="11"/>
      <c r="G542" s="11"/>
      <c r="H542" s="11"/>
      <c r="I542" s="11"/>
      <c r="J542" s="11"/>
      <c r="K542" s="10"/>
      <c r="L542" s="11"/>
      <c r="M542" s="11"/>
    </row>
    <row r="543" spans="1:13" hidden="1" x14ac:dyDescent="0.25">
      <c r="A543" s="11"/>
      <c r="B543" s="11"/>
      <c r="C543" s="11"/>
      <c r="D543" s="11"/>
      <c r="E543" s="11"/>
      <c r="F543" s="11"/>
      <c r="G543" s="11"/>
      <c r="H543" s="11"/>
      <c r="I543" s="11"/>
      <c r="J543" s="11"/>
      <c r="K543" s="10"/>
      <c r="L543" s="11"/>
      <c r="M543" s="11"/>
    </row>
    <row r="544" spans="1:13" hidden="1" x14ac:dyDescent="0.25">
      <c r="A544" s="11"/>
      <c r="B544" s="11"/>
      <c r="C544" s="11"/>
      <c r="D544" s="11"/>
      <c r="E544" s="11"/>
      <c r="F544" s="11"/>
      <c r="G544" s="11"/>
      <c r="H544" s="11"/>
      <c r="I544" s="11"/>
      <c r="J544" s="11"/>
      <c r="K544" s="10"/>
      <c r="L544" s="11"/>
      <c r="M544" s="11"/>
    </row>
    <row r="545" spans="1:13" hidden="1" x14ac:dyDescent="0.25">
      <c r="A545" s="11"/>
      <c r="B545" s="11"/>
      <c r="C545" s="11"/>
      <c r="D545" s="11"/>
      <c r="E545" s="11"/>
      <c r="F545" s="11"/>
      <c r="G545" s="11"/>
      <c r="H545" s="11"/>
      <c r="I545" s="11"/>
      <c r="J545" s="11"/>
      <c r="K545" s="10"/>
      <c r="L545" s="11"/>
      <c r="M545" s="11"/>
    </row>
    <row r="546" spans="1:13" hidden="1" x14ac:dyDescent="0.25">
      <c r="A546" s="11"/>
      <c r="B546" s="11"/>
      <c r="C546" s="11"/>
      <c r="D546" s="11"/>
      <c r="E546" s="11"/>
      <c r="F546" s="11"/>
      <c r="G546" s="11"/>
      <c r="H546" s="11"/>
      <c r="I546" s="11"/>
      <c r="J546" s="11"/>
      <c r="K546" s="10"/>
      <c r="L546" s="11"/>
      <c r="M546" s="11"/>
    </row>
    <row r="547" spans="1:13" hidden="1" x14ac:dyDescent="0.25">
      <c r="A547" s="11"/>
      <c r="B547" s="11"/>
      <c r="C547" s="11"/>
      <c r="D547" s="11"/>
      <c r="E547" s="11"/>
      <c r="F547" s="11"/>
      <c r="G547" s="11"/>
      <c r="H547" s="11"/>
      <c r="I547" s="11"/>
      <c r="J547" s="11"/>
      <c r="K547" s="10"/>
      <c r="L547" s="11"/>
      <c r="M547" s="11"/>
    </row>
    <row r="548" spans="1:13" hidden="1" x14ac:dyDescent="0.25">
      <c r="A548" s="11"/>
      <c r="B548" s="11"/>
      <c r="C548" s="11"/>
      <c r="D548" s="11"/>
      <c r="E548" s="11"/>
      <c r="F548" s="11"/>
      <c r="G548" s="11"/>
      <c r="H548" s="11"/>
      <c r="I548" s="11"/>
      <c r="J548" s="11"/>
      <c r="K548" s="10"/>
      <c r="L548" s="11"/>
      <c r="M548" s="11"/>
    </row>
    <row r="549" spans="1:13" hidden="1" x14ac:dyDescent="0.25">
      <c r="A549" s="11"/>
      <c r="B549" s="11"/>
      <c r="C549" s="11"/>
      <c r="D549" s="11"/>
      <c r="E549" s="11"/>
      <c r="F549" s="11"/>
      <c r="G549" s="11"/>
      <c r="H549" s="11"/>
      <c r="I549" s="11"/>
      <c r="J549" s="11"/>
      <c r="K549" s="10"/>
      <c r="L549" s="11"/>
      <c r="M549" s="11"/>
    </row>
    <row r="550" spans="1:13" hidden="1" x14ac:dyDescent="0.25">
      <c r="A550" s="11"/>
      <c r="B550" s="11"/>
      <c r="C550" s="11"/>
      <c r="D550" s="11"/>
      <c r="E550" s="11"/>
      <c r="F550" s="11"/>
      <c r="G550" s="11"/>
      <c r="H550" s="11"/>
      <c r="I550" s="11"/>
      <c r="J550" s="11"/>
      <c r="K550" s="10"/>
      <c r="L550" s="11"/>
      <c r="M550" s="11"/>
    </row>
    <row r="551" spans="1:13" hidden="1" x14ac:dyDescent="0.25">
      <c r="A551" s="11"/>
      <c r="B551" s="11"/>
      <c r="C551" s="11"/>
      <c r="D551" s="11"/>
      <c r="E551" s="11"/>
      <c r="F551" s="11"/>
      <c r="G551" s="11"/>
      <c r="H551" s="11"/>
      <c r="I551" s="11"/>
      <c r="J551" s="11"/>
      <c r="K551" s="10"/>
      <c r="L551" s="11"/>
      <c r="M551" s="11"/>
    </row>
    <row r="552" spans="1:13" hidden="1" x14ac:dyDescent="0.25">
      <c r="A552" s="11"/>
      <c r="B552" s="11"/>
      <c r="C552" s="11"/>
      <c r="D552" s="11"/>
      <c r="E552" s="11"/>
      <c r="F552" s="11"/>
      <c r="G552" s="11"/>
      <c r="H552" s="11"/>
      <c r="I552" s="11"/>
      <c r="J552" s="11"/>
      <c r="K552" s="10"/>
      <c r="L552" s="11"/>
      <c r="M552" s="11"/>
    </row>
    <row r="553" spans="1:13" hidden="1" x14ac:dyDescent="0.25">
      <c r="A553" s="11"/>
      <c r="B553" s="11"/>
      <c r="C553" s="11"/>
      <c r="D553" s="11"/>
      <c r="E553" s="11"/>
      <c r="F553" s="11"/>
      <c r="G553" s="11"/>
      <c r="H553" s="11"/>
      <c r="I553" s="11"/>
      <c r="J553" s="11"/>
      <c r="K553" s="10"/>
      <c r="L553" s="11"/>
      <c r="M553" s="11"/>
    </row>
    <row r="554" spans="1:13" hidden="1" x14ac:dyDescent="0.25">
      <c r="A554" s="11"/>
      <c r="B554" s="11"/>
      <c r="C554" s="11"/>
      <c r="D554" s="11"/>
      <c r="E554" s="11"/>
      <c r="F554" s="11"/>
      <c r="G554" s="11"/>
      <c r="H554" s="11"/>
      <c r="I554" s="11"/>
      <c r="J554" s="11"/>
      <c r="K554" s="10"/>
      <c r="L554" s="11"/>
      <c r="M554" s="11"/>
    </row>
    <row r="555" spans="1:13" hidden="1" x14ac:dyDescent="0.25">
      <c r="A555" s="11"/>
      <c r="B555" s="11"/>
      <c r="C555" s="11"/>
      <c r="D555" s="11"/>
      <c r="E555" s="11"/>
      <c r="F555" s="11"/>
      <c r="G555" s="11"/>
      <c r="H555" s="11"/>
      <c r="I555" s="11"/>
      <c r="J555" s="11"/>
      <c r="K555" s="10"/>
      <c r="L555" s="11"/>
      <c r="M555" s="11"/>
    </row>
    <row r="556" spans="1:13" hidden="1" x14ac:dyDescent="0.25">
      <c r="A556" s="11"/>
      <c r="B556" s="11"/>
      <c r="C556" s="11"/>
      <c r="D556" s="11"/>
      <c r="E556" s="11"/>
      <c r="F556" s="11"/>
      <c r="G556" s="11"/>
      <c r="H556" s="11"/>
      <c r="I556" s="11"/>
      <c r="J556" s="11"/>
      <c r="K556" s="10"/>
      <c r="L556" s="11"/>
      <c r="M556" s="11"/>
    </row>
    <row r="557" spans="1:13" hidden="1" x14ac:dyDescent="0.25">
      <c r="A557" s="11"/>
      <c r="B557" s="11"/>
      <c r="C557" s="11"/>
      <c r="D557" s="11"/>
      <c r="E557" s="11"/>
      <c r="F557" s="11"/>
      <c r="G557" s="11"/>
      <c r="H557" s="11"/>
      <c r="I557" s="11"/>
      <c r="J557" s="11"/>
      <c r="K557" s="10"/>
      <c r="L557" s="11"/>
      <c r="M557" s="11"/>
    </row>
    <row r="558" spans="1:13" hidden="1" x14ac:dyDescent="0.25">
      <c r="A558" s="11"/>
      <c r="B558" s="11"/>
      <c r="C558" s="11"/>
      <c r="D558" s="11"/>
      <c r="E558" s="11"/>
      <c r="F558" s="11"/>
      <c r="G558" s="11"/>
      <c r="H558" s="11"/>
      <c r="I558" s="11"/>
      <c r="J558" s="11"/>
      <c r="K558" s="10"/>
      <c r="L558" s="11"/>
      <c r="M558" s="11"/>
    </row>
    <row r="559" spans="1:13" hidden="1" x14ac:dyDescent="0.25">
      <c r="A559" s="11"/>
      <c r="B559" s="11"/>
      <c r="C559" s="11"/>
      <c r="D559" s="11"/>
      <c r="E559" s="11"/>
      <c r="F559" s="11"/>
      <c r="G559" s="11"/>
      <c r="H559" s="11"/>
      <c r="I559" s="11"/>
      <c r="J559" s="11"/>
      <c r="K559" s="10"/>
      <c r="L559" s="11"/>
      <c r="M559" s="11"/>
    </row>
    <row r="560" spans="1:13" hidden="1" x14ac:dyDescent="0.25">
      <c r="A560" s="11"/>
      <c r="B560" s="11"/>
      <c r="C560" s="11"/>
      <c r="D560" s="11"/>
      <c r="E560" s="11"/>
      <c r="F560" s="11"/>
      <c r="G560" s="11"/>
      <c r="H560" s="11"/>
      <c r="I560" s="11"/>
      <c r="J560" s="11"/>
      <c r="K560" s="10"/>
      <c r="L560" s="11"/>
      <c r="M560" s="11"/>
    </row>
    <row r="561" spans="1:13" hidden="1" x14ac:dyDescent="0.25">
      <c r="A561" s="11"/>
      <c r="B561" s="11"/>
      <c r="C561" s="11"/>
      <c r="D561" s="11"/>
      <c r="E561" s="11"/>
      <c r="F561" s="11"/>
      <c r="G561" s="11"/>
      <c r="H561" s="11"/>
      <c r="I561" s="11"/>
      <c r="J561" s="11"/>
      <c r="K561" s="10"/>
      <c r="L561" s="11"/>
      <c r="M561" s="11"/>
    </row>
    <row r="562" spans="1:13" hidden="1" x14ac:dyDescent="0.25">
      <c r="A562" s="11"/>
      <c r="B562" s="11"/>
      <c r="C562" s="11"/>
      <c r="D562" s="11"/>
      <c r="E562" s="11"/>
      <c r="F562" s="11"/>
      <c r="G562" s="11"/>
      <c r="H562" s="11"/>
      <c r="I562" s="11"/>
      <c r="J562" s="11"/>
      <c r="K562" s="10"/>
      <c r="L562" s="11"/>
      <c r="M562" s="11"/>
    </row>
    <row r="563" spans="1:13" hidden="1" x14ac:dyDescent="0.25">
      <c r="A563" s="11"/>
      <c r="B563" s="11"/>
      <c r="C563" s="11"/>
      <c r="D563" s="11"/>
      <c r="E563" s="11"/>
      <c r="F563" s="11"/>
      <c r="G563" s="11"/>
      <c r="H563" s="11"/>
      <c r="I563" s="11"/>
      <c r="J563" s="11"/>
      <c r="K563" s="10"/>
      <c r="L563" s="11"/>
      <c r="M563" s="11"/>
    </row>
    <row r="564" spans="1:13" hidden="1" x14ac:dyDescent="0.25">
      <c r="A564" s="11"/>
      <c r="B564" s="11"/>
      <c r="C564" s="11"/>
      <c r="D564" s="11"/>
      <c r="E564" s="11"/>
      <c r="F564" s="11"/>
      <c r="G564" s="11"/>
      <c r="H564" s="11"/>
      <c r="I564" s="11"/>
      <c r="J564" s="11"/>
      <c r="K564" s="10"/>
      <c r="L564" s="11"/>
      <c r="M564" s="11"/>
    </row>
    <row r="565" spans="1:13" hidden="1" x14ac:dyDescent="0.25">
      <c r="A565" s="11"/>
      <c r="B565" s="11"/>
      <c r="C565" s="11"/>
      <c r="D565" s="11"/>
      <c r="E565" s="11"/>
      <c r="F565" s="11"/>
      <c r="G565" s="11"/>
      <c r="H565" s="11"/>
      <c r="I565" s="11"/>
      <c r="J565" s="11"/>
      <c r="K565" s="10"/>
      <c r="L565" s="11"/>
      <c r="M565" s="11"/>
    </row>
    <row r="566" spans="1:13" hidden="1" x14ac:dyDescent="0.25">
      <c r="A566" s="11"/>
      <c r="B566" s="11"/>
      <c r="C566" s="11"/>
      <c r="D566" s="11"/>
      <c r="E566" s="11"/>
      <c r="F566" s="11"/>
      <c r="G566" s="11"/>
      <c r="H566" s="11"/>
      <c r="I566" s="11"/>
      <c r="J566" s="11"/>
      <c r="K566" s="10"/>
      <c r="L566" s="11"/>
      <c r="M566" s="11"/>
    </row>
    <row r="567" spans="1:13" hidden="1" x14ac:dyDescent="0.25">
      <c r="A567" s="11"/>
      <c r="B567" s="11"/>
      <c r="C567" s="11"/>
      <c r="D567" s="11"/>
      <c r="E567" s="11"/>
      <c r="F567" s="11"/>
      <c r="G567" s="11"/>
      <c r="H567" s="11"/>
      <c r="I567" s="11"/>
      <c r="J567" s="11"/>
      <c r="K567" s="10"/>
      <c r="L567" s="11"/>
      <c r="M567" s="11"/>
    </row>
    <row r="568" spans="1:13" hidden="1" x14ac:dyDescent="0.25">
      <c r="A568" s="11"/>
      <c r="B568" s="11"/>
      <c r="C568" s="11"/>
      <c r="D568" s="11"/>
      <c r="E568" s="11"/>
      <c r="F568" s="11"/>
      <c r="G568" s="11"/>
      <c r="H568" s="11"/>
      <c r="I568" s="11"/>
      <c r="J568" s="11"/>
      <c r="K568" s="10"/>
      <c r="L568" s="11"/>
      <c r="M568" s="11"/>
    </row>
    <row r="569" spans="1:13" hidden="1" x14ac:dyDescent="0.25">
      <c r="A569" s="11"/>
      <c r="B569" s="11"/>
      <c r="C569" s="11"/>
      <c r="D569" s="11"/>
      <c r="E569" s="11"/>
      <c r="F569" s="11"/>
      <c r="G569" s="11"/>
      <c r="H569" s="11"/>
      <c r="I569" s="11"/>
      <c r="J569" s="11"/>
      <c r="K569" s="10"/>
      <c r="L569" s="11"/>
      <c r="M569" s="11"/>
    </row>
    <row r="570" spans="1:13" hidden="1" x14ac:dyDescent="0.25">
      <c r="A570" s="11"/>
      <c r="B570" s="11"/>
      <c r="C570" s="11"/>
      <c r="D570" s="11"/>
      <c r="E570" s="11"/>
      <c r="F570" s="11"/>
      <c r="G570" s="11"/>
      <c r="H570" s="11"/>
      <c r="I570" s="11"/>
      <c r="J570" s="11"/>
      <c r="K570" s="10"/>
      <c r="L570" s="11"/>
      <c r="M570" s="11"/>
    </row>
    <row r="571" spans="1:13" hidden="1" x14ac:dyDescent="0.25">
      <c r="A571" s="11"/>
      <c r="B571" s="11"/>
      <c r="C571" s="11"/>
      <c r="D571" s="11"/>
      <c r="E571" s="11"/>
      <c r="F571" s="11"/>
      <c r="G571" s="11"/>
      <c r="H571" s="11"/>
      <c r="I571" s="11"/>
      <c r="J571" s="11"/>
      <c r="K571" s="10"/>
      <c r="L571" s="11"/>
      <c r="M571" s="11"/>
    </row>
    <row r="572" spans="1:13" hidden="1" x14ac:dyDescent="0.25">
      <c r="A572" s="11"/>
      <c r="B572" s="11"/>
      <c r="C572" s="11"/>
      <c r="D572" s="11"/>
      <c r="E572" s="11"/>
      <c r="F572" s="11"/>
      <c r="G572" s="11"/>
      <c r="H572" s="11"/>
      <c r="I572" s="11"/>
      <c r="J572" s="11"/>
      <c r="K572" s="10"/>
      <c r="L572" s="11"/>
      <c r="M572" s="11"/>
    </row>
    <row r="573" spans="1:13" hidden="1" x14ac:dyDescent="0.25">
      <c r="A573" s="11"/>
      <c r="B573" s="11"/>
      <c r="C573" s="11"/>
      <c r="D573" s="11"/>
      <c r="E573" s="11"/>
      <c r="F573" s="11"/>
      <c r="G573" s="11"/>
      <c r="H573" s="11"/>
      <c r="I573" s="11"/>
      <c r="J573" s="11"/>
      <c r="K573" s="10"/>
      <c r="L573" s="11"/>
      <c r="M573" s="11"/>
    </row>
    <row r="574" spans="1:13" hidden="1" x14ac:dyDescent="0.25">
      <c r="A574" s="11"/>
      <c r="B574" s="11"/>
      <c r="C574" s="11"/>
      <c r="D574" s="11"/>
      <c r="E574" s="11"/>
      <c r="F574" s="11"/>
      <c r="G574" s="11"/>
      <c r="H574" s="11"/>
      <c r="I574" s="11"/>
      <c r="J574" s="11"/>
      <c r="K574" s="10"/>
      <c r="L574" s="11"/>
      <c r="M574" s="11"/>
    </row>
    <row r="575" spans="1:13" hidden="1" x14ac:dyDescent="0.25">
      <c r="A575" s="11"/>
      <c r="B575" s="11"/>
      <c r="C575" s="11"/>
      <c r="D575" s="11"/>
      <c r="E575" s="11"/>
      <c r="F575" s="11"/>
      <c r="G575" s="11"/>
      <c r="H575" s="11"/>
      <c r="I575" s="11"/>
      <c r="J575" s="11"/>
      <c r="K575" s="10"/>
      <c r="L575" s="11"/>
      <c r="M575" s="11"/>
    </row>
    <row r="576" spans="1:13" hidden="1" x14ac:dyDescent="0.25">
      <c r="A576" s="11"/>
      <c r="B576" s="11"/>
      <c r="C576" s="11"/>
      <c r="D576" s="11"/>
      <c r="E576" s="11"/>
      <c r="F576" s="11"/>
      <c r="G576" s="11"/>
      <c r="H576" s="11"/>
      <c r="I576" s="11"/>
      <c r="J576" s="11"/>
      <c r="K576" s="10"/>
      <c r="L576" s="11"/>
      <c r="M576" s="11"/>
    </row>
    <row r="577" spans="1:13" hidden="1" x14ac:dyDescent="0.25">
      <c r="A577" s="11"/>
      <c r="B577" s="11"/>
      <c r="C577" s="11"/>
      <c r="D577" s="11"/>
      <c r="E577" s="11"/>
      <c r="F577" s="11"/>
      <c r="G577" s="11"/>
      <c r="H577" s="11"/>
      <c r="I577" s="11"/>
      <c r="J577" s="11"/>
      <c r="K577" s="10"/>
      <c r="L577" s="11"/>
      <c r="M577" s="11"/>
    </row>
    <row r="578" spans="1:13" hidden="1" x14ac:dyDescent="0.25">
      <c r="A578" s="11"/>
      <c r="B578" s="11"/>
      <c r="C578" s="11"/>
      <c r="D578" s="11"/>
      <c r="E578" s="11"/>
      <c r="F578" s="11"/>
      <c r="G578" s="11"/>
      <c r="H578" s="11"/>
      <c r="I578" s="11"/>
      <c r="J578" s="11"/>
      <c r="K578" s="10"/>
      <c r="L578" s="11"/>
      <c r="M578" s="11"/>
    </row>
    <row r="579" spans="1:13" hidden="1" x14ac:dyDescent="0.25">
      <c r="A579" s="11"/>
      <c r="B579" s="11"/>
      <c r="C579" s="11"/>
      <c r="D579" s="11"/>
      <c r="E579" s="11"/>
      <c r="F579" s="11"/>
      <c r="G579" s="11"/>
      <c r="H579" s="11"/>
      <c r="I579" s="11"/>
      <c r="J579" s="11"/>
      <c r="K579" s="10"/>
      <c r="L579" s="11"/>
      <c r="M579" s="11"/>
    </row>
    <row r="580" spans="1:13" hidden="1" x14ac:dyDescent="0.25">
      <c r="A580" s="11"/>
      <c r="B580" s="11"/>
      <c r="C580" s="11"/>
      <c r="D580" s="11"/>
      <c r="E580" s="11"/>
      <c r="F580" s="11"/>
      <c r="G580" s="11"/>
      <c r="H580" s="11"/>
      <c r="I580" s="11"/>
      <c r="J580" s="11"/>
      <c r="K580" s="10"/>
      <c r="L580" s="11"/>
      <c r="M580" s="11"/>
    </row>
    <row r="581" spans="1:13" hidden="1" x14ac:dyDescent="0.25">
      <c r="A581" s="11"/>
      <c r="B581" s="11"/>
      <c r="C581" s="11"/>
      <c r="D581" s="11"/>
      <c r="E581" s="11"/>
      <c r="F581" s="11"/>
      <c r="G581" s="11"/>
      <c r="H581" s="11"/>
      <c r="I581" s="11"/>
      <c r="J581" s="11"/>
      <c r="K581" s="10"/>
      <c r="L581" s="11"/>
      <c r="M581" s="11"/>
    </row>
    <row r="582" spans="1:13" hidden="1" x14ac:dyDescent="0.25">
      <c r="A582" s="11"/>
      <c r="B582" s="11"/>
      <c r="C582" s="11"/>
      <c r="D582" s="11"/>
      <c r="E582" s="11"/>
      <c r="F582" s="11"/>
      <c r="G582" s="11"/>
      <c r="H582" s="11"/>
      <c r="I582" s="11"/>
      <c r="J582" s="11"/>
      <c r="K582" s="10"/>
      <c r="L582" s="11"/>
      <c r="M582" s="11"/>
    </row>
    <row r="583" spans="1:13" hidden="1" x14ac:dyDescent="0.25">
      <c r="A583" s="11"/>
      <c r="B583" s="11"/>
      <c r="C583" s="11"/>
      <c r="D583" s="11"/>
      <c r="E583" s="11"/>
      <c r="F583" s="11"/>
      <c r="G583" s="11"/>
      <c r="H583" s="11"/>
      <c r="I583" s="11"/>
      <c r="J583" s="11"/>
      <c r="K583" s="10"/>
      <c r="L583" s="11"/>
      <c r="M583" s="11"/>
    </row>
    <row r="584" spans="1:13" hidden="1" x14ac:dyDescent="0.25">
      <c r="A584" s="11"/>
      <c r="B584" s="11"/>
      <c r="C584" s="11"/>
      <c r="D584" s="11"/>
      <c r="E584" s="11"/>
      <c r="F584" s="11"/>
      <c r="G584" s="11"/>
      <c r="H584" s="11"/>
      <c r="I584" s="11"/>
      <c r="J584" s="11"/>
      <c r="K584" s="10"/>
      <c r="L584" s="11"/>
      <c r="M584" s="11"/>
    </row>
    <row r="585" spans="1:13" hidden="1" x14ac:dyDescent="0.25">
      <c r="A585" s="11"/>
      <c r="B585" s="11"/>
      <c r="C585" s="11"/>
      <c r="D585" s="11"/>
      <c r="E585" s="11"/>
      <c r="F585" s="11"/>
      <c r="G585" s="11"/>
      <c r="H585" s="11"/>
      <c r="I585" s="11"/>
      <c r="J585" s="11"/>
      <c r="K585" s="10"/>
      <c r="L585" s="11"/>
      <c r="M585" s="11"/>
    </row>
    <row r="586" spans="1:13" hidden="1" x14ac:dyDescent="0.25">
      <c r="A586" s="11"/>
      <c r="B586" s="11"/>
      <c r="C586" s="11"/>
      <c r="D586" s="11"/>
      <c r="E586" s="11"/>
      <c r="F586" s="11"/>
      <c r="G586" s="11"/>
      <c r="H586" s="11"/>
      <c r="I586" s="11"/>
      <c r="J586" s="11"/>
      <c r="K586" s="10"/>
      <c r="L586" s="11"/>
      <c r="M586" s="11"/>
    </row>
    <row r="587" spans="1:13" hidden="1" x14ac:dyDescent="0.25">
      <c r="A587" s="11"/>
      <c r="B587" s="11"/>
      <c r="C587" s="11"/>
      <c r="D587" s="11"/>
      <c r="E587" s="11"/>
      <c r="F587" s="11"/>
      <c r="G587" s="11"/>
      <c r="H587" s="11"/>
      <c r="I587" s="11"/>
      <c r="J587" s="11"/>
      <c r="K587" s="10"/>
      <c r="L587" s="11"/>
      <c r="M587" s="11"/>
    </row>
    <row r="588" spans="1:13" hidden="1" x14ac:dyDescent="0.25">
      <c r="A588" s="11"/>
      <c r="B588" s="11"/>
      <c r="C588" s="11"/>
      <c r="D588" s="11"/>
      <c r="E588" s="11"/>
      <c r="F588" s="11"/>
      <c r="G588" s="11"/>
      <c r="H588" s="11"/>
      <c r="I588" s="11"/>
      <c r="J588" s="11"/>
      <c r="K588" s="10"/>
      <c r="L588" s="11"/>
      <c r="M588" s="11"/>
    </row>
    <row r="589" spans="1:13" hidden="1" x14ac:dyDescent="0.25">
      <c r="A589" s="11"/>
      <c r="B589" s="11"/>
      <c r="C589" s="11"/>
      <c r="D589" s="11"/>
      <c r="E589" s="11"/>
      <c r="F589" s="11"/>
      <c r="G589" s="11"/>
      <c r="H589" s="11"/>
      <c r="I589" s="11"/>
      <c r="J589" s="11"/>
      <c r="K589" s="10"/>
      <c r="L589" s="11"/>
      <c r="M589" s="11"/>
    </row>
    <row r="590" spans="1:13" hidden="1" x14ac:dyDescent="0.25">
      <c r="A590" s="11"/>
      <c r="B590" s="11"/>
      <c r="C590" s="11"/>
      <c r="D590" s="11"/>
      <c r="E590" s="11"/>
      <c r="F590" s="11"/>
      <c r="G590" s="11"/>
      <c r="H590" s="11"/>
      <c r="I590" s="11"/>
      <c r="J590" s="11"/>
      <c r="K590" s="10"/>
      <c r="L590" s="11"/>
      <c r="M590" s="11"/>
    </row>
    <row r="591" spans="1:13" hidden="1" x14ac:dyDescent="0.25">
      <c r="A591" s="11"/>
      <c r="B591" s="11"/>
      <c r="C591" s="11"/>
      <c r="D591" s="11"/>
      <c r="E591" s="11"/>
      <c r="F591" s="11"/>
      <c r="G591" s="11"/>
      <c r="H591" s="11"/>
      <c r="I591" s="11"/>
      <c r="J591" s="11"/>
      <c r="K591" s="10"/>
      <c r="L591" s="11"/>
      <c r="M591" s="11"/>
    </row>
    <row r="592" spans="1:13" hidden="1" x14ac:dyDescent="0.25">
      <c r="A592" s="11"/>
      <c r="B592" s="11"/>
      <c r="C592" s="11"/>
      <c r="D592" s="11"/>
      <c r="E592" s="11"/>
      <c r="F592" s="11"/>
      <c r="G592" s="11"/>
      <c r="H592" s="11"/>
      <c r="I592" s="11"/>
      <c r="J592" s="11"/>
      <c r="K592" s="10"/>
      <c r="L592" s="11"/>
      <c r="M592" s="11"/>
    </row>
    <row r="593" spans="1:13" hidden="1" x14ac:dyDescent="0.25">
      <c r="A593" s="11"/>
      <c r="B593" s="11"/>
      <c r="C593" s="11"/>
      <c r="D593" s="11"/>
      <c r="E593" s="11"/>
      <c r="F593" s="11"/>
      <c r="G593" s="11"/>
      <c r="H593" s="11"/>
      <c r="I593" s="11"/>
      <c r="J593" s="11"/>
      <c r="K593" s="10"/>
      <c r="L593" s="11"/>
      <c r="M593" s="11"/>
    </row>
    <row r="594" spans="1:13" hidden="1" x14ac:dyDescent="0.25">
      <c r="A594" s="11"/>
      <c r="B594" s="11"/>
      <c r="C594" s="11"/>
      <c r="D594" s="11"/>
      <c r="E594" s="11"/>
      <c r="F594" s="11"/>
      <c r="G594" s="11"/>
      <c r="H594" s="11"/>
      <c r="I594" s="11"/>
      <c r="J594" s="11"/>
      <c r="K594" s="10"/>
      <c r="L594" s="11"/>
      <c r="M594" s="11"/>
    </row>
    <row r="595" spans="1:13" hidden="1" x14ac:dyDescent="0.25">
      <c r="A595" s="11"/>
      <c r="B595" s="11"/>
      <c r="C595" s="11"/>
      <c r="D595" s="11"/>
      <c r="E595" s="11"/>
      <c r="F595" s="11"/>
      <c r="G595" s="11"/>
      <c r="H595" s="11"/>
      <c r="I595" s="11"/>
      <c r="J595" s="11"/>
      <c r="K595" s="10"/>
      <c r="L595" s="11"/>
      <c r="M595" s="11"/>
    </row>
    <row r="596" spans="1:13" hidden="1" x14ac:dyDescent="0.25">
      <c r="A596" s="11"/>
      <c r="B596" s="11"/>
      <c r="C596" s="11"/>
      <c r="D596" s="11"/>
      <c r="E596" s="11"/>
      <c r="F596" s="11"/>
      <c r="G596" s="11"/>
      <c r="H596" s="11"/>
      <c r="I596" s="11"/>
      <c r="J596" s="11"/>
      <c r="K596" s="10"/>
      <c r="L596" s="11"/>
      <c r="M596" s="11"/>
    </row>
    <row r="597" spans="1:13" hidden="1" x14ac:dyDescent="0.25">
      <c r="A597" s="11"/>
      <c r="B597" s="11"/>
      <c r="C597" s="11"/>
      <c r="D597" s="11"/>
      <c r="E597" s="11"/>
      <c r="F597" s="11"/>
      <c r="G597" s="11"/>
      <c r="H597" s="11"/>
      <c r="I597" s="11"/>
      <c r="J597" s="11"/>
      <c r="K597" s="10"/>
      <c r="L597" s="11"/>
      <c r="M597" s="11"/>
    </row>
    <row r="598" spans="1:13" hidden="1" x14ac:dyDescent="0.25">
      <c r="A598" s="11"/>
      <c r="B598" s="11"/>
      <c r="C598" s="11"/>
      <c r="D598" s="11"/>
      <c r="E598" s="11"/>
      <c r="F598" s="11"/>
      <c r="G598" s="11"/>
      <c r="H598" s="11"/>
      <c r="I598" s="11"/>
      <c r="J598" s="11"/>
      <c r="K598" s="10"/>
      <c r="L598" s="11"/>
      <c r="M598" s="11"/>
    </row>
    <row r="599" spans="1:13" hidden="1" x14ac:dyDescent="0.25">
      <c r="A599" s="11"/>
      <c r="B599" s="11"/>
      <c r="C599" s="11"/>
      <c r="D599" s="11"/>
      <c r="E599" s="11"/>
      <c r="F599" s="11"/>
      <c r="G599" s="11"/>
      <c r="H599" s="11"/>
      <c r="I599" s="11"/>
      <c r="J599" s="11"/>
      <c r="K599" s="10"/>
      <c r="L599" s="11"/>
      <c r="M599" s="11"/>
    </row>
    <row r="600" spans="1:13" hidden="1" x14ac:dyDescent="0.25">
      <c r="A600" s="11"/>
      <c r="B600" s="11"/>
      <c r="C600" s="11"/>
      <c r="D600" s="11"/>
      <c r="E600" s="11"/>
      <c r="F600" s="11"/>
      <c r="G600" s="11"/>
      <c r="H600" s="11"/>
      <c r="I600" s="11"/>
      <c r="J600" s="11"/>
      <c r="K600" s="10"/>
      <c r="L600" s="11"/>
      <c r="M600" s="11"/>
    </row>
    <row r="601" spans="1:13" hidden="1" x14ac:dyDescent="0.25">
      <c r="A601" s="11"/>
      <c r="B601" s="11"/>
      <c r="C601" s="11"/>
      <c r="D601" s="11"/>
      <c r="E601" s="11"/>
      <c r="F601" s="11"/>
      <c r="G601" s="11"/>
      <c r="H601" s="11"/>
      <c r="I601" s="11"/>
      <c r="J601" s="11"/>
      <c r="K601" s="10"/>
      <c r="L601" s="11"/>
      <c r="M601" s="11"/>
    </row>
    <row r="602" spans="1:13" hidden="1" x14ac:dyDescent="0.25">
      <c r="A602" s="11"/>
      <c r="B602" s="11"/>
      <c r="C602" s="11"/>
      <c r="D602" s="11"/>
      <c r="E602" s="11"/>
      <c r="F602" s="11"/>
      <c r="G602" s="11"/>
      <c r="H602" s="11"/>
      <c r="I602" s="11"/>
      <c r="J602" s="11"/>
      <c r="K602" s="10"/>
      <c r="L602" s="11"/>
      <c r="M602" s="11"/>
    </row>
    <row r="603" spans="1:13" hidden="1" x14ac:dyDescent="0.25">
      <c r="A603" s="11"/>
      <c r="B603" s="11"/>
      <c r="C603" s="11"/>
      <c r="D603" s="11"/>
      <c r="E603" s="11"/>
      <c r="F603" s="11"/>
      <c r="G603" s="11"/>
      <c r="H603" s="11"/>
      <c r="I603" s="11"/>
      <c r="J603" s="11"/>
      <c r="K603" s="10"/>
      <c r="L603" s="11"/>
      <c r="M603" s="11"/>
    </row>
    <row r="604" spans="1:13" hidden="1" x14ac:dyDescent="0.25">
      <c r="A604" s="11"/>
      <c r="B604" s="11"/>
      <c r="C604" s="11"/>
      <c r="D604" s="11"/>
      <c r="E604" s="11"/>
      <c r="F604" s="11"/>
      <c r="G604" s="11"/>
      <c r="H604" s="11"/>
      <c r="I604" s="11"/>
      <c r="J604" s="11"/>
      <c r="K604" s="10"/>
      <c r="L604" s="11"/>
      <c r="M604" s="11"/>
    </row>
    <row r="605" spans="1:13" hidden="1" x14ac:dyDescent="0.25">
      <c r="A605" s="11"/>
      <c r="B605" s="11"/>
      <c r="C605" s="11"/>
      <c r="D605" s="11"/>
      <c r="E605" s="11"/>
      <c r="F605" s="11"/>
      <c r="G605" s="11"/>
      <c r="H605" s="11"/>
      <c r="I605" s="11"/>
      <c r="J605" s="11"/>
      <c r="K605" s="10"/>
      <c r="L605" s="11"/>
      <c r="M605" s="11"/>
    </row>
    <row r="606" spans="1:13" hidden="1" x14ac:dyDescent="0.25">
      <c r="A606" s="11"/>
      <c r="B606" s="11"/>
      <c r="C606" s="11"/>
      <c r="D606" s="11"/>
      <c r="E606" s="11"/>
      <c r="F606" s="11"/>
      <c r="G606" s="11"/>
      <c r="H606" s="11"/>
      <c r="I606" s="11"/>
      <c r="J606" s="11"/>
      <c r="K606" s="10"/>
      <c r="L606" s="11"/>
      <c r="M606" s="11"/>
    </row>
    <row r="607" spans="1:13" hidden="1" x14ac:dyDescent="0.25">
      <c r="A607" s="11"/>
      <c r="B607" s="11"/>
      <c r="C607" s="11"/>
      <c r="D607" s="11"/>
      <c r="E607" s="11"/>
      <c r="F607" s="11"/>
      <c r="G607" s="11"/>
      <c r="H607" s="11"/>
      <c r="I607" s="11"/>
      <c r="J607" s="11"/>
      <c r="K607" s="10"/>
      <c r="L607" s="11"/>
      <c r="M607" s="11"/>
    </row>
    <row r="608" spans="1:13" hidden="1" x14ac:dyDescent="0.25">
      <c r="A608" s="11"/>
      <c r="B608" s="11"/>
      <c r="C608" s="11"/>
      <c r="D608" s="11"/>
      <c r="E608" s="11"/>
      <c r="F608" s="11"/>
      <c r="G608" s="11"/>
      <c r="H608" s="11"/>
      <c r="I608" s="11"/>
      <c r="J608" s="11"/>
      <c r="K608" s="10"/>
      <c r="L608" s="11"/>
      <c r="M608" s="11"/>
    </row>
    <row r="609" spans="1:13" hidden="1" x14ac:dyDescent="0.25">
      <c r="A609" s="11"/>
      <c r="B609" s="11"/>
      <c r="C609" s="11"/>
      <c r="D609" s="11"/>
      <c r="E609" s="11"/>
      <c r="F609" s="11"/>
      <c r="G609" s="11"/>
      <c r="H609" s="11"/>
      <c r="I609" s="11"/>
      <c r="J609" s="11"/>
      <c r="K609" s="10"/>
      <c r="L609" s="11"/>
      <c r="M609" s="11"/>
    </row>
    <row r="610" spans="1:13" hidden="1" x14ac:dyDescent="0.25">
      <c r="A610" s="11"/>
      <c r="B610" s="11"/>
      <c r="C610" s="11"/>
      <c r="D610" s="11"/>
      <c r="E610" s="11"/>
      <c r="F610" s="11"/>
      <c r="G610" s="11"/>
      <c r="H610" s="11"/>
      <c r="I610" s="11"/>
      <c r="J610" s="11"/>
      <c r="K610" s="10"/>
      <c r="L610" s="11"/>
      <c r="M610" s="11"/>
    </row>
    <row r="611" spans="1:13" hidden="1" x14ac:dyDescent="0.25">
      <c r="A611" s="11"/>
      <c r="B611" s="11"/>
      <c r="C611" s="11"/>
      <c r="D611" s="11"/>
      <c r="E611" s="11"/>
      <c r="F611" s="11"/>
      <c r="G611" s="11"/>
      <c r="H611" s="11"/>
      <c r="I611" s="11"/>
      <c r="J611" s="11"/>
      <c r="K611" s="10"/>
      <c r="L611" s="11"/>
      <c r="M611" s="11"/>
    </row>
    <row r="612" spans="1:13" hidden="1" x14ac:dyDescent="0.25">
      <c r="A612" s="11"/>
      <c r="B612" s="11"/>
      <c r="C612" s="11"/>
      <c r="D612" s="11"/>
      <c r="E612" s="11"/>
      <c r="F612" s="11"/>
      <c r="G612" s="11"/>
      <c r="H612" s="11"/>
      <c r="I612" s="11"/>
      <c r="J612" s="11"/>
      <c r="K612" s="10"/>
      <c r="L612" s="11"/>
      <c r="M612" s="11"/>
    </row>
    <row r="613" spans="1:13" hidden="1" x14ac:dyDescent="0.25">
      <c r="A613" s="11"/>
      <c r="B613" s="11"/>
      <c r="C613" s="11"/>
      <c r="D613" s="11"/>
      <c r="E613" s="11"/>
      <c r="F613" s="11"/>
      <c r="G613" s="11"/>
      <c r="H613" s="11"/>
      <c r="I613" s="11"/>
      <c r="J613" s="11"/>
      <c r="K613" s="10"/>
      <c r="L613" s="11"/>
      <c r="M613" s="11"/>
    </row>
    <row r="614" spans="1:13" hidden="1" x14ac:dyDescent="0.25">
      <c r="A614" s="11"/>
      <c r="B614" s="11"/>
      <c r="C614" s="11"/>
      <c r="D614" s="11"/>
      <c r="E614" s="11"/>
      <c r="F614" s="11"/>
      <c r="G614" s="11"/>
      <c r="H614" s="11"/>
      <c r="I614" s="11"/>
      <c r="J614" s="11"/>
      <c r="K614" s="10"/>
      <c r="L614" s="11"/>
      <c r="M614" s="11"/>
    </row>
    <row r="615" spans="1:13" hidden="1" x14ac:dyDescent="0.25">
      <c r="A615" s="11"/>
      <c r="B615" s="11"/>
      <c r="C615" s="11"/>
      <c r="D615" s="11"/>
      <c r="E615" s="11"/>
      <c r="F615" s="11"/>
      <c r="G615" s="11"/>
      <c r="H615" s="11"/>
      <c r="I615" s="11"/>
      <c r="J615" s="11"/>
      <c r="K615" s="10"/>
      <c r="L615" s="11"/>
      <c r="M615" s="11"/>
    </row>
    <row r="616" spans="1:13" hidden="1" x14ac:dyDescent="0.25">
      <c r="A616" s="11"/>
      <c r="B616" s="11"/>
      <c r="C616" s="11"/>
      <c r="D616" s="11"/>
      <c r="E616" s="11"/>
      <c r="F616" s="11"/>
      <c r="G616" s="11"/>
      <c r="H616" s="11"/>
      <c r="I616" s="11"/>
      <c r="J616" s="11"/>
      <c r="K616" s="10"/>
      <c r="L616" s="11"/>
      <c r="M616" s="11"/>
    </row>
  </sheetData>
  <mergeCells count="22">
    <mergeCell ref="H4:I4"/>
    <mergeCell ref="J4:K4"/>
    <mergeCell ref="A1:E1"/>
    <mergeCell ref="A2:B2"/>
    <mergeCell ref="B4:C4"/>
    <mergeCell ref="D4:E4"/>
    <mergeCell ref="F4:G4"/>
    <mergeCell ref="B70:C70"/>
    <mergeCell ref="D70:E70"/>
    <mergeCell ref="F70:G70"/>
    <mergeCell ref="H70:I70"/>
    <mergeCell ref="J70:K70"/>
    <mergeCell ref="B48:C48"/>
    <mergeCell ref="D48:E48"/>
    <mergeCell ref="F48:G48"/>
    <mergeCell ref="H48:I48"/>
    <mergeCell ref="J48:K48"/>
    <mergeCell ref="B26:C26"/>
    <mergeCell ref="D26:E26"/>
    <mergeCell ref="F26:G26"/>
    <mergeCell ref="H26:I26"/>
    <mergeCell ref="J26:K26"/>
  </mergeCells>
  <hyperlinks>
    <hyperlink ref="A2" location="'Table of Contents'!A1" display="Table of Contents" xr:uid="{00000000-0004-0000-0A00-000000000000}"/>
    <hyperlink ref="A15" r:id="rId1" xr:uid="{F7A7AA0F-BE08-45D3-B867-CBAD77311A96}"/>
    <hyperlink ref="A37" r:id="rId2" xr:uid="{2305533E-CB61-4967-A893-69A85E883DB4}"/>
    <hyperlink ref="A59" r:id="rId3" xr:uid="{B0892D9F-9FBC-47C4-A7A4-49260E650304}"/>
    <hyperlink ref="A81" r:id="rId4" xr:uid="{8B794065-ED8F-452F-BD83-98BC9D40AC6D}"/>
  </hyperlinks>
  <pageMargins left="0.75" right="0.75" top="0.75" bottom="0.75" header="0.3" footer="0.3"/>
  <pageSetup scale="62" fitToHeight="0" orientation="landscape" r:id="rId5"/>
  <headerFooter>
    <oddFooter>&amp;L&amp;9© 2022 CIHI&amp;R&amp;9&amp;P</oddFooter>
  </headerFooter>
  <tableParts count="4">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61</vt:i4>
      </vt:variant>
    </vt:vector>
  </HeadingPairs>
  <TitlesOfParts>
    <vt:vector size="72" baseType="lpstr">
      <vt:lpstr>Shift to Virtual Care</vt:lpstr>
      <vt:lpstr>Notes to readers</vt:lpstr>
      <vt:lpstr>Table of contents</vt:lpstr>
      <vt:lpstr>1 Virtual care phys uptake</vt:lpstr>
      <vt:lpstr>2 Virtual care by phys spec</vt:lpstr>
      <vt:lpstr>3 Virtual care by phys age</vt:lpstr>
      <vt:lpstr>4 Virtual care by phys sex</vt:lpstr>
      <vt:lpstr>5 Virtual care by phys geo</vt:lpstr>
      <vt:lpstr>6 Virtual care by phys grad loc</vt:lpstr>
      <vt:lpstr>7 Virtual care by service group</vt:lpstr>
      <vt:lpstr>8 Virtual care share total vol</vt:lpstr>
      <vt:lpstr>'Shift to Virtual Care'!Print_Area</vt:lpstr>
      <vt:lpstr>'Table of contents'!Print_Area</vt:lpstr>
      <vt:lpstr>Title..K11.8</vt:lpstr>
      <vt:lpstr>Title..K33.8</vt:lpstr>
      <vt:lpstr>Title..K55.8</vt:lpstr>
      <vt:lpstr>Title..K77.8</vt:lpstr>
      <vt:lpstr>Title..P105.1</vt:lpstr>
      <vt:lpstr>Title..P134.1</vt:lpstr>
      <vt:lpstr>Title..P163.1</vt:lpstr>
      <vt:lpstr>Title..P18.1</vt:lpstr>
      <vt:lpstr>Title..P192.1</vt:lpstr>
      <vt:lpstr>Title..P221.1</vt:lpstr>
      <vt:lpstr>Title..P47.1</vt:lpstr>
      <vt:lpstr>Title..P76.1</vt:lpstr>
      <vt:lpstr>Title..U105.2</vt:lpstr>
      <vt:lpstr>Title..U105.3</vt:lpstr>
      <vt:lpstr>Title..U105.4</vt:lpstr>
      <vt:lpstr>Title..U105.5</vt:lpstr>
      <vt:lpstr>Title..U105.6</vt:lpstr>
      <vt:lpstr>Title..U134.3</vt:lpstr>
      <vt:lpstr>Title..U134.4</vt:lpstr>
      <vt:lpstr>Title..U134.5</vt:lpstr>
      <vt:lpstr>Title..U134.6</vt:lpstr>
      <vt:lpstr>Title..U163.3</vt:lpstr>
      <vt:lpstr>Title..U163.4</vt:lpstr>
      <vt:lpstr>Title..U163.5</vt:lpstr>
      <vt:lpstr>Title..U163.6</vt:lpstr>
      <vt:lpstr>Title..U18.2</vt:lpstr>
      <vt:lpstr>Title..U18.3</vt:lpstr>
      <vt:lpstr>Title..U18.4</vt:lpstr>
      <vt:lpstr>Title..U18.5</vt:lpstr>
      <vt:lpstr>Title..U18.6</vt:lpstr>
      <vt:lpstr>Title..U192.3</vt:lpstr>
      <vt:lpstr>Title..U192.4</vt:lpstr>
      <vt:lpstr>TItle..U192.5</vt:lpstr>
      <vt:lpstr>Title..U192.6</vt:lpstr>
      <vt:lpstr>Title..U221.3</vt:lpstr>
      <vt:lpstr>Title..U221.4</vt:lpstr>
      <vt:lpstr>TItle..U221.5</vt:lpstr>
      <vt:lpstr>Title..U221.6</vt:lpstr>
      <vt:lpstr>Title..U250.3</vt:lpstr>
      <vt:lpstr>Title..U27.7</vt:lpstr>
      <vt:lpstr>Title..U279.3</vt:lpstr>
      <vt:lpstr>Title..U308.3</vt:lpstr>
      <vt:lpstr>Title..U337.3</vt:lpstr>
      <vt:lpstr>Title..U395.3</vt:lpstr>
      <vt:lpstr>Title..U424.3</vt:lpstr>
      <vt:lpstr>Title..U453.3</vt:lpstr>
      <vt:lpstr>Title..U46.7</vt:lpstr>
      <vt:lpstr>Title..U47.2</vt:lpstr>
      <vt:lpstr>Title..U47.3</vt:lpstr>
      <vt:lpstr>Title..U47.4</vt:lpstr>
      <vt:lpstr>Title..U47.5</vt:lpstr>
      <vt:lpstr>Title..U47.6</vt:lpstr>
      <vt:lpstr>Title..U65.7</vt:lpstr>
      <vt:lpstr>Title..U76.2</vt:lpstr>
      <vt:lpstr>Title..U76.3</vt:lpstr>
      <vt:lpstr>Title..U76.4</vt:lpstr>
      <vt:lpstr>Title..U76.5</vt:lpstr>
      <vt:lpstr>Title..U76.6</vt:lpstr>
      <vt:lpstr>Title..U8.7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Shift to Virtual Care: Impact on Physician Practice Patterns, April 2019 to March 2021 — Data Tables</dc:title>
  <dc:subject>These tables contain high-level information on the services billed by physicians for 2 periods: April 2019 to March 2020, and April 2020 to March 2021.</dc:subject>
  <dc:creator/>
  <cp:lastModifiedBy/>
  <dcterms:created xsi:type="dcterms:W3CDTF">2022-02-07T14:14:42Z</dcterms:created>
  <dcterms:modified xsi:type="dcterms:W3CDTF">2022-02-07T15:57:10Z</dcterms:modified>
</cp:coreProperties>
</file>