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OTTFS01\User\Groups\Creative_Language_Services\350_Publishing\2022\Design\Spec_Care\CCRS Quickstats 2021-2022\Web\"/>
    </mc:Choice>
  </mc:AlternateContent>
  <xr:revisionPtr revIDLastSave="0" documentId="13_ncr:1_{12448A45-FD57-442D-9EBE-3C04AD358525}" xr6:coauthVersionLast="47" xr6:coauthVersionMax="47" xr10:uidLastSave="{00000000-0000-0000-0000-000000000000}"/>
  <bookViews>
    <workbookView xWindow="16354" yWindow="-103" windowWidth="33120" windowHeight="18120" tabRatio="688" xr2:uid="{00000000-000D-0000-FFFF-FFFF00000000}"/>
  </bookViews>
  <sheets>
    <sheet name="Stat. éclair SLD 2021-2022" sheetId="1" r:id="rId1"/>
    <sheet name="Avis aux lecteurs" sheetId="2" r:id="rId2"/>
    <sheet name="Table des matières" sheetId="3" r:id="rId3"/>
    <sheet name="1 Nbre d'établiss. et rés." sheetId="4" r:id="rId4"/>
    <sheet name="2 Sommaire" sheetId="5" r:id="rId5"/>
    <sheet name="3 Âge selon le sexe" sheetId="6" r:id="rId6"/>
    <sheet name="4 Provenance" sheetId="7" r:id="rId7"/>
    <sheet name="5 État à la sortie" sheetId="8" r:id="rId8"/>
    <sheet name="6 Diagnostics" sheetId="9" r:id="rId9"/>
    <sheet name="7 Échelle AVQ" sheetId="10" r:id="rId10"/>
    <sheet name="8 Échelle rend cognitif" sheetId="11" r:id="rId11"/>
    <sheet name="9 Échelle CHESS" sheetId="12" r:id="rId12"/>
    <sheet name="10 Échelle DRS" sheetId="13" r:id="rId13"/>
    <sheet name="11 Échelles ISE-RISE" sheetId="14" r:id="rId14"/>
    <sheet name="12 Échelle de douleur" sheetId="15" r:id="rId15"/>
    <sheet name="13 Échelle ABS" sheetId="16" r:id="rId16"/>
    <sheet name="14 Échelle PURS" sheetId="17" r:id="rId17"/>
    <sheet name="15 RUG-III" sheetId="18" r:id="rId18"/>
    <sheet name="16 Traitements et thérapies" sheetId="19" r:id="rId19"/>
    <sheet name="17 Continence" sheetId="20" r:id="rId20"/>
    <sheet name="18 Médicaments" sheetId="21" r:id="rId21"/>
    <sheet name="19 IQ — Taux global" sheetId="22" r:id="rId22"/>
    <sheet name="20 IQ — Répartition" sheetId="23" r:id="rId23"/>
  </sheets>
  <definedNames>
    <definedName name="Title..AG25.20">'20 IQ — Répartition'!$A$6:$C$6</definedName>
    <definedName name="Title..AQ25.19">'19 IQ — Taux global'!$A$6:$C$6</definedName>
    <definedName name="Title..AY25">'19 IQ — Taux global'!$A$6</definedName>
    <definedName name="Title..G35">'11 Échelles ISE-RISE'!$A$27</definedName>
    <definedName name="Title..L34.2">'2 Sommaire'!$A$5:$B$5</definedName>
    <definedName name="Title..M10">'1 Nbre d''établiss. et rés.'!$A$5</definedName>
    <definedName name="Title..N34">'2 Sommaire'!$A$5</definedName>
    <definedName name="Title..U14.11">'11 Échelles ISE-RISE'!$A$6</definedName>
    <definedName name="Title..V18.17">'17 Continence'!$A$6:$B$6</definedName>
    <definedName name="Title..V27.3">'3 Âge selon le sexe'!$A$6:$B$6</definedName>
    <definedName name="Title..Y10">'10 Échelle DRS'!$A$6</definedName>
    <definedName name="Title..Y10.2">'13 Échelle ABS'!$A$6</definedName>
    <definedName name="Title..Y11">'12 Échelle de douleur'!$A$6</definedName>
    <definedName name="Title..Y13">'9 Échelle CHESS'!$A$6</definedName>
    <definedName name="Title..Y13.5">'18 Médicaments'!$A$6</definedName>
    <definedName name="Title..Y14">'7 Échelle AVQ'!$A$6</definedName>
    <definedName name="Title..Y17">'8 Échelle rend cognitif'!$A$6</definedName>
    <definedName name="Title..Y17.2">'14 Échelle PURS'!$A$6</definedName>
    <definedName name="Title..Y20">'4 Provenance'!$A$6</definedName>
    <definedName name="Title..Y21">'5 État à la sortie'!$A$6</definedName>
    <definedName name="Title..Y28.3">'16 Traitements et thérapies'!$A$6</definedName>
    <definedName name="Title..Y34">'16 Traitements et thérapies'!$A$6</definedName>
    <definedName name="Title..Y56">'6 Diagnostics'!$A$6</definedName>
    <definedName name="Title..Z18">'17 Continence'!$A$6</definedName>
    <definedName name="Title..Z27">'3 Âge selon le sexe'!$A$6</definedName>
    <definedName name="TitleY14.2">'15 RUG-III'!$A$6</definedName>
    <definedName name="Ttile..AM25">'20 IQ — Répartition'!$A$6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4" l="1"/>
  <c r="N7" i="4"/>
  <c r="N8" i="4"/>
  <c r="N9" i="4"/>
  <c r="N10" i="4"/>
</calcChain>
</file>

<file path=xl/sharedStrings.xml><?xml version="1.0" encoding="utf-8"?>
<sst xmlns="http://schemas.openxmlformats.org/spreadsheetml/2006/main" count="2028" uniqueCount="637">
  <si>
    <t>Total</t>
  </si>
  <si>
    <t>Hypertension</t>
  </si>
  <si>
    <t>Ontario</t>
  </si>
  <si>
    <t>Supervision (1)</t>
  </si>
  <si>
    <t>Transfusions</t>
  </si>
  <si>
    <t>Source</t>
  </si>
  <si>
    <t>Yukon</t>
  </si>
  <si>
    <t>Cancer</t>
  </si>
  <si>
    <t>Code</t>
  </si>
  <si>
    <t>ADL05</t>
  </si>
  <si>
    <t>ADL06</t>
  </si>
  <si>
    <t>ADL5A</t>
  </si>
  <si>
    <t>ADL6A</t>
  </si>
  <si>
    <t>CAT02</t>
  </si>
  <si>
    <t>CNT03</t>
  </si>
  <si>
    <t>COG01</t>
  </si>
  <si>
    <t>COG1A</t>
  </si>
  <si>
    <t>DRG01</t>
  </si>
  <si>
    <t>FAL02</t>
  </si>
  <si>
    <t>INF0X</t>
  </si>
  <si>
    <t>PRU06</t>
  </si>
  <si>
    <t>PRU09</t>
  </si>
  <si>
    <t>BEHD4</t>
  </si>
  <si>
    <t>BEHI4</t>
  </si>
  <si>
    <t>MOD4A</t>
  </si>
  <si>
    <t>RES01</t>
  </si>
  <si>
    <t>PAI0X</t>
  </si>
  <si>
    <t>PAN01</t>
  </si>
  <si>
    <t>Alberta</t>
  </si>
  <si>
    <t>Manitoba</t>
  </si>
  <si>
    <t>Contactez-nous</t>
  </si>
  <si>
    <t>Avis aux lecteurs</t>
  </si>
  <si>
    <t>Soins de longue durée en milieu hospitalier*</t>
  </si>
  <si>
    <t>Nombre de résidents admis</t>
  </si>
  <si>
    <t>Nombre de résidents ayant obtenu leur congé</t>
  </si>
  <si>
    <t>Remarques</t>
  </si>
  <si>
    <t>Tous les résidents</t>
  </si>
  <si>
    <t>Nombre de résidents</t>
  </si>
  <si>
    <t>Résidents admis</t>
  </si>
  <si>
    <t>Résidents ayant obtenu leur congé</t>
  </si>
  <si>
    <t>Résidents évalués††</t>
  </si>
  <si>
    <t>Âge moyen</t>
  </si>
  <si>
    <t>85 ans et plus (%)</t>
  </si>
  <si>
    <t>Femmes (%)</t>
  </si>
  <si>
    <t>Transférés dans un centre de soins de courte durée ou dans un autre hôpital (%)**</t>
  </si>
  <si>
    <t>Retournés à la maison (%)**</t>
  </si>
  <si>
    <t>Diagnostic de démence (%)</t>
  </si>
  <si>
    <t>Diagnostic de cancer (%)</t>
  </si>
  <si>
    <t>Diagnostic de diabète (%)</t>
  </si>
  <si>
    <t>Douleur quotidienne (%)****</t>
  </si>
  <si>
    <t>§§ Hiérarchie des activités de la vie quotidienne (AVQ) = 6.</t>
  </si>
  <si>
    <t>‡‡‡‡ Incontinence occasionnelle à incontinence.</t>
  </si>
  <si>
    <t>Sexe</t>
  </si>
  <si>
    <t>Femmes</t>
  </si>
  <si>
    <t>Hommes</t>
  </si>
  <si>
    <t>Tous</t>
  </si>
  <si>
    <t>95 ans et plus</t>
  </si>
  <si>
    <t>Terre-Neuve-et-Labrador</t>
  </si>
  <si>
    <t>Colombie-Britannique</t>
  </si>
  <si>
    <t>Provenance des résidents</t>
  </si>
  <si>
    <t xml:space="preserve">Hôpital </t>
  </si>
  <si>
    <t>Soins en hébergement</t>
  </si>
  <si>
    <t xml:space="preserve">Avec services à domicile
 </t>
  </si>
  <si>
    <t xml:space="preserve">Sans services à domicile
</t>
  </si>
  <si>
    <t>État à la sortie</t>
  </si>
  <si>
    <t>Hôpital</t>
  </si>
  <si>
    <t>Soins de courte durée pour patients hospitalisés</t>
  </si>
  <si>
    <t xml:space="preserve">Soins de longue durée pour patients hospitalisés </t>
  </si>
  <si>
    <t>Réadaptation pour patients hospitalisés</t>
  </si>
  <si>
    <t>Services de soins ambulatoires</t>
  </si>
  <si>
    <t>Psychiatrie pour patients hospitalisés</t>
  </si>
  <si>
    <t>Avec services à domicile</t>
  </si>
  <si>
    <t>Sans services à domicile</t>
  </si>
  <si>
    <t>Diagnostics</t>
  </si>
  <si>
    <t>Maladies des systèmes endocrinien, métabolique et nutritionnel</t>
  </si>
  <si>
    <t xml:space="preserve">Diabète
</t>
  </si>
  <si>
    <t>Maladies des systèmes cardiovasculaire et circulatoire</t>
  </si>
  <si>
    <t xml:space="preserve">Cardiopathie artérioscléreuse
</t>
  </si>
  <si>
    <t xml:space="preserve">Insuffisance cardiaque congestive
</t>
  </si>
  <si>
    <t xml:space="preserve">Autre maladie cardiovasculaire
</t>
  </si>
  <si>
    <t>Maladies du système musculosquelettique</t>
  </si>
  <si>
    <t>Arthrite</t>
  </si>
  <si>
    <t xml:space="preserve">Fracture de la hanche 
</t>
  </si>
  <si>
    <t xml:space="preserve">Ostéoporose
</t>
  </si>
  <si>
    <t>Maladies du système neurologique</t>
  </si>
  <si>
    <t>Démence</t>
  </si>
  <si>
    <t>Sclérose latérale amyotrophique</t>
  </si>
  <si>
    <t xml:space="preserve">Aphasie 
</t>
  </si>
  <si>
    <t xml:space="preserve">Paralysie cérébrale 
</t>
  </si>
  <si>
    <t xml:space="preserve">Accident vasculaire cérébral (AVC)
</t>
  </si>
  <si>
    <t xml:space="preserve">Hémiplégie/hémiparésie
</t>
  </si>
  <si>
    <t>Chorée de Huntington</t>
  </si>
  <si>
    <t>Sclérose en plaques</t>
  </si>
  <si>
    <t xml:space="preserve">Paraplégie
</t>
  </si>
  <si>
    <t xml:space="preserve">Maladie de Parkinson
</t>
  </si>
  <si>
    <t xml:space="preserve">Quadriplégie
</t>
  </si>
  <si>
    <t xml:space="preserve">Trouble épileptique
</t>
  </si>
  <si>
    <t>Accident ischémique transitoire (AIT)</t>
  </si>
  <si>
    <t xml:space="preserve">Traumatisme cérébral
</t>
  </si>
  <si>
    <t xml:space="preserve">Trouble anxieux
</t>
  </si>
  <si>
    <t>Dépression</t>
  </si>
  <si>
    <t>Psychose maniacodépressive (trouble bipolaire)</t>
  </si>
  <si>
    <t>Schizophrénie</t>
  </si>
  <si>
    <t>Maladies pulmonaires</t>
  </si>
  <si>
    <t>Maladies du système sensoriel</t>
  </si>
  <si>
    <t>Cataractes</t>
  </si>
  <si>
    <t>Glaucome</t>
  </si>
  <si>
    <t xml:space="preserve">Dégénérescence maculaire
</t>
  </si>
  <si>
    <t>Autres maladies</t>
  </si>
  <si>
    <t>Anémie</t>
  </si>
  <si>
    <t>Maladie gastrointestinale</t>
  </si>
  <si>
    <t>Insuffisance rénale</t>
  </si>
  <si>
    <t>Autre</t>
  </si>
  <si>
    <t>Nombre total de résidents évalués</t>
  </si>
  <si>
    <t>Indépendance (0)</t>
  </si>
  <si>
    <t>Aide limitée (2)</t>
  </si>
  <si>
    <t>Dépendance (5)</t>
  </si>
  <si>
    <t>Dépendance totale (6)</t>
  </si>
  <si>
    <t>Rendement intact/déclin limité</t>
  </si>
  <si>
    <t>Rendement intact (0)</t>
  </si>
  <si>
    <t>Déclin limité (1)</t>
  </si>
  <si>
    <t>Léger déclin/déclin modéré</t>
  </si>
  <si>
    <t>Léger déclin (2)</t>
  </si>
  <si>
    <t>Déclin modéré (3)</t>
  </si>
  <si>
    <t>Déclin important</t>
  </si>
  <si>
    <t>Déclin modéré/important (4)</t>
  </si>
  <si>
    <t>Déclin important (5)</t>
  </si>
  <si>
    <t>Déclin très important (6)</t>
  </si>
  <si>
    <t>Instabilité la plus élevée (5)</t>
  </si>
  <si>
    <t>Aucun symptôme de dépression (0)</t>
  </si>
  <si>
    <t>Quelques symptômes de dépression (1 ou 2)</t>
  </si>
  <si>
    <t>Trouble dépressif possible (3 ou plus)</t>
  </si>
  <si>
    <t>Échelle de douleur</t>
  </si>
  <si>
    <t>Aucune douleur (0)</t>
  </si>
  <si>
    <t>Douleur non quotidienne (1)</t>
  </si>
  <si>
    <t>Douleur quotidienne légère ou modérée (2)</t>
  </si>
  <si>
    <t>Niveau de risque le plus faible (0)</t>
  </si>
  <si>
    <t>Niveau de risque le plus élevé (8)</t>
  </si>
  <si>
    <t>Réadaptation spécialisée</t>
  </si>
  <si>
    <t>Soins complémentaires</t>
  </si>
  <si>
    <t xml:space="preserve">Soins spéciaux </t>
  </si>
  <si>
    <t xml:space="preserve">Soins cliniques complexes </t>
  </si>
  <si>
    <t xml:space="preserve">Déficience cognitive </t>
  </si>
  <si>
    <t xml:space="preserve">Troubles de comportement </t>
  </si>
  <si>
    <t xml:space="preserve">Fonctions physiques réduites </t>
  </si>
  <si>
    <t>Traitements spéciaux et thérapies</t>
  </si>
  <si>
    <t>Thérapies</t>
  </si>
  <si>
    <t xml:space="preserve">Orthophonie </t>
  </si>
  <si>
    <t>Ergothérapie</t>
  </si>
  <si>
    <t>Physiothérapie</t>
  </si>
  <si>
    <t xml:space="preserve">Inhalothérapie </t>
  </si>
  <si>
    <t>Psychothérapie</t>
  </si>
  <si>
    <t>Ludothérapie</t>
  </si>
  <si>
    <t>Traitements spéciaux</t>
  </si>
  <si>
    <t>Chimiothérapie</t>
  </si>
  <si>
    <t>Dialyse</t>
  </si>
  <si>
    <t>Médication par voie intraveineuse</t>
  </si>
  <si>
    <t>Soins de stomie</t>
  </si>
  <si>
    <t>Oxygénothérapie</t>
  </si>
  <si>
    <t>Radiothérapie</t>
  </si>
  <si>
    <t>Aspiration</t>
  </si>
  <si>
    <t xml:space="preserve">Soins de trachéotomie </t>
  </si>
  <si>
    <t xml:space="preserve">Ventilateur ou appareil respiratoire </t>
  </si>
  <si>
    <t>Programmes</t>
  </si>
  <si>
    <t>Soins palliatifs</t>
  </si>
  <si>
    <t>Continence urinaire et fécale</t>
  </si>
  <si>
    <t>Continence urinaire</t>
  </si>
  <si>
    <t>Continence fécale</t>
  </si>
  <si>
    <t>Médicaments</t>
  </si>
  <si>
    <t xml:space="preserve">Médicament antipsychotique </t>
  </si>
  <si>
    <t xml:space="preserve">Médicament anxiolytique </t>
  </si>
  <si>
    <t xml:space="preserve">Antidépresseur </t>
  </si>
  <si>
    <t xml:space="preserve">Hypnotique </t>
  </si>
  <si>
    <t>Diurétique</t>
  </si>
  <si>
    <t>Analgésique</t>
  </si>
  <si>
    <t>Capacités</t>
  </si>
  <si>
    <t>Indicateurs de la qualité</t>
  </si>
  <si>
    <t>Sécurité</t>
  </si>
  <si>
    <t>Qualité de vie</t>
  </si>
  <si>
    <t>Amélioration ou indépendance lors des AVQ de perte intermédiaire (transfert ou mobilité)</t>
  </si>
  <si>
    <t>Amélioration ou indépendance lors des AVQ de perte précoce</t>
  </si>
  <si>
    <t>Aggravation ou dépendance lors des AVQ de perte intermédiaire (transfert ou mobilité)</t>
  </si>
  <si>
    <t>Aggravation ou dépendance lors des AVQ de perte précoce</t>
  </si>
  <si>
    <t>A une sonde à demeure</t>
  </si>
  <si>
    <t>Aggravation de la continence urinaire</t>
  </si>
  <si>
    <t>Aggravation de la capacité cognitive</t>
  </si>
  <si>
    <t>Amélioration de la capacité cognitive</t>
  </si>
  <si>
    <t>A pris des antipsychotiques sans diagnostic de psychose</t>
  </si>
  <si>
    <t>Est tombé</t>
  </si>
  <si>
    <t>A une ou plusieurs infections</t>
  </si>
  <si>
    <t>Aggravation d’ulcère de décubitus, stades 2 à 4</t>
  </si>
  <si>
    <t>Nouvel ulcère de décubitus, stades 2 à 4</t>
  </si>
  <si>
    <t>Aggravation des symptômes comportementaux</t>
  </si>
  <si>
    <t>Amélioration des symptômes comportementaux</t>
  </si>
  <si>
    <t>Contention physique quotidienne</t>
  </si>
  <si>
    <t>Ressent de la douleur</t>
  </si>
  <si>
    <t>Aggravation de la douleur</t>
  </si>
  <si>
    <t>AVQ : activités de la vie quotidienne.</t>
  </si>
  <si>
    <t>Autres ressources</t>
  </si>
  <si>
    <t>media@icis.ca</t>
  </si>
  <si>
    <t>Échelle de rendement cognitif</t>
  </si>
  <si>
    <t>Statistiques sommaires</t>
  </si>
  <si>
    <t>Profil des résidents</t>
  </si>
  <si>
    <t>Retour à la table des matières</t>
  </si>
  <si>
    <t>Table des matières</t>
  </si>
  <si>
    <r>
      <t>Nombre de résidents</t>
    </r>
    <r>
      <rPr>
        <b/>
        <vertAlign val="superscript"/>
        <sz val="11"/>
        <rFont val="Arial"/>
        <family val="2"/>
      </rPr>
      <t>‡</t>
    </r>
  </si>
  <si>
    <r>
      <t>Nombre de résidents évalués</t>
    </r>
    <r>
      <rPr>
        <b/>
        <vertAlign val="superscript"/>
        <sz val="11"/>
        <rFont val="Arial"/>
        <family val="2"/>
      </rPr>
      <t>§</t>
    </r>
  </si>
  <si>
    <r>
      <t>Soins en hébergement</t>
    </r>
    <r>
      <rPr>
        <b/>
        <vertAlign val="superscript"/>
        <sz val="11"/>
        <color theme="0"/>
        <rFont val="Arial"/>
        <family val="2"/>
      </rPr>
      <t>†</t>
    </r>
  </si>
  <si>
    <t>Type de résidents</t>
  </si>
  <si>
    <r>
      <t>Résidents évalués</t>
    </r>
    <r>
      <rPr>
        <b/>
        <vertAlign val="superscript"/>
        <sz val="11"/>
        <rFont val="Arial"/>
        <family val="2"/>
      </rPr>
      <t>††</t>
    </r>
  </si>
  <si>
    <r>
      <t>Total</t>
    </r>
    <r>
      <rPr>
        <b/>
        <vertAlign val="superscript"/>
        <sz val="11"/>
        <rFont val="Arial"/>
        <family val="2"/>
      </rPr>
      <t>‡</t>
    </r>
  </si>
  <si>
    <t>Décès à l’établissement</t>
  </si>
  <si>
    <t xml:space="preserve">Maladie d’Alzheimer
</t>
  </si>
  <si>
    <t>Démence autre que la maladie d’Alzheimer</t>
  </si>
  <si>
    <t>Troubles psychiatriques et de l’humeur</t>
  </si>
  <si>
    <t>Absence d’instabilité (0)</t>
  </si>
  <si>
    <t>L’échelle CHESS permet de prédire le risque de mortalité associée à la santé fragile et de mesurer le degré d’instabilité clinique. Les notes à l’échelle varient de 0 à 5. Chaque augmentation d’échelon représente une hausse du risque de mortalité, de l’utilisation des services et de l’instabilité clinique.</t>
  </si>
  <si>
    <t>‡ La note n’est pas calculée pour les résidents dans un état comateux.</t>
  </si>
  <si>
    <t>Niveau le plus faible d’engagement social (0)</t>
  </si>
  <si>
    <t>Niveau le plus élevé d’engagement social (6)</t>
  </si>
  <si>
    <t>‡ La note à l’échelle des comportements agressifs n’est pas calculée pour les résidents dans un état comateux.</t>
  </si>
  <si>
    <t>L’échelle PURS indique le niveau de risque lié au développement d’une plaie de pression. Elle varie de 0 à 8; 0 indique le niveau de risque le plus faible, plutôt qu’aucun risque de développer une plaie de pression. Chaque augmentation d’échelon représente une hausse du risque de développer une plaie de pression.</t>
  </si>
  <si>
    <r>
      <t>Manquant</t>
    </r>
    <r>
      <rPr>
        <b/>
        <vertAlign val="superscript"/>
        <sz val="11"/>
        <rFont val="Arial"/>
        <family val="2"/>
      </rPr>
      <t>‡</t>
    </r>
  </si>
  <si>
    <t>Ces notes font référence au contrôle qu’a le patient sur sa vessie ou ses intestins au moyen d’équipement, le cas échéant.</t>
  </si>
  <si>
    <t>Nom de l’indicateur de la qualité</t>
  </si>
  <si>
    <t>Aggravation des problèmes d’humeur : symptômes de la dépression</t>
  </si>
  <si>
    <t>Groupe d’âge</t>
  </si>
  <si>
    <t>Décédés à l’établissement (%)**</t>
  </si>
  <si>
    <t>Diagnostic d’hypertension (%)</t>
  </si>
  <si>
    <r>
      <rPr>
        <sz val="2"/>
        <color rgb="FF58595B"/>
        <rFont val="Arial"/>
        <family val="2"/>
      </rPr>
      <t>Soins en hébergement†</t>
    </r>
    <r>
      <rPr>
        <sz val="2"/>
        <color theme="0"/>
        <rFont val="Arial"/>
        <family val="2"/>
      </rPr>
      <t xml:space="preserve">
</t>
    </r>
    <r>
      <rPr>
        <sz val="2"/>
        <color rgb="FF58595B"/>
        <rFont val="Arial"/>
        <family val="2"/>
      </rPr>
      <t>Total</t>
    </r>
    <r>
      <rPr>
        <sz val="11"/>
        <color theme="0"/>
        <rFont val="Arial"/>
        <family val="2"/>
      </rPr>
      <t xml:space="preserve">
N</t>
    </r>
  </si>
  <si>
    <r>
      <t>Proportion de tous les résidents (%)</t>
    </r>
    <r>
      <rPr>
        <vertAlign val="superscript"/>
        <sz val="11"/>
        <rFont val="Arial"/>
        <family val="2"/>
      </rPr>
      <t>‡</t>
    </r>
  </si>
  <si>
    <r>
      <t>En provenance d’un centre de soins de courte durée ou d’un autre hôpital (%)</t>
    </r>
    <r>
      <rPr>
        <vertAlign val="superscript"/>
        <sz val="11"/>
        <rFont val="Arial"/>
        <family val="2"/>
      </rPr>
      <t>§</t>
    </r>
  </si>
  <si>
    <r>
      <t>Dépendance totale relativement aux AVQ (%)</t>
    </r>
    <r>
      <rPr>
        <vertAlign val="superscript"/>
        <sz val="11"/>
        <rFont val="Arial"/>
        <family val="2"/>
      </rPr>
      <t>§§</t>
    </r>
  </si>
  <si>
    <r>
      <t>Signes d’instabilité de la santé (%)</t>
    </r>
    <r>
      <rPr>
        <vertAlign val="superscript"/>
        <sz val="11"/>
        <rFont val="Arial"/>
        <family val="2"/>
      </rPr>
      <t>†††</t>
    </r>
  </si>
  <si>
    <r>
      <t>Engagement social limité ou absent (%)</t>
    </r>
    <r>
      <rPr>
        <vertAlign val="superscript"/>
        <sz val="11"/>
        <rFont val="Arial"/>
        <family val="2"/>
      </rPr>
      <t>§§§</t>
    </r>
  </si>
  <si>
    <r>
      <t>Comportement agressif (%)</t>
    </r>
    <r>
      <rPr>
        <vertAlign val="superscript"/>
        <sz val="11"/>
        <rFont val="Arial"/>
        <family val="2"/>
      </rPr>
      <t>††††</t>
    </r>
  </si>
  <si>
    <r>
      <t>Incontinence urinaire (%)</t>
    </r>
    <r>
      <rPr>
        <vertAlign val="superscript"/>
        <sz val="11"/>
        <rFont val="Arial"/>
        <family val="2"/>
      </rPr>
      <t>‡‡‡‡</t>
    </r>
  </si>
  <si>
    <r>
      <t>Incontinence fécale (%)</t>
    </r>
    <r>
      <rPr>
        <vertAlign val="superscript"/>
        <sz val="11"/>
        <rFont val="Arial"/>
        <family val="2"/>
      </rPr>
      <t>‡‡‡‡</t>
    </r>
  </si>
  <si>
    <r>
      <t>Échelle d’évaluation de la dépression</t>
    </r>
    <r>
      <rPr>
        <b/>
        <vertAlign val="superscript"/>
        <sz val="11"/>
        <color theme="0"/>
        <rFont val="Arial"/>
        <family val="2"/>
      </rPr>
      <t>‡</t>
    </r>
  </si>
  <si>
    <r>
      <t>Échelle des comportements agressifs</t>
    </r>
    <r>
      <rPr>
        <b/>
        <vertAlign val="superscript"/>
        <sz val="11"/>
        <color theme="0"/>
        <rFont val="Arial"/>
        <family val="2"/>
      </rPr>
      <t>‡</t>
    </r>
  </si>
  <si>
    <t>Demandes des médias :</t>
  </si>
  <si>
    <t>Échelle hiérarchique d’autoperformance des AVQ</t>
  </si>
  <si>
    <t>Transférés dans un établissement de soins en hébergement (%)**</t>
  </si>
  <si>
    <r>
      <t>En provenance d’un établissement de soins en hébergement (%)</t>
    </r>
    <r>
      <rPr>
        <vertAlign val="superscript"/>
        <sz val="11"/>
        <rFont val="Arial"/>
        <family val="2"/>
      </rPr>
      <t>§</t>
    </r>
  </si>
  <si>
    <r>
      <rPr>
        <sz val="2"/>
        <color rgb="FF58595B"/>
        <rFont val="Arial"/>
        <family val="2"/>
      </rPr>
      <t>Soins de longue durée en milieu hospitalier*</t>
    </r>
    <r>
      <rPr>
        <sz val="2"/>
        <color theme="0"/>
        <rFont val="Arial"/>
        <family val="2"/>
      </rPr>
      <t xml:space="preserve">
</t>
    </r>
    <r>
      <rPr>
        <sz val="2"/>
        <color rgb="FF58595B"/>
        <rFont val="Arial"/>
        <family val="2"/>
      </rPr>
      <t>Ontario</t>
    </r>
    <r>
      <rPr>
        <sz val="2"/>
        <color theme="0"/>
        <rFont val="Arial"/>
        <family val="2"/>
      </rPr>
      <t xml:space="preserve">
</t>
    </r>
    <r>
      <rPr>
        <sz val="11"/>
        <color theme="0"/>
        <rFont val="Arial"/>
        <family val="2"/>
      </rPr>
      <t>N</t>
    </r>
  </si>
  <si>
    <r>
      <rPr>
        <sz val="2"/>
        <color rgb="FF58595B"/>
        <rFont val="Arial"/>
        <family val="2"/>
      </rPr>
      <t>Soins de longue durée en milieu hospitalier*</t>
    </r>
    <r>
      <rPr>
        <sz val="2"/>
        <color theme="0"/>
        <rFont val="Arial"/>
        <family val="2"/>
      </rPr>
      <t xml:space="preserve">
</t>
    </r>
    <r>
      <rPr>
        <sz val="2"/>
        <color rgb="FF58595B"/>
        <rFont val="Arial"/>
        <family val="2"/>
      </rPr>
      <t>Ontario</t>
    </r>
    <r>
      <rPr>
        <sz val="2"/>
        <color theme="0"/>
        <rFont val="Arial"/>
        <family val="2"/>
      </rPr>
      <t xml:space="preserve">
</t>
    </r>
    <r>
      <rPr>
        <sz val="11"/>
        <color theme="0"/>
        <rFont val="Arial"/>
        <family val="2"/>
      </rPr>
      <t>%</t>
    </r>
  </si>
  <si>
    <r>
      <rPr>
        <sz val="2"/>
        <color rgb="FF58595B"/>
        <rFont val="Arial"/>
        <family val="2"/>
      </rPr>
      <t>Soins de longue durée en milieu hospitalier*</t>
    </r>
    <r>
      <rPr>
        <sz val="2"/>
        <color theme="0"/>
        <rFont val="Arial"/>
        <family val="2"/>
      </rPr>
      <t xml:space="preserve">
</t>
    </r>
    <r>
      <rPr>
        <sz val="2"/>
        <color rgb="FF58595B"/>
        <rFont val="Arial"/>
        <family val="2"/>
      </rPr>
      <t>Manitoba</t>
    </r>
    <r>
      <rPr>
        <sz val="2"/>
        <color theme="0"/>
        <rFont val="Arial"/>
        <family val="2"/>
      </rPr>
      <t xml:space="preserve">
</t>
    </r>
    <r>
      <rPr>
        <sz val="11"/>
        <color theme="0"/>
        <rFont val="Arial"/>
        <family val="2"/>
      </rPr>
      <t>N</t>
    </r>
  </si>
  <si>
    <r>
      <rPr>
        <sz val="2"/>
        <color rgb="FF58595B"/>
        <rFont val="Arial"/>
        <family val="2"/>
      </rPr>
      <t>Soins de longue durée en milieu hospitalier*</t>
    </r>
    <r>
      <rPr>
        <sz val="2"/>
        <color theme="0"/>
        <rFont val="Arial"/>
        <family val="2"/>
      </rPr>
      <t xml:space="preserve">
</t>
    </r>
    <r>
      <rPr>
        <sz val="2"/>
        <color rgb="FF58595B"/>
        <rFont val="Arial"/>
        <family val="2"/>
      </rPr>
      <t>Manitoba</t>
    </r>
    <r>
      <rPr>
        <sz val="2"/>
        <color theme="0"/>
        <rFont val="Arial"/>
        <family val="2"/>
      </rPr>
      <t xml:space="preserve">
</t>
    </r>
    <r>
      <rPr>
        <sz val="11"/>
        <color theme="0"/>
        <rFont val="Arial"/>
        <family val="2"/>
      </rPr>
      <t>%</t>
    </r>
  </si>
  <si>
    <r>
      <rPr>
        <sz val="2"/>
        <color rgb="FF58595B"/>
        <rFont val="Arial"/>
        <family val="2"/>
      </rPr>
      <t>Soins de longue durée en milieu hospitalier*</t>
    </r>
    <r>
      <rPr>
        <sz val="2"/>
        <color theme="0"/>
        <rFont val="Arial"/>
        <family val="2"/>
      </rPr>
      <t xml:space="preserve">
</t>
    </r>
    <r>
      <rPr>
        <sz val="2"/>
        <color rgb="FF58595B"/>
        <rFont val="Arial"/>
        <family val="2"/>
      </rPr>
      <t>Total</t>
    </r>
    <r>
      <rPr>
        <sz val="2"/>
        <color theme="0"/>
        <rFont val="Arial"/>
        <family val="2"/>
      </rPr>
      <t xml:space="preserve">
</t>
    </r>
    <r>
      <rPr>
        <sz val="11"/>
        <color theme="0"/>
        <rFont val="Arial"/>
        <family val="2"/>
      </rPr>
      <t>N</t>
    </r>
  </si>
  <si>
    <r>
      <rPr>
        <sz val="2"/>
        <color rgb="FF58595B"/>
        <rFont val="Arial"/>
        <family val="2"/>
      </rPr>
      <t>Soins de longue durée en milieu hospitalier*</t>
    </r>
    <r>
      <rPr>
        <sz val="2"/>
        <color theme="0"/>
        <rFont val="Arial"/>
        <family val="2"/>
      </rPr>
      <t xml:space="preserve">
</t>
    </r>
    <r>
      <rPr>
        <sz val="11"/>
        <color theme="0"/>
        <rFont val="Arial"/>
        <family val="2"/>
      </rPr>
      <t>Ontario</t>
    </r>
  </si>
  <si>
    <r>
      <rPr>
        <sz val="2"/>
        <color rgb="FF58595B"/>
        <rFont val="Arial"/>
        <family val="2"/>
      </rPr>
      <t>Soins de longue durée en milieu hospitalier*</t>
    </r>
    <r>
      <rPr>
        <sz val="2"/>
        <color theme="0"/>
        <rFont val="Arial"/>
        <family val="2"/>
      </rPr>
      <t xml:space="preserve">
</t>
    </r>
    <r>
      <rPr>
        <sz val="11"/>
        <color theme="0"/>
        <rFont val="Arial"/>
        <family val="2"/>
      </rPr>
      <t>Manitoba</t>
    </r>
  </si>
  <si>
    <r>
      <rPr>
        <sz val="2"/>
        <color rgb="FF58595B"/>
        <rFont val="Arial"/>
        <family val="2"/>
      </rPr>
      <t>Soins de longue durée en milieu hospitalier*</t>
    </r>
    <r>
      <rPr>
        <sz val="2"/>
        <color theme="0"/>
        <rFont val="Arial"/>
        <family val="2"/>
      </rPr>
      <t xml:space="preserve">
</t>
    </r>
    <r>
      <rPr>
        <sz val="11"/>
        <color theme="0"/>
        <rFont val="Arial"/>
        <family val="2"/>
      </rPr>
      <t>Total</t>
    </r>
  </si>
  <si>
    <r>
      <rPr>
        <sz val="2"/>
        <color rgb="FF58595B"/>
        <rFont val="Arial"/>
        <family val="2"/>
      </rPr>
      <t>Soins en hébergement†</t>
    </r>
    <r>
      <rPr>
        <sz val="2"/>
        <color theme="0"/>
        <rFont val="Arial"/>
        <family val="2"/>
      </rPr>
      <t xml:space="preserve">
</t>
    </r>
    <r>
      <rPr>
        <sz val="11"/>
        <color theme="0"/>
        <rFont val="Arial"/>
        <family val="2"/>
      </rPr>
      <t>Terre-Neuve-et-Labrador</t>
    </r>
  </si>
  <si>
    <r>
      <rPr>
        <sz val="2"/>
        <color rgb="FF58595B"/>
        <rFont val="Arial"/>
        <family val="2"/>
      </rPr>
      <t>Soins en hébergement†</t>
    </r>
    <r>
      <rPr>
        <sz val="2"/>
        <color theme="0"/>
        <rFont val="Arial"/>
        <family val="2"/>
      </rPr>
      <t xml:space="preserve">
</t>
    </r>
    <r>
      <rPr>
        <sz val="11"/>
        <color theme="0"/>
        <rFont val="Arial"/>
        <family val="2"/>
      </rPr>
      <t>Manitoba</t>
    </r>
  </si>
  <si>
    <r>
      <rPr>
        <sz val="2"/>
        <color rgb="FF58595B"/>
        <rFont val="Arial"/>
        <family val="2"/>
      </rPr>
      <t>Soins en hébergement†</t>
    </r>
    <r>
      <rPr>
        <sz val="2"/>
        <color theme="0"/>
        <rFont val="Arial"/>
        <family val="2"/>
      </rPr>
      <t xml:space="preserve">
</t>
    </r>
    <r>
      <rPr>
        <sz val="11"/>
        <color theme="0"/>
        <rFont val="Arial"/>
        <family val="2"/>
      </rPr>
      <t>Alberta</t>
    </r>
  </si>
  <si>
    <r>
      <rPr>
        <sz val="2"/>
        <color rgb="FF58595B"/>
        <rFont val="Arial"/>
        <family val="2"/>
      </rPr>
      <t>Soins en hébergement†</t>
    </r>
    <r>
      <rPr>
        <sz val="2"/>
        <color theme="0"/>
        <rFont val="Arial"/>
        <family val="2"/>
      </rPr>
      <t xml:space="preserve">
</t>
    </r>
    <r>
      <rPr>
        <sz val="11"/>
        <color theme="0"/>
        <rFont val="Arial"/>
        <family val="2"/>
      </rPr>
      <t>Colombie-Britannique</t>
    </r>
  </si>
  <si>
    <r>
      <rPr>
        <sz val="2"/>
        <color rgb="FF58595B"/>
        <rFont val="Arial"/>
        <family val="2"/>
      </rPr>
      <t>Soins en hébergement†</t>
    </r>
    <r>
      <rPr>
        <sz val="2"/>
        <color theme="0"/>
        <rFont val="Arial"/>
        <family val="2"/>
      </rPr>
      <t xml:space="preserve">
</t>
    </r>
    <r>
      <rPr>
        <sz val="11"/>
        <color theme="0"/>
        <rFont val="Arial"/>
        <family val="2"/>
      </rPr>
      <t>Yukon</t>
    </r>
  </si>
  <si>
    <r>
      <rPr>
        <sz val="2"/>
        <color rgb="FF58595B"/>
        <rFont val="Arial"/>
        <family val="2"/>
      </rPr>
      <t>Soins en hébergement†</t>
    </r>
    <r>
      <rPr>
        <sz val="2"/>
        <color theme="0"/>
        <rFont val="Arial"/>
        <family val="2"/>
      </rPr>
      <t xml:space="preserve">
</t>
    </r>
    <r>
      <rPr>
        <sz val="11"/>
        <color theme="0"/>
        <rFont val="Arial"/>
        <family val="2"/>
      </rPr>
      <t>Total</t>
    </r>
  </si>
  <si>
    <r>
      <rPr>
        <sz val="2"/>
        <color rgb="FF58595B"/>
        <rFont val="Arial"/>
        <family val="2"/>
      </rPr>
      <t>Soins en hébergement†</t>
    </r>
    <r>
      <rPr>
        <sz val="2"/>
        <color theme="0"/>
        <rFont val="Arial"/>
        <family val="2"/>
      </rPr>
      <t xml:space="preserve">
</t>
    </r>
    <r>
      <rPr>
        <sz val="11"/>
        <color theme="0"/>
        <rFont val="Arial"/>
        <family val="2"/>
      </rPr>
      <t>Ontario</t>
    </r>
  </si>
  <si>
    <r>
      <rPr>
        <sz val="2"/>
        <color rgb="FF58595B"/>
        <rFont val="Arial"/>
        <family val="2"/>
      </rPr>
      <t>Soins de longue durée en milieu hospitalier*</t>
    </r>
    <r>
      <rPr>
        <sz val="2"/>
        <color theme="0"/>
        <rFont val="Arial"/>
        <family val="2"/>
      </rPr>
      <t xml:space="preserve">
</t>
    </r>
    <r>
      <rPr>
        <sz val="2"/>
        <color rgb="FF58595B"/>
        <rFont val="Arial"/>
        <family val="2"/>
      </rPr>
      <t>Total</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</si>
  <si>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Terre-Neuve-et-Labrador</t>
    </r>
    <r>
      <rPr>
        <sz val="2"/>
        <color theme="0"/>
        <rFont val="Arial"/>
        <family val="2"/>
      </rPr>
      <t xml:space="preserve">
</t>
    </r>
    <r>
      <rPr>
        <sz val="11"/>
        <color theme="0"/>
        <rFont val="Arial"/>
        <family val="2"/>
      </rPr>
      <t>N</t>
    </r>
  </si>
  <si>
    <r>
      <rPr>
        <sz val="2"/>
        <color rgb="FF58595B"/>
        <rFont val="Arial"/>
        <family val="2"/>
      </rPr>
      <t>Soins en hébergement†
Terre-Neuve-et-Labrador</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</si>
  <si>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Ontario</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</si>
  <si>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Ontario</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</si>
  <si>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Manitoba</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</si>
  <si>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Manitoba</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</si>
  <si>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Alberta</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</si>
  <si>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Alberta</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</si>
  <si>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Colombie-Britannique</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</si>
  <si>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Colombie-Britannique</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</si>
  <si>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Yukon</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</si>
  <si>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Yukon</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</si>
  <si>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Total</t>
    </r>
    <r>
      <rPr>
        <sz val="2"/>
        <color theme="0"/>
        <rFont val="Arial"/>
        <family val="2"/>
      </rPr>
      <t xml:space="preserve">
</t>
    </r>
    <r>
      <rPr>
        <sz val="11"/>
        <color theme="0"/>
        <rFont val="Arial"/>
        <family val="2"/>
      </rPr>
      <t>N</t>
    </r>
  </si>
  <si>
    <r>
      <rPr>
        <sz val="2"/>
        <color rgb="FF58595B"/>
        <rFont val="Arial"/>
        <family val="2"/>
      </rPr>
      <t>Soins en hébergement†
Total</t>
    </r>
    <r>
      <rPr>
        <sz val="2"/>
        <color theme="0"/>
        <rFont val="Arial"/>
        <family val="2"/>
      </rPr>
      <t xml:space="preserve">
</t>
    </r>
    <r>
      <rPr>
        <sz val="11"/>
        <color theme="0"/>
        <rFont val="Arial"/>
        <family val="2"/>
      </rPr>
      <t>%</t>
    </r>
  </si>
  <si>
    <r>
      <rPr>
        <sz val="2"/>
        <color rgb="FF58595B"/>
        <rFont val="Arial"/>
        <family val="2"/>
      </rPr>
      <t>Ontario
Soins de longue durée en milieu hospitalier*</t>
    </r>
    <r>
      <rPr>
        <sz val="2"/>
        <color theme="0"/>
        <rFont val="Arial"/>
        <family val="2"/>
      </rPr>
      <t xml:space="preserve">
</t>
    </r>
    <r>
      <rPr>
        <sz val="11"/>
        <color theme="0"/>
        <rFont val="Arial"/>
        <family val="2"/>
      </rPr>
      <t>Numérateur</t>
    </r>
  </si>
  <si>
    <r>
      <rPr>
        <sz val="2"/>
        <color rgb="FF58595B"/>
        <rFont val="Arial"/>
        <family val="2"/>
      </rPr>
      <t>Ontario
Soins de longue durée en milieu hospitalier*</t>
    </r>
    <r>
      <rPr>
        <sz val="2"/>
        <color theme="0"/>
        <rFont val="Arial"/>
        <family val="2"/>
      </rPr>
      <t xml:space="preserve">
</t>
    </r>
    <r>
      <rPr>
        <sz val="11"/>
        <color theme="0"/>
        <rFont val="Arial"/>
        <family val="2"/>
      </rPr>
      <t>Dénominateur</t>
    </r>
  </si>
  <si>
    <r>
      <rPr>
        <sz val="2"/>
        <color rgb="FF58595B"/>
        <rFont val="Arial"/>
        <family val="2"/>
      </rPr>
      <t>Ontario
Soins de longue durée en milieu hospitalier*</t>
    </r>
    <r>
      <rPr>
        <sz val="2"/>
        <color theme="0"/>
        <rFont val="Arial"/>
        <family val="2"/>
      </rPr>
      <t xml:space="preserve">
</t>
    </r>
    <r>
      <rPr>
        <sz val="11"/>
        <color theme="0"/>
        <rFont val="Arial"/>
        <family val="2"/>
      </rPr>
      <t>Taux global non ajusté</t>
    </r>
  </si>
  <si>
    <r>
      <rPr>
        <sz val="2"/>
        <color rgb="FF58595B"/>
        <rFont val="Arial"/>
        <family val="2"/>
      </rPr>
      <t>Ontario
Soins de longue durée en milieu hospitalier*</t>
    </r>
    <r>
      <rPr>
        <sz val="2"/>
        <color theme="0"/>
        <rFont val="Arial"/>
        <family val="2"/>
      </rPr>
      <t xml:space="preserve">
</t>
    </r>
    <r>
      <rPr>
        <sz val="11"/>
        <color theme="0"/>
        <rFont val="Arial"/>
        <family val="2"/>
      </rPr>
      <t>Taux global ajusté</t>
    </r>
  </si>
  <si>
    <r>
      <rPr>
        <sz val="2"/>
        <color rgb="FF58595B"/>
        <rFont val="Arial"/>
        <family val="2"/>
      </rPr>
      <t>Manitoba
Soins de longue durée en milieu hospitalier*</t>
    </r>
    <r>
      <rPr>
        <sz val="2"/>
        <color theme="0"/>
        <rFont val="Arial"/>
        <family val="2"/>
      </rPr>
      <t xml:space="preserve">
</t>
    </r>
    <r>
      <rPr>
        <sz val="11"/>
        <color theme="0"/>
        <rFont val="Arial"/>
        <family val="2"/>
      </rPr>
      <t>Numérateur</t>
    </r>
  </si>
  <si>
    <r>
      <rPr>
        <sz val="2"/>
        <color rgb="FF58595B"/>
        <rFont val="Arial"/>
        <family val="2"/>
      </rPr>
      <t>Manitoba
Soins de longue durée en milieu hospitalier*</t>
    </r>
    <r>
      <rPr>
        <sz val="2"/>
        <color theme="0"/>
        <rFont val="Arial"/>
        <family val="2"/>
      </rPr>
      <t xml:space="preserve">
</t>
    </r>
    <r>
      <rPr>
        <sz val="11"/>
        <color theme="0"/>
        <rFont val="Arial"/>
        <family val="2"/>
      </rPr>
      <t>Dénominateur</t>
    </r>
  </si>
  <si>
    <r>
      <rPr>
        <sz val="2"/>
        <color rgb="FF58595B"/>
        <rFont val="Arial"/>
        <family val="2"/>
      </rPr>
      <t>Manitoba
Soins de longue durée en milieu hospitalier*</t>
    </r>
    <r>
      <rPr>
        <sz val="2"/>
        <color theme="0"/>
        <rFont val="Arial"/>
        <family val="2"/>
      </rPr>
      <t xml:space="preserve">
</t>
    </r>
    <r>
      <rPr>
        <sz val="11"/>
        <color theme="0"/>
        <rFont val="Arial"/>
        <family val="2"/>
      </rPr>
      <t>Taux global non ajusté</t>
    </r>
  </si>
  <si>
    <r>
      <rPr>
        <sz val="2"/>
        <color rgb="FF58595B"/>
        <rFont val="Arial"/>
        <family val="2"/>
      </rPr>
      <t>Manitoba
Soins de longue durée en milieu hospitalier*</t>
    </r>
    <r>
      <rPr>
        <sz val="2"/>
        <color theme="0"/>
        <rFont val="Arial"/>
        <family val="2"/>
      </rPr>
      <t xml:space="preserve">
</t>
    </r>
    <r>
      <rPr>
        <sz val="11"/>
        <color theme="0"/>
        <rFont val="Arial"/>
        <family val="2"/>
      </rPr>
      <t>Taux global ajusté</t>
    </r>
  </si>
  <si>
    <r>
      <rPr>
        <sz val="2"/>
        <color rgb="FF58595B"/>
        <rFont val="Arial"/>
        <family val="2"/>
      </rPr>
      <t>Total
Soins de longue durée en milieu hospitalier*</t>
    </r>
    <r>
      <rPr>
        <sz val="2"/>
        <color theme="0"/>
        <rFont val="Arial"/>
        <family val="2"/>
      </rPr>
      <t xml:space="preserve">
</t>
    </r>
    <r>
      <rPr>
        <sz val="11"/>
        <color theme="0"/>
        <rFont val="Arial"/>
        <family val="2"/>
      </rPr>
      <t>Numérateur</t>
    </r>
  </si>
  <si>
    <r>
      <rPr>
        <sz val="2"/>
        <color rgb="FF58595B"/>
        <rFont val="Arial"/>
        <family val="2"/>
      </rPr>
      <t>Total
Soins de longue durée en milieu hospitalier*</t>
    </r>
    <r>
      <rPr>
        <sz val="2"/>
        <color theme="0"/>
        <rFont val="Arial"/>
        <family val="2"/>
      </rPr>
      <t xml:space="preserve">
</t>
    </r>
    <r>
      <rPr>
        <sz val="11"/>
        <color theme="0"/>
        <rFont val="Arial"/>
        <family val="2"/>
      </rPr>
      <t>Dénominateur</t>
    </r>
  </si>
  <si>
    <r>
      <rPr>
        <sz val="2"/>
        <color rgb="FF58595B"/>
        <rFont val="Arial"/>
        <family val="2"/>
      </rPr>
      <t>Total
Soins de longue durée en milieu hospitalier*</t>
    </r>
    <r>
      <rPr>
        <sz val="2"/>
        <color theme="0"/>
        <rFont val="Arial"/>
        <family val="2"/>
      </rPr>
      <t xml:space="preserve">
</t>
    </r>
    <r>
      <rPr>
        <sz val="11"/>
        <color theme="0"/>
        <rFont val="Arial"/>
        <family val="2"/>
      </rPr>
      <t>Taux global non ajusté</t>
    </r>
  </si>
  <si>
    <r>
      <rPr>
        <sz val="2"/>
        <color rgb="FF58595B"/>
        <rFont val="Arial"/>
        <family val="2"/>
      </rPr>
      <t>Total
Soins de longue durée en milieu hospitalier*</t>
    </r>
    <r>
      <rPr>
        <sz val="2"/>
        <color theme="0"/>
        <rFont val="Arial"/>
        <family val="2"/>
      </rPr>
      <t xml:space="preserve">
</t>
    </r>
    <r>
      <rPr>
        <sz val="11"/>
        <color theme="0"/>
        <rFont val="Arial"/>
        <family val="2"/>
      </rPr>
      <t>Taux global ajusté</t>
    </r>
  </si>
  <si>
    <r>
      <rPr>
        <sz val="2"/>
        <color rgb="FF58595B"/>
        <rFont val="Arial"/>
        <family val="2"/>
      </rPr>
      <t>Terre-Neuve-et-Labrador
Soins en hébergement†</t>
    </r>
    <r>
      <rPr>
        <sz val="2"/>
        <color theme="0"/>
        <rFont val="Arial"/>
        <family val="2"/>
      </rPr>
      <t xml:space="preserve">
</t>
    </r>
    <r>
      <rPr>
        <sz val="11"/>
        <color theme="0"/>
        <rFont val="Arial"/>
        <family val="2"/>
      </rPr>
      <t>Numérateur</t>
    </r>
  </si>
  <si>
    <r>
      <rPr>
        <sz val="2"/>
        <color rgb="FF58595B"/>
        <rFont val="Arial"/>
        <family val="2"/>
      </rPr>
      <t>Terre-Neuve-et-Labrador
Soins en hébergement†</t>
    </r>
    <r>
      <rPr>
        <sz val="2"/>
        <color theme="0"/>
        <rFont val="Arial"/>
        <family val="2"/>
      </rPr>
      <t xml:space="preserve">
</t>
    </r>
    <r>
      <rPr>
        <sz val="11"/>
        <color theme="0"/>
        <rFont val="Arial"/>
        <family val="2"/>
      </rPr>
      <t>Dénominateur</t>
    </r>
  </si>
  <si>
    <r>
      <rPr>
        <sz val="2"/>
        <color rgb="FF58595B"/>
        <rFont val="Arial"/>
        <family val="2"/>
      </rPr>
      <t>Terre-Neuve-et-Labrador
Soins en hébergement†</t>
    </r>
    <r>
      <rPr>
        <sz val="2"/>
        <color theme="0"/>
        <rFont val="Arial"/>
        <family val="2"/>
      </rPr>
      <t xml:space="preserve">
</t>
    </r>
    <r>
      <rPr>
        <sz val="11"/>
        <color theme="0"/>
        <rFont val="Arial"/>
        <family val="2"/>
      </rPr>
      <t>Taux global non ajusté</t>
    </r>
  </si>
  <si>
    <r>
      <rPr>
        <sz val="2"/>
        <color rgb="FF58595B"/>
        <rFont val="Arial"/>
        <family val="2"/>
      </rPr>
      <t>Terre-Neuve-et-Labrador
Soins en hébergement†</t>
    </r>
    <r>
      <rPr>
        <sz val="2"/>
        <color theme="0"/>
        <rFont val="Arial"/>
        <family val="2"/>
      </rPr>
      <t xml:space="preserve">
</t>
    </r>
    <r>
      <rPr>
        <sz val="11"/>
        <color theme="0"/>
        <rFont val="Arial"/>
        <family val="2"/>
      </rPr>
      <t>Taux global ajusté</t>
    </r>
  </si>
  <si>
    <r>
      <rPr>
        <sz val="2"/>
        <color rgb="FF58595B"/>
        <rFont val="Arial"/>
        <family val="2"/>
      </rPr>
      <t>Ontario
Soins en hébergement†</t>
    </r>
    <r>
      <rPr>
        <sz val="2"/>
        <color theme="0"/>
        <rFont val="Arial"/>
        <family val="2"/>
      </rPr>
      <t xml:space="preserve">
</t>
    </r>
    <r>
      <rPr>
        <sz val="11"/>
        <color theme="0"/>
        <rFont val="Arial"/>
        <family val="2"/>
      </rPr>
      <t>Numérateur</t>
    </r>
  </si>
  <si>
    <r>
      <rPr>
        <sz val="2"/>
        <color rgb="FF58595B"/>
        <rFont val="Arial"/>
        <family val="2"/>
      </rPr>
      <t>Ontario
Soins en hébergement†</t>
    </r>
    <r>
      <rPr>
        <sz val="2"/>
        <color theme="0"/>
        <rFont val="Arial"/>
        <family val="2"/>
      </rPr>
      <t xml:space="preserve">
</t>
    </r>
    <r>
      <rPr>
        <sz val="11"/>
        <color theme="0"/>
        <rFont val="Arial"/>
        <family val="2"/>
      </rPr>
      <t>Dénominateur</t>
    </r>
  </si>
  <si>
    <r>
      <rPr>
        <sz val="2"/>
        <color rgb="FF58595B"/>
        <rFont val="Arial"/>
        <family val="2"/>
      </rPr>
      <t>Ontario
Soins en hébergement†</t>
    </r>
    <r>
      <rPr>
        <sz val="2"/>
        <color theme="0"/>
        <rFont val="Arial"/>
        <family val="2"/>
      </rPr>
      <t xml:space="preserve">
</t>
    </r>
    <r>
      <rPr>
        <sz val="11"/>
        <color theme="0"/>
        <rFont val="Arial"/>
        <family val="2"/>
      </rPr>
      <t>Taux global non ajusté</t>
    </r>
  </si>
  <si>
    <r>
      <rPr>
        <sz val="2"/>
        <color rgb="FF58595B"/>
        <rFont val="Arial"/>
        <family val="2"/>
      </rPr>
      <t>Ontario
Soins en hébergement†</t>
    </r>
    <r>
      <rPr>
        <sz val="2"/>
        <color theme="0"/>
        <rFont val="Arial"/>
        <family val="2"/>
      </rPr>
      <t xml:space="preserve">
</t>
    </r>
    <r>
      <rPr>
        <sz val="11"/>
        <color theme="0"/>
        <rFont val="Arial"/>
        <family val="2"/>
      </rPr>
      <t>Taux global ajusté</t>
    </r>
  </si>
  <si>
    <r>
      <rPr>
        <sz val="2"/>
        <color rgb="FF58595B"/>
        <rFont val="Arial"/>
        <family val="2"/>
      </rPr>
      <t>Manitoba
Soins en hébergement†</t>
    </r>
    <r>
      <rPr>
        <sz val="2"/>
        <color theme="0"/>
        <rFont val="Arial"/>
        <family val="2"/>
      </rPr>
      <t xml:space="preserve">
</t>
    </r>
    <r>
      <rPr>
        <sz val="11"/>
        <color theme="0"/>
        <rFont val="Arial"/>
        <family val="2"/>
      </rPr>
      <t>Numérateur</t>
    </r>
  </si>
  <si>
    <r>
      <rPr>
        <sz val="2"/>
        <color rgb="FF58595B"/>
        <rFont val="Arial"/>
        <family val="2"/>
      </rPr>
      <t>Manitoba
Soins en hébergement†</t>
    </r>
    <r>
      <rPr>
        <sz val="2"/>
        <color theme="0"/>
        <rFont val="Arial"/>
        <family val="2"/>
      </rPr>
      <t xml:space="preserve">
</t>
    </r>
    <r>
      <rPr>
        <sz val="11"/>
        <color theme="0"/>
        <rFont val="Arial"/>
        <family val="2"/>
      </rPr>
      <t>Dénominateur</t>
    </r>
  </si>
  <si>
    <r>
      <rPr>
        <sz val="2"/>
        <color rgb="FF58595B"/>
        <rFont val="Arial"/>
        <family val="2"/>
      </rPr>
      <t>Manitoba
Soins en hébergement†</t>
    </r>
    <r>
      <rPr>
        <sz val="2"/>
        <color theme="0"/>
        <rFont val="Arial"/>
        <family val="2"/>
      </rPr>
      <t xml:space="preserve">
</t>
    </r>
    <r>
      <rPr>
        <sz val="11"/>
        <color theme="0"/>
        <rFont val="Arial"/>
        <family val="2"/>
      </rPr>
      <t>Taux global non ajusté</t>
    </r>
  </si>
  <si>
    <r>
      <rPr>
        <sz val="2"/>
        <color rgb="FF58595B"/>
        <rFont val="Arial"/>
        <family val="2"/>
      </rPr>
      <t>Manitoba
Soins en hébergement†</t>
    </r>
    <r>
      <rPr>
        <sz val="2"/>
        <color theme="0"/>
        <rFont val="Arial"/>
        <family val="2"/>
      </rPr>
      <t xml:space="preserve">
</t>
    </r>
    <r>
      <rPr>
        <sz val="11"/>
        <color theme="0"/>
        <rFont val="Arial"/>
        <family val="2"/>
      </rPr>
      <t>Taux global ajusté</t>
    </r>
  </si>
  <si>
    <r>
      <rPr>
        <sz val="2"/>
        <color rgb="FF58595B"/>
        <rFont val="Arial"/>
        <family val="2"/>
      </rPr>
      <t>Alberta
Soins en hébergement†</t>
    </r>
    <r>
      <rPr>
        <sz val="2"/>
        <color theme="0"/>
        <rFont val="Arial"/>
        <family val="2"/>
      </rPr>
      <t xml:space="preserve">
</t>
    </r>
    <r>
      <rPr>
        <sz val="11"/>
        <color theme="0"/>
        <rFont val="Arial"/>
        <family val="2"/>
      </rPr>
      <t>Numérateur</t>
    </r>
  </si>
  <si>
    <r>
      <rPr>
        <sz val="2"/>
        <color rgb="FF58595B"/>
        <rFont val="Arial"/>
        <family val="2"/>
      </rPr>
      <t>Alberta
Soins en hébergement†</t>
    </r>
    <r>
      <rPr>
        <sz val="2"/>
        <color theme="0"/>
        <rFont val="Arial"/>
        <family val="2"/>
      </rPr>
      <t xml:space="preserve">
</t>
    </r>
    <r>
      <rPr>
        <sz val="11"/>
        <color theme="0"/>
        <rFont val="Arial"/>
        <family val="2"/>
      </rPr>
      <t>Dénominateur</t>
    </r>
  </si>
  <si>
    <r>
      <rPr>
        <sz val="2"/>
        <color rgb="FF58595B"/>
        <rFont val="Arial"/>
        <family val="2"/>
      </rPr>
      <t>Alberta
Soins en hébergement†</t>
    </r>
    <r>
      <rPr>
        <sz val="2"/>
        <color theme="0"/>
        <rFont val="Arial"/>
        <family val="2"/>
      </rPr>
      <t xml:space="preserve">
</t>
    </r>
    <r>
      <rPr>
        <sz val="11"/>
        <color theme="0"/>
        <rFont val="Arial"/>
        <family val="2"/>
      </rPr>
      <t>Taux global non ajusté</t>
    </r>
  </si>
  <si>
    <r>
      <rPr>
        <sz val="2"/>
        <color rgb="FF58595B"/>
        <rFont val="Arial"/>
        <family val="2"/>
      </rPr>
      <t>Alberta
Soins en hébergement†</t>
    </r>
    <r>
      <rPr>
        <sz val="2"/>
        <color theme="0"/>
        <rFont val="Arial"/>
        <family val="2"/>
      </rPr>
      <t xml:space="preserve">
</t>
    </r>
    <r>
      <rPr>
        <sz val="11"/>
        <color theme="0"/>
        <rFont val="Arial"/>
        <family val="2"/>
      </rPr>
      <t>Taux global ajusté</t>
    </r>
  </si>
  <si>
    <r>
      <rPr>
        <sz val="2"/>
        <color rgb="FF58595B"/>
        <rFont val="Arial"/>
        <family val="2"/>
      </rPr>
      <t>Colombie-Britannique
Soins en hébergement†</t>
    </r>
    <r>
      <rPr>
        <sz val="2"/>
        <color theme="0"/>
        <rFont val="Arial"/>
        <family val="2"/>
      </rPr>
      <t xml:space="preserve">
</t>
    </r>
    <r>
      <rPr>
        <sz val="11"/>
        <color theme="0"/>
        <rFont val="Arial"/>
        <family val="2"/>
      </rPr>
      <t>Numérateur</t>
    </r>
  </si>
  <si>
    <r>
      <rPr>
        <sz val="2"/>
        <color rgb="FF58595B"/>
        <rFont val="Arial"/>
        <family val="2"/>
      </rPr>
      <t>Colombie-Britannique
Soins en hébergement†</t>
    </r>
    <r>
      <rPr>
        <sz val="2"/>
        <color theme="0"/>
        <rFont val="Arial"/>
        <family val="2"/>
      </rPr>
      <t xml:space="preserve">
</t>
    </r>
    <r>
      <rPr>
        <sz val="11"/>
        <color theme="0"/>
        <rFont val="Arial"/>
        <family val="2"/>
      </rPr>
      <t>Dénominateur</t>
    </r>
  </si>
  <si>
    <r>
      <rPr>
        <sz val="2"/>
        <color rgb="FF58595B"/>
        <rFont val="Arial"/>
        <family val="2"/>
      </rPr>
      <t>Colombie-Britannique
Soins en hébergement†</t>
    </r>
    <r>
      <rPr>
        <sz val="2"/>
        <color theme="0"/>
        <rFont val="Arial"/>
        <family val="2"/>
      </rPr>
      <t xml:space="preserve">
</t>
    </r>
    <r>
      <rPr>
        <sz val="11"/>
        <color theme="0"/>
        <rFont val="Arial"/>
        <family val="2"/>
      </rPr>
      <t>Taux global non ajusté</t>
    </r>
  </si>
  <si>
    <r>
      <rPr>
        <sz val="2"/>
        <color rgb="FF58595B"/>
        <rFont val="Arial"/>
        <family val="2"/>
      </rPr>
      <t>Colombie-Britannique
Soins en hébergement†</t>
    </r>
    <r>
      <rPr>
        <sz val="2"/>
        <color theme="0"/>
        <rFont val="Arial"/>
        <family val="2"/>
      </rPr>
      <t xml:space="preserve">
</t>
    </r>
    <r>
      <rPr>
        <sz val="11"/>
        <color theme="0"/>
        <rFont val="Arial"/>
        <family val="2"/>
      </rPr>
      <t>Taux global ajusté</t>
    </r>
  </si>
  <si>
    <r>
      <rPr>
        <sz val="2"/>
        <color rgb="FF58595B"/>
        <rFont val="Arial"/>
        <family val="2"/>
      </rPr>
      <t>Yukon
Soins en hébergement†</t>
    </r>
    <r>
      <rPr>
        <sz val="2"/>
        <color theme="0"/>
        <rFont val="Arial"/>
        <family val="2"/>
      </rPr>
      <t xml:space="preserve">
</t>
    </r>
    <r>
      <rPr>
        <sz val="11"/>
        <color theme="0"/>
        <rFont val="Arial"/>
        <family val="2"/>
      </rPr>
      <t>Numérateur</t>
    </r>
  </si>
  <si>
    <r>
      <rPr>
        <sz val="2"/>
        <color rgb="FF58595B"/>
        <rFont val="Arial"/>
        <family val="2"/>
      </rPr>
      <t>Yukon
Soins en hébergement†</t>
    </r>
    <r>
      <rPr>
        <sz val="2"/>
        <color theme="0"/>
        <rFont val="Arial"/>
        <family val="2"/>
      </rPr>
      <t xml:space="preserve">
</t>
    </r>
    <r>
      <rPr>
        <sz val="11"/>
        <color theme="0"/>
        <rFont val="Arial"/>
        <family val="2"/>
      </rPr>
      <t>Dénominateur</t>
    </r>
  </si>
  <si>
    <r>
      <rPr>
        <sz val="2"/>
        <color rgb="FF58595B"/>
        <rFont val="Arial"/>
        <family val="2"/>
      </rPr>
      <t>Yukon
Soins en hébergement†</t>
    </r>
    <r>
      <rPr>
        <sz val="2"/>
        <color theme="0"/>
        <rFont val="Arial"/>
        <family val="2"/>
      </rPr>
      <t xml:space="preserve">
</t>
    </r>
    <r>
      <rPr>
        <sz val="11"/>
        <color theme="0"/>
        <rFont val="Arial"/>
        <family val="2"/>
      </rPr>
      <t>Taux global non ajusté</t>
    </r>
  </si>
  <si>
    <r>
      <rPr>
        <sz val="2"/>
        <color rgb="FF58595B"/>
        <rFont val="Arial"/>
        <family val="2"/>
      </rPr>
      <t>Yukon
Soins en hébergement†</t>
    </r>
    <r>
      <rPr>
        <sz val="2"/>
        <color theme="0"/>
        <rFont val="Arial"/>
        <family val="2"/>
      </rPr>
      <t xml:space="preserve">
</t>
    </r>
    <r>
      <rPr>
        <sz val="11"/>
        <color theme="0"/>
        <rFont val="Arial"/>
        <family val="2"/>
      </rPr>
      <t>Taux global ajusté</t>
    </r>
  </si>
  <si>
    <r>
      <rPr>
        <sz val="2"/>
        <color rgb="FF58595B"/>
        <rFont val="Arial"/>
        <family val="2"/>
      </rPr>
      <t>Total
Soins en hébergement†</t>
    </r>
    <r>
      <rPr>
        <sz val="2"/>
        <color theme="0"/>
        <rFont val="Arial"/>
        <family val="2"/>
      </rPr>
      <t xml:space="preserve">
</t>
    </r>
    <r>
      <rPr>
        <sz val="11"/>
        <color theme="0"/>
        <rFont val="Arial"/>
        <family val="2"/>
      </rPr>
      <t>Numérateur</t>
    </r>
  </si>
  <si>
    <r>
      <rPr>
        <sz val="2"/>
        <color rgb="FF58595B"/>
        <rFont val="Arial"/>
        <family val="2"/>
      </rPr>
      <t>Total
Soins en hébergement†</t>
    </r>
    <r>
      <rPr>
        <sz val="2"/>
        <color theme="0"/>
        <rFont val="Arial"/>
        <family val="2"/>
      </rPr>
      <t xml:space="preserve">
</t>
    </r>
    <r>
      <rPr>
        <sz val="11"/>
        <color theme="0"/>
        <rFont val="Arial"/>
        <family val="2"/>
      </rPr>
      <t>Dénominateur</t>
    </r>
  </si>
  <si>
    <r>
      <rPr>
        <sz val="2"/>
        <color rgb="FF58595B"/>
        <rFont val="Arial"/>
        <family val="2"/>
      </rPr>
      <t>Total
Soins en hébergement†</t>
    </r>
    <r>
      <rPr>
        <sz val="2"/>
        <color theme="0"/>
        <rFont val="Arial"/>
        <family val="2"/>
      </rPr>
      <t xml:space="preserve">
</t>
    </r>
    <r>
      <rPr>
        <sz val="11"/>
        <color theme="0"/>
        <rFont val="Arial"/>
        <family val="2"/>
      </rPr>
      <t>Taux global non ajusté</t>
    </r>
  </si>
  <si>
    <r>
      <rPr>
        <sz val="2"/>
        <color rgb="FF58595B"/>
        <rFont val="Arial"/>
        <family val="2"/>
      </rPr>
      <t>Total
Soins en hébergement†</t>
    </r>
    <r>
      <rPr>
        <sz val="2"/>
        <color theme="0"/>
        <rFont val="Arial"/>
        <family val="2"/>
      </rPr>
      <t xml:space="preserve">
</t>
    </r>
    <r>
      <rPr>
        <sz val="11"/>
        <color theme="0"/>
        <rFont val="Arial"/>
        <family val="2"/>
      </rPr>
      <t>Taux global ajusté</t>
    </r>
  </si>
  <si>
    <r>
      <rPr>
        <sz val="2"/>
        <color rgb="FF58595B"/>
        <rFont val="Arial"/>
        <family val="2"/>
      </rPr>
      <t>Ontario
Soins de longue durée en milieu hospitalier*</t>
    </r>
    <r>
      <rPr>
        <sz val="2"/>
        <color theme="0"/>
        <rFont val="Arial"/>
        <family val="2"/>
      </rPr>
      <t xml:space="preserve">
</t>
    </r>
    <r>
      <rPr>
        <sz val="11"/>
        <color theme="0"/>
        <rFont val="Arial"/>
        <family val="2"/>
      </rPr>
      <t>Taux médian ajusté selon l’établissement</t>
    </r>
  </si>
  <si>
    <r>
      <rPr>
        <sz val="2"/>
        <color rgb="FF58595B"/>
        <rFont val="Arial"/>
        <family val="2"/>
      </rPr>
      <t>Manitoba
Soins de longue durée en milieu hospitalier*</t>
    </r>
    <r>
      <rPr>
        <sz val="2"/>
        <color theme="0"/>
        <rFont val="Arial"/>
        <family val="2"/>
      </rPr>
      <t xml:space="preserve">
</t>
    </r>
    <r>
      <rPr>
        <sz val="11"/>
        <color theme="0"/>
        <rFont val="Arial"/>
        <family val="2"/>
      </rPr>
      <t>Taux médian ajusté selon l’établissement</t>
    </r>
  </si>
  <si>
    <r>
      <rPr>
        <sz val="2"/>
        <color rgb="FF58595B"/>
        <rFont val="Arial"/>
        <family val="2"/>
      </rPr>
      <t>Total
Soins de longue durée en milieu hospitalier*</t>
    </r>
    <r>
      <rPr>
        <sz val="2"/>
        <color theme="0"/>
        <rFont val="Arial"/>
        <family val="2"/>
      </rPr>
      <t xml:space="preserve">
</t>
    </r>
    <r>
      <rPr>
        <sz val="11"/>
        <color theme="0"/>
        <rFont val="Arial"/>
        <family val="2"/>
      </rPr>
      <t>Taux médian ajusté selon l’établissement</t>
    </r>
  </si>
  <si>
    <r>
      <rPr>
        <sz val="2"/>
        <color rgb="FF58595B"/>
        <rFont val="Arial"/>
        <family val="2"/>
      </rPr>
      <t>Terre-Neuve-et-Labrador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</si>
  <si>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Ontario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</si>
  <si>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Manitoba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</si>
  <si>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Alberta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</si>
  <si>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Colombie-Britannique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</si>
  <si>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Yukon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</si>
  <si>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Total
Soins en hébergement†</t>
    </r>
    <r>
      <rPr>
        <sz val="2"/>
        <color theme="0"/>
        <rFont val="Arial"/>
        <family val="2"/>
      </rPr>
      <t xml:space="preserve">
</t>
    </r>
    <r>
      <rPr>
        <sz val="11"/>
        <color theme="0"/>
        <rFont val="Arial"/>
        <family val="2"/>
      </rPr>
      <t>Taux médian ajusté selon l’établissement</t>
    </r>
  </si>
  <si>
    <t>Renseignements sur les données :</t>
  </si>
  <si>
    <t>Utilisateurs d’un lecteur d’écran : Ce fichier comprend 23 onglets, y compris la présente page titre. L’avis aux lecteurs se trouve à l’onglet 2 et la table des matières, à l’onglet 3. Les 20 tableaux de données commencent à l’onglet 4.</t>
  </si>
  <si>
    <t>Principaux critères de sélection pour ce rapport :</t>
  </si>
  <si>
    <t>RAI-MDS 2.0 © interRAI Corporation, Washington (D.C.), 1995, 1997, 1999. Modifié avec permission pour utilisation au Canada en vertu d’une licence accordée à l’Institut canadien d’information sur la santé.</t>
  </si>
  <si>
    <t>Moins de 65 ans (%)</t>
  </si>
  <si>
    <t>Les nombres de résidents sont calculés en fonction de la date des enregistrements. Les résidents sont uniques au sein d’un même établissement seulement. Ils sont donc comptés 2 fois lorsqu’ils sont évalués dans 2 établissements.</t>
  </si>
  <si>
    <t>0 à 64 ans</t>
  </si>
  <si>
    <t>65 à 74 ans</t>
  </si>
  <si>
    <t>75 à 84 ans</t>
  </si>
  <si>
    <t>85 à 94 ans</t>
  </si>
  <si>
    <t>— Valeur supprimée. Pour en savoir plus, consultez l’onglet « Avis aux lecteurs ».</t>
  </si>
  <si>
    <t>Soins infirmiers 24 heures sur 24</t>
  </si>
  <si>
    <t>Peut comprendre des résidents recevant des soins de relève.</t>
  </si>
  <si>
    <t>MPOC : maladie pulmonaire obstructive chronique.</t>
  </si>
  <si>
    <t>Les pourcentages ne totalisent pas 100 % puisque de nombreux résidents présentaient plusieurs affections.</t>
  </si>
  <si>
    <t>L’échelle hiérarchique d’autoperformance des activités de la vie quotidienne (AVQ) rend compte de l’autoperformance des résidents dans 4 activités de la vie quotidienne : hygiène personnelle, utilisation des toilettes, déplacement et alimentation. Les notes à l’échelle varient de 0 à 6. Une note élevée indique un grand besoin d’aide dans les AVQ.</t>
  </si>
  <si>
    <t>Aide considérable 1 (3)</t>
  </si>
  <si>
    <t>Aide considérable 2 (4)</t>
  </si>
  <si>
    <t>Nombre total de résidents admis</t>
  </si>
  <si>
    <t>Nombre total de résidents ayant obtenu leur congé</t>
  </si>
  <si>
    <t>Les pourcentages ne totalisent pas 100 % puisque de nombreux résidents ont suivi plusieurs traitements spéciaux, programmes ou thérapies.</t>
  </si>
  <si>
    <t>Selon la classification RAI-MDS 2.0 des médicaments.</t>
  </si>
  <si>
    <t>Les pourcentages ne totalisent pas 100 % puisque de nombreux résidents ont reçu des médicaments de plusieurs de ces catégories.</t>
  </si>
  <si>
    <r>
      <rPr>
        <sz val="2"/>
        <color rgb="FF58595B"/>
        <rFont val="Arial"/>
        <family val="2"/>
      </rPr>
      <t>Ontario
Soins de longue durée en milieu hospitalier*</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</si>
  <si>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Ontario
Soins de longue durée en milieu hospitalier*</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</si>
  <si>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Manitoba
Soins de longue durée en milieu hospitalier*</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</si>
  <si>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Manitoba
Soins de longue durée en milieu hospitalier*</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</si>
  <si>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Total
Soins de longue durée en milieu hospitalier*</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</si>
  <si>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Total
Soins de longue durée en milieu hospitalier*</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</si>
  <si>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Terre-Neuve-et-Labrador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</si>
  <si>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Terre-Neuve-et-Labrador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</si>
  <si>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Ontario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</si>
  <si>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Ontario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</si>
  <si>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Manitoba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</si>
  <si>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Manitoba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</si>
  <si>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Alberta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</si>
  <si>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Alberta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</si>
  <si>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Colombie-Britannique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</si>
  <si>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Colombie-Britannique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</si>
  <si>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Yukon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</si>
  <si>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Yukon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</si>
  <si>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Total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</si>
  <si>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Total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</si>
  <si>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t>Nombre d’établissements</t>
  </si>
  <si>
    <t>* Résultats sur la base des hôpitaux/unités de soins continus complexes de l’Ontario et des établissements pour malades chroniques du Manitoba.</t>
  </si>
  <si>
    <t>‡ Le nombre d’hommes et de femmes peut ne pas correspondre au total en raison d’épisodes où le sexe est inconnu ou correspond à Autre.</t>
  </si>
  <si>
    <t xml:space="preserve">En Alberta, les transferts d’un centre de soins infirmiers à l’autre sont saisis au moyen de la valeur de provenance des résidents « Soins de longue durée pour patients hospitalisés ». </t>
  </si>
  <si>
    <t>Note sur l’échelle CHESS</t>
  </si>
  <si>
    <t>Note d’instabilité (1)</t>
  </si>
  <si>
    <t>Note d’instabilité (2)</t>
  </si>
  <si>
    <t>Note d’instabilité (3)</t>
  </si>
  <si>
    <t>Note d’instabilité (4)</t>
  </si>
  <si>
    <t>Note à l’échelle de risque de plaies de pression</t>
  </si>
  <si>
    <t>Comprend les médicaments à effet prolongé utilisés moins d’une fois par semaine. Les médicaments pris sont établis d’après une période d’observation de 7 jours effectuée lors de l’évaluation.</t>
  </si>
  <si>
    <t>Médias sociaux :</t>
  </si>
  <si>
    <t>• Profil des clients des services à domicile</t>
  </si>
  <si>
    <t xml:space="preserve">En fonction de la dernière admission des résidents dans un établissement au cours de l’exercice. Ne sont pas incluses les admissions des résidents ayant obtenu un congé temporaire de l’établissement, c’est-à-dire qui ont séjourné dans le même établissement au cours des 3 mois précédant la date de leur admission. </t>
  </si>
  <si>
    <t>Comment citer ce document</t>
  </si>
  <si>
    <t>Soins de longue durée pour patients hospitalisés</t>
  </si>
  <si>
    <t>Sommaire</t>
  </si>
  <si>
    <t>Niveau de continence</t>
  </si>
  <si>
    <r>
      <rPr>
        <b/>
        <sz val="11"/>
        <rFont val="Arial"/>
        <family val="2"/>
      </rPr>
      <t>Soins de longue durée en milieu hospitalier :</t>
    </r>
    <r>
      <rPr>
        <sz val="11"/>
        <rFont val="Arial"/>
        <family val="2"/>
      </rPr>
      <t xml:space="preserve"> les établissements désignés de soins de longue durée en milieu hospitalier ayant déjà soumis des données au SISLD par le passé. Présentement, seuls l’Ontario et le Manitoba ont des établissements ainsi désignés qui doivent soumettre des données au SISLD.</t>
    </r>
  </si>
  <si>
    <t>† Résultats sur la base des établissements de soins en hébergement participants de Terre-Neuve-et-Labrador, de l’Ontario, du Manitoba (Office régional de la santé de Winnipeg), de l’Alberta, de la Colombie-Britannique et du Yukon.</t>
  </si>
  <si>
    <t>s.o. : sans objet.</t>
  </si>
  <si>
    <t>Échelle d’engagement social</t>
  </si>
  <si>
    <t>Niveau d’engagement social (1)</t>
  </si>
  <si>
    <t>Niveau d’engagement social (2)</t>
  </si>
  <si>
    <t>Niveau d’engagement social (3)</t>
  </si>
  <si>
    <t>Niveau d’engagement social (4)</t>
  </si>
  <si>
    <t>Niveau d’engagement social (5)</t>
  </si>
  <si>
    <t>Niveau de risque (1)</t>
  </si>
  <si>
    <t>Niveau de risque (2)</t>
  </si>
  <si>
    <t>Niveau de risque (3)</t>
  </si>
  <si>
    <t>Niveau de risque (4)</t>
  </si>
  <si>
    <t>Niveau de risque (5)</t>
  </si>
  <si>
    <t>Niveau de risque (6)</t>
  </si>
  <si>
    <t>Niveau de risque (7)</t>
  </si>
  <si>
    <t>‡ Les résidents recevant des soins de relève ne sont généralement pas évalués.</t>
  </si>
  <si>
    <r>
      <rPr>
        <sz val="11"/>
        <color theme="1"/>
        <rFont val="Arial"/>
        <family val="2"/>
      </rPr>
      <t xml:space="preserve">Les produits complémentaires suivants sont offerts sur le </t>
    </r>
    <r>
      <rPr>
        <u/>
        <sz val="11"/>
        <color rgb="FF0070C0"/>
        <rFont val="Arial"/>
        <family val="2"/>
      </rPr>
      <t xml:space="preserve">site </t>
    </r>
    <r>
      <rPr>
        <u/>
        <sz val="11"/>
        <color rgb="FF0066AA"/>
        <rFont val="Arial"/>
        <family val="2"/>
      </rPr>
      <t>Web de l’ICIS</t>
    </r>
    <r>
      <rPr>
        <sz val="11"/>
        <color theme="1"/>
        <rFont val="Arial"/>
        <family val="2"/>
      </rPr>
      <t> :</t>
    </r>
  </si>
  <si>
    <t>L’ICIS sur Twitter</t>
  </si>
  <si>
    <t>L’ICIS sur Facebook</t>
  </si>
  <si>
    <t>L’ICIS sur LinkedIn</t>
  </si>
  <si>
    <t>L’ICIS sur Instagram</t>
  </si>
  <si>
    <t>L’ICIS sur YouTube</t>
  </si>
  <si>
    <r>
      <rPr>
        <sz val="1"/>
        <color rgb="FF58595B"/>
        <rFont val="Arial"/>
        <family val="2"/>
      </rPr>
      <t>Soins en hébergement†</t>
    </r>
    <r>
      <rPr>
        <sz val="1"/>
        <color theme="0"/>
        <rFont val="Arial"/>
        <family val="2"/>
      </rPr>
      <t xml:space="preserve">
</t>
    </r>
    <r>
      <rPr>
        <sz val="1"/>
        <color rgb="FF58595B"/>
        <rFont val="Arial"/>
        <family val="2"/>
      </rPr>
      <t>Yukon</t>
    </r>
    <r>
      <rPr>
        <sz val="1"/>
        <color theme="0"/>
        <rFont val="Arial"/>
        <family val="2"/>
      </rPr>
      <t xml:space="preserve">
</t>
    </r>
    <r>
      <rPr>
        <sz val="11"/>
        <color theme="0"/>
        <rFont val="Arial"/>
        <family val="2"/>
      </rPr>
      <t>N</t>
    </r>
  </si>
  <si>
    <r>
      <rPr>
        <sz val="1"/>
        <color rgb="FF58595B"/>
        <rFont val="Arial"/>
        <family val="2"/>
      </rPr>
      <t>Soins en hébergement†</t>
    </r>
    <r>
      <rPr>
        <sz val="1"/>
        <color theme="0"/>
        <rFont val="Arial"/>
        <family val="2"/>
      </rPr>
      <t xml:space="preserve">
</t>
    </r>
    <r>
      <rPr>
        <sz val="1"/>
        <color rgb="FF58595B"/>
        <rFont val="Arial"/>
        <family val="2"/>
      </rPr>
      <t>Yukon</t>
    </r>
    <r>
      <rPr>
        <sz val="1"/>
        <color theme="0"/>
        <rFont val="Arial"/>
        <family val="2"/>
      </rPr>
      <t xml:space="preserve">
</t>
    </r>
    <r>
      <rPr>
        <sz val="11"/>
        <color theme="0"/>
        <rFont val="Arial"/>
        <family val="2"/>
      </rPr>
      <t>%</t>
    </r>
  </si>
  <si>
    <r>
      <rPr>
        <sz val="1"/>
        <color rgb="FF58595B"/>
        <rFont val="Arial"/>
        <family val="2"/>
      </rPr>
      <t>Soins en hébergement†</t>
    </r>
    <r>
      <rPr>
        <sz val="1"/>
        <color theme="0"/>
        <rFont val="Arial"/>
        <family val="2"/>
      </rPr>
      <t xml:space="preserve">
</t>
    </r>
    <r>
      <rPr>
        <sz val="1"/>
        <color rgb="FF58595B"/>
        <rFont val="Arial"/>
        <family val="2"/>
      </rPr>
      <t>Total</t>
    </r>
    <r>
      <rPr>
        <sz val="1"/>
        <color theme="0"/>
        <rFont val="Arial"/>
        <family val="2"/>
      </rPr>
      <t xml:space="preserve">
</t>
    </r>
    <r>
      <rPr>
        <sz val="11"/>
        <color theme="0"/>
        <rFont val="Arial"/>
        <family val="2"/>
      </rPr>
      <t>N</t>
    </r>
  </si>
  <si>
    <r>
      <rPr>
        <sz val="1"/>
        <color theme="0"/>
        <rFont val="Arial"/>
        <family val="2"/>
      </rPr>
      <t xml:space="preserve">Soins de longue durée en milieu hospitalier*
Manitoba
</t>
    </r>
    <r>
      <rPr>
        <sz val="11"/>
        <color theme="0"/>
        <rFont val="Arial"/>
        <family val="2"/>
      </rPr>
      <t>N</t>
    </r>
  </si>
  <si>
    <r>
      <rPr>
        <sz val="1"/>
        <color theme="0"/>
        <rFont val="Arial"/>
        <family val="2"/>
      </rPr>
      <t xml:space="preserve">Soins de longue durée en milieu hospitalier*
Manitoba
</t>
    </r>
    <r>
      <rPr>
        <sz val="11"/>
        <color theme="0"/>
        <rFont val="Arial"/>
        <family val="2"/>
      </rPr>
      <t>%</t>
    </r>
  </si>
  <si>
    <r>
      <rPr>
        <sz val="1"/>
        <color theme="0"/>
        <rFont val="Arial"/>
        <family val="2"/>
      </rPr>
      <t xml:space="preserve">Soins de longue durée en milieu hospitalier*
Total
</t>
    </r>
    <r>
      <rPr>
        <sz val="11"/>
        <color theme="0"/>
        <rFont val="Arial"/>
        <family val="2"/>
      </rPr>
      <t>N</t>
    </r>
  </si>
  <si>
    <r>
      <rPr>
        <sz val="1"/>
        <color theme="0"/>
        <rFont val="Arial"/>
        <family val="2"/>
      </rPr>
      <t xml:space="preserve">Soins de longue durée en milieu hospitalier*
Total
</t>
    </r>
    <r>
      <rPr>
        <sz val="11"/>
        <color theme="0"/>
        <rFont val="Arial"/>
        <family val="2"/>
      </rPr>
      <t>%</t>
    </r>
  </si>
  <si>
    <r>
      <rPr>
        <sz val="1"/>
        <color theme="0"/>
        <rFont val="Arial"/>
        <family val="2"/>
      </rPr>
      <t xml:space="preserve">Soins en hébergement†
Terre-Neuve-et-Labrador
</t>
    </r>
    <r>
      <rPr>
        <sz val="11"/>
        <color theme="0"/>
        <rFont val="Arial"/>
        <family val="2"/>
      </rPr>
      <t>N</t>
    </r>
  </si>
  <si>
    <r>
      <rPr>
        <sz val="1"/>
        <color theme="0"/>
        <rFont val="Arial"/>
        <family val="2"/>
      </rPr>
      <t xml:space="preserve">Soins en hébergement†
Terre-Neuve-et-Labrador
</t>
    </r>
    <r>
      <rPr>
        <sz val="11"/>
        <color theme="0"/>
        <rFont val="Arial"/>
        <family val="2"/>
      </rPr>
      <t>%</t>
    </r>
  </si>
  <si>
    <r>
      <rPr>
        <sz val="1"/>
        <color theme="0"/>
        <rFont val="Arial"/>
        <family val="2"/>
      </rPr>
      <t xml:space="preserve">Soins en hébergement†
Ontario
</t>
    </r>
    <r>
      <rPr>
        <sz val="11"/>
        <color theme="0"/>
        <rFont val="Arial"/>
        <family val="2"/>
      </rPr>
      <t>N</t>
    </r>
  </si>
  <si>
    <r>
      <rPr>
        <sz val="1"/>
        <color theme="0"/>
        <rFont val="Arial"/>
        <family val="2"/>
      </rPr>
      <t xml:space="preserve">Soins en hébergement†
Ontario
</t>
    </r>
    <r>
      <rPr>
        <sz val="11"/>
        <color theme="0"/>
        <rFont val="Arial"/>
        <family val="2"/>
      </rPr>
      <t>%</t>
    </r>
  </si>
  <si>
    <r>
      <rPr>
        <sz val="1"/>
        <color theme="0"/>
        <rFont val="Arial"/>
        <family val="2"/>
      </rPr>
      <t xml:space="preserve">Soins en hébergement†
Manitoba
</t>
    </r>
    <r>
      <rPr>
        <sz val="11"/>
        <color theme="0"/>
        <rFont val="Arial"/>
        <family val="2"/>
      </rPr>
      <t>N</t>
    </r>
  </si>
  <si>
    <r>
      <rPr>
        <sz val="1"/>
        <color theme="0"/>
        <rFont val="Arial"/>
        <family val="2"/>
      </rPr>
      <t xml:space="preserve">Soins en hébergement†
Manitoba
</t>
    </r>
    <r>
      <rPr>
        <sz val="11"/>
        <color theme="0"/>
        <rFont val="Arial"/>
        <family val="2"/>
      </rPr>
      <t>%</t>
    </r>
  </si>
  <si>
    <r>
      <rPr>
        <sz val="1"/>
        <color theme="0"/>
        <rFont val="Arial"/>
        <family val="2"/>
      </rPr>
      <t xml:space="preserve">Soins en hébergement†
Alberta
</t>
    </r>
    <r>
      <rPr>
        <sz val="11"/>
        <color theme="0"/>
        <rFont val="Arial"/>
        <family val="2"/>
      </rPr>
      <t>N</t>
    </r>
  </si>
  <si>
    <r>
      <rPr>
        <sz val="1"/>
        <color theme="0"/>
        <rFont val="Arial"/>
        <family val="2"/>
      </rPr>
      <t xml:space="preserve">Soins en hébergement†
Alberta
</t>
    </r>
    <r>
      <rPr>
        <sz val="11"/>
        <color theme="0"/>
        <rFont val="Arial"/>
        <family val="2"/>
      </rPr>
      <t>%</t>
    </r>
  </si>
  <si>
    <r>
      <rPr>
        <sz val="1"/>
        <color theme="0"/>
        <rFont val="Arial"/>
        <family val="2"/>
      </rPr>
      <t xml:space="preserve">Soins en hébergement†
Colombie-Britannique
</t>
    </r>
    <r>
      <rPr>
        <sz val="11"/>
        <color theme="0"/>
        <rFont val="Arial"/>
        <family val="2"/>
      </rPr>
      <t>N</t>
    </r>
  </si>
  <si>
    <r>
      <rPr>
        <sz val="1"/>
        <color theme="0"/>
        <rFont val="Arial"/>
        <family val="2"/>
      </rPr>
      <t xml:space="preserve">Soins en hébergement†
Colombie-Britannique
</t>
    </r>
    <r>
      <rPr>
        <sz val="11"/>
        <color theme="0"/>
        <rFont val="Arial"/>
        <family val="2"/>
      </rPr>
      <t>%</t>
    </r>
  </si>
  <si>
    <r>
      <rPr>
        <sz val="1"/>
        <color theme="0"/>
        <rFont val="Arial"/>
        <family val="2"/>
      </rPr>
      <t xml:space="preserve">Soins en hébergement†
Yukon
</t>
    </r>
    <r>
      <rPr>
        <sz val="11"/>
        <color theme="0"/>
        <rFont val="Arial"/>
        <family val="2"/>
      </rPr>
      <t>N</t>
    </r>
  </si>
  <si>
    <r>
      <rPr>
        <sz val="1"/>
        <color theme="0"/>
        <rFont val="Arial"/>
        <family val="2"/>
      </rPr>
      <t xml:space="preserve">Soins en hébergement†
Yukon
</t>
    </r>
    <r>
      <rPr>
        <sz val="11"/>
        <color theme="0"/>
        <rFont val="Arial"/>
        <family val="2"/>
      </rPr>
      <t>%</t>
    </r>
  </si>
  <si>
    <r>
      <rPr>
        <sz val="1"/>
        <color theme="0"/>
        <rFont val="Arial"/>
        <family val="2"/>
      </rPr>
      <t xml:space="preserve">Soins en hébergement†
Total
</t>
    </r>
    <r>
      <rPr>
        <sz val="11"/>
        <color theme="0"/>
        <rFont val="Arial"/>
        <family val="2"/>
      </rPr>
      <t>N</t>
    </r>
  </si>
  <si>
    <r>
      <rPr>
        <sz val="1"/>
        <color theme="0"/>
        <rFont val="Arial"/>
        <family val="2"/>
      </rPr>
      <t xml:space="preserve">Soins en hébergement†
Total
</t>
    </r>
    <r>
      <rPr>
        <sz val="11"/>
        <color theme="0"/>
        <rFont val="Arial"/>
        <family val="2"/>
      </rPr>
      <t>%</t>
    </r>
  </si>
  <si>
    <t>Column1</t>
  </si>
  <si>
    <t>—</t>
  </si>
  <si>
    <t>Saskatchewan</t>
  </si>
  <si>
    <t>Column12</t>
  </si>
  <si>
    <t>Infections</t>
  </si>
  <si>
    <t>Incontinence occasionnelle</t>
  </si>
  <si>
    <t>Incontinence fréquente</t>
  </si>
  <si>
    <t>Incontinence</t>
  </si>
  <si>
    <t>s.o.</t>
  </si>
  <si>
    <t>soinsspecialises@icis.ca</t>
  </si>
  <si>
    <t xml:space="preserve">Utilisateurs d’un lecteur d’écran : Le tableau dans cet onglet s’intitule Tableau 1 Nombre d’établissements et de résidents dans les établissements de soins de longue durée qui participent au SISLD ou au SIIR par province ou territoire, 2021-2022. Il commence à la cellule A5 et se termine à la cellule M10. Les remarques commencent à la cellule A11 et les sources, à la cellule A20. Un lien de retour à la table des matières se trouve dans la cellule A2. </t>
  </si>
  <si>
    <t>interRAI LTCF © interRAI Corporation, Washington (D.C.), 1990-2011. Modifié avec permission pour utilisation au Canada en vertu d’une licence accordée à l’Institut canadien d’information sur la santé.</t>
  </si>
  <si>
    <t>Système d’information intégré interRAI (SIIR), 2021-2022, Institut canadien d’information sur la santé.</t>
  </si>
  <si>
    <t xml:space="preserve">Utilisateurs d’un lecteur d’écran : Le tableau dans cet onglet s’intitule Tableau 2 Caractéristiques sélectionnées des résidents des établissements de soins de longue durée, 2021-2022. Il commence à la cellule A5 et se termine à la cellule N34. Les remarques commencent à la cellule A35 et les sources, à la cellule A54. Un lien de retour à la table des matières se trouve dans la cellule A2. </t>
  </si>
  <si>
    <t>Nouveau-Brunswick</t>
  </si>
  <si>
    <t xml:space="preserve">Utilisateurs d’un lecteur d’écran : Le tableau dans cet onglet s’intitule Tableau 3 Âge et sexe des résidents des établissements de soins de longue durée, 2021-2022. Il commence à la cellule A6 et se termine à la cellule Z27. Les remarques commencent à la cellule A28 et les sources, à la cellule A38. Un lien de retour à la table des matières se trouve dans la cellule A2. </t>
  </si>
  <si>
    <t>Autre fracture</t>
  </si>
  <si>
    <t xml:space="preserve">Asthme/emphysème/MPOC </t>
  </si>
  <si>
    <t>Pneumonie</t>
  </si>
  <si>
    <t xml:space="preserve">Infection urinaire </t>
  </si>
  <si>
    <t>Échelle révisée d’engagement social</t>
  </si>
  <si>
    <t xml:space="preserve">† Résultats sur la base des établissements de soins en hébergement participants du Nouveau-Brunswick et de la Saskatchewan.  </t>
  </si>
  <si>
    <t>Douleur quotidienne grave ou atroce (3 ou plus)</t>
  </si>
  <si>
    <t>Isolement préventif d’un cas d’infection</t>
  </si>
  <si>
    <t>Continence/contrôle à l’aide d’un cathéter/aucun événement</t>
  </si>
  <si>
    <t>Continence habituelle ou incontinence non fréquente</t>
  </si>
  <si>
    <t xml:space="preserve">Utilisateurs d’un lecteur d’écran : Le tableau dans cet onglet s’intitule Tableau 20 Répartition des indicateurs de la qualité des soins de longue durée ajustés selon les risques, établissements de soins de longue durée, 2021-2022. Il commence à la cellule A6 et se termine à la cellule AM25. Les remarques commencent à la cellule A26 et les sources, à la cellule A37. Un lien de retour à la table des matières se trouve dans la cellule A2. </t>
  </si>
  <si>
    <t>Fin de l’onglet</t>
  </si>
  <si>
    <t>Le nombre d’établissements comprend tous les établissements de Terre-Neuve-et-Labrador, de l’Ontario, du Manitoba, de l’Alberta, de la Colombie-Britannique et du Yukon ayant soumis des données au SISLD pour l’exercice 2021-2022, et tous les établissements du Nouveau-Brunswick et de la Saskatchewan ayant soumis des données au SIIR pour l’exercice 2021-2022. Ce rapport exclut les établissements qui ont commencé à soumettre des données (nouveaux établissements) à partir du deuxième trimestre de l’année de déclaration, à moins qu’ils aient soumis leurs données du premier trimestre, ainsi que les nouveaux établissements qui ont commencé à soumettre des données après le deuxième trimestre.</t>
  </si>
  <si>
    <t>Le nombre de résidents évalués est calculé d’après les enregistrements uniques de résidents d’un établissement de soins de longue durée qui ont été évalués à l’aide de l’instrument d’évaluation RAI-MDS 2.0 ou SLD interRAI en 2021-2022. Les données tirées de ces évaluations servent à générer le profil clinique du résident. Vous trouverez plus d’information aux onglets 6 à 18. Sauf indication contraire, les caractéristiques des résidents sont fondées sur une période d’observation de 7 jours pour l’instrument d’évaluation RAI-MDS 2.0 et sur une période d’observation de 3 jours pour l’instrument d’évaluation SLD interRAI, au moment de l’évaluation.
Les données concernent les établissements ayant des lits financés ou subventionnés par le secteur public. Les résultats pour Terre-Neuve-et-Labrador, le Nouveau-Brunswick, l’Ontario, la Saskatchewan, l’Alberta, la Colombie-Britannique et le Yukon tiennent compte de tous les établissements de la province ou du territoire en question. Pour les autres provinces et territoires, la représentation des établissements est partielle (c.-à-d. que seuls certains établissements ou autorités sanitaires régionales ont soumis des données au SISLD ou au SIIR).</t>
  </si>
  <si>
    <t>Les cellules de faible valeur (moins de 5) ont été supprimées. Les totaux des rangées ont été ajustés afin de prévenir la divulgation par recoupements. Par conséquent, les résultats des provinces et territoires peuvent différer du total par secteur (c.-à-d. des totaux des rangées). De plus, les totaux par secteur ont été ajustés en fonction de la somme des totaux des rangées révisés. Les totaux des provinces et territoires (c.à-d. les totaux des colonnes) n’ont pas été modifiés.</t>
  </si>
  <si>
    <t>Les données concernent les établissements ayant des lits financés ou subventionnés par le secteur public. Les résultats pour Terre-Neuve-et-Labrador, le Nouveau-Brunswick, l’Ontario, la Saskatchewan, l’Alberta, la Colombie-Britannique et le Yukon tiennent compte de tous les établissements de la province ou du territoire en question. Pour les autres provinces et territoires, la représentation des établissements est partielle (c’est-à-dire que seuls certains établissements ou autorités sanitaires régionales ont soumis des données au SISLD ou au SIIR).</t>
  </si>
  <si>
    <t xml:space="preserve">s.o. : sans objet. </t>
  </si>
  <si>
    <t>— Valeur supprimée. Pour en savoir plus, consultez l’onglet « Avis aux lecteurs ».</t>
  </si>
  <si>
    <t xml:space="preserve">Utilisateurs d’un lecteur d’écran : Le tableau dans cet onglet s’intitule Tableau 5 État à la sortie des résidents ayant obtenu leur congé d’un établissement de soins de longue durée en 2021-2022. Il commence à la cellule A6 et se termine à la cellule Y21. Les remarques commencent à la cellule A22 et les sources, à la cellule A35. Un lien de retour à la table des matières se trouve dans la cellule A2. </t>
  </si>
  <si>
    <t>En fonction de la dernière sortie du résident d’un établissement au cours de l’exercice. Ne sont pas incluses les sorties des résidents ayant obtenu un congé temporaire de l’établissement au cours des 3 premiers trimestres de l’exercice, c’est-à-dire qui sont retournés dans le même établissement dans les 3 mois suivant la date de leur sortie.</t>
  </si>
  <si>
    <t xml:space="preserve">Utilisateurs d’un lecteur d’écran : Le tableau dans cet onglet s’intitule Tableau 6 Diagnostics des résidents d’établissements de soins de longue durée ayant fait l’objet d’une évaluation, 2021-2022. Il commence à la cellule A6 et se termine à la cellule Y56. Les remarques commencent à la cellule A57 et les sources, à la cellule A72. Un lien de retour à la table des matières se trouve dans la cellule A2. </t>
  </si>
  <si>
    <t xml:space="preserve">Les affections énumérées correspondent à celles inventoriées dans le RAI-MDS 2.0 ou le SLD interRAI. Les éléments qui ne figurent pas dans l’un des instruments portent la mention « s.o. ». De plus, certains éléments inclus dans les rapports des années précédentes ont été retirés. </t>
  </si>
  <si>
    <t xml:space="preserve">Utilisateurs d’un lecteur d’écran : Le tableau dans cet onglet s’intitule Tableau 7 Échelle hiérarchique d’autoperformance des AVQ des résidents d’établissements de soins de longue durée ayant fait l’objet d’une évaluation, 2021-2022. Il commence à la cellule A6 et se termine à la cellule Y14. Les remarques commencent à la cellule A15 et les sources, à la cellule A24. Un lien de retour à la table des matières se trouve dans la cellule A2. </t>
  </si>
  <si>
    <t xml:space="preserve">Utilisateurs d’un lecteur d’écran : Le tableau dans cet onglet s’intitule Tableau 8 Échelle de rendement cognitif des résidents d’établissements de soins de longue durée ayant fait l’objet d’une évaluation, 2021-2022. Il commence à la cellule A6 et se termine à la cellule Y17. Les remarques commencent à la cellule A18 et les sources, à la cellule A27. Un lien de retour à la table des matières se trouve dans la cellule A2. </t>
  </si>
  <si>
    <t xml:space="preserve">Utilisateurs d’un lecteur d’écran : Le tableau dans cet onglet s’intitule Tableau 9 Échelle de mesure des changements de l’état de santé, des maladies en phase terminale, des signes et des symptômes des résidents d’établissements de soins de longue durée ayant fait l’objet d’une évaluation, 2021-2022. Il commence à la cellule A6 et se termine à la cellule Y13. Les remarques commencent à la cellule A14 et les sources, à la cellule A23. Un lien de retour à la table des matières se trouve dans la cellule A2. </t>
  </si>
  <si>
    <r>
      <rPr>
        <b/>
        <sz val="12"/>
        <rFont val="Arial"/>
        <family val="2"/>
      </rPr>
      <t xml:space="preserve">Tableau 9 </t>
    </r>
    <r>
      <rPr>
        <sz val="12"/>
        <rFont val="Arial"/>
        <family val="2"/>
      </rPr>
      <t xml:space="preserve"> Échelle de mesure des changements de l’état de santé, des maladies en phase terminale, des signes et des symptômes des résidents </t>
    </r>
    <r>
      <rPr>
        <sz val="12"/>
        <color rgb="FF00B050"/>
        <rFont val="Arial"/>
        <family val="2"/>
      </rPr>
      <t>d’établissements</t>
    </r>
    <r>
      <rPr>
        <sz val="12"/>
        <rFont val="Arial"/>
        <family val="2"/>
      </rPr>
      <t xml:space="preserve"> de soins de longue durée ayant fait l’objet d’une évaluation, </t>
    </r>
    <r>
      <rPr>
        <sz val="12"/>
        <color rgb="FFFF0000"/>
        <rFont val="Arial"/>
        <family val="2"/>
      </rPr>
      <t>2021-2022</t>
    </r>
    <r>
      <rPr>
        <sz val="12"/>
        <rFont val="Arial"/>
        <family val="2"/>
      </rPr>
      <t xml:space="preserve">
</t>
    </r>
  </si>
  <si>
    <t>L’échelle DRS permet de dépister la dépression chez les résidents des établissements de soins de longue durée. Elle utilise 7 symptômes liés aux indicateurs verbaux ou non verbaux de dépression et d’anxiété. Les notes à l’échelle DRS varient de 0 à 14, la note de 3 ou plus indiquant la présence possible d’un trouble dépressif. L’échelle DRS est établie d’après une période d’observation de 30 jours dans le RAI-MDS 2.0 et d’après une période d’observation de 3 jours dans le SLD interRAI.</t>
  </si>
  <si>
    <t>Les données concernent les établissements ayant des lits financés ou subventionnés par le secteur public. Les résultats pour Terre-Neuve-et-Labrador, l’Ontario, l’Alberta, la Colombie-Britannique et le Yukon tiennent compte de tous les établissements de la province ou du territoire en question. Pour les autres provinces et territoires, la représentation des établissements est partielle (c’est-à-dire que seuls certains établissements ou autorités sanitaires régionales ont soumis des données au SISLD).</t>
  </si>
  <si>
    <t>L’échelle RISE mesure le fonctionnement social des résidents, lequel est généralement touché par leurs capacités fonctionnelles physiques et mentales. L’échelle est axée sur les éléments du SLD interRAI, notamment l’aisance et les réactions positives dans les interactions avec autrui, la participation à des activités planifiées avec d’autres personnes ou dans la collectivité et la capacité de fixer des objectifs. Sur cette échelle de 0 à 6, plus la note est élevée, plus l’engagement social est grand.</t>
  </si>
  <si>
    <t xml:space="preserve">Utilisateurs d’un lecteur d’écran : Cet onglet contient 2 tableaux. Le premier tableau s’intitule Tableau 11A Échelle d’engagement social des résidents d’établissements de soins de longue durée ayant fait l’objet d’une évaluation, 2021-2022. Il commence à la cellule A6 et se termine à la cellule U14. Les remarques commencent à la cellule A15 et la source, à la cellule A22. Le deuxième tableau s’intitule Tableau 11B Échelle révisée d’engagement social des résidents d’établissements de soins de longue durée ayant fait l’objet d’une évaluation, 2021-2022. Il commence à la cellule A28 et se termine à la cellule G36. Les remarques commencent à la cellule A37 et la source, à la cellule A44. Un lien de retour à la table des matières se trouve dans la cellule A2. </t>
  </si>
  <si>
    <t xml:space="preserve">L’échelle des comportements agressifs résume l’information relative à 4 symptômes comportementaux figurant dans le RAI-MDS 2.0 et le SLD interRAI qui peuvent être considérés comme de l’agressivité : violence verbale, violence physique, comportements perturbateurs ou socialement inacceptables et résistance aux soins. La note varie de 0 à 12, une note élevée indiquant un degré élevé de comportement agressif. </t>
  </si>
  <si>
    <t>Catégorie RUG-III</t>
  </si>
  <si>
    <t xml:space="preserve">Le système Groupes d’utilisation des ressources, Version III (RUG-III), est un système de groupes clients qui classe les résidents en groupes similaires selon leurs caractéristiques cliniques et un échantillon des ressources utilisées pendant la période d’observation. Environ 100 éléments de données du RAI-MDS 2.0 et 70 éléments de données du SLD interRAI influent sur l’attribution des résidents à l’un des groupes RUG-III. Les éléments principaux sont ceux liés à la performance des activités de la vie quotidienne, aux compétences cognitives et de communication, aux symptômes de l’humeur et du comportement, à l’état de santé et aux traitements spéciaux reçus par le résident. Le RUG-III divise les résidents en 7 grandes catégories, lesquelles sont ensuite subdivisées en 44 sous-groupes distincts. Les grandes catégories du RUG-III sont présentées en ordre décroissant d’utilisation relative des ressources. </t>
  </si>
  <si>
    <t>Les traitements spéciaux et thérapies énumérés correspondent à ceux inventoriés dans le RAI-MDS 2.0 ou le SLD interRAI. Les éléments qui ne figurent pas dans l’un des instruments portent la mention « s.o. ». De plus, certains éléments inclus dans les rapports des années précédentes ont été retirés.</t>
  </si>
  <si>
    <t>Ces notes font l’objet d’une période d’observation de 14 jours.</t>
  </si>
  <si>
    <r>
      <t xml:space="preserve">Les tableaux de données suivants vous aideront dans vos recherches et analyses. Ces Statistiques éclair comprennent des données sur les caractéristiques démographiques, cliniques et fonctionnelles, les traitements et les médicaments, l’utilisation des ressources, ainsi que les admissions et les sorties. 
Ces Statistiques éclair sont fondées sur les résidents qui ont utilisé, en </t>
    </r>
    <r>
      <rPr>
        <sz val="11"/>
        <color theme="1"/>
        <rFont val="Arial"/>
        <family val="2"/>
      </rPr>
      <t>2021-2022, les services de 1 404 établissements de soins en hébergement de Terre-Neuve-et-Labrador, du Nouveau-Brunswick, de l’Ontario, du Manitoba (Office régional de la santé de Winnipeg), de la Saskatchewan, de l’Alberta, de la Colombie-Britannique et du Yukon, ainsi que de 101 unités de soins continus complexes en milieu hospitalier de l’Ontario et du Manitoba.  
Ces tableaux présentent les données qui étaient disponibles à la date limite de soumission du quatrième trimestre de 2021-2022, et ne comprennent donc pas les nouveaux enregistrements et les enregistrements de correction soumis après cette date. 
Date de publication : 29 septembre 2022</t>
    </r>
  </si>
  <si>
    <t>Profil des résidents des établissements de soins en hébergement et hôpitaux de soins de longue durée, 2021-2022</t>
  </si>
  <si>
    <r>
      <t xml:space="preserve">Institut canadien d'information sur la santé. </t>
    </r>
    <r>
      <rPr>
        <i/>
        <sz val="11"/>
        <color theme="1"/>
        <rFont val="Arial"/>
        <family val="2"/>
      </rPr>
      <t>Profil des résidents des établissements de soins en hébergement et hôpitaux de soins de longue durée, 2021-2022</t>
    </r>
    <r>
      <rPr>
        <sz val="11"/>
        <color theme="1"/>
        <rFont val="Arial"/>
        <family val="2"/>
      </rPr>
      <t>. Ottawa, ON : ICIS; 2022.</t>
    </r>
  </si>
  <si>
    <r>
      <t xml:space="preserve">Ces tableaux de données dressent le profil des résidents des établissements de soins en hébergement </t>
    </r>
    <r>
      <rPr>
        <sz val="11"/>
        <color theme="1"/>
        <rFont val="Arial"/>
        <family val="2"/>
      </rPr>
      <t>(communément appelés foyers de soins de longue durée) et des hôpitaux de soins de longue durée participants pour 2021-2022.</t>
    </r>
  </si>
  <si>
    <r>
      <rPr>
        <sz val="11"/>
        <color theme="1"/>
        <rFont val="Arial"/>
        <family val="2"/>
      </rPr>
      <t xml:space="preserve">Le nombre de résidents est fondé sur les enregistrements uniques de résidents ayant été évalués ou admis dans un établissement de soins de longue durée ou ayant reçu leur congé en 2021-2022. Si plusieurs épisodes d’admission ou de sortie pendant l’exercice ont eu lieu pour un même résident, ce dernier est compté une seule fois par établissement en fonction du dernier épisode. Vous trouverez plus d’information aux onglets 1 à 3.
</t>
    </r>
  </si>
  <si>
    <r>
      <rPr>
        <sz val="11"/>
        <color theme="1"/>
        <rFont val="Arial"/>
        <family val="2"/>
      </rPr>
      <t xml:space="preserve">Le nombre d’évaluations est calculé d’après le nombre total d’évaluations soumises au SISLD ou au SIIR pour l’exercice 2021-2022. Un résident peut faire l’objet de plusieurs évaluations au cours de l’année, notamment des évaluations d’admission, des évaluations trimestrielles, des évaluations consécutives à un changement important et des évaluations complètes. Pour chaque établissement, seule la dernière évaluation de chacun des résidents réalisée au cours de l’exercice sert à générer le profil clinique du résident. Vous trouverez plus d’information aux onglets 6 à 18.
</t>
    </r>
  </si>
  <si>
    <r>
      <rPr>
        <b/>
        <sz val="11"/>
        <color theme="1"/>
        <rFont val="Arial"/>
        <family val="2"/>
      </rPr>
      <t>Établissements de soins en hébergement :</t>
    </r>
    <r>
      <rPr>
        <sz val="11"/>
        <color theme="1"/>
        <rFont val="Arial"/>
        <family val="2"/>
      </rPr>
      <t xml:space="preserve"> comprend les établissements communément appelés établissements de soins en hébergement, centres de soins infirmiers et établissements de soins de longue durée, ainsi que les milieux de soins pour patients hospitalisés. Les données concernent les établissements de Terre-Neuve-et-Labrador, du Nouveau-Brunswick, de l’Ontario, du Manitoba (Office régional de la santé de Winnipeg), de la Saskatchewan, de l’Alberta, de la Colombie-Britannique et du Yukon.</t>
    </r>
  </si>
  <si>
    <r>
      <rPr>
        <sz val="11"/>
        <color theme="1"/>
        <rFont val="Arial"/>
        <family val="2"/>
      </rPr>
      <t xml:space="preserve">En raison de la pandémie de COVID-19, certains établissements de soins de longue durée n’ont pas été en mesure de réaliser des évaluations ou de soumettre des données pour 2021-2022, alors que d’autres établissements ont vu leur taux d’occupation global changer. Ainsi, l’ICIS a reçu moins de données d’évaluation qu’auparavant. Les répercussions de la COVID-19 sur les données soumises à l’ICIS varient d’une autorité compétente à l’autre. Le lecteur doit donc faire preuve de prudence dans l’interprétation et la comparaison des résultats et l’analyse des tendances au fil du temps. Vous trouverez de plus amples renseignements sur le volume de soumissions dans le </t>
    </r>
    <r>
      <rPr>
        <u/>
        <sz val="11"/>
        <color rgb="FF0070C0"/>
        <rFont val="Arial"/>
        <family val="2"/>
      </rPr>
      <t>Rapport trimestriel sur la qualité des données du SISLD, 2021-2022 — tableaux de données</t>
    </r>
    <r>
      <rPr>
        <sz val="11"/>
        <color theme="1"/>
        <rFont val="Arial"/>
        <family val="2"/>
      </rPr>
      <t>.</t>
    </r>
  </si>
  <si>
    <t>Tableau 1  Nombre d’établissements et de résidents dans les établissements de soins de longue durée qui participent au SISLD ou au SIIR par province ou territoire, 2021-2022</t>
  </si>
  <si>
    <t>Tableau 2  Caractéristiques sélectionnées des résidents des établissements de soins de longue durée, 2021-2022</t>
  </si>
  <si>
    <t>Tableau 3  Âge et sexe des résidents des établissements de soins de longue durée, 2021-2022</t>
  </si>
  <si>
    <t>Tableau 4  Provenance des résidents admis en soins de longue durée en 2021-2022</t>
  </si>
  <si>
    <t>Tableau 5  État à la sortie des résidents ayant obtenu leur congé d’un établissement de soins de longue durée en 2021-2022</t>
  </si>
  <si>
    <t>Tableau 6  Diagnostics des résidents d’établissements de soins de longue durée ayant fait l’objet d’une évaluation, 2021-2022</t>
  </si>
  <si>
    <t>Tableau 7  Échelle hiérarchique d’autoperformance des AVQ des résidents d’établissements de soins de longue durée ayant fait l’objet d’une évaluation, 2021-2022</t>
  </si>
  <si>
    <t>Tableau 8  Échelle de rendement cognitif des résidents d’établissements de soins de longue durée ayant fait l’objet d’une évaluation, 2021-2022</t>
  </si>
  <si>
    <t>Tableau 9  Échelle de mesure des changements de l’état de santé, des maladies en phase terminale, des signes et des symptômes des résidents d’établissements de soins de longue durée ayant fait l’objet d’une évaluation, 2021-2022</t>
  </si>
  <si>
    <t>Tableau 10  Échelle d’évaluation de la dépression des résidents d’établissements de soins de longue durée ayant fait l’objet d’une évaluation, 2021-2022</t>
  </si>
  <si>
    <t>Tableau 11A  Échelle d’engagement social des résidents d’établissements de soins de longue durée ayant fait l’objet d’une évaluation, 2021-2022</t>
  </si>
  <si>
    <t>Tableau 11B Échelle révisée d’engagement social des résidents d’établissements de soins de longue durée ayant fait l’objet d’une évaluation, 2021-2022</t>
  </si>
  <si>
    <t>Tableau 12  Échelle de douleur des patients d’établissements de soins de longue durée ayant fait l’objet d’une évaluation, 2021-2022</t>
  </si>
  <si>
    <t>Tableau 13  Échelle des comportements agressifs des résidents d’établissementss de soins de longue durée ayant fait l’objet d’une évaluation, 2021-2022</t>
  </si>
  <si>
    <t>Tableau 14  Échelle de risque de plaies de pression des résidents d’établissements de soins de longue durée ayant fait l’objet d’une évaluation, 2021-2022</t>
  </si>
  <si>
    <t>Tableau 15  Groupes d’utilisation des ressources (RUG-III), répartition hiérarchique des résidents d’établissements de soins de longue durée ayant fait l’objet d’une évaluation, 2021-2022</t>
  </si>
  <si>
    <t>Tableau 16  Traitements spéciaux et thérapies administrés aux résidents d’établissements de soins de longue durée ayant fait l’objet d’une évaluation, 2021-2022</t>
  </si>
  <si>
    <t>Tableau 17  Continence urinaire et fécale chez les résidents d’établissements de soins de longue durée ayant fait l’objet d’une évaluation, 2021-2022</t>
  </si>
  <si>
    <t>Tableau 18  Médicaments pris par les résidents d’établissements de soins de longue durée ayant fait l’objet d’une évaluation, 2021-2022</t>
  </si>
  <si>
    <t>Tableau 19  Taux des indicateurs de la qualité des soins de longue durée selon la province ou le territoire, établissements de soins de longue durée, 2021-2022</t>
  </si>
  <si>
    <t>Tableau 20  Répartition des indicateurs de la qualité des soins de longue durée ajustés selon les risques, établissements de soins de longue durée, 2021-2022</t>
  </si>
  <si>
    <r>
      <rPr>
        <b/>
        <sz val="12"/>
        <rFont val="Arial"/>
        <family val="2"/>
      </rPr>
      <t>Tableau 1</t>
    </r>
    <r>
      <rPr>
        <sz val="12"/>
        <rFont val="Arial"/>
        <family val="2"/>
      </rPr>
      <t xml:space="preserve">  Nombre d’établissements et de résidents dans les établissements de soins de longue durée qui participent au SISLD ou au SIIR par province ou territoire, 2021-2022</t>
    </r>
  </si>
  <si>
    <t>† Résultats sur la base des établissements de soins en hébergement participants de Terre-Neuve-et-Labrador, du Nouveau-Brunswick, de l’Ontario, du Manitoba (Office régional de la santé de Winnipeg), de la Saskatchewan, de l’Alberta, de la Colombie-Britannique et du Yukon.</t>
  </si>
  <si>
    <t>‡ Résultats sur la base des résidents se trouvant dans l’établissement et ayant été admis ou évalués ou ayant obtenu leur congé en 2021-2022.</t>
  </si>
  <si>
    <t>§ Résidents évalués à l’aide du RAI-MDS 2.0 ou du SLD interRAI en 2021-2022. Les résidents doivent être évalués dans les 14 jours (RAI-MDS 2.0) ou dans les 4 jours (SLD interRAI) suivant leur admission dans un établissement, puis tous les trimestres pendant leur séjour ou lorsque leur état change significativement. Plusieurs raisons expliquent pourquoi les résidents d’un établissement en 2021-2022 ne disposent pas d’un enregistrement dans le SISLD ou le SIIR : leur séjour dans l’établissement était inférieur au nombre de jours requis pour effectuer une évaluation; leur admission a eu lieu peu avant la fin de l’exercice et leur première évaluation n’était pas requise avant le début de l’exercice suivant; ils ont obtenu leur congé peu avant le début de l’exercice; ou l’établissement n’a pas soumis adéquatement l’enregistrement à l’ICIS.</t>
  </si>
  <si>
    <t>Sources</t>
  </si>
  <si>
    <t>Système d’information sur les soins de longue durée (SISLD) et Système d’information intégré interRAI (SIIR), 2021-2022, Institut canadien d’information sur la santé.</t>
  </si>
  <si>
    <r>
      <rPr>
        <b/>
        <sz val="12"/>
        <color theme="1"/>
        <rFont val="Arial"/>
        <family val="2"/>
      </rPr>
      <t>Tableau 2</t>
    </r>
    <r>
      <rPr>
        <sz val="12"/>
        <color theme="1"/>
        <rFont val="Arial"/>
        <family val="2"/>
      </rPr>
      <t xml:space="preserve">  Caractéristiques sélectionnées des résidents des établissements de soins de longue durée, 2021-2022</t>
    </r>
  </si>
  <si>
    <r>
      <t xml:space="preserve">Signes </t>
    </r>
    <r>
      <rPr>
        <sz val="11"/>
        <color theme="1"/>
        <rFont val="Arial"/>
        <family val="2"/>
      </rPr>
      <t>possibles de dépression (%)</t>
    </r>
    <r>
      <rPr>
        <vertAlign val="superscript"/>
        <sz val="11"/>
        <color theme="1"/>
        <rFont val="Arial"/>
        <family val="2"/>
      </rPr>
      <t>‡‡‡</t>
    </r>
  </si>
  <si>
    <r>
      <t xml:space="preserve">Déficience cognitive </t>
    </r>
    <r>
      <rPr>
        <sz val="11"/>
        <color theme="1"/>
        <rFont val="Arial"/>
        <family val="2"/>
      </rPr>
      <t>modérée à très grave (%)***</t>
    </r>
  </si>
  <si>
    <t>‡ Résidents admis ou ayant obtenu leur congé en pourcentage de tous les résidents en 2021-2022.</t>
  </si>
  <si>
    <t>§ En pourcentage des résidents admis en 2021-2022.</t>
  </si>
  <si>
    <t>** En pourcentage des résidents ayant obtenu leur congé en 2021-2022.</t>
  </si>
  <si>
    <t>†† Pourcentage de résidents évalués à l’aide du RAI-MDS 2.0 ou du SLD interRAI en 2021-2022.</t>
  </si>
  <si>
    <t>††† Échelle de mesure des changements dans la santé, des maladies en phase terminale, des signes et des symptômes (CHESS) ≥ 1.</t>
  </si>
  <si>
    <t>‡‡‡ Échelle d’évaluation de la dépression (DRS) ≥ 3.</t>
  </si>
  <si>
    <t>**** Échelle de douleur ≥ 2.</t>
  </si>
  <si>
    <t>†††† Échelle des comportements agressifs (ABS) ≥ 1.</t>
  </si>
  <si>
    <r>
      <rPr>
        <b/>
        <sz val="12"/>
        <color theme="1"/>
        <rFont val="Arial"/>
        <family val="2"/>
      </rPr>
      <t>Tableau 3 </t>
    </r>
    <r>
      <rPr>
        <sz val="12"/>
        <color theme="1"/>
        <rFont val="Arial"/>
        <family val="2"/>
      </rPr>
      <t xml:space="preserve"> Âge et sexe des résidents des établissements de soins de longue durée, 2021-2022</t>
    </r>
  </si>
  <si>
    <t>Résultats sur la base des résidents qui ont séjourné dans l’établissement en 2021-2022. L’âge est calculé à partir du milieu de la dernière année de leur séjour à l’établissement.</t>
  </si>
  <si>
    <t xml:space="preserve">Utilisateurs d’un lecteur d’écran : Le tableau dans cet onglet s’intitule Tableau 4 Provenance des résidents admis en soins de longue durée en 2021-2022. Il commence à la cellule A6 et se termine à la cellule Y20. Les remarques commencent à la cellule A21 et les sources, à la cellule A34. Un lien de retour à la table des matières se trouve dans la cellule A2. </t>
  </si>
  <si>
    <r>
      <rPr>
        <b/>
        <sz val="12"/>
        <rFont val="Arial"/>
        <family val="2"/>
      </rPr>
      <t>Tableau 4</t>
    </r>
    <r>
      <rPr>
        <sz val="12"/>
        <rFont val="Arial"/>
        <family val="2"/>
      </rPr>
      <t xml:space="preserve">  Provenance des résidents admis en soins de longue durée en 2021-2022</t>
    </r>
  </si>
  <si>
    <r>
      <t>Pension/résidence avec services</t>
    </r>
    <r>
      <rPr>
        <vertAlign val="superscript"/>
        <sz val="11"/>
        <rFont val="Arial"/>
        <family val="2"/>
      </rPr>
      <t>‡</t>
    </r>
  </si>
  <si>
    <r>
      <t>Domicile</t>
    </r>
    <r>
      <rPr>
        <b/>
        <vertAlign val="superscript"/>
        <sz val="11"/>
        <rFont val="Arial"/>
        <family val="2"/>
      </rPr>
      <t>§</t>
    </r>
  </si>
  <si>
    <t>Autre ou provenance inconnue**</t>
  </si>
  <si>
    <t xml:space="preserve">‡ Le SLD interRAI comprend le code « résidence avec services » pour indiquer le lieu de provenance. C’est pourquoi les rangées « résidence avec services » et « pension avec services » ont été regroupées. </t>
  </si>
  <si>
    <t xml:space="preserve">§ Dans le SLD interRAI, « domicile » désigne un domicile privé, y compris la maison, l’appartement ou la chambre louée du résident.  </t>
  </si>
  <si>
    <t xml:space="preserve">** Dans le cas du SLD interRAI, « Autre ou provenance inconnue » comprend les admissions en provenance d’une résidence de santé mentale, d’un foyer de groupe pour les personnes ayant une déficience physique ou intellectuelle, d’un établissement correctionnel, d’un hospice ou unité de soins palliatifs, ou d’un autre milieu. Ce terme comprend aussi les personnes qui étaient en situation d’itinérance au moment de l’admission. </t>
  </si>
  <si>
    <r>
      <rPr>
        <b/>
        <sz val="12"/>
        <rFont val="Arial"/>
        <family val="2"/>
      </rPr>
      <t>Tableau 5</t>
    </r>
    <r>
      <rPr>
        <sz val="12"/>
        <rFont val="Arial"/>
        <family val="2"/>
      </rPr>
      <t xml:space="preserve">  État à la sortie des résidents ayant obtenu leur congé d’un établissement de soins de longue durée en 2021-2022</t>
    </r>
  </si>
  <si>
    <t>Autre ou état à la sortie inconnu**</t>
  </si>
  <si>
    <t xml:space="preserve">‡ Le SLD interRAI comprend le code « résidence avec services » pour indiquer le lieu de résidence après la sortie. C’est pourquoi les rangées « résidence avec services » et « pension avec services » ont été regroupées. </t>
  </si>
  <si>
    <t xml:space="preserve">** Dans le cas du SLD interRAI, « Autre ou état à la sortie inconnu » comprend les sorties à destination d’une résidence de santé mentale, d’un foyer de groupe pour les personnes ayant une déficience physique ou intellectuelle, d’un établissement correctionnel, d’un hospice ou unité de soins palliatifs, ou d’un autre milieu. Ce terme comprend aussi les personnes qui étaient en situation d’itinérance au moment de la sortie. </t>
  </si>
  <si>
    <r>
      <rPr>
        <b/>
        <sz val="12"/>
        <color theme="1"/>
        <rFont val="Arial"/>
        <family val="2"/>
      </rPr>
      <t>Tableau 6</t>
    </r>
    <r>
      <rPr>
        <sz val="12"/>
        <color theme="1"/>
        <rFont val="Arial"/>
        <family val="2"/>
      </rPr>
      <t xml:space="preserve">  Diagnostics des résidents d’établissements de soins de longue durée ayant fait l’objet d’une évaluation, 2021-2022</t>
    </r>
  </si>
  <si>
    <r>
      <rPr>
        <sz val="2"/>
        <color theme="0"/>
        <rFont val="Arial"/>
        <family val="2"/>
      </rPr>
      <t xml:space="preserve">Soins en hébergement†
Ontario
</t>
    </r>
    <r>
      <rPr>
        <sz val="11"/>
        <color theme="0"/>
        <rFont val="Arial"/>
        <family val="2"/>
      </rPr>
      <t>N</t>
    </r>
  </si>
  <si>
    <r>
      <rPr>
        <sz val="2"/>
        <color theme="0"/>
        <rFont val="Arial"/>
        <family val="2"/>
      </rPr>
      <t xml:space="preserve">Soins en hébergement†
Ontario
</t>
    </r>
    <r>
      <rPr>
        <sz val="11"/>
        <color theme="0"/>
        <rFont val="Arial"/>
        <family val="2"/>
      </rPr>
      <t>%</t>
    </r>
  </si>
  <si>
    <r>
      <rPr>
        <sz val="2"/>
        <color theme="0"/>
        <rFont val="Arial"/>
        <family val="2"/>
      </rPr>
      <t xml:space="preserve">Soins en hébergement†
Manitoba
</t>
    </r>
    <r>
      <rPr>
        <sz val="11"/>
        <color theme="0"/>
        <rFont val="Arial"/>
        <family val="2"/>
      </rPr>
      <t>N</t>
    </r>
  </si>
  <si>
    <r>
      <rPr>
        <sz val="2"/>
        <color theme="0"/>
        <rFont val="Arial"/>
        <family val="2"/>
      </rPr>
      <t xml:space="preserve">Soins en hébergement†
Manitoba
</t>
    </r>
    <r>
      <rPr>
        <sz val="11"/>
        <color theme="0"/>
        <rFont val="Arial"/>
        <family val="2"/>
      </rPr>
      <t>%</t>
    </r>
  </si>
  <si>
    <t>Résultats sur la base des résidents évalués à l’aide du RAI-MDS 2.0 © ou du SLD interRAI © en 2021-2022.</t>
  </si>
  <si>
    <t>Dans le RAI-MDS 2.0, « autre maladie cardiovasculaire » comprend la dysrythmie cardiaque et les autres maladies cardiovasculaires. Ces affections ne figurent pas dans le SLD interRAI.</t>
  </si>
  <si>
    <t>L’asthme ne figure pas dans le SLD interRAI; cette affection est donc exclue du terme « Asthme/emphysème/MPOC ».</t>
  </si>
  <si>
    <t>L’hémiparésie ne figure pas dans le SLD interRAI; cette affection est donc exclue du terme « Hémiplégie/hémiparésie ».</t>
  </si>
  <si>
    <r>
      <rPr>
        <b/>
        <sz val="12"/>
        <rFont val="Arial"/>
        <family val="2"/>
      </rPr>
      <t>Tableau 7</t>
    </r>
    <r>
      <rPr>
        <sz val="12"/>
        <rFont val="Arial"/>
        <family val="2"/>
      </rPr>
      <t xml:space="preserve">  Échelle hiérarchique d’autoperformance des AVQ des résidents d’établissements de soins de longue durée ayant fait l’objet d’une évaluation, 2021-2022</t>
    </r>
  </si>
  <si>
    <t>L’échelle CPS résume l’état cognitif du patient en fonction des éléments d’évaluation du RAI-MDS 2.0 ou du SLD interRAI ayant trait à la mémoire à court terme, à la capacité de prendre des décisions quotidiennement, à la communication expressive, à la perte tardive de la capacité à se nourrir ainsi qu’à la présence ou l’absence d’état comateux chez le résident. Les notes à l’échelle CPS varient de 0 à 6.</t>
  </si>
  <si>
    <t xml:space="preserve">Utilisateurs d’un lecteur d’écran : Le tableau dans cet onglet s’intitule Tableau 10 Échelle d’évaluation de la dépression des résidents d’établissements de soins de longue durée ayant fait l’objet d’une évaluation, 2021-2022. Il commence à la cellule A6 et se termine à la cellule Y10. Les remarques commencent à la cellule A11 et les sources, à la cellule A20. Un lien de retour à la table des matières se trouve dans la cellule A2. </t>
  </si>
  <si>
    <r>
      <rPr>
        <b/>
        <sz val="12"/>
        <color theme="1"/>
        <rFont val="Arial"/>
        <family val="2"/>
      </rPr>
      <t>Tableau 10</t>
    </r>
    <r>
      <rPr>
        <sz val="12"/>
        <color theme="1"/>
        <rFont val="Arial"/>
        <family val="2"/>
      </rPr>
      <t xml:space="preserve">  Échelle d’évaluation de la dépression des résidents d’établissements de soins de longue durée ayant fait l’objet d’une évaluation, 2021-2022
</t>
    </r>
  </si>
  <si>
    <r>
      <rPr>
        <b/>
        <sz val="12"/>
        <color theme="1"/>
        <rFont val="Arial"/>
        <family val="2"/>
      </rPr>
      <t>Tableau 11A</t>
    </r>
    <r>
      <rPr>
        <sz val="12"/>
        <color theme="1"/>
        <rFont val="Arial"/>
        <family val="2"/>
      </rPr>
      <t xml:space="preserve">  Échelle d’engagement social des résidents d’établissements de soins de longue durée ayant fait l’objet d’une évaluation, 2021-2022
</t>
    </r>
  </si>
  <si>
    <t>Résultats sur la base des résidents évalués à l’aide du RAI-MDS 2.0 © en 2021-2022.</t>
  </si>
  <si>
    <t>L’ISE mesure le fonctionnement social des résidents, lequel est généralement touché par leurs capacités fonctionnelles physiques et mentales. L’échelle est axée sur les éléments du RAI-MDS 2.0, notamment la facilité d’interaction avec autrui, la participation à des activités planifiées ou à des activités par soi-même et la capacité de fixer des objectifs. La note de l’ISE varie de 0 à 6.</t>
  </si>
  <si>
    <t>Système d’information sur les soins de longue durée (SISLD), 2021-2022, Institut canadien d’information sur la santé.</t>
  </si>
  <si>
    <r>
      <rPr>
        <b/>
        <sz val="12"/>
        <color theme="1"/>
        <rFont val="Arial"/>
        <family val="2"/>
      </rPr>
      <t xml:space="preserve">Tableau 11B </t>
    </r>
    <r>
      <rPr>
        <sz val="12"/>
        <color theme="1"/>
        <rFont val="Arial"/>
        <family val="2"/>
      </rPr>
      <t>Échelle révisée d’engagement social des résidents d’établissements de soins de longue durée ayant fait l’objet d’une évaluation, 2021-2022</t>
    </r>
  </si>
  <si>
    <t>Les données concernent les établissements ayant des lits financés ou subventionnés par le secteur public. Les résultats pour le Nouveau-Brunswick et la Saskatchewan tiennent compte de tous les établissements qui s’y trouvent.</t>
  </si>
  <si>
    <t>Résultats sur la base des résidents évalués à l’aide du SLD interRAI © en 2021-2022.</t>
  </si>
  <si>
    <r>
      <t xml:space="preserve">Utilisateurs d’un lecteur d’écran : Le tableau dans cet onglet s’intitule Tableau 12 Échelle de douleur des résidents </t>
    </r>
    <r>
      <rPr>
        <sz val="11"/>
        <color theme="1"/>
        <rFont val="Arial"/>
        <family val="2"/>
      </rPr>
      <t xml:space="preserve">d’établissements de soins de longue durée ayant fait l’objet d’une évaluation, 2021-2022. Il commence à la cellule A6 et se termine à la cellule Y11. Les remarques commencent à la cellule A12 et les sources, à la cellule A21. Un lien de retour à la table des matières se trouve dans la cellule A2. </t>
    </r>
  </si>
  <si>
    <t xml:space="preserve">L’échelle de douleur combine la fréquence et l’intensité de la douleur qui n’est pas soulagée au moyen de traitements et telle qu’observée par le personnel de l’établissement dans le cadre du processus d’évaluation RAI-MDS 2.0 ou SLD interRAI. </t>
  </si>
  <si>
    <t>L’échelle de douleur s’étend de 0 à 3 pour le RAI-MDS 2.0 et de 0 à 4 pour le SLD interRAI. Les résidents dont la note est de 3 ou plus souffrent de douleurs quotidiennes graves (RAI-MDS 2.0) ou de douleurs quotidiennes graves ou atroces (SLD interRAI).</t>
  </si>
  <si>
    <r>
      <rPr>
        <b/>
        <sz val="12"/>
        <color theme="1"/>
        <rFont val="Arial"/>
        <family val="2"/>
      </rPr>
      <t>Tableau 12</t>
    </r>
    <r>
      <rPr>
        <sz val="12"/>
        <color theme="1"/>
        <rFont val="Arial"/>
        <family val="2"/>
      </rPr>
      <t xml:space="preserve">  Échelle de douleur des résidents d’établissements de soins de longue durée ayant fait l’objet d’une évaluation, 2021-2022</t>
    </r>
  </si>
  <si>
    <r>
      <t xml:space="preserve">Utilisateurs d’un lecteur d’écran : Le tableau dans cet onglet s’intitule Tableau 13 Échelle des comportements agressifs des résidents </t>
    </r>
    <r>
      <rPr>
        <sz val="11"/>
        <color theme="1"/>
        <rFont val="Arial"/>
        <family val="2"/>
      </rPr>
      <t xml:space="preserve">d’établissements de soins de longue durée ayant fait l’objet d’une évaluation, 2021-2022. Il commence à la cellule A6 et se termine à la cellule Y10. Les remarques commencent à la cellule A11 et les sources, à la cellule A21. Un lien de retour à la table des matières se trouve dans la cellule A2. </t>
    </r>
  </si>
  <si>
    <r>
      <rPr>
        <b/>
        <sz val="12"/>
        <color theme="1"/>
        <rFont val="Arial"/>
        <family val="2"/>
      </rPr>
      <t>Tableau 13</t>
    </r>
    <r>
      <rPr>
        <sz val="12"/>
        <color theme="1"/>
        <rFont val="Arial"/>
        <family val="2"/>
      </rPr>
      <t xml:space="preserve"> Échelle des comportements agressifs des résidents d’établissements de soins de longue durée ayant fait l’objet d’une évaluation, 2021-2022
</t>
    </r>
  </si>
  <si>
    <t>Aucun comportement agressif (0)</t>
  </si>
  <si>
    <t>Niveau faible à modéré de comportements agressifs (1 à 4)</t>
  </si>
  <si>
    <t>Niveau plus élevé de comportements agressifs (5 ou plus)</t>
  </si>
  <si>
    <t xml:space="preserve">Des changements ont été apportés aux regroupements de l’échelle ABS par rapport aux années précédentes, tant pour le RAI-MDS 2.0 que pour le SLD interRAI. </t>
  </si>
  <si>
    <r>
      <rPr>
        <sz val="2"/>
        <color theme="0"/>
        <rFont val="Arial"/>
        <family val="2"/>
      </rPr>
      <t xml:space="preserve">Soins en hébergement†
Nouveau-Brunswick
</t>
    </r>
    <r>
      <rPr>
        <sz val="11"/>
        <color theme="0"/>
        <rFont val="Arial"/>
        <family val="2"/>
      </rPr>
      <t>%</t>
    </r>
  </si>
  <si>
    <r>
      <t xml:space="preserve">Utilisateurs d’un lecteur d’écran : Le tableau dans cet onglet s’intitule Tableau 14 Échelle de risque de plaies de pression des résidents </t>
    </r>
    <r>
      <rPr>
        <sz val="11"/>
        <color theme="1"/>
        <rFont val="Arial"/>
        <family val="2"/>
      </rPr>
      <t xml:space="preserve">d’établissements de soins de longue durée ayant fait l’objet d’une évaluation, 2021-2022. Il commence à la cellule A6 et se termine à la cellule Y17. Les remarques commencent à la cellule A18 et les sources, à la cellule A28. Un lien de retour à la table des matières se trouve dans la cellule A2. </t>
    </r>
  </si>
  <si>
    <t>‡ Pour le RAI-MDS 2.0, le calcul de l’échelle PURS nécessite que l’évaluation sélectionnée soit une évaluation complète ou, si l’évaluation sélectionnée est une évaluation trimestrielle, qu’il y ait eu une évaluation dans le trimestre précédent.</t>
  </si>
  <si>
    <r>
      <rPr>
        <b/>
        <sz val="12"/>
        <color theme="1"/>
        <rFont val="Arial"/>
        <family val="2"/>
      </rPr>
      <t>Tableau 14</t>
    </r>
    <r>
      <rPr>
        <sz val="12"/>
        <color theme="1"/>
        <rFont val="Arial"/>
        <family val="2"/>
      </rPr>
      <t xml:space="preserve">  Échelle de risque de plaies de pression des résidents d’établissements de soins de longue durée ayant fait l’objet d’une évaluation, 2021-2022</t>
    </r>
  </si>
  <si>
    <r>
      <t xml:space="preserve">Utilisateurs d’un lecteur d’écran : Le tableau dans cet onglet s’intitule Tableau 15 Groupes d’utilisation des ressources (RUG-III), répartition hiérarchique des résidents </t>
    </r>
    <r>
      <rPr>
        <sz val="11"/>
        <color theme="1"/>
        <rFont val="Arial"/>
        <family val="2"/>
      </rPr>
      <t xml:space="preserve">d’établissements de soins de longue durée ayant fait l’objet d’une évaluation, 2021-2022. Il commence à la cellule A6 et se termine à la cellule Y14. Les remarques commencent à la cellule A15 et les sources, à la cellule A24. Un lien de retour à la table des matières se trouve dans la cellule A2. </t>
    </r>
  </si>
  <si>
    <r>
      <rPr>
        <b/>
        <sz val="12"/>
        <color theme="1"/>
        <rFont val="Arial"/>
        <family val="2"/>
      </rPr>
      <t>Tableau 15</t>
    </r>
    <r>
      <rPr>
        <sz val="12"/>
        <color theme="1"/>
        <rFont val="Arial"/>
        <family val="2"/>
      </rPr>
      <t xml:space="preserve">  Groupes d’utilisation des ressources (RUG-III), répartition hiérarchique des résidents d’établissements de soins de longue durée ayant fait l’objet d’une évaluation, 2021-2022</t>
    </r>
  </si>
  <si>
    <r>
      <rPr>
        <b/>
        <sz val="12"/>
        <color theme="1"/>
        <rFont val="Arial"/>
        <family val="2"/>
      </rPr>
      <t>Tableau 16</t>
    </r>
    <r>
      <rPr>
        <sz val="12"/>
        <color theme="1"/>
        <rFont val="Arial"/>
        <family val="2"/>
      </rPr>
      <t xml:space="preserve"> Traitements spéciaux et thérapies administrés aux résidents d’établissements de soins de longue durée ayant fait l’objet d’une évaluation, 2021-2022
</t>
    </r>
  </si>
  <si>
    <t>Les résultats des traitements spéciaux comprennent ceux reçus dans les 14 jours suivant la dernière évaluation pour le RAI-MDS 2.0 ou dans les 7 jours suivant la dernière évaluation pour le SLD interRAI.</t>
  </si>
  <si>
    <t xml:space="preserve">Utilisateurs d’un lecteur d’écran : Le tableau dans cet onglet s’intitule Tableau 17 Continence urinaire et fécale chez les résidents d’établissements de soins de longue durée ayant fait l’objet d’une évaluation, 2021-2022. Il commence à la cellule A6 et se termine à la cellule Z18. Les remarques commencent à la cellule A19 et les sources, à la cellule A30. Un lien de retour à la table des matières se trouve dans la cellule A2. </t>
  </si>
  <si>
    <t>Continence/contrôle avec stomie/aucun événement</t>
  </si>
  <si>
    <t>Des changements ont été apportés aux regroupements du niveau de continence par rapport aux années précédentes, tant pour le RAI-MDS 2.0 que pour le SLD interRAI.</t>
  </si>
  <si>
    <r>
      <rPr>
        <b/>
        <sz val="12"/>
        <color theme="1"/>
        <rFont val="Arial"/>
        <family val="2"/>
      </rPr>
      <t>Tableau 17</t>
    </r>
    <r>
      <rPr>
        <sz val="12"/>
        <color theme="1"/>
        <rFont val="Arial"/>
        <family val="2"/>
      </rPr>
      <t xml:space="preserve">  Continence urinaire et fécale chez les résidents d’établissements de soins de longue durée ayant fait l’objet d’une évaluation, 2021-2022
</t>
    </r>
  </si>
  <si>
    <r>
      <t xml:space="preserve">Utilisateurs d’un lecteur d’écran : Le tableau dans cet onglet s’intitule Tableau 18 Médicaments pris par les résidents </t>
    </r>
    <r>
      <rPr>
        <sz val="11"/>
        <color theme="1"/>
        <rFont val="Arial"/>
        <family val="2"/>
      </rPr>
      <t xml:space="preserve">d’établissements de soins de longue durée ayant fait l’objet d’une évaluation, 2021-2022. Il commence à la cellule A6 et se termine à la cellule Y13. Les remarques commencent à la cellule A14 et les sources, à la cellule A26. Un lien de retour à la table des matières se trouve dans la cellule A2. </t>
    </r>
  </si>
  <si>
    <r>
      <rPr>
        <b/>
        <sz val="12"/>
        <color theme="1"/>
        <rFont val="Arial"/>
        <family val="2"/>
      </rPr>
      <t>Tableau 18</t>
    </r>
    <r>
      <rPr>
        <sz val="12"/>
        <color theme="1"/>
        <rFont val="Arial"/>
        <family val="2"/>
      </rPr>
      <t xml:space="preserve">  Médicaments pris par les résidents d’établissements de soins de longue durée ayant fait l’objet d’une évaluation, 2021-2022
</t>
    </r>
  </si>
  <si>
    <t>Les données concernent les établissements ayant des lits financés ou subventionnés par le secteur public. Les résultats pour Terre-Neuve-et-Labrador, le Nouveau-Brunswick, l’Ontario, la Saskatchewan, l’Alberta, la Colombie-Britannique et le Yukon tiennent compte de tous les établissements de la province ou du territoire en question. Pour les autres provinces et territoires, la représentation des établissements est partielle (c'est-à-dire que seuls certains établissements ou autorités sanitaires régionales ont soumis des données au SISLD ou au SIIR).</t>
  </si>
  <si>
    <t>Les médicaments énumérés correspondent à ceux inventoriés dans le RAI-MDS 2.0 ou le SLD interRAI. Les éléments qui ne figurent pas dans l’un des instruments portent la mention « s.o. ».</t>
  </si>
  <si>
    <t xml:space="preserve">Résultats sur la base des résidents évalués à l’aide du RAI-MDS 2.0 © ou du SLD interRAI © en 2021-2022.
</t>
  </si>
  <si>
    <t>Les indicateurs de la qualité (IQ) des soins de longue durée (SLD) ont été mis au point au moyen des données d’interRAI issues de plus de 3 000 établissements dans 6 États américains et de 92 établissements et hôpitaux de soins de longue durée en Ontario et en Nouvelle-Écosse. Les IQ des SLD signalent d’éventuels problèmes de qualité dans les établissements de soins de longue durée. Tous les IQ des SLD déclarés ont été calculés en fonction de la moyenne de 4 trimestres consécutifs. Il est possible que pour chaque résident, une évaluation ait été soumise pour chacun des 4 trimestres de l’exercice. Les évaluations doivent répondre à des critères généraux et propres aux IQ afin d’être prises en compte dans le calcul des IQ des SLD. Les IQ des SLD sont calculés de 2 façons, à savoir non ajustés et ajustés selon les risques. Les IQ sont ajustés selon les risques afin de contrôler les facteurs qui ne relèvent probablement pas de la qualité des soins, mais peuvent influer sur le taux de l’IQ. L’ajustement selon les risques permet des comparaisons plus justes entre des populations de résidents différentes, par exemple entre établissements ou entre établissements et province ou territoire.</t>
  </si>
  <si>
    <r>
      <rPr>
        <b/>
        <sz val="12"/>
        <color theme="1"/>
        <rFont val="Arial"/>
        <family val="2"/>
      </rPr>
      <t>Tableau 20</t>
    </r>
    <r>
      <rPr>
        <sz val="12"/>
        <color theme="1"/>
        <rFont val="Arial"/>
        <family val="2"/>
      </rPr>
      <t xml:space="preserve">  Répartition des indicateurs de la qualité des soins de longue durée ajustés selon les risques, établissements de soins de longue durée, 2021-2022</t>
    </r>
  </si>
  <si>
    <r>
      <rPr>
        <sz val="2"/>
        <color theme="0"/>
        <rFont val="Arial"/>
        <family val="2"/>
      </rPr>
      <t xml:space="preserve">Soins en hébergement†
Nouveau-Brunswick
</t>
    </r>
    <r>
      <rPr>
        <sz val="11"/>
        <color theme="0"/>
        <rFont val="Arial"/>
        <family val="2"/>
      </rPr>
      <t>N</t>
    </r>
  </si>
  <si>
    <r>
      <rPr>
        <sz val="2"/>
        <color rgb="FF58595B"/>
        <rFont val="Arial"/>
        <family val="2"/>
      </rPr>
      <t>Soins en hébergement</t>
    </r>
    <r>
      <rPr>
        <vertAlign val="superscript"/>
        <sz val="2"/>
        <color rgb="FF58595B"/>
        <rFont val="Arial"/>
        <family val="2"/>
      </rPr>
      <t>†</t>
    </r>
    <r>
      <rPr>
        <sz val="11"/>
        <color theme="0"/>
        <rFont val="Arial"/>
        <family val="2"/>
      </rPr>
      <t xml:space="preserve">
Saskatchewan</t>
    </r>
  </si>
  <si>
    <r>
      <rPr>
        <sz val="2"/>
        <color theme="0"/>
        <rFont val="Arial"/>
        <family val="2"/>
      </rPr>
      <t>Soins en hébergement</t>
    </r>
    <r>
      <rPr>
        <vertAlign val="superscript"/>
        <sz val="2"/>
        <color theme="0"/>
        <rFont val="Arial"/>
        <family val="2"/>
      </rPr>
      <t>†</t>
    </r>
    <r>
      <rPr>
        <sz val="11"/>
        <color theme="0"/>
        <rFont val="Arial"/>
        <family val="2"/>
      </rPr>
      <t xml:space="preserve">
Nouveau-Brunswick</t>
    </r>
  </si>
  <si>
    <r>
      <rPr>
        <sz val="2"/>
        <color rgb="FF58595B"/>
        <rFont val="Arial"/>
        <family val="2"/>
      </rPr>
      <t>Soins en hébergement†</t>
    </r>
    <r>
      <rPr>
        <sz val="11"/>
        <color theme="0"/>
        <rFont val="Arial"/>
        <family val="2"/>
      </rPr>
      <t xml:space="preserve">
Ontario</t>
    </r>
  </si>
  <si>
    <r>
      <rPr>
        <sz val="2"/>
        <color rgb="FF58595B"/>
        <rFont val="Arial"/>
        <family val="2"/>
      </rPr>
      <t xml:space="preserve">Soins en hébergement†
Nouveau-Brunswick
</t>
    </r>
    <r>
      <rPr>
        <sz val="11"/>
        <color theme="0"/>
        <rFont val="Arial"/>
        <family val="2"/>
      </rPr>
      <t>N</t>
    </r>
  </si>
  <si>
    <r>
      <t xml:space="preserve">Soins en hébergement†
Nouveau-Brunswick
</t>
    </r>
    <r>
      <rPr>
        <sz val="11"/>
        <color theme="0"/>
        <rFont val="Arial"/>
        <family val="2"/>
      </rPr>
      <t>%</t>
    </r>
  </si>
  <si>
    <r>
      <rPr>
        <sz val="2"/>
        <color rgb="FF58595B"/>
        <rFont val="Arial"/>
        <family val="2"/>
      </rPr>
      <t xml:space="preserve">Soins en hébergement†
Saskatchewan
</t>
    </r>
    <r>
      <rPr>
        <sz val="11"/>
        <color theme="0"/>
        <rFont val="Arial"/>
        <family val="2"/>
      </rPr>
      <t>N</t>
    </r>
  </si>
  <si>
    <r>
      <rPr>
        <sz val="2"/>
        <color rgb="FF58595B"/>
        <rFont val="Arial"/>
        <family val="2"/>
      </rPr>
      <t xml:space="preserve">Soins en hébergement†
Saskatchewan
</t>
    </r>
    <r>
      <rPr>
        <sz val="11"/>
        <color theme="0"/>
        <rFont val="Arial"/>
        <family val="2"/>
      </rPr>
      <t>%</t>
    </r>
  </si>
  <si>
    <r>
      <rPr>
        <sz val="2"/>
        <color rgb="FF58595B"/>
        <rFont val="Arial"/>
        <family val="2"/>
      </rPr>
      <t xml:space="preserve">Soins en hébergement†
Nouveau-Brunswick 
</t>
    </r>
    <r>
      <rPr>
        <sz val="11"/>
        <color theme="0"/>
        <rFont val="Arial"/>
        <family val="2"/>
      </rPr>
      <t>N</t>
    </r>
  </si>
  <si>
    <r>
      <rPr>
        <sz val="2"/>
        <color theme="0"/>
        <rFont val="Arial"/>
        <family val="2"/>
      </rPr>
      <t xml:space="preserve">Soins en hébergement†
Saskatchewan
</t>
    </r>
    <r>
      <rPr>
        <sz val="11"/>
        <color theme="0"/>
        <rFont val="Arial"/>
        <family val="2"/>
      </rPr>
      <t>%</t>
    </r>
  </si>
  <si>
    <r>
      <rPr>
        <sz val="2"/>
        <color rgb="FF58595B"/>
        <rFont val="Arial"/>
        <family val="2"/>
      </rPr>
      <t xml:space="preserve">Soins en hébergement†
Nouveau-Brunswick
</t>
    </r>
    <r>
      <rPr>
        <sz val="11"/>
        <color theme="0"/>
        <rFont val="Arial"/>
        <family val="2"/>
      </rPr>
      <t>%</t>
    </r>
  </si>
  <si>
    <r>
      <rPr>
        <sz val="2"/>
        <color rgb="FF58595B"/>
        <rFont val="Arial"/>
        <family val="2"/>
      </rPr>
      <t>Soins en hébergement†
Saskatchewan</t>
    </r>
    <r>
      <rPr>
        <sz val="11"/>
        <color theme="0"/>
        <rFont val="Arial"/>
        <family val="2"/>
      </rPr>
      <t xml:space="preserve">
%</t>
    </r>
  </si>
  <si>
    <r>
      <rPr>
        <sz val="2"/>
        <color rgb="FF58595B"/>
        <rFont val="Arial"/>
        <family val="2"/>
      </rPr>
      <t xml:space="preserve">Soins en hébergement†
Ontario
</t>
    </r>
    <r>
      <rPr>
        <sz val="11"/>
        <color theme="0"/>
        <rFont val="Arial"/>
        <family val="2"/>
      </rPr>
      <t>N</t>
    </r>
  </si>
  <si>
    <r>
      <t xml:space="preserve">Soins en hébergement†
Ontario
</t>
    </r>
    <r>
      <rPr>
        <sz val="11"/>
        <color theme="0"/>
        <rFont val="Arial"/>
        <family val="2"/>
      </rPr>
      <t>%</t>
    </r>
  </si>
  <si>
    <r>
      <rPr>
        <sz val="2"/>
        <color rgb="FF58595B"/>
        <rFont val="Arial"/>
        <family val="2"/>
      </rPr>
      <t xml:space="preserve">Soins en hébergement†
Manitoba
</t>
    </r>
    <r>
      <rPr>
        <sz val="11"/>
        <color theme="0"/>
        <rFont val="Arial"/>
        <family val="2"/>
      </rPr>
      <t>N</t>
    </r>
  </si>
  <si>
    <r>
      <rPr>
        <sz val="2"/>
        <color rgb="FF58595B"/>
        <rFont val="Arial"/>
        <family val="2"/>
      </rPr>
      <t xml:space="preserve">Soins en hébergement†
Manitoba
</t>
    </r>
    <r>
      <rPr>
        <sz val="11"/>
        <color theme="0"/>
        <rFont val="Arial"/>
        <family val="2"/>
      </rPr>
      <t>%</t>
    </r>
  </si>
  <si>
    <r>
      <rPr>
        <sz val="2"/>
        <color rgb="FF58595B"/>
        <rFont val="Arial"/>
        <family val="2"/>
      </rPr>
      <t>Soins en hébergement†
Saskatchewan</t>
    </r>
    <r>
      <rPr>
        <sz val="2"/>
        <color theme="0"/>
        <rFont val="Arial"/>
        <family val="2"/>
      </rPr>
      <t xml:space="preserve">
</t>
    </r>
    <r>
      <rPr>
        <sz val="11"/>
        <color theme="0"/>
        <rFont val="Arial"/>
        <family val="2"/>
      </rPr>
      <t>N</t>
    </r>
  </si>
  <si>
    <r>
      <rPr>
        <sz val="2"/>
        <color rgb="FF58595B"/>
        <rFont val="Arial"/>
        <family val="2"/>
      </rPr>
      <t xml:space="preserve">Soins en hébergement†
Total
</t>
    </r>
    <r>
      <rPr>
        <sz val="11"/>
        <color theme="0"/>
        <rFont val="Arial"/>
        <family val="2"/>
      </rPr>
      <t>N</t>
    </r>
  </si>
  <si>
    <r>
      <rPr>
        <sz val="2"/>
        <color rgb="FF58595B"/>
        <rFont val="Arial"/>
        <family val="2"/>
      </rPr>
      <t xml:space="preserve">Soins en hébergement†
Total
</t>
    </r>
    <r>
      <rPr>
        <sz val="11"/>
        <color theme="0"/>
        <rFont val="Arial"/>
        <family val="2"/>
      </rPr>
      <t>%</t>
    </r>
  </si>
  <si>
    <r>
      <rPr>
        <sz val="1"/>
        <color rgb="FF58595B"/>
        <rFont val="Arial"/>
        <family val="2"/>
      </rPr>
      <t xml:space="preserve">Soins en hébergement†
Nouveau-Brunswick
</t>
    </r>
    <r>
      <rPr>
        <sz val="11"/>
        <color theme="0"/>
        <rFont val="Arial"/>
        <family val="2"/>
      </rPr>
      <t>N</t>
    </r>
  </si>
  <si>
    <r>
      <rPr>
        <sz val="2"/>
        <color rgb="FF58595B"/>
        <rFont val="Arial"/>
        <family val="2"/>
      </rPr>
      <t>Soins en hébergement</t>
    </r>
    <r>
      <rPr>
        <vertAlign val="superscript"/>
        <sz val="2"/>
        <color rgb="FF58595B"/>
        <rFont val="Arial"/>
        <family val="2"/>
      </rPr>
      <t>†</t>
    </r>
    <r>
      <rPr>
        <sz val="2"/>
        <color rgb="FF58595B"/>
        <rFont val="Arial"/>
        <family val="2"/>
      </rPr>
      <t xml:space="preserve">
Nouveau-Brunswick
</t>
    </r>
    <r>
      <rPr>
        <sz val="11"/>
        <color theme="0"/>
        <rFont val="Arial"/>
        <family val="2"/>
      </rPr>
      <t>N</t>
    </r>
  </si>
  <si>
    <r>
      <rPr>
        <sz val="2"/>
        <color rgb="FF58595B"/>
        <rFont val="Arial"/>
        <family val="2"/>
      </rPr>
      <t>Soins en hébergement</t>
    </r>
    <r>
      <rPr>
        <vertAlign val="superscript"/>
        <sz val="2"/>
        <color rgb="FF58595B"/>
        <rFont val="Arial"/>
        <family val="2"/>
      </rPr>
      <t>†</t>
    </r>
    <r>
      <rPr>
        <sz val="2"/>
        <color rgb="FF58595B"/>
        <rFont val="Arial"/>
        <family val="2"/>
      </rPr>
      <t xml:space="preserve">
Saskatchewan
</t>
    </r>
    <r>
      <rPr>
        <sz val="11"/>
        <color theme="0"/>
        <rFont val="Arial"/>
        <family val="2"/>
      </rPr>
      <t>N</t>
    </r>
  </si>
  <si>
    <r>
      <rPr>
        <sz val="2"/>
        <color rgb="FF58595B"/>
        <rFont val="Arial"/>
        <family val="2"/>
      </rPr>
      <t>Soins en hébergement</t>
    </r>
    <r>
      <rPr>
        <vertAlign val="superscript"/>
        <sz val="2"/>
        <color rgb="FF58595B"/>
        <rFont val="Arial"/>
        <family val="2"/>
      </rPr>
      <t>†</t>
    </r>
    <r>
      <rPr>
        <sz val="2"/>
        <color rgb="FF58595B"/>
        <rFont val="Arial"/>
        <family val="2"/>
      </rPr>
      <t xml:space="preserve">
Saskatchewan
</t>
    </r>
    <r>
      <rPr>
        <sz val="11"/>
        <color theme="0"/>
        <rFont val="Arial"/>
        <family val="2"/>
      </rPr>
      <t>%</t>
    </r>
  </si>
  <si>
    <r>
      <rPr>
        <sz val="2"/>
        <color rgb="FF58595B"/>
        <rFont val="Arial"/>
        <family val="2"/>
      </rPr>
      <t xml:space="preserve">Nouveau-Brunswick
Soins en hébergement†
</t>
    </r>
    <r>
      <rPr>
        <sz val="11"/>
        <color theme="0"/>
        <rFont val="Arial"/>
        <family val="2"/>
      </rPr>
      <t>Numérateur</t>
    </r>
  </si>
  <si>
    <r>
      <rPr>
        <sz val="2"/>
        <color rgb="FF58595B"/>
        <rFont val="Arial"/>
        <family val="2"/>
      </rPr>
      <t xml:space="preserve">Nouveau-Brunswick
Soins en hébergement†
</t>
    </r>
    <r>
      <rPr>
        <sz val="11"/>
        <color theme="0"/>
        <rFont val="Arial"/>
        <family val="2"/>
      </rPr>
      <t>Dénominateur</t>
    </r>
  </si>
  <si>
    <r>
      <rPr>
        <sz val="2"/>
        <color rgb="FF58595B"/>
        <rFont val="Arial"/>
        <family val="2"/>
      </rPr>
      <t xml:space="preserve">Nouveau-Brunswick
Soins en hébergement†
</t>
    </r>
    <r>
      <rPr>
        <sz val="11"/>
        <color theme="0"/>
        <rFont val="Arial"/>
        <family val="2"/>
      </rPr>
      <t>Taux global non ajusté</t>
    </r>
  </si>
  <si>
    <r>
      <rPr>
        <sz val="2"/>
        <color rgb="FF58595B"/>
        <rFont val="Arial"/>
        <family val="2"/>
      </rPr>
      <t xml:space="preserve">Nouveau-Brunswick
Soins en hébergement†
</t>
    </r>
    <r>
      <rPr>
        <sz val="11"/>
        <color theme="0"/>
        <rFont val="Arial"/>
        <family val="2"/>
      </rPr>
      <t>Taux global ajusté</t>
    </r>
  </si>
  <si>
    <r>
      <rPr>
        <sz val="2"/>
        <color rgb="FF58595B"/>
        <rFont val="Arial"/>
        <family val="2"/>
      </rPr>
      <t>Saskatchewan
Soins en hébergement</t>
    </r>
    <r>
      <rPr>
        <vertAlign val="superscript"/>
        <sz val="2"/>
        <color rgb="FF58595B"/>
        <rFont val="Arial"/>
        <family val="2"/>
      </rPr>
      <t>†</t>
    </r>
    <r>
      <rPr>
        <sz val="2"/>
        <color rgb="FF58595B"/>
        <rFont val="Arial"/>
        <family val="2"/>
      </rPr>
      <t xml:space="preserve">
</t>
    </r>
    <r>
      <rPr>
        <sz val="11"/>
        <color theme="0"/>
        <rFont val="Arial"/>
        <family val="2"/>
      </rPr>
      <t>Numérateur</t>
    </r>
  </si>
  <si>
    <r>
      <rPr>
        <sz val="2"/>
        <color rgb="FF58595B"/>
        <rFont val="Arial"/>
        <family val="2"/>
      </rPr>
      <t>Saskatchewan
Soins en hébergement</t>
    </r>
    <r>
      <rPr>
        <vertAlign val="superscript"/>
        <sz val="2"/>
        <color rgb="FF58595B"/>
        <rFont val="Arial"/>
        <family val="2"/>
      </rPr>
      <t>†</t>
    </r>
    <r>
      <rPr>
        <sz val="2"/>
        <color rgb="FF58595B"/>
        <rFont val="Arial"/>
        <family val="2"/>
      </rPr>
      <t xml:space="preserve">
</t>
    </r>
    <r>
      <rPr>
        <sz val="11"/>
        <color theme="0"/>
        <rFont val="Arial"/>
        <family val="2"/>
      </rPr>
      <t>Dénominateur</t>
    </r>
  </si>
  <si>
    <r>
      <rPr>
        <sz val="2"/>
        <color rgb="FF58595B"/>
        <rFont val="Arial"/>
        <family val="2"/>
      </rPr>
      <t>Saskatchewan
Soins en hébergement</t>
    </r>
    <r>
      <rPr>
        <vertAlign val="superscript"/>
        <sz val="2"/>
        <color rgb="FF58595B"/>
        <rFont val="Arial"/>
        <family val="2"/>
      </rPr>
      <t>†</t>
    </r>
    <r>
      <rPr>
        <sz val="2"/>
        <color rgb="FF58595B"/>
        <rFont val="Arial"/>
        <family val="2"/>
      </rPr>
      <t xml:space="preserve">
</t>
    </r>
    <r>
      <rPr>
        <sz val="11"/>
        <color theme="0"/>
        <rFont val="Arial"/>
        <family val="2"/>
      </rPr>
      <t>Taux global non ajusté</t>
    </r>
  </si>
  <si>
    <r>
      <rPr>
        <sz val="2"/>
        <color rgb="FF58595B"/>
        <rFont val="Arial"/>
        <family val="2"/>
      </rPr>
      <t xml:space="preserve">Saskatchewan
Soins en hébergement†
</t>
    </r>
    <r>
      <rPr>
        <sz val="11"/>
        <color theme="0"/>
        <rFont val="Arial"/>
        <family val="2"/>
      </rPr>
      <t>Taux global ajusté</t>
    </r>
  </si>
  <si>
    <r>
      <rPr>
        <sz val="2"/>
        <color rgb="FF58595B"/>
        <rFont val="Arial"/>
        <family val="2"/>
      </rPr>
      <t xml:space="preserve">Nouveau-Brunswick
Soins en hébergement†
</t>
    </r>
    <r>
      <rPr>
        <sz val="11"/>
        <color theme="0"/>
        <rFont val="Arial"/>
        <family val="2"/>
      </rPr>
      <t>10e percentile</t>
    </r>
  </si>
  <si>
    <r>
      <rPr>
        <sz val="2"/>
        <color rgb="FF58595B"/>
        <rFont val="Arial"/>
        <family val="2"/>
      </rPr>
      <t xml:space="preserve">Nouveau-Brunswick
Soins en hébergement†
</t>
    </r>
    <r>
      <rPr>
        <sz val="11"/>
        <color theme="0"/>
        <rFont val="Arial"/>
        <family val="2"/>
      </rPr>
      <t>Taux médian ajusté selon l’établissement</t>
    </r>
  </si>
  <si>
    <r>
      <rPr>
        <sz val="2"/>
        <color rgb="FF58595B"/>
        <rFont val="Arial"/>
        <family val="2"/>
      </rPr>
      <t xml:space="preserve">Nouveau-Brunswick
Soins en hébergement†
</t>
    </r>
    <r>
      <rPr>
        <sz val="11"/>
        <color theme="0"/>
        <rFont val="Arial"/>
        <family val="2"/>
      </rPr>
      <t>90e percentile</t>
    </r>
  </si>
  <si>
    <r>
      <rPr>
        <sz val="2"/>
        <color rgb="FF58595B"/>
        <rFont val="Arial"/>
        <family val="2"/>
      </rPr>
      <t>Saskatchewan
Soins en hébergement</t>
    </r>
    <r>
      <rPr>
        <vertAlign val="superscript"/>
        <sz val="2"/>
        <color rgb="FF58595B"/>
        <rFont val="Arial"/>
        <family val="2"/>
      </rPr>
      <t>†</t>
    </r>
    <r>
      <rPr>
        <sz val="2"/>
        <color rgb="FF58595B"/>
        <rFont val="Arial"/>
        <family val="2"/>
      </rPr>
      <t xml:space="preserve">
</t>
    </r>
    <r>
      <rPr>
        <sz val="11"/>
        <color theme="0"/>
        <rFont val="Arial"/>
        <family val="2"/>
      </rPr>
      <t>10e percentile</t>
    </r>
  </si>
  <si>
    <r>
      <rPr>
        <sz val="2"/>
        <color rgb="FF58595B"/>
        <rFont val="Arial"/>
        <family val="2"/>
      </rPr>
      <t>Saskatchewan
Soins en hébergement</t>
    </r>
    <r>
      <rPr>
        <vertAlign val="superscript"/>
        <sz val="2"/>
        <color rgb="FF58595B"/>
        <rFont val="Arial"/>
        <family val="2"/>
      </rPr>
      <t>†</t>
    </r>
    <r>
      <rPr>
        <sz val="2"/>
        <color rgb="FF58595B"/>
        <rFont val="Arial"/>
        <family val="2"/>
      </rPr>
      <t xml:space="preserve">
</t>
    </r>
    <r>
      <rPr>
        <sz val="11"/>
        <color theme="0"/>
        <rFont val="Arial"/>
        <family val="2"/>
      </rPr>
      <t>Taux médian ajusté selon l’établissement</t>
    </r>
  </si>
  <si>
    <r>
      <rPr>
        <sz val="2"/>
        <color rgb="FF58595B"/>
        <rFont val="Arial"/>
        <family val="2"/>
      </rPr>
      <t>Saskatchewan
Soins en hébergement</t>
    </r>
    <r>
      <rPr>
        <vertAlign val="superscript"/>
        <sz val="2"/>
        <color rgb="FF58595B"/>
        <rFont val="Arial"/>
        <family val="2"/>
      </rPr>
      <t>†</t>
    </r>
    <r>
      <rPr>
        <sz val="2"/>
        <color rgb="FF58595B"/>
        <rFont val="Arial"/>
        <family val="2"/>
      </rPr>
      <t xml:space="preserve">
</t>
    </r>
    <r>
      <rPr>
        <sz val="11"/>
        <color theme="0"/>
        <rFont val="Arial"/>
        <family val="2"/>
      </rPr>
      <t>90e percentile</t>
    </r>
  </si>
  <si>
    <r>
      <rPr>
        <b/>
        <sz val="12"/>
        <color theme="1"/>
        <rFont val="Arial"/>
        <family val="2"/>
      </rPr>
      <t>Tableau 19</t>
    </r>
    <r>
      <rPr>
        <sz val="12"/>
        <color theme="1"/>
        <rFont val="Arial"/>
        <family val="2"/>
      </rPr>
      <t xml:space="preserve">  Taux des indicateurs de la qualité des soins de longue durée selon la province ou le territoire, établissements de soins de longue durée, 2021-2022
</t>
    </r>
  </si>
  <si>
    <t>La note sur l’échelle RISE n’est pas calculée pour les résidents dans un état comateux.</t>
  </si>
  <si>
    <t>Utilisateurs d’un lecteur d’écran : Le tableau dans cet onglet s’intitule Tableau 19 Taux des indicateurs de la qualité des soins de longue durée selon la province ou le territoire, établissements de soins de longue durée, 2021-2022. Il commence à la cellule A6 et se termine à la cellule AY25. Les remarques commencent à la cellule A26 et les sources, à la cellule A38. Un lien de retour à la table des matières se trouve dans la cellule A2.</t>
  </si>
  <si>
    <r>
      <t xml:space="preserve">L’instrument SLD interRAI fait partie de la nouvelle suite d’instruments d’évaluation d’interRAI. Elle permet donc de prodiguer de meilleurs soins grâce à un certain nombre d’améliorations, notamment un langage simplifié, une période rétrospective standard de 3 jours, de nouvelles échelles de résultats, des réponses plus détaillées, de même que l’ajout et la suppression de certains éléments pour que l’évaluation soit plus courte. 
L’intégration des données de l’instrument SLD interRAI aux Statistiques éclair de cette année a nécessité plusieurs changements, dont les suivants :
• l’ajout, la suppression ou le regroupement de rangées individuelles;
• l’ajout d’une nouvelle échelle : l’échelle révisée d’engagement social (RISE);
• l’ajout de 2 nouvelles colonnes pour les autorités compétentes qui soumettent des données au moyen de l’instrument SLD interRAI;
• l’ajout de remarques et de mises en garde concernant la comparabilité pour guider le lecteur; 
• l’ajout de colonnes Total comprenant les données du RAI-MDS 2.0 et du SLD interRAI.
Pour en savoir plus sur les similarités et les différences entre les instruments RAI-MDS 2.0 et SLD interRAI, consultez le document </t>
    </r>
    <r>
      <rPr>
        <u/>
        <sz val="11"/>
        <color rgb="FF0070C0"/>
        <rFont val="Arial"/>
        <family val="2"/>
      </rPr>
      <t>SLD interRAI : les particularités</t>
    </r>
    <r>
      <rPr>
        <sz val="11"/>
        <color theme="1"/>
        <rFont val="Arial"/>
        <family val="2"/>
      </rPr>
      <t xml:space="preserve">.
</t>
    </r>
  </si>
  <si>
    <r>
      <t xml:space="preserve">Conformément à la politique de l’ICIS en matière d’amélioration continue et d’innovation, les Statistiques éclair de cette année comprennent les données soumises aux 2 bases de données suivantes : 
• Système d’information sur les soins de longue durée (SISLD) : La norme de collecte des données du SISLD est l’instrument d’évaluation des résidents — fichier minimal 2.0 (RAI-MDS 2.0);
• Système d’information intégré interRAI (SIIR) : La norme de collecte des données du SIIR </t>
    </r>
    <r>
      <rPr>
        <sz val="11"/>
        <color theme="1"/>
        <rFont val="Arial"/>
        <family val="2"/>
      </rPr>
      <t xml:space="preserve">pour les soins de longue durée est l’instrument d’évaluation pour soins de longue durée en établissement interRAI (SLD interRAI). Ces tableaux présentent pour la première fois des données recueillies au moyen de      l’instrument SLD interRAI.
Les instruments RAI-MDS 2.0 et SLD interRAI visent tous deux l’évaluation et le suivi de l’état des résidents dans les établissements de soins en hébergement (communément appelés foyers de soins de longue durée) et, dans certaines autorités compétentes, les hôpitaux de soins de longue durée. 
</t>
    </r>
  </si>
  <si>
    <t>§§§ Indice d’engagement social (ISE) ≤ 2. Les résultats des autorités compétentes qui utilisent le SLD interRAI sont présentés dans le tableau 11B.</t>
  </si>
  <si>
    <r>
      <t xml:space="preserve">L’indicateur de la qualité </t>
    </r>
    <r>
      <rPr>
        <i/>
        <sz val="9"/>
        <color theme="1"/>
        <rFont val="Arial"/>
        <family val="2"/>
      </rPr>
      <t>INF0X : A une ou plusieurs infections</t>
    </r>
    <r>
      <rPr>
        <sz val="9"/>
        <color theme="1"/>
        <rFont val="Arial"/>
        <family val="2"/>
      </rPr>
      <t xml:space="preserve"> ne peut pas être calculé à l’aide des données du SLD interRAI. La mention « s.o. » est donc employée pour les provinces ou territoires qui utilisent cet instrument d’évaluation.</t>
    </r>
  </si>
  <si>
    <t>*** Échelle de rendement cognitif (CPS) ≥ 3. Ce critère a été changé à l’occasion de la publication des Statistiques éclair de 2021-2022. Par conséquent, cette mesure sommaire ne doit pas être comparée avec les données de Statistiques éclair publiées avant 2021-2022, quand le critère était CPS ≥4. Vous trouverez au tableau 8 la répartition détaillée des résultats sur l’échelle CPS.</t>
  </si>
  <si>
    <r>
      <rPr>
        <b/>
        <sz val="12"/>
        <color theme="1"/>
        <rFont val="Arial"/>
        <family val="2"/>
      </rPr>
      <t xml:space="preserve">Tableau 8 </t>
    </r>
    <r>
      <rPr>
        <sz val="12"/>
        <color theme="1"/>
        <rFont val="Arial"/>
        <family val="2"/>
      </rPr>
      <t xml:space="preserve"> Échelle de rendement cognitif des résidents d’établissements de soins de longue durée ayant fait l’objet d’une évaluation, 2021-2022
</t>
    </r>
  </si>
  <si>
    <t xml:space="preserve">Utilisateurs d’un lecteur d’écran : Le tableau dans cet onglet s’intitule Tableau 16 Traitements spéciaux et thérapies administrés aux résidents d’établissements de soins de longue durée ayant fait l’objet d’une évaluation, 2021-2022. Il commence à la cellule A6 et se termine à la cellule Y28. Les remarques commencent à la cellule A29 et les sources, à la cellule A42. Un lien de retour à la table des matières se trouve dans la cellule A2. </t>
  </si>
  <si>
    <t>Le total des taux correspond à l’ensemble des données disponibles du SISLD et du SIIR.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</si>
</sst>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Red]0.0"/>
  </numFmts>
  <fonts count="70" x14ac:knownFonts="1">
    <font>
      <sz val="11"/>
      <color theme="1"/>
      <name val="Arial"/>
      <family val="2"/>
    </font>
    <font>
      <sz val="10"/>
      <name val="Arial"/>
      <family val="2"/>
    </font>
    <font>
      <sz val="12"/>
      <name val="Arial"/>
      <family val="2"/>
    </font>
    <font>
      <sz val="8"/>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2"/>
      <color rgb="FF0066AA"/>
      <name val="Arial"/>
      <family val="2"/>
    </font>
    <font>
      <sz val="22"/>
      <name val="Arial"/>
      <family val="2"/>
    </font>
    <font>
      <sz val="12"/>
      <name val="Aharoni"/>
    </font>
    <font>
      <sz val="11"/>
      <color theme="1"/>
      <name val="Arial"/>
      <family val="2"/>
    </font>
    <font>
      <u/>
      <sz val="11"/>
      <color rgb="FF0066AA"/>
      <name val="Arial"/>
      <family val="2"/>
    </font>
    <font>
      <sz val="11"/>
      <name val="Arial"/>
      <family val="2"/>
    </font>
    <font>
      <sz val="30"/>
      <name val="Calibri"/>
      <family val="2"/>
      <scheme val="minor"/>
    </font>
    <font>
      <sz val="24"/>
      <name val="Calibri"/>
      <family val="2"/>
      <scheme val="minor"/>
    </font>
    <font>
      <u/>
      <sz val="11"/>
      <color rgb="FF0070C0"/>
      <name val="Arial"/>
      <family val="2"/>
    </font>
    <font>
      <b/>
      <sz val="11"/>
      <name val="Arial"/>
      <family val="2"/>
    </font>
    <font>
      <b/>
      <vertAlign val="superscript"/>
      <sz val="11"/>
      <name val="Arial"/>
      <family val="2"/>
    </font>
    <font>
      <vertAlign val="superscript"/>
      <sz val="11"/>
      <name val="Arial"/>
      <family val="2"/>
    </font>
    <font>
      <b/>
      <sz val="11"/>
      <color theme="0"/>
      <name val="Arial"/>
      <family val="2"/>
    </font>
    <font>
      <sz val="11"/>
      <color theme="0"/>
      <name val="Arial"/>
      <family val="2"/>
    </font>
    <font>
      <b/>
      <vertAlign val="superscript"/>
      <sz val="11"/>
      <color theme="0"/>
      <name val="Arial"/>
      <family val="2"/>
    </font>
    <font>
      <vertAlign val="superscript"/>
      <sz val="11"/>
      <color theme="0"/>
      <name val="Arial"/>
      <family val="2"/>
    </font>
    <font>
      <b/>
      <sz val="9"/>
      <name val="Arial"/>
      <family val="2"/>
    </font>
    <font>
      <sz val="9"/>
      <name val="Arial"/>
      <family val="2"/>
    </font>
    <font>
      <b/>
      <u/>
      <sz val="11"/>
      <color rgb="FF0066AA"/>
      <name val="Arial"/>
      <family val="2"/>
    </font>
    <font>
      <sz val="9"/>
      <color theme="1"/>
      <name val="Arial"/>
      <family val="2"/>
    </font>
    <font>
      <sz val="10"/>
      <color theme="1"/>
      <name val="Arial"/>
      <family val="2"/>
    </font>
    <font>
      <b/>
      <sz val="9"/>
      <color theme="1"/>
      <name val="Arial"/>
      <family val="2"/>
    </font>
    <font>
      <sz val="2"/>
      <color rgb="FF58595B"/>
      <name val="Arial"/>
      <family val="2"/>
    </font>
    <font>
      <sz val="2"/>
      <color theme="0"/>
      <name val="Arial"/>
      <family val="2"/>
    </font>
    <font>
      <u/>
      <sz val="11"/>
      <color rgb="FF852062"/>
      <name val="Arial"/>
      <family val="2"/>
    </font>
    <font>
      <b/>
      <sz val="15"/>
      <name val="Calibri"/>
      <family val="2"/>
    </font>
    <font>
      <sz val="11"/>
      <color rgb="FF000000"/>
      <name val="Arial"/>
      <family val="2"/>
    </font>
    <font>
      <sz val="12"/>
      <color theme="1"/>
      <name val="Arial"/>
      <family val="2"/>
    </font>
    <font>
      <b/>
      <sz val="11"/>
      <color indexed="8"/>
      <name val="Arial"/>
      <family val="2"/>
    </font>
    <font>
      <b/>
      <sz val="12"/>
      <name val="Arial"/>
      <family val="2"/>
    </font>
    <font>
      <sz val="30"/>
      <name val="Calibri"/>
      <family val="2"/>
    </font>
    <font>
      <sz val="24"/>
      <name val="Calibri"/>
      <family val="2"/>
    </font>
    <font>
      <b/>
      <sz val="18"/>
      <name val="Calibri"/>
      <family val="2"/>
    </font>
    <font>
      <sz val="1"/>
      <color rgb="FF58595B"/>
      <name val="Arial"/>
      <family val="2"/>
    </font>
    <font>
      <sz val="1"/>
      <color theme="0"/>
      <name val="Arial"/>
      <family val="2"/>
    </font>
    <font>
      <b/>
      <u/>
      <sz val="11"/>
      <color theme="1"/>
      <name val="Arial"/>
      <family val="2"/>
    </font>
    <font>
      <sz val="11"/>
      <name val="Arial"/>
      <family val="2"/>
    </font>
    <font>
      <sz val="11"/>
      <color theme="0"/>
      <name val="Arial"/>
      <family val="2"/>
    </font>
    <font>
      <sz val="9"/>
      <color rgb="FFFF0000"/>
      <name val="Arial"/>
      <family val="2"/>
    </font>
    <font>
      <sz val="11"/>
      <name val="Arial"/>
      <family val="2"/>
    </font>
    <font>
      <sz val="12"/>
      <color rgb="FFFF0000"/>
      <name val="Arial"/>
      <family val="2"/>
    </font>
    <font>
      <sz val="12"/>
      <color rgb="FF00B050"/>
      <name val="Arial"/>
      <family val="2"/>
    </font>
    <font>
      <sz val="30"/>
      <color theme="1"/>
      <name val="Calibri"/>
      <family val="2"/>
      <scheme val="minor"/>
    </font>
    <font>
      <b/>
      <sz val="22"/>
      <color theme="1"/>
      <name val="Arial"/>
      <family val="2"/>
    </font>
    <font>
      <u/>
      <sz val="11"/>
      <color theme="1"/>
      <name val="Arial"/>
      <family val="2"/>
    </font>
    <font>
      <i/>
      <sz val="11"/>
      <color theme="1"/>
      <name val="Arial"/>
      <family val="2"/>
    </font>
    <font>
      <b/>
      <sz val="11"/>
      <color theme="1"/>
      <name val="Arial"/>
      <family val="2"/>
    </font>
    <font>
      <b/>
      <sz val="12"/>
      <color theme="1"/>
      <name val="Arial"/>
      <family val="2"/>
    </font>
    <font>
      <vertAlign val="superscript"/>
      <sz val="11"/>
      <color theme="1"/>
      <name val="Arial"/>
      <family val="2"/>
    </font>
    <font>
      <vertAlign val="superscript"/>
      <sz val="2"/>
      <color theme="0"/>
      <name val="Arial"/>
      <family val="2"/>
    </font>
    <font>
      <vertAlign val="superscript"/>
      <sz val="2"/>
      <color rgb="FF58595B"/>
      <name val="Arial"/>
      <family val="2"/>
    </font>
    <font>
      <sz val="11"/>
      <color rgb="FFFF0000"/>
      <name val="Arial"/>
      <family val="2"/>
    </font>
    <font>
      <i/>
      <sz val="9"/>
      <color theme="1"/>
      <name val="Arial"/>
      <family val="2"/>
    </font>
  </fonts>
  <fills count="26">
    <fill>
      <patternFill patternType="none"/>
    </fill>
    <fill>
      <patternFill patternType="gray125"/>
    </fill>
    <fill>
      <patternFill patternType="solid">
        <fgColor indexed="9"/>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1" tint="0.3499862666707357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indexed="64"/>
      </top>
      <bottom/>
      <diagonal/>
    </border>
    <border>
      <left style="thin">
        <color theme="0"/>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right/>
      <top style="thin">
        <color indexed="64"/>
      </top>
      <bottom style="thin">
        <color theme="0"/>
      </bottom>
      <diagonal/>
    </border>
    <border>
      <left/>
      <right/>
      <top style="thin">
        <color theme="0"/>
      </top>
      <bottom style="thin">
        <color theme="0"/>
      </bottom>
      <diagonal/>
    </border>
    <border>
      <left/>
      <right style="medium">
        <color indexed="64"/>
      </right>
      <top/>
      <bottom/>
      <diagonal/>
    </border>
    <border>
      <left/>
      <right style="thin">
        <color theme="0"/>
      </right>
      <top style="thin">
        <color auto="1"/>
      </top>
      <bottom style="thin">
        <color auto="1"/>
      </bottom>
      <diagonal/>
    </border>
    <border>
      <left/>
      <right/>
      <top style="thin">
        <color auto="1"/>
      </top>
      <bottom style="thin">
        <color auto="1"/>
      </bottom>
      <diagonal/>
    </border>
    <border>
      <left/>
      <right style="thin">
        <color theme="0"/>
      </right>
      <top/>
      <bottom/>
      <diagonal/>
    </border>
    <border>
      <left style="thin">
        <color indexed="64"/>
      </left>
      <right style="medium">
        <color indexed="64"/>
      </right>
      <top style="thin">
        <color indexed="64"/>
      </top>
      <bottom style="thin">
        <color indexed="64"/>
      </bottom>
      <diagonal/>
    </border>
    <border>
      <left/>
      <right style="medium">
        <color theme="0"/>
      </right>
      <top style="thin">
        <color indexed="64"/>
      </top>
      <bottom style="thin">
        <color theme="0"/>
      </bottom>
      <diagonal/>
    </border>
    <border>
      <left style="thin">
        <color theme="0"/>
      </left>
      <right style="medium">
        <color theme="0"/>
      </right>
      <top style="thin">
        <color theme="0"/>
      </top>
      <bottom style="thin">
        <color indexed="64"/>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medium">
        <color theme="0"/>
      </right>
      <top style="thin">
        <color indexed="64"/>
      </top>
      <bottom style="thin">
        <color theme="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theme="0"/>
      </left>
      <right/>
      <top style="thin">
        <color indexed="64"/>
      </top>
      <bottom style="thin">
        <color theme="0"/>
      </bottom>
      <diagonal/>
    </border>
    <border>
      <left/>
      <right/>
      <top style="thin">
        <color indexed="64"/>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s>
  <cellStyleXfs count="41">
    <xf numFmtId="0" fontId="0"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6" fillId="16" borderId="6" applyNumberFormat="0" applyAlignment="0" applyProtection="0"/>
    <xf numFmtId="0" fontId="7" fillId="17" borderId="7" applyNumberFormat="0" applyAlignment="0" applyProtection="0"/>
    <xf numFmtId="0" fontId="8" fillId="0" borderId="0" applyNumberFormat="0" applyFill="0" applyBorder="0" applyAlignment="0" applyProtection="0"/>
    <xf numFmtId="0" fontId="41" fillId="0" borderId="0" applyNumberFormat="0" applyFill="0" applyBorder="0" applyAlignment="0" applyProtection="0"/>
    <xf numFmtId="0" fontId="9" fillId="18" borderId="0" applyNumberFormat="0" applyBorder="0" applyAlignment="0" applyProtection="0"/>
    <xf numFmtId="0" fontId="47" fillId="0" borderId="0" applyNumberFormat="0" applyFill="0" applyProtection="0">
      <alignment horizontal="left" vertical="top"/>
    </xf>
    <xf numFmtId="0" fontId="48" fillId="0" borderId="0" applyNumberFormat="0" applyFill="0" applyProtection="0">
      <alignment horizontal="left" vertical="top"/>
    </xf>
    <xf numFmtId="0" fontId="49" fillId="0" borderId="0" applyNumberFormat="0" applyFill="0" applyProtection="0">
      <alignment horizontal="left" vertical="top"/>
    </xf>
    <xf numFmtId="0" fontId="42" fillId="0" borderId="0" applyNumberFormat="0" applyFill="0" applyProtection="0">
      <alignment horizontal="left" vertical="top"/>
    </xf>
    <xf numFmtId="0" fontId="25" fillId="0" borderId="0" applyNumberFormat="0" applyFill="0" applyBorder="0" applyAlignment="0" applyProtection="0"/>
    <xf numFmtId="0" fontId="10" fillId="19" borderId="6" applyNumberFormat="0" applyAlignment="0" applyProtection="0"/>
    <xf numFmtId="0" fontId="11" fillId="0" borderId="8" applyNumberFormat="0" applyFill="0" applyAlignment="0" applyProtection="0"/>
    <xf numFmtId="0" fontId="12" fillId="20" borderId="0" applyNumberFormat="0" applyBorder="0" applyAlignment="0" applyProtection="0"/>
    <xf numFmtId="0" fontId="13" fillId="16" borderId="9" applyNumberFormat="0" applyAlignment="0" applyProtection="0"/>
    <xf numFmtId="0" fontId="14" fillId="0" borderId="0" applyNumberFormat="0" applyFill="0" applyBorder="0" applyAlignment="0" applyProtection="0"/>
    <xf numFmtId="0" fontId="15" fillId="0" borderId="10" applyNumberFormat="0" applyFill="0" applyAlignment="0" applyProtection="0"/>
    <xf numFmtId="0" fontId="16" fillId="0" borderId="0" applyNumberFormat="0" applyFill="0" applyBorder="0" applyAlignment="0" applyProtection="0"/>
    <xf numFmtId="0" fontId="25" fillId="0" borderId="0" applyNumberFormat="0" applyFill="0" applyBorder="0" applyAlignment="0" applyProtection="0"/>
    <xf numFmtId="0" fontId="41" fillId="0" borderId="0" applyNumberFormat="0" applyFill="0" applyBorder="0" applyAlignment="0" applyProtection="0"/>
    <xf numFmtId="0" fontId="43" fillId="0" borderId="0" applyNumberFormat="0" applyFill="0" applyBorder="0" applyProtection="0">
      <alignment horizontal="left" vertical="top" wrapText="1"/>
    </xf>
    <xf numFmtId="0" fontId="44" fillId="0" borderId="0" applyNumberFormat="0" applyFill="0" applyProtection="0">
      <alignment horizontal="left" vertical="top"/>
    </xf>
    <xf numFmtId="0" fontId="29" fillId="22" borderId="31" applyNumberFormat="0" applyAlignment="0">
      <alignment horizontal="left" vertical="top"/>
    </xf>
    <xf numFmtId="0" fontId="34" fillId="0" borderId="0" applyNumberFormat="0" applyProtection="0">
      <alignment horizontal="left" vertical="top"/>
    </xf>
    <xf numFmtId="0" fontId="26" fillId="23" borderId="32" applyNumberFormat="0" applyProtection="0">
      <alignment horizontal="left" vertical="top"/>
    </xf>
    <xf numFmtId="0" fontId="44" fillId="0" borderId="0" applyNumberFormat="0" applyFill="0" applyProtection="0">
      <alignment horizontal="left" vertical="top"/>
    </xf>
    <xf numFmtId="0" fontId="45" fillId="23" borderId="32" applyAlignment="0">
      <alignment vertical="center"/>
    </xf>
    <xf numFmtId="49" fontId="25" fillId="0" borderId="0" applyFill="0" applyBorder="0" applyAlignment="0" applyProtection="0"/>
  </cellStyleXfs>
  <cellXfs count="647">
    <xf numFmtId="0" fontId="0" fillId="0" borderId="0" xfId="0"/>
    <xf numFmtId="0" fontId="2" fillId="0" borderId="0" xfId="0" applyFont="1" applyFill="1" applyAlignment="1">
      <alignment horizontal="center"/>
    </xf>
    <xf numFmtId="0" fontId="1" fillId="0" borderId="0" xfId="0" applyFont="1" applyFill="1" applyAlignment="1">
      <alignment horizontal="center"/>
    </xf>
    <xf numFmtId="0" fontId="0" fillId="21" borderId="0" xfId="0" applyFill="1"/>
    <xf numFmtId="0" fontId="2" fillId="0" borderId="0" xfId="0" applyFont="1" applyFill="1" applyAlignment="1"/>
    <xf numFmtId="0" fontId="19" fillId="0" borderId="0" xfId="0" applyFont="1" applyFill="1" applyAlignment="1">
      <alignment horizontal="center"/>
    </xf>
    <xf numFmtId="0" fontId="0" fillId="0" borderId="0" xfId="0" applyFill="1"/>
    <xf numFmtId="0" fontId="0" fillId="0" borderId="0" xfId="0" applyFill="1" applyAlignment="1">
      <alignment vertical="top"/>
    </xf>
    <xf numFmtId="0" fontId="22" fillId="0" borderId="0" xfId="0" applyFont="1" applyFill="1"/>
    <xf numFmtId="0" fontId="24" fillId="0" borderId="0" xfId="0" applyFont="1" applyFill="1" applyAlignment="1">
      <alignment vertical="top"/>
    </xf>
    <xf numFmtId="0" fontId="23" fillId="0" borderId="0" xfId="0" applyFont="1" applyFill="1" applyAlignment="1">
      <alignment vertical="top"/>
    </xf>
    <xf numFmtId="0" fontId="22" fillId="0" borderId="0" xfId="0" applyFont="1" applyFill="1" applyAlignment="1">
      <alignment vertical="top"/>
    </xf>
    <xf numFmtId="0" fontId="22" fillId="0" borderId="0" xfId="0" applyFont="1" applyFill="1" applyAlignment="1"/>
    <xf numFmtId="0" fontId="21" fillId="0" borderId="0" xfId="0" applyFont="1" applyFill="1" applyAlignment="1">
      <alignment vertical="top"/>
    </xf>
    <xf numFmtId="0" fontId="25" fillId="0" borderId="0" xfId="0" applyFont="1" applyFill="1" applyAlignment="1">
      <alignment vertical="top"/>
    </xf>
    <xf numFmtId="0" fontId="22" fillId="21" borderId="0" xfId="0" applyFont="1" applyFill="1" applyAlignment="1">
      <alignment vertical="top" wrapText="1"/>
    </xf>
    <xf numFmtId="0" fontId="23" fillId="21" borderId="0" xfId="0" applyFont="1" applyFill="1" applyAlignment="1">
      <alignment vertical="top"/>
    </xf>
    <xf numFmtId="0" fontId="23" fillId="0" borderId="0" xfId="0" applyFont="1" applyFill="1" applyAlignment="1">
      <alignment horizontal="left" vertical="top"/>
    </xf>
    <xf numFmtId="0" fontId="18" fillId="0" borderId="0" xfId="0" applyFont="1" applyFill="1" applyAlignment="1">
      <alignment horizontal="center" vertical="top"/>
    </xf>
    <xf numFmtId="0" fontId="2" fillId="0" borderId="0" xfId="0" applyFont="1" applyFill="1" applyAlignment="1">
      <alignment horizontal="center" vertical="top"/>
    </xf>
    <xf numFmtId="0" fontId="1" fillId="0" borderId="0" xfId="0" applyFont="1" applyFill="1" applyAlignment="1">
      <alignment horizontal="center" vertical="top"/>
    </xf>
    <xf numFmtId="0" fontId="21" fillId="0" borderId="0" xfId="0" applyFont="1" applyFill="1"/>
    <xf numFmtId="3" fontId="22" fillId="0" borderId="0" xfId="0" applyNumberFormat="1" applyFont="1" applyFill="1"/>
    <xf numFmtId="0" fontId="26" fillId="0" borderId="0" xfId="0" applyFont="1" applyFill="1"/>
    <xf numFmtId="164" fontId="22" fillId="0" borderId="0" xfId="0" applyNumberFormat="1" applyFont="1" applyFill="1"/>
    <xf numFmtId="0" fontId="26" fillId="0" borderId="2" xfId="0" applyFont="1" applyFill="1" applyBorder="1" applyAlignment="1">
      <alignment vertical="top"/>
    </xf>
    <xf numFmtId="3" fontId="22" fillId="0" borderId="0" xfId="0" applyNumberFormat="1" applyFont="1" applyFill="1" applyAlignment="1"/>
    <xf numFmtId="3" fontId="22" fillId="0" borderId="0" xfId="0" applyNumberFormat="1" applyFont="1" applyFill="1" applyAlignment="1">
      <alignment vertical="top"/>
    </xf>
    <xf numFmtId="0" fontId="29" fillId="22" borderId="0" xfId="0" applyFont="1" applyFill="1" applyBorder="1" applyAlignment="1">
      <alignment vertical="top"/>
    </xf>
    <xf numFmtId="0" fontId="29" fillId="22" borderId="14" xfId="0" applyFont="1" applyFill="1" applyBorder="1"/>
    <xf numFmtId="164" fontId="30" fillId="22" borderId="17" xfId="0" applyNumberFormat="1" applyFont="1" applyFill="1" applyBorder="1" applyAlignment="1">
      <alignment horizontal="center" wrapText="1"/>
    </xf>
    <xf numFmtId="3" fontId="30" fillId="22" borderId="17" xfId="0" applyNumberFormat="1" applyFont="1" applyFill="1" applyBorder="1" applyAlignment="1">
      <alignment horizontal="center" wrapText="1"/>
    </xf>
    <xf numFmtId="3" fontId="30" fillId="22" borderId="19" xfId="0" applyNumberFormat="1" applyFont="1" applyFill="1" applyBorder="1" applyAlignment="1">
      <alignment horizontal="center" wrapText="1"/>
    </xf>
    <xf numFmtId="164" fontId="30" fillId="22" borderId="17" xfId="0" applyNumberFormat="1" applyFont="1" applyFill="1" applyBorder="1" applyAlignment="1">
      <alignment horizontal="centerContinuous" wrapText="1"/>
    </xf>
    <xf numFmtId="3" fontId="30" fillId="22" borderId="18" xfId="0" applyNumberFormat="1" applyFont="1" applyFill="1" applyBorder="1" applyAlignment="1">
      <alignment horizontal="center" wrapText="1"/>
    </xf>
    <xf numFmtId="0" fontId="33" fillId="0" borderId="0" xfId="0" applyFont="1" applyFill="1"/>
    <xf numFmtId="0" fontId="34" fillId="0" borderId="0" xfId="0" applyFont="1" applyFill="1"/>
    <xf numFmtId="3" fontId="34" fillId="0" borderId="0" xfId="0" applyNumberFormat="1" applyFont="1" applyFill="1"/>
    <xf numFmtId="164" fontId="34" fillId="0" borderId="0" xfId="0" applyNumberFormat="1" applyFont="1" applyFill="1"/>
    <xf numFmtId="0" fontId="33" fillId="0" borderId="0" xfId="0" applyFont="1" applyFill="1" applyAlignment="1">
      <alignment vertical="top"/>
    </xf>
    <xf numFmtId="3" fontId="34" fillId="0" borderId="0" xfId="0" applyNumberFormat="1" applyFont="1" applyFill="1" applyAlignment="1">
      <alignment vertical="top"/>
    </xf>
    <xf numFmtId="3" fontId="22" fillId="0" borderId="0" xfId="0" applyNumberFormat="1" applyFont="1" applyFill="1" applyAlignment="1">
      <alignment horizontal="right"/>
    </xf>
    <xf numFmtId="3" fontId="26" fillId="0" borderId="0" xfId="0" applyNumberFormat="1" applyFont="1" applyFill="1" applyAlignment="1">
      <alignment horizontal="right"/>
    </xf>
    <xf numFmtId="0" fontId="22" fillId="0" borderId="1" xfId="0" applyFont="1" applyFill="1" applyBorder="1" applyAlignment="1">
      <alignment horizontal="left" vertical="top" wrapText="1"/>
    </xf>
    <xf numFmtId="0" fontId="30" fillId="22" borderId="21" xfId="0" applyFont="1" applyFill="1" applyBorder="1"/>
    <xf numFmtId="0" fontId="29" fillId="22" borderId="23" xfId="0" applyFont="1" applyFill="1" applyBorder="1" applyAlignment="1"/>
    <xf numFmtId="0" fontId="26" fillId="0" borderId="4" xfId="0" applyFont="1" applyFill="1" applyBorder="1" applyAlignment="1">
      <alignment vertical="top" wrapText="1"/>
    </xf>
    <xf numFmtId="0" fontId="29" fillId="0" borderId="12" xfId="0" applyFont="1" applyFill="1" applyBorder="1" applyAlignment="1">
      <alignment vertical="top" wrapText="1"/>
    </xf>
    <xf numFmtId="0" fontId="29" fillId="0" borderId="13" xfId="0" applyFont="1" applyFill="1" applyBorder="1" applyAlignment="1">
      <alignment vertical="top" wrapText="1"/>
    </xf>
    <xf numFmtId="0" fontId="30" fillId="22" borderId="21" xfId="0" applyFont="1" applyFill="1" applyBorder="1" applyAlignment="1">
      <alignment vertical="center"/>
    </xf>
    <xf numFmtId="0" fontId="22" fillId="0" borderId="0" xfId="0" applyFont="1" applyFill="1" applyAlignment="1">
      <alignment vertical="center"/>
    </xf>
    <xf numFmtId="0" fontId="35" fillId="0" borderId="0" xfId="0" applyFont="1" applyFill="1"/>
    <xf numFmtId="0" fontId="22" fillId="0" borderId="0" xfId="0" applyFont="1" applyFill="1" applyAlignment="1">
      <alignment horizontal="left"/>
    </xf>
    <xf numFmtId="3" fontId="22" fillId="2" borderId="0" xfId="0" applyNumberFormat="1" applyFont="1" applyFill="1"/>
    <xf numFmtId="164" fontId="22" fillId="2" borderId="0" xfId="0" applyNumberFormat="1" applyFont="1" applyFill="1"/>
    <xf numFmtId="0" fontId="22" fillId="2" borderId="0" xfId="0" applyFont="1" applyFill="1"/>
    <xf numFmtId="0" fontId="22" fillId="21" borderId="0" xfId="0" applyFont="1" applyFill="1"/>
    <xf numFmtId="3" fontId="22" fillId="21" borderId="0" xfId="0" applyNumberFormat="1" applyFont="1" applyFill="1"/>
    <xf numFmtId="0" fontId="22" fillId="21" borderId="0" xfId="0" applyFont="1" applyFill="1" applyAlignment="1"/>
    <xf numFmtId="164" fontId="22" fillId="0" borderId="0" xfId="0" applyNumberFormat="1" applyFont="1" applyFill="1" applyAlignment="1"/>
    <xf numFmtId="0" fontId="22" fillId="2" borderId="0" xfId="0" applyFont="1" applyFill="1" applyAlignment="1"/>
    <xf numFmtId="164" fontId="22" fillId="2" borderId="0" xfId="0" applyNumberFormat="1" applyFont="1" applyFill="1" applyAlignment="1">
      <alignment horizontal="right"/>
    </xf>
    <xf numFmtId="0" fontId="26" fillId="0" borderId="1" xfId="0" applyFont="1" applyFill="1" applyBorder="1" applyAlignment="1">
      <alignment horizontal="left" wrapText="1"/>
    </xf>
    <xf numFmtId="0" fontId="29" fillId="22" borderId="21" xfId="0" applyFont="1" applyFill="1" applyBorder="1" applyAlignment="1">
      <alignment horizontal="left" vertical="top" wrapText="1"/>
    </xf>
    <xf numFmtId="0" fontId="29" fillId="22" borderId="23" xfId="0" applyFont="1" applyFill="1" applyBorder="1" applyAlignment="1">
      <alignment wrapText="1"/>
    </xf>
    <xf numFmtId="0" fontId="30" fillId="22" borderId="26" xfId="0" applyFont="1" applyFill="1" applyBorder="1" applyAlignment="1">
      <alignment vertical="center"/>
    </xf>
    <xf numFmtId="0" fontId="30" fillId="22" borderId="26" xfId="0" applyFont="1" applyFill="1" applyBorder="1" applyAlignment="1">
      <alignment horizontal="left" vertical="center" wrapText="1"/>
    </xf>
    <xf numFmtId="164" fontId="30" fillId="22" borderId="24" xfId="0" applyNumberFormat="1" applyFont="1" applyFill="1" applyBorder="1" applyAlignment="1">
      <alignment horizontal="centerContinuous" vertical="center" wrapText="1"/>
    </xf>
    <xf numFmtId="0" fontId="30" fillId="22" borderId="24" xfId="0" applyFont="1" applyFill="1" applyBorder="1" applyAlignment="1">
      <alignment horizontal="centerContinuous" vertical="center" wrapText="1"/>
    </xf>
    <xf numFmtId="164" fontId="30" fillId="22" borderId="24" xfId="0" applyNumberFormat="1" applyFont="1" applyFill="1" applyBorder="1" applyAlignment="1">
      <alignment horizontal="centerContinuous" vertical="center"/>
    </xf>
    <xf numFmtId="0" fontId="30" fillId="22" borderId="25" xfId="0" applyFont="1" applyFill="1" applyBorder="1" applyAlignment="1">
      <alignment horizontal="centerContinuous" vertical="center" wrapText="1"/>
    </xf>
    <xf numFmtId="0" fontId="26" fillId="0" borderId="12" xfId="0" applyFont="1" applyFill="1" applyBorder="1" applyAlignment="1">
      <alignment vertical="top" wrapText="1"/>
    </xf>
    <xf numFmtId="0" fontId="30" fillId="0" borderId="12" xfId="0" applyFont="1" applyFill="1" applyBorder="1" applyAlignment="1">
      <alignment vertical="top" wrapText="1"/>
    </xf>
    <xf numFmtId="0" fontId="30" fillId="0" borderId="13" xfId="0" applyFont="1" applyFill="1" applyBorder="1" applyAlignment="1">
      <alignment vertical="top" wrapText="1"/>
    </xf>
    <xf numFmtId="0" fontId="26" fillId="0" borderId="2" xfId="0" applyFont="1" applyFill="1" applyBorder="1" applyAlignment="1">
      <alignment horizontal="left" vertical="top"/>
    </xf>
    <xf numFmtId="0" fontId="26" fillId="0" borderId="13" xfId="0" applyFont="1" applyFill="1" applyBorder="1" applyAlignment="1">
      <alignment horizontal="left" vertical="top"/>
    </xf>
    <xf numFmtId="164" fontId="34" fillId="0" borderId="0" xfId="0" applyNumberFormat="1" applyFont="1" applyFill="1" applyAlignment="1">
      <alignment vertical="top"/>
    </xf>
    <xf numFmtId="0" fontId="22" fillId="2" borderId="0" xfId="0" applyFont="1" applyFill="1" applyAlignment="1">
      <alignment vertical="top"/>
    </xf>
    <xf numFmtId="0" fontId="26" fillId="0" borderId="13" xfId="0" applyFont="1" applyFill="1" applyBorder="1" applyAlignment="1">
      <alignment horizontal="left" vertical="top" wrapText="1"/>
    </xf>
    <xf numFmtId="0" fontId="22" fillId="0" borderId="2" xfId="0" applyFont="1" applyFill="1" applyBorder="1" applyAlignment="1">
      <alignment horizontal="left" vertical="top" wrapText="1" indent="2"/>
    </xf>
    <xf numFmtId="0" fontId="26" fillId="0" borderId="2" xfId="0" applyFont="1" applyFill="1" applyBorder="1" applyAlignment="1">
      <alignment horizontal="left" vertical="top" wrapText="1"/>
    </xf>
    <xf numFmtId="3" fontId="34" fillId="0" borderId="0" xfId="0" applyNumberFormat="1" applyFont="1" applyFill="1" applyBorder="1"/>
    <xf numFmtId="0" fontId="34" fillId="0" borderId="0" xfId="0" applyFont="1" applyFill="1" applyAlignment="1">
      <alignment horizontal="left" vertical="top"/>
    </xf>
    <xf numFmtId="164" fontId="22" fillId="2" borderId="0" xfId="0" applyNumberFormat="1" applyFont="1" applyFill="1" applyAlignment="1">
      <alignment vertical="top"/>
    </xf>
    <xf numFmtId="3" fontId="22" fillId="2" borderId="0" xfId="0" applyNumberFormat="1" applyFont="1" applyFill="1" applyAlignment="1">
      <alignment vertical="top"/>
    </xf>
    <xf numFmtId="0" fontId="22" fillId="2" borderId="0" xfId="0" applyFont="1" applyFill="1" applyAlignment="1">
      <alignment vertical="center"/>
    </xf>
    <xf numFmtId="0" fontId="34" fillId="0" borderId="0" xfId="0" applyFont="1" applyFill="1" applyAlignment="1"/>
    <xf numFmtId="3" fontId="26" fillId="0" borderId="1" xfId="0" applyNumberFormat="1" applyFont="1" applyFill="1" applyBorder="1" applyAlignment="1">
      <alignment vertical="top"/>
    </xf>
    <xf numFmtId="0" fontId="33" fillId="0" borderId="0" xfId="0" applyFont="1" applyFill="1" applyAlignment="1"/>
    <xf numFmtId="3" fontId="34" fillId="0" borderId="0" xfId="0" applyNumberFormat="1" applyFont="1" applyFill="1" applyAlignment="1"/>
    <xf numFmtId="3" fontId="34" fillId="0" borderId="0" xfId="0" applyNumberFormat="1" applyFont="1" applyFill="1" applyBorder="1" applyAlignment="1"/>
    <xf numFmtId="164" fontId="34" fillId="0" borderId="0" xfId="0" applyNumberFormat="1" applyFont="1" applyFill="1" applyAlignment="1"/>
    <xf numFmtId="0" fontId="22" fillId="21" borderId="0" xfId="0" applyFont="1" applyFill="1" applyAlignment="1">
      <alignment vertical="top"/>
    </xf>
    <xf numFmtId="0" fontId="22" fillId="0" borderId="1" xfId="0" applyFont="1" applyFill="1" applyBorder="1" applyAlignment="1">
      <alignment horizontal="left" vertical="top"/>
    </xf>
    <xf numFmtId="0" fontId="22" fillId="0" borderId="1" xfId="0" applyFont="1" applyFill="1" applyBorder="1" applyAlignment="1">
      <alignment horizontal="left"/>
    </xf>
    <xf numFmtId="0" fontId="26" fillId="0" borderId="1" xfId="0" applyFont="1" applyFill="1" applyBorder="1" applyAlignment="1">
      <alignment horizontal="left" vertical="top"/>
    </xf>
    <xf numFmtId="0" fontId="22" fillId="0" borderId="5" xfId="0" applyFont="1" applyFill="1" applyBorder="1" applyAlignment="1">
      <alignment horizontal="left" vertical="top"/>
    </xf>
    <xf numFmtId="0" fontId="29" fillId="22" borderId="21" xfId="0" applyFont="1" applyFill="1" applyBorder="1" applyAlignment="1">
      <alignment vertical="center"/>
    </xf>
    <xf numFmtId="0" fontId="22" fillId="21" borderId="0" xfId="0" applyFont="1" applyFill="1" applyAlignment="1">
      <alignment vertical="center"/>
    </xf>
    <xf numFmtId="3" fontId="22" fillId="21" borderId="0" xfId="0" applyNumberFormat="1" applyFont="1" applyFill="1" applyAlignment="1">
      <alignment vertical="top"/>
    </xf>
    <xf numFmtId="164" fontId="30" fillId="22" borderId="25" xfId="0" applyNumberFormat="1" applyFont="1" applyFill="1" applyBorder="1" applyAlignment="1">
      <alignment horizontal="centerContinuous" vertical="center"/>
    </xf>
    <xf numFmtId="3" fontId="22" fillId="0" borderId="5" xfId="0" applyNumberFormat="1" applyFont="1" applyFill="1" applyBorder="1" applyAlignment="1">
      <alignment horizontal="left" vertical="top" wrapText="1"/>
    </xf>
    <xf numFmtId="3" fontId="22" fillId="0" borderId="1" xfId="0" applyNumberFormat="1" applyFont="1" applyFill="1" applyBorder="1" applyAlignment="1">
      <alignment horizontal="left" vertical="top" wrapText="1"/>
    </xf>
    <xf numFmtId="3" fontId="22" fillId="0" borderId="1" xfId="0" applyNumberFormat="1" applyFont="1" applyFill="1" applyBorder="1" applyAlignment="1">
      <alignment horizontal="left" vertical="top" wrapText="1"/>
    </xf>
    <xf numFmtId="3" fontId="22" fillId="0" borderId="1" xfId="0" applyNumberFormat="1" applyFont="1" applyFill="1" applyBorder="1" applyAlignment="1">
      <alignment horizontal="left" vertical="top"/>
    </xf>
    <xf numFmtId="0" fontId="26" fillId="0" borderId="12" xfId="0" applyFont="1" applyFill="1" applyBorder="1" applyAlignment="1">
      <alignment horizontal="left" vertical="top" wrapText="1"/>
    </xf>
    <xf numFmtId="0" fontId="29" fillId="0" borderId="12" xfId="0" applyFont="1" applyFill="1" applyBorder="1" applyAlignment="1">
      <alignment horizontal="left" vertical="top" wrapText="1"/>
    </xf>
    <xf numFmtId="0" fontId="29" fillId="0" borderId="13" xfId="0" applyFont="1" applyFill="1" applyBorder="1" applyAlignment="1">
      <alignment horizontal="left" vertical="top" wrapText="1"/>
    </xf>
    <xf numFmtId="0" fontId="26" fillId="0" borderId="4" xfId="0" applyFont="1" applyFill="1" applyBorder="1" applyAlignment="1">
      <alignment horizontal="left" vertical="top" wrapText="1"/>
    </xf>
    <xf numFmtId="164" fontId="30" fillId="22" borderId="27" xfId="0" applyNumberFormat="1" applyFont="1" applyFill="1" applyBorder="1" applyAlignment="1">
      <alignment horizontal="centerContinuous" vertical="center"/>
    </xf>
    <xf numFmtId="0" fontId="34" fillId="0" borderId="0" xfId="0" applyNumberFormat="1" applyFont="1" applyFill="1" applyAlignment="1">
      <alignment vertical="top"/>
    </xf>
    <xf numFmtId="0" fontId="22" fillId="0" borderId="0" xfId="0" applyFont="1" applyFill="1" applyBorder="1" applyAlignment="1"/>
    <xf numFmtId="3" fontId="30" fillId="22" borderId="17" xfId="0" applyNumberFormat="1" applyFont="1" applyFill="1" applyBorder="1" applyAlignment="1">
      <alignment horizontal="center" wrapText="1"/>
    </xf>
    <xf numFmtId="3" fontId="30" fillId="22" borderId="19" xfId="0" applyNumberFormat="1" applyFont="1" applyFill="1" applyBorder="1" applyAlignment="1">
      <alignment horizontal="center" wrapText="1"/>
    </xf>
    <xf numFmtId="0" fontId="30" fillId="22" borderId="25" xfId="0" applyFont="1" applyFill="1" applyBorder="1" applyAlignment="1">
      <alignment horizontal="centerContinuous" vertical="center"/>
    </xf>
    <xf numFmtId="0" fontId="30" fillId="22" borderId="29" xfId="0" applyFont="1" applyFill="1" applyBorder="1" applyAlignment="1">
      <alignment horizontal="centerContinuous" vertical="center"/>
    </xf>
    <xf numFmtId="0" fontId="30" fillId="22" borderId="27" xfId="0" applyFont="1" applyFill="1" applyBorder="1" applyAlignment="1">
      <alignment horizontal="centerContinuous" vertical="center"/>
    </xf>
    <xf numFmtId="164" fontId="30" fillId="22" borderId="29" xfId="0" applyNumberFormat="1" applyFont="1" applyFill="1" applyBorder="1" applyAlignment="1">
      <alignment horizontal="centerContinuous" vertical="center"/>
    </xf>
    <xf numFmtId="0" fontId="26" fillId="0" borderId="0" xfId="0" applyFont="1" applyFill="1" applyBorder="1" applyAlignment="1">
      <alignment horizontal="center" vertical="center"/>
    </xf>
    <xf numFmtId="0" fontId="20" fillId="0" borderId="0" xfId="0" applyFont="1" applyBorder="1" applyAlignment="1">
      <alignment vertical="center"/>
    </xf>
    <xf numFmtId="0" fontId="20" fillId="0" borderId="30" xfId="0" applyFont="1" applyBorder="1" applyAlignment="1">
      <alignment vertical="center"/>
    </xf>
    <xf numFmtId="0" fontId="22" fillId="0" borderId="0" xfId="0" applyFont="1" applyFill="1" applyBorder="1" applyAlignment="1">
      <alignment vertical="center"/>
    </xf>
    <xf numFmtId="0" fontId="22" fillId="0" borderId="0" xfId="0" applyFont="1" applyBorder="1" applyAlignment="1">
      <alignment vertical="center"/>
    </xf>
    <xf numFmtId="3" fontId="22" fillId="0" borderId="5" xfId="0" applyNumberFormat="1" applyFont="1" applyBorder="1" applyAlignment="1">
      <alignment horizontal="right" vertical="top"/>
    </xf>
    <xf numFmtId="165" fontId="22" fillId="0" borderId="5" xfId="0" applyNumberFormat="1" applyFont="1" applyBorder="1" applyAlignment="1">
      <alignment horizontal="right" vertical="top"/>
    </xf>
    <xf numFmtId="3" fontId="22" fillId="0" borderId="13" xfId="0" applyNumberFormat="1" applyFont="1" applyBorder="1" applyAlignment="1">
      <alignment horizontal="right" vertical="top"/>
    </xf>
    <xf numFmtId="165" fontId="22" fillId="0" borderId="11" xfId="0" applyNumberFormat="1" applyFont="1" applyBorder="1" applyAlignment="1">
      <alignment horizontal="right" vertical="top"/>
    </xf>
    <xf numFmtId="3" fontId="22" fillId="0" borderId="1" xfId="0" applyNumberFormat="1" applyFont="1" applyBorder="1" applyAlignment="1">
      <alignment horizontal="right" vertical="top"/>
    </xf>
    <xf numFmtId="165" fontId="22" fillId="0" borderId="1" xfId="0" applyNumberFormat="1" applyFont="1" applyBorder="1" applyAlignment="1">
      <alignment horizontal="right" vertical="top"/>
    </xf>
    <xf numFmtId="3" fontId="22" fillId="0" borderId="2" xfId="0" applyNumberFormat="1" applyFont="1" applyBorder="1" applyAlignment="1">
      <alignment horizontal="right" vertical="top"/>
    </xf>
    <xf numFmtId="165" fontId="22" fillId="0" borderId="3" xfId="0" applyNumberFormat="1" applyFont="1" applyBorder="1" applyAlignment="1">
      <alignment horizontal="right" vertical="top"/>
    </xf>
    <xf numFmtId="3" fontId="22" fillId="21" borderId="5" xfId="0" applyNumberFormat="1" applyFont="1" applyFill="1" applyBorder="1" applyAlignment="1">
      <alignment horizontal="right" vertical="top"/>
    </xf>
    <xf numFmtId="165" fontId="22" fillId="21" borderId="5" xfId="0" applyNumberFormat="1" applyFont="1" applyFill="1" applyBorder="1" applyAlignment="1">
      <alignment horizontal="right" vertical="top"/>
    </xf>
    <xf numFmtId="3" fontId="22" fillId="21" borderId="13" xfId="0" applyNumberFormat="1" applyFont="1" applyFill="1" applyBorder="1" applyAlignment="1">
      <alignment horizontal="right" vertical="top"/>
    </xf>
    <xf numFmtId="165" fontId="22" fillId="21" borderId="11" xfId="0" applyNumberFormat="1" applyFont="1" applyFill="1" applyBorder="1" applyAlignment="1">
      <alignment horizontal="right" vertical="top"/>
    </xf>
    <xf numFmtId="3" fontId="22" fillId="21" borderId="1" xfId="0" applyNumberFormat="1" applyFont="1" applyFill="1" applyBorder="1" applyAlignment="1">
      <alignment horizontal="right" vertical="top"/>
    </xf>
    <xf numFmtId="165" fontId="22" fillId="21" borderId="1" xfId="0" applyNumberFormat="1" applyFont="1" applyFill="1" applyBorder="1" applyAlignment="1">
      <alignment horizontal="right" vertical="top"/>
    </xf>
    <xf numFmtId="3" fontId="22" fillId="21" borderId="2" xfId="0" applyNumberFormat="1" applyFont="1" applyFill="1" applyBorder="1" applyAlignment="1">
      <alignment horizontal="right" vertical="top"/>
    </xf>
    <xf numFmtId="165" fontId="22" fillId="21" borderId="3" xfId="0" applyNumberFormat="1" applyFont="1" applyFill="1" applyBorder="1" applyAlignment="1">
      <alignment horizontal="right" vertical="top"/>
    </xf>
    <xf numFmtId="0" fontId="20" fillId="0" borderId="0" xfId="0" applyFont="1" applyFill="1" applyAlignment="1">
      <alignment vertical="top" wrapText="1"/>
    </xf>
    <xf numFmtId="0" fontId="24" fillId="0" borderId="0" xfId="0" applyFont="1" applyFill="1" applyAlignment="1">
      <alignment vertical="top" wrapText="1"/>
    </xf>
    <xf numFmtId="0" fontId="37" fillId="0" borderId="0" xfId="0" applyFont="1" applyFill="1"/>
    <xf numFmtId="0" fontId="38" fillId="0" borderId="0" xfId="0" applyFont="1" applyFill="1"/>
    <xf numFmtId="165" fontId="34" fillId="0" borderId="0" xfId="0" applyNumberFormat="1" applyFont="1" applyFill="1"/>
    <xf numFmtId="0" fontId="1" fillId="0" borderId="0" xfId="0" applyFont="1" applyFill="1" applyAlignment="1">
      <alignment vertical="top" wrapText="1"/>
    </xf>
    <xf numFmtId="0" fontId="2" fillId="0" borderId="0" xfId="0" applyFont="1" applyFill="1" applyAlignment="1">
      <alignment vertical="top" wrapText="1"/>
    </xf>
    <xf numFmtId="0" fontId="21" fillId="0" borderId="0" xfId="0" applyFont="1"/>
    <xf numFmtId="0" fontId="17" fillId="0" borderId="0" xfId="0" applyFont="1"/>
    <xf numFmtId="0" fontId="34" fillId="0" borderId="0" xfId="0" applyFont="1" applyFill="1" applyAlignment="1">
      <alignment vertical="top"/>
    </xf>
    <xf numFmtId="0" fontId="29" fillId="22" borderId="26" xfId="0" applyFont="1" applyFill="1" applyBorder="1" applyAlignment="1">
      <alignment wrapText="1"/>
    </xf>
    <xf numFmtId="0" fontId="34" fillId="0" borderId="0" xfId="0" applyFont="1" applyFill="1" applyAlignment="1">
      <alignment vertical="top"/>
    </xf>
    <xf numFmtId="0" fontId="22" fillId="0" borderId="1" xfId="0" applyFont="1" applyFill="1" applyBorder="1" applyAlignment="1">
      <alignment horizontal="left" wrapText="1"/>
    </xf>
    <xf numFmtId="0" fontId="29" fillId="22" borderId="26" xfId="0" applyFont="1" applyFill="1" applyBorder="1" applyAlignment="1">
      <alignment vertical="top" wrapText="1"/>
    </xf>
    <xf numFmtId="3" fontId="36" fillId="0" borderId="0" xfId="0" applyNumberFormat="1" applyFont="1" applyFill="1" applyAlignment="1">
      <alignment horizontal="right"/>
    </xf>
    <xf numFmtId="164" fontId="36" fillId="0" borderId="0" xfId="0" applyNumberFormat="1" applyFont="1" applyFill="1" applyAlignment="1">
      <alignment horizontal="right"/>
    </xf>
    <xf numFmtId="164" fontId="34" fillId="0" borderId="0" xfId="0" applyNumberFormat="1" applyFont="1" applyFill="1" applyAlignment="1">
      <alignment horizontal="right"/>
    </xf>
    <xf numFmtId="0" fontId="22" fillId="0" borderId="0" xfId="0" applyFont="1" applyFill="1" applyAlignment="1">
      <alignment vertical="top"/>
    </xf>
    <xf numFmtId="0" fontId="34" fillId="0" borderId="0" xfId="0" applyFont="1" applyFill="1" applyAlignment="1">
      <alignment vertical="top"/>
    </xf>
    <xf numFmtId="0" fontId="36" fillId="0" borderId="0" xfId="0" applyFont="1" applyFill="1" applyAlignment="1">
      <alignment vertical="top"/>
    </xf>
    <xf numFmtId="0" fontId="29" fillId="22" borderId="33" xfId="0" applyFont="1" applyFill="1" applyBorder="1" applyAlignment="1">
      <alignment vertical="top" wrapText="1"/>
    </xf>
    <xf numFmtId="0" fontId="29" fillId="22" borderId="22" xfId="0" applyFont="1" applyFill="1" applyBorder="1" applyAlignment="1">
      <alignment wrapText="1"/>
    </xf>
    <xf numFmtId="0" fontId="25" fillId="0" borderId="0" xfId="31" applyFill="1" applyAlignment="1">
      <alignment horizontal="left"/>
    </xf>
    <xf numFmtId="0" fontId="25" fillId="0" borderId="0" xfId="31" applyFill="1" applyAlignment="1">
      <alignment horizontal="center"/>
    </xf>
    <xf numFmtId="0" fontId="25" fillId="0" borderId="0" xfId="31" applyAlignment="1">
      <alignment vertical="top"/>
    </xf>
    <xf numFmtId="3" fontId="25" fillId="0" borderId="0" xfId="31" applyNumberFormat="1" applyFill="1" applyAlignment="1">
      <alignment vertical="top"/>
    </xf>
    <xf numFmtId="0" fontId="25" fillId="0" borderId="0" xfId="31" applyFill="1" applyAlignment="1">
      <alignment vertical="top"/>
    </xf>
    <xf numFmtId="0" fontId="25" fillId="21" borderId="0" xfId="31" applyFill="1" applyAlignment="1">
      <alignment vertical="top"/>
    </xf>
    <xf numFmtId="164" fontId="25" fillId="0" borderId="0" xfId="31" applyNumberFormat="1" applyFill="1" applyAlignment="1">
      <alignment vertical="top"/>
    </xf>
    <xf numFmtId="0" fontId="25" fillId="2" borderId="0" xfId="31" applyFill="1" applyAlignment="1">
      <alignment vertical="top"/>
    </xf>
    <xf numFmtId="164" fontId="25" fillId="2" borderId="0" xfId="31" applyNumberFormat="1" applyFill="1" applyAlignment="1">
      <alignment horizontal="right" vertical="top"/>
    </xf>
    <xf numFmtId="3" fontId="25" fillId="2" borderId="0" xfId="31" applyNumberFormat="1" applyFill="1" applyAlignment="1">
      <alignment vertical="top"/>
    </xf>
    <xf numFmtId="164" fontId="25" fillId="2" borderId="0" xfId="31" applyNumberFormat="1" applyFill="1" applyAlignment="1">
      <alignment vertical="top"/>
    </xf>
    <xf numFmtId="0" fontId="25" fillId="0" borderId="0" xfId="31" applyFill="1"/>
    <xf numFmtId="3" fontId="25" fillId="0" borderId="0" xfId="31" applyNumberFormat="1" applyFill="1" applyAlignment="1">
      <alignment horizontal="right" vertical="top"/>
    </xf>
    <xf numFmtId="0" fontId="34" fillId="0" borderId="0" xfId="0" quotePrefix="1" applyFont="1" applyFill="1" applyAlignment="1">
      <alignment vertical="top"/>
    </xf>
    <xf numFmtId="0" fontId="0" fillId="0" borderId="0" xfId="0" applyFont="1" applyFill="1" applyAlignment="1">
      <alignment vertical="top"/>
    </xf>
    <xf numFmtId="0" fontId="48" fillId="0" borderId="0" xfId="20" applyFill="1">
      <alignment horizontal="left" vertical="top"/>
    </xf>
    <xf numFmtId="0" fontId="26" fillId="0" borderId="2" xfId="0" applyFont="1" applyFill="1" applyBorder="1" applyAlignment="1">
      <alignment horizontal="left"/>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30" fillId="22" borderId="26" xfId="0" applyFont="1" applyFill="1" applyBorder="1" applyAlignment="1">
      <alignment vertical="center" wrapText="1"/>
    </xf>
    <xf numFmtId="164" fontId="30" fillId="22" borderId="27" xfId="0" applyNumberFormat="1" applyFont="1" applyFill="1" applyBorder="1" applyAlignment="1">
      <alignment horizontal="centerContinuous" vertical="center" wrapText="1"/>
    </xf>
    <xf numFmtId="0" fontId="22" fillId="0" borderId="0" xfId="0" applyFont="1" applyFill="1" applyAlignment="1">
      <alignment vertical="center" wrapText="1"/>
    </xf>
    <xf numFmtId="0" fontId="29" fillId="22" borderId="14" xfId="0" applyFont="1" applyFill="1" applyBorder="1" applyAlignment="1"/>
    <xf numFmtId="0" fontId="22" fillId="2" borderId="0" xfId="0" applyFont="1" applyFill="1" applyAlignment="1">
      <alignment vertical="center" wrapText="1"/>
    </xf>
    <xf numFmtId="0" fontId="22" fillId="24" borderId="0" xfId="0" applyFont="1" applyFill="1" applyAlignment="1">
      <alignment vertical="top"/>
    </xf>
    <xf numFmtId="0" fontId="22" fillId="24" borderId="0" xfId="0" applyFont="1" applyFill="1"/>
    <xf numFmtId="0" fontId="26" fillId="0" borderId="2" xfId="0" applyFont="1" applyFill="1" applyBorder="1" applyAlignment="1"/>
    <xf numFmtId="0" fontId="22" fillId="0" borderId="0" xfId="0" applyFont="1" applyFill="1" applyBorder="1" applyAlignment="1">
      <alignment vertical="top"/>
    </xf>
    <xf numFmtId="0" fontId="26" fillId="0" borderId="1" xfId="0" applyFont="1" applyFill="1" applyBorder="1" applyAlignment="1">
      <alignment horizontal="left" vertical="top" wrapText="1"/>
    </xf>
    <xf numFmtId="0" fontId="22" fillId="0" borderId="0" xfId="0" applyFont="1" applyFill="1" applyAlignment="1">
      <alignment horizontal="left" vertical="top"/>
    </xf>
    <xf numFmtId="0" fontId="22" fillId="0" borderId="2" xfId="0" applyFont="1" applyFill="1" applyBorder="1" applyAlignment="1">
      <alignment horizontal="left" vertical="top" wrapText="1" indent="1"/>
    </xf>
    <xf numFmtId="0" fontId="22" fillId="0" borderId="2" xfId="0" applyFont="1" applyFill="1" applyBorder="1" applyAlignment="1">
      <alignment horizontal="left" vertical="top" indent="1"/>
    </xf>
    <xf numFmtId="164" fontId="30" fillId="22" borderId="29" xfId="0" applyNumberFormat="1" applyFont="1" applyFill="1" applyBorder="1" applyAlignment="1">
      <alignment horizontal="centerContinuous" vertical="center" wrapText="1"/>
    </xf>
    <xf numFmtId="0" fontId="30" fillId="22" borderId="21" xfId="0" applyFont="1" applyFill="1" applyBorder="1" applyAlignment="1"/>
    <xf numFmtId="3" fontId="26" fillId="0" borderId="13" xfId="0" applyNumberFormat="1" applyFont="1" applyFill="1" applyBorder="1" applyAlignment="1">
      <alignment vertical="top" wrapText="1"/>
    </xf>
    <xf numFmtId="3" fontId="22" fillId="0" borderId="2" xfId="0" applyNumberFormat="1" applyFont="1" applyFill="1" applyBorder="1" applyAlignment="1">
      <alignment horizontal="left" vertical="top" wrapText="1" indent="1"/>
    </xf>
    <xf numFmtId="0" fontId="25" fillId="2" borderId="0" xfId="31" applyFill="1" applyAlignment="1">
      <alignment horizontal="left" vertical="top"/>
    </xf>
    <xf numFmtId="0" fontId="30" fillId="22" borderId="21" xfId="0" applyFont="1" applyFill="1" applyBorder="1" applyAlignment="1">
      <alignment horizontal="left" vertical="center"/>
    </xf>
    <xf numFmtId="0" fontId="30" fillId="22" borderId="26" xfId="0" applyFont="1" applyFill="1" applyBorder="1" applyAlignment="1">
      <alignment horizontal="left" vertical="center"/>
    </xf>
    <xf numFmtId="0" fontId="29" fillId="22" borderId="23" xfId="0" applyFont="1" applyFill="1" applyBorder="1" applyAlignment="1">
      <alignment horizontal="left"/>
    </xf>
    <xf numFmtId="0" fontId="25" fillId="0" borderId="0" xfId="31" applyFill="1" applyAlignment="1">
      <alignment horizontal="left" vertical="top"/>
    </xf>
    <xf numFmtId="3" fontId="22" fillId="0" borderId="0" xfId="0" applyNumberFormat="1" applyFont="1" applyFill="1" applyBorder="1" applyAlignment="1">
      <alignment vertical="top"/>
    </xf>
    <xf numFmtId="0" fontId="25" fillId="0" borderId="0" xfId="31" applyFill="1" applyBorder="1" applyAlignment="1">
      <alignment vertical="top"/>
    </xf>
    <xf numFmtId="0" fontId="22" fillId="0" borderId="0" xfId="0" applyFont="1" applyFill="1" applyBorder="1"/>
    <xf numFmtId="165" fontId="22" fillId="0" borderId="34" xfId="0" applyNumberFormat="1" applyFont="1" applyBorder="1" applyAlignment="1">
      <alignment horizontal="right" vertical="top"/>
    </xf>
    <xf numFmtId="165" fontId="22" fillId="21" borderId="34" xfId="0" applyNumberFormat="1" applyFont="1" applyFill="1" applyBorder="1" applyAlignment="1">
      <alignment horizontal="right" vertical="top"/>
    </xf>
    <xf numFmtId="3" fontId="30" fillId="22" borderId="36" xfId="0" applyNumberFormat="1" applyFont="1" applyFill="1" applyBorder="1" applyAlignment="1">
      <alignment horizontal="center" wrapText="1"/>
    </xf>
    <xf numFmtId="164" fontId="30" fillId="22" borderId="36" xfId="0" applyNumberFormat="1" applyFont="1" applyFill="1" applyBorder="1" applyAlignment="1">
      <alignment horizontal="center" wrapText="1"/>
    </xf>
    <xf numFmtId="0" fontId="30" fillId="22" borderId="38" xfId="0" applyFont="1" applyFill="1" applyBorder="1" applyAlignment="1">
      <alignment horizontal="centerContinuous" vertical="center" wrapText="1"/>
    </xf>
    <xf numFmtId="164" fontId="30" fillId="22" borderId="38" xfId="0" applyNumberFormat="1" applyFont="1" applyFill="1" applyBorder="1" applyAlignment="1">
      <alignment horizontal="centerContinuous" vertical="center" wrapText="1"/>
    </xf>
    <xf numFmtId="164" fontId="30" fillId="22" borderId="37" xfId="0" applyNumberFormat="1" applyFont="1" applyFill="1" applyBorder="1" applyAlignment="1">
      <alignment horizontal="centerContinuous" vertical="center"/>
    </xf>
    <xf numFmtId="0" fontId="29" fillId="25" borderId="23" xfId="0" applyFont="1" applyFill="1" applyBorder="1" applyAlignment="1"/>
    <xf numFmtId="0" fontId="47" fillId="0" borderId="0" xfId="19" applyFill="1" applyAlignment="1">
      <alignment horizontal="left" vertical="top"/>
    </xf>
    <xf numFmtId="0" fontId="22" fillId="0" borderId="0" xfId="0" applyFont="1" applyFill="1" applyAlignment="1">
      <alignment vertical="top" wrapText="1"/>
    </xf>
    <xf numFmtId="0" fontId="22" fillId="0" borderId="0" xfId="0" applyFont="1" applyFill="1" applyAlignment="1">
      <alignment horizontal="left" vertical="top" wrapText="1"/>
    </xf>
    <xf numFmtId="0" fontId="2" fillId="0" borderId="0" xfId="38" applyFont="1" applyFill="1" applyAlignment="1">
      <alignment vertical="top"/>
    </xf>
    <xf numFmtId="0" fontId="26" fillId="0" borderId="2" xfId="0" applyFont="1" applyBorder="1" applyAlignment="1">
      <alignment horizontal="left"/>
    </xf>
    <xf numFmtId="0" fontId="29" fillId="22" borderId="23" xfId="0" applyFont="1" applyFill="1" applyBorder="1" applyAlignment="1">
      <alignment horizontal="left" wrapText="1"/>
    </xf>
    <xf numFmtId="0" fontId="34" fillId="0" borderId="0" xfId="0" applyFont="1" applyFill="1" applyAlignment="1">
      <alignment horizontal="left" vertical="top" wrapText="1"/>
    </xf>
    <xf numFmtId="0" fontId="0" fillId="0" borderId="0" xfId="0" applyAlignment="1">
      <alignment vertical="top"/>
    </xf>
    <xf numFmtId="0" fontId="0" fillId="21" borderId="0" xfId="0" applyFill="1" applyAlignment="1">
      <alignment vertical="top"/>
    </xf>
    <xf numFmtId="0" fontId="37" fillId="0" borderId="0" xfId="0" applyFont="1" applyFill="1" applyAlignment="1">
      <alignment vertical="top"/>
    </xf>
    <xf numFmtId="0" fontId="25" fillId="0" borderId="0" xfId="31" applyFont="1" applyFill="1" applyAlignment="1">
      <alignment vertical="top" wrapText="1"/>
    </xf>
    <xf numFmtId="0" fontId="22" fillId="24" borderId="0" xfId="0" applyFont="1" applyFill="1" applyAlignment="1">
      <alignment horizontal="left" vertical="top"/>
    </xf>
    <xf numFmtId="0" fontId="22" fillId="24" borderId="0" xfId="0" applyFont="1" applyFill="1" applyAlignment="1"/>
    <xf numFmtId="0" fontId="2" fillId="0" borderId="0" xfId="38" applyFont="1" applyFill="1">
      <alignment horizontal="left" vertical="top"/>
    </xf>
    <xf numFmtId="0" fontId="2" fillId="0" borderId="0" xfId="38" applyFont="1" applyFill="1" applyAlignment="1">
      <alignment horizontal="left" vertical="top"/>
    </xf>
    <xf numFmtId="0" fontId="2" fillId="0" borderId="0" xfId="38" applyFont="1" applyFill="1" applyAlignment="1">
      <alignment vertical="center"/>
    </xf>
    <xf numFmtId="0" fontId="2" fillId="0" borderId="0" xfId="38" applyFont="1" applyFill="1" applyBorder="1" applyAlignment="1">
      <alignment vertical="center"/>
    </xf>
    <xf numFmtId="0" fontId="30" fillId="22" borderId="20" xfId="0" applyFont="1" applyFill="1" applyBorder="1" applyAlignment="1"/>
    <xf numFmtId="0" fontId="22" fillId="0" borderId="40" xfId="0" applyFont="1" applyFill="1" applyBorder="1" applyAlignment="1">
      <alignment horizontal="left" wrapText="1"/>
    </xf>
    <xf numFmtId="3" fontId="26" fillId="0" borderId="40" xfId="0" applyNumberFormat="1" applyFont="1" applyFill="1" applyBorder="1" applyAlignment="1">
      <alignment vertical="top"/>
    </xf>
    <xf numFmtId="0" fontId="26" fillId="0" borderId="4" xfId="0" applyFont="1" applyFill="1" applyBorder="1" applyAlignment="1">
      <alignment horizontal="left" vertical="top"/>
    </xf>
    <xf numFmtId="0" fontId="30" fillId="22" borderId="26" xfId="0" applyFont="1" applyFill="1" applyBorder="1" applyAlignment="1"/>
    <xf numFmtId="164" fontId="30" fillId="22" borderId="24" xfId="0" applyNumberFormat="1" applyFont="1" applyFill="1" applyBorder="1" applyAlignment="1">
      <alignment horizontal="centerContinuous" wrapText="1"/>
    </xf>
    <xf numFmtId="0" fontId="30" fillId="22" borderId="24" xfId="0" applyFont="1" applyFill="1" applyBorder="1" applyAlignment="1">
      <alignment horizontal="centerContinuous" wrapText="1"/>
    </xf>
    <xf numFmtId="0" fontId="30" fillId="22" borderId="38" xfId="0" applyFont="1" applyFill="1" applyBorder="1" applyAlignment="1">
      <alignment horizontal="centerContinuous" wrapText="1"/>
    </xf>
    <xf numFmtId="164" fontId="30" fillId="22" borderId="29" xfId="0" applyNumberFormat="1" applyFont="1" applyFill="1" applyBorder="1" applyAlignment="1">
      <alignment horizontal="centerContinuous"/>
    </xf>
    <xf numFmtId="164" fontId="30" fillId="22" borderId="27" xfId="0" applyNumberFormat="1" applyFont="1" applyFill="1" applyBorder="1" applyAlignment="1">
      <alignment horizontal="centerContinuous"/>
    </xf>
    <xf numFmtId="0" fontId="30" fillId="22" borderId="25" xfId="0" applyFont="1" applyFill="1" applyBorder="1" applyAlignment="1">
      <alignment horizontal="centerContinuous" wrapText="1"/>
    </xf>
    <xf numFmtId="3" fontId="26" fillId="0" borderId="4" xfId="0" applyNumberFormat="1" applyFont="1" applyFill="1" applyBorder="1" applyAlignment="1">
      <alignment horizontal="left" vertical="top" wrapText="1"/>
    </xf>
    <xf numFmtId="2" fontId="26" fillId="0" borderId="4" xfId="0" applyNumberFormat="1" applyFont="1" applyFill="1" applyBorder="1" applyAlignment="1">
      <alignment horizontal="left" vertical="top" wrapText="1"/>
    </xf>
    <xf numFmtId="3" fontId="26" fillId="0" borderId="40" xfId="0" applyNumberFormat="1" applyFont="1" applyBorder="1" applyAlignment="1">
      <alignment horizontal="right" vertical="top"/>
    </xf>
    <xf numFmtId="165" fontId="26" fillId="0" borderId="40" xfId="0" applyNumberFormat="1" applyFont="1" applyBorder="1" applyAlignment="1">
      <alignment horizontal="right" vertical="top"/>
    </xf>
    <xf numFmtId="165" fontId="26" fillId="0" borderId="41" xfId="0" applyNumberFormat="1" applyFont="1" applyBorder="1" applyAlignment="1">
      <alignment horizontal="right" vertical="top"/>
    </xf>
    <xf numFmtId="3" fontId="26" fillId="0" borderId="4" xfId="0" applyNumberFormat="1" applyFont="1" applyBorder="1" applyAlignment="1">
      <alignment horizontal="right" vertical="top"/>
    </xf>
    <xf numFmtId="165" fontId="26" fillId="0" borderId="42" xfId="0" applyNumberFormat="1" applyFont="1" applyBorder="1" applyAlignment="1">
      <alignment horizontal="right" vertical="top"/>
    </xf>
    <xf numFmtId="3" fontId="36" fillId="0" borderId="0" xfId="0" applyNumberFormat="1" applyFont="1" applyFill="1"/>
    <xf numFmtId="3" fontId="36" fillId="0" borderId="0" xfId="0" applyNumberFormat="1" applyFont="1" applyFill="1" applyBorder="1"/>
    <xf numFmtId="164" fontId="36" fillId="0" borderId="0" xfId="0" applyNumberFormat="1" applyFont="1" applyFill="1"/>
    <xf numFmtId="0" fontId="36" fillId="0" borderId="0" xfId="0" applyFont="1" applyFill="1"/>
    <xf numFmtId="3" fontId="36" fillId="0" borderId="0" xfId="0" applyNumberFormat="1" applyFont="1" applyFill="1" applyAlignment="1">
      <alignment vertical="top"/>
    </xf>
    <xf numFmtId="164" fontId="36" fillId="0" borderId="0" xfId="0" applyNumberFormat="1" applyFont="1" applyFill="1" applyAlignment="1">
      <alignment vertical="top"/>
    </xf>
    <xf numFmtId="0" fontId="36" fillId="0" borderId="0" xfId="0" applyFont="1" applyFill="1" applyAlignment="1">
      <alignment horizontal="left" vertical="top"/>
    </xf>
    <xf numFmtId="0" fontId="36" fillId="0" borderId="0" xfId="0" applyFont="1" applyFill="1" applyAlignment="1">
      <alignment horizontal="left" vertical="top" wrapText="1"/>
    </xf>
    <xf numFmtId="0" fontId="36" fillId="0" borderId="0" xfId="0" applyNumberFormat="1" applyFont="1" applyFill="1" applyAlignment="1">
      <alignment vertical="top"/>
    </xf>
    <xf numFmtId="0" fontId="36" fillId="0" borderId="0" xfId="0" applyNumberFormat="1" applyFont="1" applyFill="1" applyAlignment="1"/>
    <xf numFmtId="0" fontId="36" fillId="0" borderId="0" xfId="0" applyFont="1" applyFill="1" applyAlignment="1"/>
    <xf numFmtId="0" fontId="36" fillId="0" borderId="0" xfId="0" applyFont="1" applyFill="1" applyBorder="1" applyAlignment="1">
      <alignment vertical="top"/>
    </xf>
    <xf numFmtId="0" fontId="36" fillId="0" borderId="0" xfId="0" applyFont="1" applyFill="1" applyBorder="1"/>
    <xf numFmtId="0" fontId="38" fillId="0" borderId="0" xfId="0" applyFont="1" applyFill="1" applyAlignment="1"/>
    <xf numFmtId="3" fontId="36" fillId="0" borderId="0" xfId="0" applyNumberFormat="1" applyFont="1" applyFill="1" applyBorder="1" applyAlignment="1">
      <alignment vertical="top"/>
    </xf>
    <xf numFmtId="0" fontId="0" fillId="0" borderId="0" xfId="0" applyFont="1"/>
    <xf numFmtId="164" fontId="30" fillId="22" borderId="19" xfId="0" applyNumberFormat="1" applyFont="1" applyFill="1" applyBorder="1" applyAlignment="1">
      <alignment horizontal="center" wrapText="1"/>
    </xf>
    <xf numFmtId="164" fontId="30" fillId="22" borderId="18" xfId="0" applyNumberFormat="1" applyFont="1" applyFill="1" applyBorder="1" applyAlignment="1">
      <alignment horizontal="center" wrapText="1"/>
    </xf>
    <xf numFmtId="3" fontId="36" fillId="0" borderId="0" xfId="0" applyNumberFormat="1" applyFont="1" applyFill="1" applyAlignment="1"/>
    <xf numFmtId="3" fontId="36" fillId="0" borderId="0" xfId="0" applyNumberFormat="1" applyFont="1" applyFill="1" applyBorder="1" applyAlignment="1"/>
    <xf numFmtId="164" fontId="36" fillId="0" borderId="0" xfId="0" applyNumberFormat="1" applyFont="1" applyFill="1" applyAlignment="1"/>
    <xf numFmtId="3" fontId="0" fillId="0" borderId="0" xfId="0" applyNumberFormat="1" applyFont="1" applyFill="1"/>
    <xf numFmtId="164" fontId="0" fillId="0" borderId="0" xfId="0" applyNumberFormat="1" applyFont="1" applyFill="1"/>
    <xf numFmtId="0" fontId="0" fillId="0" borderId="0" xfId="0" applyFont="1" applyFill="1"/>
    <xf numFmtId="0" fontId="26" fillId="0" borderId="4" xfId="0" applyNumberFormat="1" applyFont="1" applyFill="1" applyBorder="1" applyAlignment="1">
      <alignment horizontal="left" vertical="top" wrapText="1"/>
    </xf>
    <xf numFmtId="0" fontId="26" fillId="0" borderId="40" xfId="0" applyFont="1" applyFill="1" applyBorder="1" applyAlignment="1">
      <alignment horizontal="left" vertical="top"/>
    </xf>
    <xf numFmtId="3" fontId="26" fillId="0" borderId="4" xfId="0" applyNumberFormat="1" applyFont="1" applyFill="1" applyBorder="1" applyAlignment="1">
      <alignment horizontal="left" vertical="top"/>
    </xf>
    <xf numFmtId="3" fontId="36" fillId="0" borderId="0" xfId="0" applyNumberFormat="1" applyFont="1" applyFill="1" applyAlignment="1">
      <alignment horizontal="left"/>
    </xf>
    <xf numFmtId="3" fontId="36" fillId="0" borderId="0" xfId="0" applyNumberFormat="1" applyFont="1" applyFill="1" applyAlignment="1">
      <alignment horizontal="left" vertical="top"/>
    </xf>
    <xf numFmtId="0" fontId="38" fillId="0" borderId="0" xfId="0" applyNumberFormat="1" applyFont="1" applyFill="1" applyAlignment="1">
      <alignment vertical="top" wrapText="1"/>
    </xf>
    <xf numFmtId="0" fontId="38" fillId="0" borderId="0" xfId="0" applyNumberFormat="1" applyFont="1" applyFill="1" applyAlignment="1">
      <alignment horizontal="left" vertical="top" wrapText="1"/>
    </xf>
    <xf numFmtId="0" fontId="22" fillId="0" borderId="40" xfId="0" applyFont="1" applyFill="1" applyBorder="1" applyAlignment="1">
      <alignment horizontal="left" vertical="top" wrapText="1"/>
    </xf>
    <xf numFmtId="0" fontId="22" fillId="0" borderId="40" xfId="0" applyFont="1" applyFill="1" applyBorder="1" applyAlignment="1">
      <alignment horizontal="left" vertical="top"/>
    </xf>
    <xf numFmtId="0" fontId="52" fillId="0" borderId="0" xfId="0" applyFont="1" applyFill="1"/>
    <xf numFmtId="0" fontId="0" fillId="0" borderId="0" xfId="0" applyFont="1" applyFill="1" applyAlignment="1">
      <alignment horizontal="left"/>
    </xf>
    <xf numFmtId="3" fontId="22" fillId="0" borderId="34" xfId="0" applyNumberFormat="1" applyFont="1" applyBorder="1" applyAlignment="1">
      <alignment horizontal="right" vertical="top"/>
    </xf>
    <xf numFmtId="3" fontId="22" fillId="0" borderId="3" xfId="0" applyNumberFormat="1" applyFont="1" applyBorder="1" applyAlignment="1">
      <alignment horizontal="right" vertical="top"/>
    </xf>
    <xf numFmtId="3" fontId="22" fillId="0" borderId="40" xfId="0" applyNumberFormat="1" applyFont="1" applyBorder="1" applyAlignment="1">
      <alignment horizontal="right" vertical="top"/>
    </xf>
    <xf numFmtId="3" fontId="22" fillId="0" borderId="4" xfId="0" applyNumberFormat="1" applyFont="1" applyBorder="1" applyAlignment="1">
      <alignment horizontal="right" vertical="top"/>
    </xf>
    <xf numFmtId="3" fontId="53" fillId="0" borderId="1" xfId="0" applyNumberFormat="1" applyFont="1" applyFill="1" applyBorder="1" applyAlignment="1">
      <alignment horizontal="right" vertical="top"/>
    </xf>
    <xf numFmtId="3" fontId="53" fillId="0" borderId="5" xfId="0" applyNumberFormat="1" applyFont="1" applyFill="1" applyBorder="1" applyAlignment="1">
      <alignment horizontal="right" vertical="top"/>
    </xf>
    <xf numFmtId="3" fontId="53" fillId="0" borderId="40" xfId="0" applyNumberFormat="1" applyFont="1" applyFill="1" applyBorder="1" applyAlignment="1">
      <alignment horizontal="right" vertical="top"/>
    </xf>
    <xf numFmtId="164" fontId="54" fillId="22" borderId="23" xfId="0" applyNumberFormat="1" applyFont="1" applyFill="1" applyBorder="1" applyAlignment="1">
      <alignment horizontal="center" wrapText="1"/>
    </xf>
    <xf numFmtId="3" fontId="22" fillId="0" borderId="1" xfId="0" applyNumberFormat="1" applyFont="1" applyBorder="1" applyAlignment="1">
      <alignment vertical="top"/>
    </xf>
    <xf numFmtId="3" fontId="22" fillId="0" borderId="34" xfId="0" applyNumberFormat="1" applyFont="1" applyBorder="1" applyAlignment="1">
      <alignment vertical="top"/>
    </xf>
    <xf numFmtId="3" fontId="22" fillId="0" borderId="2" xfId="0" applyNumberFormat="1" applyFont="1" applyBorder="1" applyAlignment="1">
      <alignment vertical="top"/>
    </xf>
    <xf numFmtId="3" fontId="22" fillId="0" borderId="3" xfId="0" applyNumberFormat="1" applyFont="1" applyBorder="1" applyAlignment="1">
      <alignment vertical="top"/>
    </xf>
    <xf numFmtId="1" fontId="22" fillId="0" borderId="1" xfId="0" applyNumberFormat="1" applyFont="1" applyBorder="1" applyAlignment="1">
      <alignment horizontal="right" vertical="top" wrapText="1"/>
    </xf>
    <xf numFmtId="1" fontId="22" fillId="0" borderId="34" xfId="0" applyNumberFormat="1" applyFont="1" applyBorder="1" applyAlignment="1">
      <alignment horizontal="right" vertical="top" wrapText="1"/>
    </xf>
    <xf numFmtId="1" fontId="22" fillId="0" borderId="2" xfId="0" applyNumberFormat="1" applyFont="1" applyBorder="1" applyAlignment="1">
      <alignment horizontal="right" vertical="top" wrapText="1"/>
    </xf>
    <xf numFmtId="1" fontId="22" fillId="0" borderId="3" xfId="0" applyNumberFormat="1" applyFont="1" applyBorder="1" applyAlignment="1">
      <alignment horizontal="right" vertical="top" wrapText="1"/>
    </xf>
    <xf numFmtId="165" fontId="22" fillId="0" borderId="2" xfId="0" applyNumberFormat="1" applyFont="1" applyBorder="1" applyAlignment="1">
      <alignment horizontal="right" vertical="top"/>
    </xf>
    <xf numFmtId="165" fontId="22" fillId="0" borderId="1" xfId="0" quotePrefix="1" applyNumberFormat="1" applyFont="1" applyBorder="1" applyAlignment="1">
      <alignment horizontal="right" vertical="top"/>
    </xf>
    <xf numFmtId="165" fontId="22" fillId="0" borderId="34" xfId="0" quotePrefix="1" applyNumberFormat="1" applyFont="1" applyBorder="1" applyAlignment="1">
      <alignment horizontal="right" vertical="top"/>
    </xf>
    <xf numFmtId="164" fontId="22" fillId="0" borderId="1" xfId="0" applyNumberFormat="1" applyFont="1" applyBorder="1" applyAlignment="1">
      <alignment horizontal="right" vertical="top"/>
    </xf>
    <xf numFmtId="164" fontId="22" fillId="0" borderId="34" xfId="0" applyNumberFormat="1" applyFont="1" applyBorder="1" applyAlignment="1">
      <alignment horizontal="right" vertical="top"/>
    </xf>
    <xf numFmtId="164" fontId="22" fillId="0" borderId="2" xfId="0" applyNumberFormat="1" applyFont="1" applyBorder="1" applyAlignment="1">
      <alignment horizontal="right" vertical="top"/>
    </xf>
    <xf numFmtId="164" fontId="22" fillId="0" borderId="3" xfId="0" applyNumberFormat="1" applyFont="1" applyBorder="1" applyAlignment="1">
      <alignment horizontal="right" vertical="top"/>
    </xf>
    <xf numFmtId="164" fontId="22" fillId="0" borderId="1" xfId="0" applyNumberFormat="1" applyFont="1" applyBorder="1" applyAlignment="1">
      <alignment vertical="top"/>
    </xf>
    <xf numFmtId="164" fontId="22" fillId="0" borderId="34" xfId="0" applyNumberFormat="1" applyFont="1" applyBorder="1" applyAlignment="1">
      <alignment vertical="top"/>
    </xf>
    <xf numFmtId="164" fontId="22" fillId="0" borderId="2" xfId="0" applyNumberFormat="1" applyFont="1" applyBorder="1" applyAlignment="1">
      <alignment vertical="top"/>
    </xf>
    <xf numFmtId="164" fontId="22" fillId="0" borderId="3" xfId="0" applyNumberFormat="1" applyFont="1" applyBorder="1" applyAlignment="1">
      <alignment vertical="top"/>
    </xf>
    <xf numFmtId="3" fontId="22" fillId="0" borderId="1" xfId="0" applyNumberFormat="1" applyFont="1" applyBorder="1" applyAlignment="1">
      <alignment horizontal="right" vertical="top" wrapText="1"/>
    </xf>
    <xf numFmtId="3" fontId="22" fillId="0" borderId="34" xfId="0" applyNumberFormat="1" applyFont="1" applyBorder="1" applyAlignment="1">
      <alignment horizontal="right" vertical="top" wrapText="1"/>
    </xf>
    <xf numFmtId="3" fontId="22" fillId="0" borderId="2" xfId="0" applyNumberFormat="1" applyFont="1" applyBorder="1" applyAlignment="1">
      <alignment horizontal="right" vertical="top" wrapText="1"/>
    </xf>
    <xf numFmtId="3" fontId="22" fillId="0" borderId="3" xfId="0" applyNumberFormat="1" applyFont="1" applyBorder="1" applyAlignment="1">
      <alignment horizontal="right" vertical="top" wrapText="1"/>
    </xf>
    <xf numFmtId="164" fontId="22" fillId="0" borderId="1" xfId="0" applyNumberFormat="1" applyFont="1" applyBorder="1" applyAlignment="1">
      <alignment horizontal="right" vertical="top" wrapText="1"/>
    </xf>
    <xf numFmtId="164" fontId="22" fillId="0" borderId="34" xfId="0" applyNumberFormat="1" applyFont="1" applyBorder="1" applyAlignment="1">
      <alignment horizontal="right" vertical="top" wrapText="1"/>
    </xf>
    <xf numFmtId="164" fontId="22" fillId="0" borderId="2" xfId="0" applyNumberFormat="1" applyFont="1" applyBorder="1" applyAlignment="1">
      <alignment horizontal="right" vertical="top" wrapText="1"/>
    </xf>
    <xf numFmtId="164" fontId="22" fillId="0" borderId="3" xfId="0" applyNumberFormat="1" applyFont="1" applyBorder="1" applyAlignment="1">
      <alignment horizontal="right" vertical="top" wrapText="1"/>
    </xf>
    <xf numFmtId="166" fontId="22" fillId="0" borderId="1" xfId="0" applyNumberFormat="1" applyFont="1" applyBorder="1" applyAlignment="1">
      <alignment horizontal="right" wrapText="1"/>
    </xf>
    <xf numFmtId="166" fontId="22" fillId="0" borderId="34" xfId="0" applyNumberFormat="1" applyFont="1" applyBorder="1" applyAlignment="1">
      <alignment horizontal="right" wrapText="1"/>
    </xf>
    <xf numFmtId="166" fontId="22" fillId="0" borderId="2" xfId="0" applyNumberFormat="1" applyFont="1" applyBorder="1" applyAlignment="1">
      <alignment horizontal="right" wrapText="1"/>
    </xf>
    <xf numFmtId="166" fontId="22" fillId="0" borderId="3" xfId="0" applyNumberFormat="1" applyFont="1" applyBorder="1" applyAlignment="1">
      <alignment horizontal="right" wrapText="1"/>
    </xf>
    <xf numFmtId="164" fontId="22" fillId="0" borderId="40" xfId="0" applyNumberFormat="1" applyFont="1" applyBorder="1" applyAlignment="1">
      <alignment horizontal="right" vertical="top" wrapText="1"/>
    </xf>
    <xf numFmtId="164" fontId="22" fillId="0" borderId="41" xfId="0" applyNumberFormat="1" applyFont="1" applyBorder="1" applyAlignment="1">
      <alignment horizontal="right" vertical="top" wrapText="1"/>
    </xf>
    <xf numFmtId="164" fontId="22" fillId="0" borderId="4" xfId="0" applyNumberFormat="1" applyFont="1" applyBorder="1" applyAlignment="1">
      <alignment horizontal="right" vertical="top" wrapText="1"/>
    </xf>
    <xf numFmtId="164" fontId="22" fillId="0" borderId="42" xfId="0" applyNumberFormat="1" applyFont="1" applyBorder="1" applyAlignment="1">
      <alignment horizontal="right" vertical="top" wrapText="1"/>
    </xf>
    <xf numFmtId="1" fontId="22" fillId="0" borderId="1" xfId="0" applyNumberFormat="1" applyFont="1" applyBorder="1" applyAlignment="1">
      <alignment horizontal="right" vertical="top"/>
    </xf>
    <xf numFmtId="1" fontId="22" fillId="0" borderId="1" xfId="0" quotePrefix="1" applyNumberFormat="1" applyFont="1" applyBorder="1" applyAlignment="1">
      <alignment horizontal="right" vertical="top"/>
    </xf>
    <xf numFmtId="3" fontId="22" fillId="0" borderId="1" xfId="0" quotePrefix="1" applyNumberFormat="1" applyFont="1" applyBorder="1" applyAlignment="1">
      <alignment horizontal="right" vertical="top"/>
    </xf>
    <xf numFmtId="3" fontId="26" fillId="0" borderId="1" xfId="0" applyNumberFormat="1" applyFont="1" applyBorder="1" applyAlignment="1">
      <alignment horizontal="right" vertical="top"/>
    </xf>
    <xf numFmtId="164" fontId="26" fillId="0" borderId="1" xfId="0" applyNumberFormat="1" applyFont="1" applyBorder="1" applyAlignment="1">
      <alignment horizontal="right" vertical="top"/>
    </xf>
    <xf numFmtId="0" fontId="26" fillId="0" borderId="1" xfId="0" applyFont="1" applyBorder="1" applyAlignment="1">
      <alignment horizontal="right" vertical="top"/>
    </xf>
    <xf numFmtId="164" fontId="26" fillId="0" borderId="34" xfId="0" applyNumberFormat="1" applyFont="1" applyBorder="1" applyAlignment="1">
      <alignment horizontal="right" vertical="top"/>
    </xf>
    <xf numFmtId="3" fontId="26" fillId="0" borderId="2" xfId="0" applyNumberFormat="1" applyFont="1" applyBorder="1" applyAlignment="1">
      <alignment horizontal="right" vertical="top"/>
    </xf>
    <xf numFmtId="165" fontId="26" fillId="0" borderId="1" xfId="0" applyNumberFormat="1" applyFont="1" applyBorder="1" applyAlignment="1">
      <alignment horizontal="right" vertical="top"/>
    </xf>
    <xf numFmtId="165" fontId="26" fillId="0" borderId="3" xfId="0" applyNumberFormat="1" applyFont="1" applyBorder="1" applyAlignment="1">
      <alignment horizontal="right" vertical="top"/>
    </xf>
    <xf numFmtId="1" fontId="26" fillId="0" borderId="1" xfId="0" applyNumberFormat="1" applyFont="1" applyBorder="1" applyAlignment="1">
      <alignment horizontal="right" vertical="top"/>
    </xf>
    <xf numFmtId="165" fontId="26" fillId="0" borderId="34" xfId="0" applyNumberFormat="1" applyFont="1" applyBorder="1" applyAlignment="1">
      <alignment horizontal="right" vertical="top"/>
    </xf>
    <xf numFmtId="1" fontId="26" fillId="0" borderId="2" xfId="0" applyNumberFormat="1" applyFont="1" applyBorder="1" applyAlignment="1">
      <alignment horizontal="right" vertical="top"/>
    </xf>
    <xf numFmtId="1" fontId="26" fillId="0" borderId="40" xfId="0" applyNumberFormat="1" applyFont="1" applyBorder="1" applyAlignment="1">
      <alignment horizontal="right" vertical="top"/>
    </xf>
    <xf numFmtId="1" fontId="26" fillId="0" borderId="4" xfId="0" applyNumberFormat="1" applyFont="1" applyBorder="1" applyAlignment="1">
      <alignment horizontal="right" vertical="top"/>
    </xf>
    <xf numFmtId="164" fontId="26" fillId="0" borderId="1" xfId="0" applyNumberFormat="1" applyFont="1" applyBorder="1" applyAlignment="1">
      <alignment horizontal="right" vertical="top" wrapText="1"/>
    </xf>
    <xf numFmtId="164" fontId="26" fillId="0" borderId="34" xfId="0" applyNumberFormat="1" applyFont="1" applyBorder="1" applyAlignment="1">
      <alignment horizontal="right" vertical="top" wrapText="1"/>
    </xf>
    <xf numFmtId="164" fontId="26" fillId="0" borderId="3" xfId="0" applyNumberFormat="1" applyFont="1" applyBorder="1" applyAlignment="1">
      <alignment horizontal="right" vertical="top" wrapText="1"/>
    </xf>
    <xf numFmtId="3" fontId="22" fillId="0" borderId="1" xfId="0" applyNumberFormat="1" applyFont="1" applyBorder="1" applyAlignment="1">
      <alignment horizontal="right"/>
    </xf>
    <xf numFmtId="165" fontId="22" fillId="0" borderId="1" xfId="0" applyNumberFormat="1" applyFont="1" applyBorder="1" applyAlignment="1">
      <alignment horizontal="right"/>
    </xf>
    <xf numFmtId="3" fontId="22" fillId="0" borderId="1" xfId="0" quotePrefix="1" applyNumberFormat="1" applyFont="1" applyBorder="1" applyAlignment="1">
      <alignment horizontal="right"/>
    </xf>
    <xf numFmtId="3" fontId="22" fillId="0" borderId="34" xfId="0" quotePrefix="1" applyNumberFormat="1" applyFont="1" applyBorder="1" applyAlignment="1">
      <alignment horizontal="right"/>
    </xf>
    <xf numFmtId="3" fontId="22" fillId="0" borderId="2" xfId="0" quotePrefix="1" applyNumberFormat="1" applyFont="1" applyBorder="1" applyAlignment="1">
      <alignment horizontal="right"/>
    </xf>
    <xf numFmtId="3" fontId="26" fillId="0" borderId="1" xfId="0" quotePrefix="1" applyNumberFormat="1" applyFont="1" applyBorder="1" applyAlignment="1">
      <alignment horizontal="right"/>
    </xf>
    <xf numFmtId="3" fontId="26" fillId="0" borderId="34" xfId="0" quotePrefix="1" applyNumberFormat="1" applyFont="1" applyBorder="1" applyAlignment="1">
      <alignment horizontal="right"/>
    </xf>
    <xf numFmtId="3" fontId="26" fillId="0" borderId="5" xfId="0" applyNumberFormat="1" applyFont="1" applyBorder="1" applyAlignment="1">
      <alignment horizontal="right" vertical="top"/>
    </xf>
    <xf numFmtId="165" fontId="26" fillId="0" borderId="5" xfId="0" applyNumberFormat="1" applyFont="1" applyBorder="1" applyAlignment="1">
      <alignment horizontal="right" vertical="top"/>
    </xf>
    <xf numFmtId="3" fontId="26" fillId="0" borderId="13" xfId="0" applyNumberFormat="1" applyFont="1" applyBorder="1" applyAlignment="1">
      <alignment horizontal="right" vertical="top"/>
    </xf>
    <xf numFmtId="3" fontId="22" fillId="0" borderId="2" xfId="0" quotePrefix="1" applyNumberFormat="1" applyFont="1" applyBorder="1" applyAlignment="1">
      <alignment horizontal="right" vertical="top"/>
    </xf>
    <xf numFmtId="3" fontId="26" fillId="0" borderId="2" xfId="0" quotePrefix="1" applyNumberFormat="1" applyFont="1" applyBorder="1" applyAlignment="1">
      <alignment horizontal="right" vertical="top"/>
    </xf>
    <xf numFmtId="165" fontId="26" fillId="0" borderId="1" xfId="0" quotePrefix="1" applyNumberFormat="1" applyFont="1" applyBorder="1" applyAlignment="1">
      <alignment horizontal="right" vertical="top"/>
    </xf>
    <xf numFmtId="3" fontId="26" fillId="0" borderId="40" xfId="0" applyNumberFormat="1" applyFont="1" applyBorder="1" applyAlignment="1">
      <alignment vertical="top"/>
    </xf>
    <xf numFmtId="165" fontId="26" fillId="0" borderId="40" xfId="0" applyNumberFormat="1" applyFont="1" applyBorder="1" applyAlignment="1">
      <alignment vertical="top"/>
    </xf>
    <xf numFmtId="3" fontId="26" fillId="0" borderId="4" xfId="0" applyNumberFormat="1" applyFont="1" applyBorder="1" applyAlignment="1">
      <alignment vertical="top"/>
    </xf>
    <xf numFmtId="3" fontId="26" fillId="0" borderId="5" xfId="0" applyNumberFormat="1" applyFont="1" applyBorder="1" applyAlignment="1">
      <alignment horizontal="right" vertical="top" wrapText="1"/>
    </xf>
    <xf numFmtId="165" fontId="26" fillId="0" borderId="5" xfId="0" applyNumberFormat="1" applyFont="1" applyBorder="1" applyAlignment="1">
      <alignment horizontal="right" vertical="top" wrapText="1"/>
    </xf>
    <xf numFmtId="165" fontId="26" fillId="0" borderId="34" xfId="0" applyNumberFormat="1" applyFont="1" applyBorder="1" applyAlignment="1">
      <alignment horizontal="right" vertical="top" wrapText="1"/>
    </xf>
    <xf numFmtId="3" fontId="26" fillId="0" borderId="13" xfId="0" applyNumberFormat="1" applyFont="1" applyBorder="1" applyAlignment="1">
      <alignment horizontal="right" vertical="top" wrapText="1"/>
    </xf>
    <xf numFmtId="165" fontId="26" fillId="0" borderId="11" xfId="0" applyNumberFormat="1" applyFont="1" applyBorder="1" applyAlignment="1">
      <alignment horizontal="right" vertical="top" wrapText="1"/>
    </xf>
    <xf numFmtId="165" fontId="22" fillId="0" borderId="1" xfId="0" applyNumberFormat="1" applyFont="1" applyBorder="1" applyAlignment="1">
      <alignment horizontal="right" vertical="top" wrapText="1"/>
    </xf>
    <xf numFmtId="165" fontId="22" fillId="0" borderId="34" xfId="0" applyNumberFormat="1" applyFont="1" applyBorder="1" applyAlignment="1">
      <alignment horizontal="right" vertical="top" wrapText="1"/>
    </xf>
    <xf numFmtId="165" fontId="22" fillId="0" borderId="3" xfId="0" applyNumberFormat="1" applyFont="1" applyBorder="1" applyAlignment="1">
      <alignment horizontal="right" vertical="top" wrapText="1"/>
    </xf>
    <xf numFmtId="164" fontId="22" fillId="0" borderId="34" xfId="0" quotePrefix="1" applyNumberFormat="1" applyFont="1" applyBorder="1" applyAlignment="1">
      <alignment horizontal="right"/>
    </xf>
    <xf numFmtId="3" fontId="26" fillId="0" borderId="1" xfId="0" applyNumberFormat="1" applyFont="1" applyBorder="1" applyAlignment="1">
      <alignment horizontal="right" vertical="top" wrapText="1"/>
    </xf>
    <xf numFmtId="165" fontId="26" fillId="0" borderId="1" xfId="0" applyNumberFormat="1" applyFont="1" applyBorder="1" applyAlignment="1">
      <alignment horizontal="right" vertical="top" wrapText="1"/>
    </xf>
    <xf numFmtId="3" fontId="26" fillId="0" borderId="2" xfId="0" applyNumberFormat="1" applyFont="1" applyBorder="1" applyAlignment="1">
      <alignment horizontal="right" vertical="top" wrapText="1"/>
    </xf>
    <xf numFmtId="165" fontId="26" fillId="0" borderId="3" xfId="0" applyNumberFormat="1" applyFont="1" applyBorder="1" applyAlignment="1">
      <alignment horizontal="right" vertical="top" wrapText="1"/>
    </xf>
    <xf numFmtId="3" fontId="22" fillId="0" borderId="1" xfId="0" quotePrefix="1" applyNumberFormat="1" applyFont="1" applyBorder="1" applyAlignment="1">
      <alignment horizontal="right" vertical="top" wrapText="1"/>
    </xf>
    <xf numFmtId="165" fontId="22" fillId="0" borderId="1" xfId="0" quotePrefix="1" applyNumberFormat="1" applyFont="1" applyBorder="1" applyAlignment="1">
      <alignment horizontal="right" vertical="top" wrapText="1"/>
    </xf>
    <xf numFmtId="3" fontId="26" fillId="0" borderId="1" xfId="0" quotePrefix="1" applyNumberFormat="1" applyFont="1" applyBorder="1" applyAlignment="1">
      <alignment horizontal="right" vertical="top"/>
    </xf>
    <xf numFmtId="3" fontId="26" fillId="0" borderId="2" xfId="0" quotePrefix="1" applyNumberFormat="1" applyFont="1" applyBorder="1" applyAlignment="1">
      <alignment horizontal="right"/>
    </xf>
    <xf numFmtId="0" fontId="26" fillId="0" borderId="40" xfId="0" applyFont="1" applyBorder="1" applyAlignment="1">
      <alignment horizontal="right" vertical="top"/>
    </xf>
    <xf numFmtId="0" fontId="26" fillId="0" borderId="41" xfId="0" applyFont="1" applyBorder="1" applyAlignment="1">
      <alignment horizontal="right" vertical="top"/>
    </xf>
    <xf numFmtId="0" fontId="26" fillId="0" borderId="42" xfId="0" applyFont="1" applyBorder="1" applyAlignment="1">
      <alignment horizontal="right" vertical="top"/>
    </xf>
    <xf numFmtId="164" fontId="26" fillId="0" borderId="5" xfId="0" applyNumberFormat="1" applyFont="1" applyBorder="1" applyAlignment="1">
      <alignment horizontal="right" vertical="top" wrapText="1"/>
    </xf>
    <xf numFmtId="164" fontId="26" fillId="0" borderId="11" xfId="0" applyNumberFormat="1" applyFont="1" applyBorder="1" applyAlignment="1">
      <alignment horizontal="right" vertical="top" wrapText="1"/>
    </xf>
    <xf numFmtId="165" fontId="22" fillId="0" borderId="1" xfId="0" applyNumberFormat="1" applyFont="1" applyBorder="1" applyAlignment="1">
      <alignment vertical="top"/>
    </xf>
    <xf numFmtId="165" fontId="22" fillId="0" borderId="34" xfId="0" applyNumberFormat="1" applyFont="1" applyBorder="1" applyAlignment="1">
      <alignment vertical="top"/>
    </xf>
    <xf numFmtId="165" fontId="26" fillId="0" borderId="41" xfId="0" applyNumberFormat="1" applyFont="1" applyBorder="1" applyAlignment="1">
      <alignment vertical="top"/>
    </xf>
    <xf numFmtId="3" fontId="22" fillId="0" borderId="2" xfId="0" applyNumberFormat="1" applyFont="1" applyBorder="1" applyAlignment="1">
      <alignment horizontal="right" wrapText="1"/>
    </xf>
    <xf numFmtId="165" fontId="22" fillId="0" borderId="1" xfId="0" applyNumberFormat="1" applyFont="1" applyBorder="1" applyAlignment="1">
      <alignment horizontal="right" wrapText="1"/>
    </xf>
    <xf numFmtId="165" fontId="22" fillId="0" borderId="3" xfId="0" quotePrefix="1" applyNumberFormat="1" applyFont="1" applyBorder="1" applyAlignment="1">
      <alignment horizontal="right" vertical="top"/>
    </xf>
    <xf numFmtId="165" fontId="26" fillId="0" borderId="11" xfId="0" applyNumberFormat="1" applyFont="1" applyBorder="1" applyAlignment="1">
      <alignment horizontal="right" vertical="top"/>
    </xf>
    <xf numFmtId="164" fontId="22" fillId="0" borderId="5" xfId="0" applyNumberFormat="1" applyFont="1" applyBorder="1" applyAlignment="1">
      <alignment horizontal="right" vertical="top"/>
    </xf>
    <xf numFmtId="165" fontId="22" fillId="0" borderId="40" xfId="0" applyNumberFormat="1" applyFont="1" applyBorder="1" applyAlignment="1">
      <alignment horizontal="right" vertical="top"/>
    </xf>
    <xf numFmtId="164" fontId="22" fillId="0" borderId="40" xfId="0" applyNumberFormat="1" applyFont="1" applyBorder="1" applyAlignment="1">
      <alignment horizontal="right" vertical="top"/>
    </xf>
    <xf numFmtId="165" fontId="22" fillId="0" borderId="41" xfId="0" applyNumberFormat="1" applyFont="1" applyBorder="1" applyAlignment="1">
      <alignment horizontal="right" vertical="top"/>
    </xf>
    <xf numFmtId="165" fontId="22" fillId="0" borderId="42" xfId="0" applyNumberFormat="1" applyFont="1" applyBorder="1" applyAlignment="1">
      <alignment horizontal="right" vertical="top"/>
    </xf>
    <xf numFmtId="164" fontId="22" fillId="0" borderId="5" xfId="0" quotePrefix="1" applyNumberFormat="1" applyFont="1" applyBorder="1" applyAlignment="1">
      <alignment horizontal="right" vertical="top"/>
    </xf>
    <xf numFmtId="164" fontId="22" fillId="0" borderId="13" xfId="0" applyNumberFormat="1" applyFont="1" applyBorder="1" applyAlignment="1">
      <alignment horizontal="right" vertical="top"/>
    </xf>
    <xf numFmtId="164" fontId="22" fillId="0" borderId="11" xfId="0" applyNumberFormat="1" applyFont="1" applyBorder="1" applyAlignment="1">
      <alignment horizontal="right" vertical="top"/>
    </xf>
    <xf numFmtId="164" fontId="22" fillId="0" borderId="41" xfId="0" applyNumberFormat="1" applyFont="1" applyBorder="1" applyAlignment="1">
      <alignment horizontal="right" vertical="top"/>
    </xf>
    <xf numFmtId="164" fontId="22" fillId="0" borderId="4" xfId="0" applyNumberFormat="1" applyFont="1" applyBorder="1" applyAlignment="1">
      <alignment horizontal="right" vertical="top"/>
    </xf>
    <xf numFmtId="164" fontId="22" fillId="0" borderId="42" xfId="0" applyNumberFormat="1" applyFont="1" applyBorder="1" applyAlignment="1">
      <alignment horizontal="right" vertical="top"/>
    </xf>
    <xf numFmtId="0" fontId="36" fillId="0" borderId="0" xfId="0" applyFont="1" applyFill="1" applyAlignment="1">
      <alignment vertical="top" wrapText="1"/>
    </xf>
    <xf numFmtId="0" fontId="36" fillId="0" borderId="0" xfId="0" applyFont="1" applyFill="1" applyAlignment="1">
      <alignment horizontal="left" vertical="top" wrapText="1"/>
    </xf>
    <xf numFmtId="0" fontId="34" fillId="0" borderId="0" xfId="0" applyFont="1" applyAlignment="1">
      <alignment vertical="top"/>
    </xf>
    <xf numFmtId="0" fontId="34" fillId="0" borderId="0" xfId="0" applyFont="1" applyAlignment="1">
      <alignment horizontal="left" vertical="top" wrapText="1"/>
    </xf>
    <xf numFmtId="3" fontId="34" fillId="0" borderId="0" xfId="0" applyNumberFormat="1" applyFont="1" applyAlignment="1">
      <alignment vertical="top"/>
    </xf>
    <xf numFmtId="3" fontId="2" fillId="0" borderId="0" xfId="0" applyNumberFormat="1" applyFont="1"/>
    <xf numFmtId="3" fontId="56" fillId="0" borderId="1" xfId="0" applyNumberFormat="1" applyFont="1" applyFill="1" applyBorder="1" applyAlignment="1">
      <alignment horizontal="right" vertical="top" wrapText="1"/>
    </xf>
    <xf numFmtId="165" fontId="56" fillId="0" borderId="3" xfId="0" applyNumberFormat="1" applyFont="1" applyFill="1" applyBorder="1" applyAlignment="1">
      <alignment horizontal="right" vertical="top" wrapText="1"/>
    </xf>
    <xf numFmtId="3" fontId="22" fillId="0" borderId="1" xfId="0" applyNumberFormat="1" applyFont="1" applyFill="1" applyBorder="1" applyAlignment="1">
      <alignment horizontal="right" vertical="top" wrapText="1"/>
    </xf>
    <xf numFmtId="165" fontId="22" fillId="0" borderId="1" xfId="0" applyNumberFormat="1" applyFont="1" applyFill="1" applyBorder="1" applyAlignment="1">
      <alignment horizontal="right" vertical="top" wrapText="1"/>
    </xf>
    <xf numFmtId="3" fontId="22" fillId="0" borderId="2" xfId="0" applyNumberFormat="1" applyFont="1" applyFill="1" applyBorder="1" applyAlignment="1">
      <alignment horizontal="right" vertical="top" wrapText="1"/>
    </xf>
    <xf numFmtId="165" fontId="22" fillId="0" borderId="3" xfId="0" applyNumberFormat="1" applyFont="1" applyFill="1" applyBorder="1" applyAlignment="1">
      <alignment horizontal="right" vertical="top" wrapText="1"/>
    </xf>
    <xf numFmtId="3" fontId="26" fillId="0" borderId="0" xfId="0" applyNumberFormat="1" applyFont="1" applyAlignment="1">
      <alignment horizontal="right" vertical="top"/>
    </xf>
    <xf numFmtId="165" fontId="26" fillId="0" borderId="0" xfId="0" applyNumberFormat="1" applyFont="1" applyAlignment="1">
      <alignment horizontal="right" vertical="top"/>
    </xf>
    <xf numFmtId="3" fontId="26" fillId="0" borderId="0" xfId="0" applyNumberFormat="1" applyFont="1" applyAlignment="1">
      <alignment vertical="top"/>
    </xf>
    <xf numFmtId="165" fontId="26" fillId="0" borderId="0" xfId="0" applyNumberFormat="1" applyFont="1" applyAlignment="1">
      <alignment vertical="top"/>
    </xf>
    <xf numFmtId="0" fontId="2" fillId="0" borderId="0" xfId="0" applyFont="1"/>
    <xf numFmtId="0" fontId="29" fillId="0" borderId="0" xfId="0" applyFont="1" applyAlignment="1">
      <alignment vertical="center"/>
    </xf>
    <xf numFmtId="0" fontId="34" fillId="0" borderId="0" xfId="0" applyFont="1"/>
    <xf numFmtId="164" fontId="34" fillId="0" borderId="0" xfId="0" applyNumberFormat="1" applyFont="1"/>
    <xf numFmtId="0" fontId="2" fillId="0" borderId="0" xfId="0" applyFont="1" applyAlignment="1">
      <alignment vertical="top"/>
    </xf>
    <xf numFmtId="0" fontId="34" fillId="0" borderId="0" xfId="0" applyFont="1" applyAlignment="1">
      <alignment horizontal="left" vertical="top"/>
    </xf>
    <xf numFmtId="0" fontId="55" fillId="0" borderId="0" xfId="0" applyFont="1" applyAlignment="1">
      <alignment vertical="top"/>
    </xf>
    <xf numFmtId="3" fontId="56" fillId="0" borderId="1" xfId="0" applyNumberFormat="1" applyFont="1" applyFill="1" applyBorder="1" applyAlignment="1">
      <alignment horizontal="right" vertical="top"/>
    </xf>
    <xf numFmtId="165" fontId="56" fillId="0" borderId="1" xfId="0" applyNumberFormat="1" applyFont="1" applyFill="1" applyBorder="1" applyAlignment="1">
      <alignment horizontal="right" vertical="top"/>
    </xf>
    <xf numFmtId="165" fontId="56" fillId="0" borderId="3" xfId="0" applyNumberFormat="1" applyFont="1" applyFill="1" applyBorder="1" applyAlignment="1">
      <alignment horizontal="right" vertical="top"/>
    </xf>
    <xf numFmtId="0" fontId="2" fillId="0" borderId="0" xfId="0" applyFont="1" applyAlignment="1">
      <alignment vertical="top" wrapText="1"/>
    </xf>
    <xf numFmtId="0" fontId="34" fillId="0" borderId="0" xfId="0" applyFont="1" applyAlignment="1">
      <alignment vertical="top" wrapText="1"/>
    </xf>
    <xf numFmtId="0" fontId="2" fillId="0" borderId="0" xfId="0" applyFont="1" applyAlignment="1">
      <alignment horizontal="left"/>
    </xf>
    <xf numFmtId="0" fontId="1" fillId="0" borderId="0" xfId="0" applyFont="1" applyAlignment="1">
      <alignment horizontal="left"/>
    </xf>
    <xf numFmtId="0" fontId="43" fillId="0" borderId="0" xfId="0" applyFont="1" applyFill="1"/>
    <xf numFmtId="0" fontId="25" fillId="0" borderId="0" xfId="31" applyFill="1" applyBorder="1" applyAlignment="1">
      <alignment vertical="center"/>
    </xf>
    <xf numFmtId="0" fontId="25" fillId="0" borderId="0" xfId="31" applyFill="1" applyBorder="1"/>
    <xf numFmtId="3" fontId="22" fillId="0" borderId="1" xfId="0" applyNumberFormat="1" applyFont="1" applyFill="1" applyBorder="1" applyAlignment="1">
      <alignment horizontal="right" vertical="top"/>
    </xf>
    <xf numFmtId="0" fontId="55" fillId="0" borderId="0" xfId="0" applyFont="1" applyFill="1" applyAlignment="1">
      <alignment vertical="top"/>
    </xf>
    <xf numFmtId="165" fontId="22" fillId="0" borderId="1" xfId="0" applyNumberFormat="1" applyFont="1" applyFill="1" applyBorder="1" applyAlignment="1">
      <alignment horizontal="right" vertical="top"/>
    </xf>
    <xf numFmtId="3" fontId="26" fillId="0" borderId="1" xfId="0" applyNumberFormat="1" applyFont="1" applyFill="1" applyBorder="1" applyAlignment="1">
      <alignment horizontal="right" vertical="top"/>
    </xf>
    <xf numFmtId="165" fontId="26" fillId="0" borderId="1" xfId="0" applyNumberFormat="1" applyFont="1" applyFill="1" applyBorder="1" applyAlignment="1">
      <alignment horizontal="right" vertical="top"/>
    </xf>
    <xf numFmtId="0" fontId="36" fillId="0" borderId="0" xfId="0" applyFont="1" applyAlignment="1">
      <alignment vertical="top"/>
    </xf>
    <xf numFmtId="0" fontId="36" fillId="0" borderId="0" xfId="0" applyFont="1" applyAlignment="1">
      <alignment horizontal="left" vertical="top"/>
    </xf>
    <xf numFmtId="0" fontId="36" fillId="0" borderId="0" xfId="0" applyFont="1" applyFill="1" applyAlignment="1">
      <alignment vertical="center"/>
    </xf>
    <xf numFmtId="49" fontId="0" fillId="0" borderId="0" xfId="0" applyNumberFormat="1"/>
    <xf numFmtId="0" fontId="34" fillId="0" borderId="0" xfId="0" applyFont="1" applyFill="1" applyAlignment="1">
      <alignment horizontal="left" vertical="top" wrapText="1"/>
    </xf>
    <xf numFmtId="0" fontId="34" fillId="0" borderId="0" xfId="0" applyFont="1" applyFill="1" applyAlignment="1">
      <alignment vertical="top" wrapText="1"/>
    </xf>
    <xf numFmtId="0" fontId="0" fillId="0" borderId="0" xfId="0" applyFont="1" applyFill="1" applyAlignment="1">
      <alignment vertical="top" wrapText="1"/>
    </xf>
    <xf numFmtId="0" fontId="0" fillId="24" borderId="0" xfId="0" applyFont="1" applyFill="1" applyAlignment="1">
      <alignment vertical="top" wrapText="1"/>
    </xf>
    <xf numFmtId="0" fontId="37" fillId="0" borderId="0" xfId="0" applyFont="1" applyFill="1" applyAlignment="1"/>
    <xf numFmtId="0" fontId="59" fillId="0" borderId="0" xfId="0" applyFont="1" applyFill="1" applyAlignment="1">
      <alignment vertical="top" wrapText="1"/>
    </xf>
    <xf numFmtId="0" fontId="59" fillId="0" borderId="0" xfId="0" applyFont="1" applyFill="1" applyAlignment="1">
      <alignment vertical="top"/>
    </xf>
    <xf numFmtId="0" fontId="60" fillId="0" borderId="0" xfId="0" applyFont="1" applyFill="1" applyAlignment="1">
      <alignment horizontal="center" vertical="top"/>
    </xf>
    <xf numFmtId="0" fontId="20" fillId="0" borderId="0" xfId="0" applyFont="1" applyFill="1" applyAlignment="1">
      <alignment vertical="top"/>
    </xf>
    <xf numFmtId="0" fontId="25" fillId="0" borderId="0" xfId="31" applyFill="1" applyAlignment="1">
      <alignment vertical="top" wrapText="1"/>
    </xf>
    <xf numFmtId="3" fontId="0" fillId="0" borderId="2" xfId="0" applyNumberFormat="1" applyFont="1" applyFill="1" applyBorder="1" applyAlignment="1">
      <alignment horizontal="right" vertical="top"/>
    </xf>
    <xf numFmtId="3" fontId="0" fillId="0" borderId="1" xfId="0" applyNumberFormat="1" applyFont="1" applyFill="1" applyBorder="1" applyAlignment="1">
      <alignment horizontal="right" vertical="top"/>
    </xf>
    <xf numFmtId="0" fontId="44" fillId="0" borderId="0" xfId="0" applyFont="1" applyFill="1"/>
    <xf numFmtId="0" fontId="44" fillId="0" borderId="0" xfId="0" applyFont="1"/>
    <xf numFmtId="0" fontId="44" fillId="0" borderId="0" xfId="0" applyFont="1" applyFill="1" applyAlignment="1">
      <alignment vertical="top" wrapText="1"/>
    </xf>
    <xf numFmtId="0" fontId="44" fillId="0" borderId="0" xfId="0" applyFont="1" applyAlignment="1">
      <alignment vertical="top" wrapText="1"/>
    </xf>
    <xf numFmtId="0" fontId="38" fillId="0" borderId="0" xfId="0" applyFont="1" applyFill="1" applyAlignment="1">
      <alignment vertical="top"/>
    </xf>
    <xf numFmtId="0" fontId="0" fillId="24" borderId="0" xfId="0" applyFont="1" applyFill="1" applyAlignment="1">
      <alignment vertical="top"/>
    </xf>
    <xf numFmtId="0" fontId="0" fillId="24" borderId="0" xfId="0" applyFont="1" applyFill="1"/>
    <xf numFmtId="0" fontId="44" fillId="0" borderId="0" xfId="38" applyFont="1" applyFill="1" applyAlignment="1">
      <alignment vertical="top"/>
    </xf>
    <xf numFmtId="0" fontId="44" fillId="0" borderId="0" xfId="38" applyFont="1" applyFill="1">
      <alignment horizontal="left" vertical="top"/>
    </xf>
    <xf numFmtId="0" fontId="0" fillId="0" borderId="1" xfId="0" applyFont="1" applyFill="1" applyBorder="1" applyAlignment="1">
      <alignment horizontal="left" wrapText="1"/>
    </xf>
    <xf numFmtId="164" fontId="0" fillId="0" borderId="2" xfId="0" applyNumberFormat="1" applyFont="1" applyFill="1" applyBorder="1" applyAlignment="1">
      <alignment horizontal="right" vertical="top"/>
    </xf>
    <xf numFmtId="164" fontId="0" fillId="0" borderId="1" xfId="0" applyNumberFormat="1" applyFont="1" applyFill="1" applyBorder="1" applyAlignment="1">
      <alignment horizontal="right" vertical="top"/>
    </xf>
    <xf numFmtId="164" fontId="0" fillId="0" borderId="2" xfId="0" applyNumberFormat="1" applyFont="1" applyFill="1" applyBorder="1" applyAlignment="1">
      <alignment horizontal="right" vertical="top" wrapText="1"/>
    </xf>
    <xf numFmtId="164" fontId="0" fillId="0" borderId="1" xfId="0" applyNumberFormat="1" applyFont="1" applyFill="1" applyBorder="1" applyAlignment="1">
      <alignment horizontal="right" vertical="top" wrapText="1"/>
    </xf>
    <xf numFmtId="166" fontId="0" fillId="0" borderId="2" xfId="0" applyNumberFormat="1" applyFont="1" applyFill="1" applyBorder="1" applyAlignment="1">
      <alignment horizontal="right" wrapText="1"/>
    </xf>
    <xf numFmtId="166" fontId="0" fillId="0" borderId="1" xfId="0" applyNumberFormat="1" applyFont="1" applyFill="1" applyBorder="1" applyAlignment="1">
      <alignment horizontal="right" wrapText="1"/>
    </xf>
    <xf numFmtId="164" fontId="0" fillId="0" borderId="4" xfId="0" applyNumberFormat="1" applyFont="1" applyFill="1" applyBorder="1" applyAlignment="1">
      <alignment horizontal="right" vertical="top" wrapText="1"/>
    </xf>
    <xf numFmtId="164" fontId="0" fillId="0" borderId="40" xfId="0" applyNumberFormat="1" applyFont="1" applyFill="1" applyBorder="1" applyAlignment="1">
      <alignment horizontal="right" vertical="top" wrapText="1"/>
    </xf>
    <xf numFmtId="0" fontId="36" fillId="0" borderId="0" xfId="0" applyFont="1" applyFill="1" applyAlignment="1">
      <alignment horizontal="right" vertical="top"/>
    </xf>
    <xf numFmtId="3" fontId="36" fillId="0" borderId="0" xfId="0" applyNumberFormat="1" applyFont="1" applyFill="1" applyAlignment="1">
      <alignment horizontal="right" vertical="top"/>
    </xf>
    <xf numFmtId="3" fontId="38" fillId="0" borderId="0" xfId="0" applyNumberFormat="1" applyFont="1" applyFill="1" applyAlignment="1">
      <alignment horizontal="right"/>
    </xf>
    <xf numFmtId="3" fontId="0" fillId="0" borderId="2" xfId="0" applyNumberFormat="1" applyFont="1" applyFill="1" applyBorder="1" applyAlignment="1">
      <alignment vertical="top"/>
    </xf>
    <xf numFmtId="3" fontId="0" fillId="0" borderId="1" xfId="0" applyNumberFormat="1" applyFont="1" applyFill="1" applyBorder="1" applyAlignment="1">
      <alignment vertical="top"/>
    </xf>
    <xf numFmtId="1" fontId="0" fillId="0" borderId="2" xfId="0" applyNumberFormat="1" applyFont="1" applyFill="1" applyBorder="1" applyAlignment="1">
      <alignment horizontal="right" vertical="top" wrapText="1"/>
    </xf>
    <xf numFmtId="1" fontId="0" fillId="0" borderId="1" xfId="0" applyNumberFormat="1" applyFont="1" applyFill="1" applyBorder="1" applyAlignment="1">
      <alignment horizontal="right" vertical="top" wrapText="1"/>
    </xf>
    <xf numFmtId="165" fontId="0" fillId="0" borderId="2" xfId="0" applyNumberFormat="1" applyFont="1" applyFill="1" applyBorder="1" applyAlignment="1">
      <alignment horizontal="right" vertical="top"/>
    </xf>
    <xf numFmtId="165" fontId="0" fillId="0" borderId="1" xfId="0" applyNumberFormat="1" applyFont="1" applyFill="1" applyBorder="1" applyAlignment="1">
      <alignment horizontal="right" vertical="top"/>
    </xf>
    <xf numFmtId="164" fontId="0" fillId="0" borderId="2" xfId="0" applyNumberFormat="1" applyFont="1" applyFill="1" applyBorder="1" applyAlignment="1">
      <alignment vertical="top"/>
    </xf>
    <xf numFmtId="164" fontId="0" fillId="0" borderId="1" xfId="0" applyNumberFormat="1" applyFont="1" applyFill="1" applyBorder="1" applyAlignment="1">
      <alignment vertical="top"/>
    </xf>
    <xf numFmtId="3" fontId="0" fillId="0" borderId="2" xfId="0" applyNumberFormat="1" applyFont="1" applyFill="1" applyBorder="1" applyAlignment="1">
      <alignment horizontal="right" vertical="top" wrapText="1"/>
    </xf>
    <xf numFmtId="3" fontId="0" fillId="0" borderId="1" xfId="0" applyNumberFormat="1" applyFont="1" applyFill="1" applyBorder="1" applyAlignment="1">
      <alignment horizontal="right" vertical="top" wrapText="1"/>
    </xf>
    <xf numFmtId="1" fontId="0" fillId="0" borderId="1" xfId="0" applyNumberFormat="1" applyFont="1" applyFill="1" applyBorder="1" applyAlignment="1">
      <alignment horizontal="right" vertical="top"/>
    </xf>
    <xf numFmtId="1" fontId="63" fillId="0" borderId="1" xfId="0" applyNumberFormat="1" applyFont="1" applyFill="1" applyBorder="1" applyAlignment="1">
      <alignment horizontal="right" vertical="top"/>
    </xf>
    <xf numFmtId="165" fontId="63" fillId="0" borderId="1" xfId="0" applyNumberFormat="1" applyFont="1" applyFill="1" applyBorder="1" applyAlignment="1">
      <alignment horizontal="right" vertical="top"/>
    </xf>
    <xf numFmtId="3" fontId="63" fillId="0" borderId="1" xfId="0" applyNumberFormat="1" applyFont="1" applyFill="1" applyBorder="1" applyAlignment="1">
      <alignment horizontal="right" vertical="top"/>
    </xf>
    <xf numFmtId="1" fontId="63" fillId="0" borderId="40" xfId="0" applyNumberFormat="1" applyFont="1" applyFill="1" applyBorder="1" applyAlignment="1">
      <alignment horizontal="right" vertical="top"/>
    </xf>
    <xf numFmtId="165" fontId="63" fillId="0" borderId="40" xfId="0" applyNumberFormat="1" applyFont="1" applyFill="1" applyBorder="1" applyAlignment="1">
      <alignment horizontal="right" vertical="top"/>
    </xf>
    <xf numFmtId="0" fontId="30" fillId="22" borderId="17" xfId="0" applyFont="1" applyFill="1" applyBorder="1" applyAlignment="1">
      <alignment horizontal="center" wrapText="1"/>
    </xf>
    <xf numFmtId="3" fontId="26" fillId="0" borderId="1" xfId="0" applyNumberFormat="1" applyFont="1" applyFill="1" applyBorder="1" applyAlignment="1">
      <alignment horizontal="right" vertical="top" wrapText="1"/>
    </xf>
    <xf numFmtId="164" fontId="26" fillId="0" borderId="1" xfId="0" applyNumberFormat="1" applyFont="1" applyFill="1" applyBorder="1" applyAlignment="1">
      <alignment horizontal="right" vertical="top" wrapText="1"/>
    </xf>
    <xf numFmtId="3" fontId="22" fillId="0" borderId="1" xfId="0" quotePrefix="1" applyNumberFormat="1" applyFont="1" applyFill="1" applyBorder="1" applyAlignment="1">
      <alignment horizontal="right"/>
    </xf>
    <xf numFmtId="3" fontId="22" fillId="0" borderId="1" xfId="0" quotePrefix="1" applyNumberFormat="1" applyFont="1" applyFill="1" applyBorder="1" applyAlignment="1">
      <alignment horizontal="right" vertical="top"/>
    </xf>
    <xf numFmtId="165" fontId="22" fillId="0" borderId="1" xfId="0" quotePrefix="1" applyNumberFormat="1" applyFont="1" applyFill="1" applyBorder="1" applyAlignment="1">
      <alignment horizontal="right" vertical="top"/>
    </xf>
    <xf numFmtId="1" fontId="26" fillId="0" borderId="1" xfId="0" applyNumberFormat="1" applyFont="1" applyFill="1" applyBorder="1" applyAlignment="1">
      <alignment horizontal="right" vertical="top"/>
    </xf>
    <xf numFmtId="1" fontId="22" fillId="0" borderId="1" xfId="0" applyNumberFormat="1" applyFont="1" applyFill="1" applyBorder="1" applyAlignment="1">
      <alignment horizontal="right" vertical="top"/>
    </xf>
    <xf numFmtId="1" fontId="26" fillId="0" borderId="40" xfId="0" applyNumberFormat="1" applyFont="1" applyFill="1" applyBorder="1" applyAlignment="1">
      <alignment horizontal="right" vertical="top"/>
    </xf>
    <xf numFmtId="165" fontId="26" fillId="0" borderId="40" xfId="0" applyNumberFormat="1" applyFont="1" applyFill="1" applyBorder="1" applyAlignment="1">
      <alignment horizontal="right" vertical="top"/>
    </xf>
    <xf numFmtId="3" fontId="26" fillId="0" borderId="40" xfId="0" applyNumberFormat="1" applyFont="1" applyFill="1" applyBorder="1" applyAlignment="1">
      <alignment horizontal="right" vertical="top"/>
    </xf>
    <xf numFmtId="1" fontId="26" fillId="0" borderId="5" xfId="0" applyNumberFormat="1" applyFont="1" applyFill="1" applyBorder="1" applyAlignment="1">
      <alignment horizontal="right" vertical="top"/>
    </xf>
    <xf numFmtId="165" fontId="26" fillId="0" borderId="5" xfId="0" applyNumberFormat="1" applyFont="1" applyFill="1" applyBorder="1" applyAlignment="1">
      <alignment horizontal="right" vertical="top"/>
    </xf>
    <xf numFmtId="3" fontId="26" fillId="0" borderId="5" xfId="0" applyNumberFormat="1" applyFont="1" applyFill="1" applyBorder="1" applyAlignment="1">
      <alignment horizontal="right" vertical="top"/>
    </xf>
    <xf numFmtId="1" fontId="22" fillId="0" borderId="1" xfId="0" applyNumberFormat="1" applyFont="1" applyFill="1" applyBorder="1" applyAlignment="1">
      <alignment horizontal="right"/>
    </xf>
    <xf numFmtId="165" fontId="22" fillId="0" borderId="1" xfId="0" applyNumberFormat="1" applyFont="1" applyFill="1" applyBorder="1" applyAlignment="1">
      <alignment horizontal="right"/>
    </xf>
    <xf numFmtId="1" fontId="22" fillId="0" borderId="1" xfId="0" quotePrefix="1" applyNumberFormat="1" applyFont="1" applyFill="1" applyBorder="1" applyAlignment="1">
      <alignment horizontal="right" vertical="top"/>
    </xf>
    <xf numFmtId="3" fontId="22" fillId="0" borderId="1" xfId="0" applyNumberFormat="1" applyFont="1" applyFill="1" applyBorder="1" applyAlignment="1">
      <alignment horizontal="right"/>
    </xf>
    <xf numFmtId="1" fontId="26" fillId="0" borderId="1" xfId="0" quotePrefix="1" applyNumberFormat="1" applyFont="1" applyFill="1" applyBorder="1" applyAlignment="1">
      <alignment horizontal="right" vertical="top"/>
    </xf>
    <xf numFmtId="165" fontId="26" fillId="0" borderId="1" xfId="0" quotePrefix="1" applyNumberFormat="1" applyFont="1" applyFill="1" applyBorder="1" applyAlignment="1">
      <alignment horizontal="right" vertical="top"/>
    </xf>
    <xf numFmtId="1" fontId="26" fillId="0" borderId="40" xfId="0" applyNumberFormat="1" applyFont="1" applyFill="1" applyBorder="1" applyAlignment="1">
      <alignment vertical="top"/>
    </xf>
    <xf numFmtId="165" fontId="26" fillId="0" borderId="40" xfId="0" applyNumberFormat="1" applyFont="1" applyFill="1" applyBorder="1" applyAlignment="1">
      <alignment vertical="top"/>
    </xf>
    <xf numFmtId="0" fontId="36" fillId="0" borderId="0" xfId="0" quotePrefix="1" applyFont="1" applyFill="1" applyAlignment="1">
      <alignment vertical="top"/>
    </xf>
    <xf numFmtId="0" fontId="44" fillId="0" borderId="0" xfId="0" applyFont="1" applyAlignment="1">
      <alignment vertical="top"/>
    </xf>
    <xf numFmtId="3" fontId="36" fillId="0" borderId="0" xfId="0" applyNumberFormat="1" applyFont="1" applyAlignment="1">
      <alignment vertical="top"/>
    </xf>
    <xf numFmtId="3" fontId="44" fillId="0" borderId="0" xfId="0" applyNumberFormat="1" applyFont="1"/>
    <xf numFmtId="165" fontId="0" fillId="0" borderId="1" xfId="0" applyNumberFormat="1" applyFont="1" applyFill="1" applyBorder="1" applyAlignment="1">
      <alignment horizontal="right" vertical="top" wrapText="1"/>
    </xf>
    <xf numFmtId="1" fontId="63" fillId="0" borderId="5" xfId="0" applyNumberFormat="1" applyFont="1" applyFill="1" applyBorder="1" applyAlignment="1">
      <alignment horizontal="right" vertical="top" wrapText="1"/>
    </xf>
    <xf numFmtId="165" fontId="63" fillId="0" borderId="5" xfId="0" applyNumberFormat="1" applyFont="1" applyFill="1" applyBorder="1" applyAlignment="1">
      <alignment horizontal="right" vertical="top" wrapText="1"/>
    </xf>
    <xf numFmtId="3" fontId="63" fillId="0" borderId="5" xfId="0" applyNumberFormat="1" applyFont="1" applyFill="1" applyBorder="1" applyAlignment="1">
      <alignment horizontal="right" vertical="top" wrapText="1"/>
    </xf>
    <xf numFmtId="1" fontId="63" fillId="0" borderId="1" xfId="0" applyNumberFormat="1" applyFont="1" applyFill="1" applyBorder="1" applyAlignment="1">
      <alignment horizontal="right" vertical="top" wrapText="1"/>
    </xf>
    <xf numFmtId="165" fontId="63" fillId="0" borderId="1" xfId="0" applyNumberFormat="1" applyFont="1" applyFill="1" applyBorder="1" applyAlignment="1">
      <alignment horizontal="right" vertical="top" wrapText="1"/>
    </xf>
    <xf numFmtId="3" fontId="63" fillId="0" borderId="1" xfId="0" applyNumberFormat="1" applyFont="1" applyFill="1" applyBorder="1" applyAlignment="1">
      <alignment horizontal="right" vertical="top" wrapText="1"/>
    </xf>
    <xf numFmtId="3" fontId="0" fillId="0" borderId="1" xfId="0" quotePrefix="1" applyNumberFormat="1" applyFont="1" applyFill="1" applyBorder="1" applyAlignment="1">
      <alignment horizontal="right"/>
    </xf>
    <xf numFmtId="3" fontId="0" fillId="0" borderId="1" xfId="0" quotePrefix="1" applyNumberFormat="1" applyFont="1" applyFill="1" applyBorder="1" applyAlignment="1">
      <alignment horizontal="right" vertical="top" wrapText="1"/>
    </xf>
    <xf numFmtId="165" fontId="0" fillId="0" borderId="1" xfId="0" quotePrefix="1" applyNumberFormat="1" applyFont="1" applyFill="1" applyBorder="1" applyAlignment="1">
      <alignment horizontal="right" vertical="top" wrapText="1"/>
    </xf>
    <xf numFmtId="1" fontId="0" fillId="0" borderId="1" xfId="0" quotePrefix="1" applyNumberFormat="1" applyFont="1" applyFill="1" applyBorder="1" applyAlignment="1">
      <alignment horizontal="right" vertical="top" wrapText="1"/>
    </xf>
    <xf numFmtId="1" fontId="0" fillId="0" borderId="1" xfId="0" quotePrefix="1" applyNumberFormat="1" applyFont="1" applyFill="1" applyBorder="1" applyAlignment="1">
      <alignment horizontal="right"/>
    </xf>
    <xf numFmtId="3" fontId="63" fillId="0" borderId="40" xfId="0" applyNumberFormat="1" applyFont="1" applyFill="1" applyBorder="1" applyAlignment="1">
      <alignment horizontal="right" vertical="top"/>
    </xf>
    <xf numFmtId="1" fontId="22" fillId="0" borderId="1" xfId="0" applyNumberFormat="1" applyFont="1" applyFill="1" applyBorder="1" applyAlignment="1">
      <alignment horizontal="right" vertical="top" wrapText="1"/>
    </xf>
    <xf numFmtId="0" fontId="22" fillId="0" borderId="2" xfId="0" applyFont="1" applyFill="1" applyBorder="1" applyAlignment="1">
      <alignment horizontal="left" indent="1"/>
    </xf>
    <xf numFmtId="1" fontId="26" fillId="0" borderId="1" xfId="0" applyNumberFormat="1" applyFont="1" applyFill="1" applyBorder="1" applyAlignment="1">
      <alignment horizontal="right" vertical="top" wrapText="1"/>
    </xf>
    <xf numFmtId="165" fontId="26" fillId="0" borderId="1" xfId="0" applyNumberFormat="1" applyFont="1" applyFill="1" applyBorder="1" applyAlignment="1">
      <alignment horizontal="right" vertical="top" wrapText="1"/>
    </xf>
    <xf numFmtId="3" fontId="26" fillId="0" borderId="1" xfId="0" quotePrefix="1" applyNumberFormat="1" applyFont="1" applyFill="1" applyBorder="1" applyAlignment="1">
      <alignment horizontal="right"/>
    </xf>
    <xf numFmtId="0" fontId="26" fillId="0" borderId="40" xfId="0" applyFont="1" applyFill="1" applyBorder="1" applyAlignment="1">
      <alignment horizontal="right" vertical="top"/>
    </xf>
    <xf numFmtId="0" fontId="22" fillId="0" borderId="0" xfId="0" applyFont="1"/>
    <xf numFmtId="1" fontId="0" fillId="0" borderId="5" xfId="0" applyNumberFormat="1" applyFont="1" applyFill="1" applyBorder="1" applyAlignment="1">
      <alignment horizontal="right" vertical="top"/>
    </xf>
    <xf numFmtId="165" fontId="0" fillId="0" borderId="5" xfId="0" applyNumberFormat="1" applyFont="1" applyFill="1" applyBorder="1" applyAlignment="1">
      <alignment horizontal="right" vertical="top"/>
    </xf>
    <xf numFmtId="3" fontId="0" fillId="0" borderId="5" xfId="0" applyNumberFormat="1" applyFont="1" applyFill="1" applyBorder="1" applyAlignment="1">
      <alignment horizontal="right" vertical="top"/>
    </xf>
    <xf numFmtId="164" fontId="63" fillId="0" borderId="5" xfId="0" applyNumberFormat="1" applyFont="1" applyFill="1" applyBorder="1" applyAlignment="1">
      <alignment horizontal="right" vertical="top" wrapText="1"/>
    </xf>
    <xf numFmtId="164" fontId="63" fillId="0" borderId="1" xfId="0" applyNumberFormat="1" applyFont="1" applyFill="1" applyBorder="1" applyAlignment="1">
      <alignment horizontal="right" vertical="top" wrapText="1"/>
    </xf>
    <xf numFmtId="0" fontId="36" fillId="0" borderId="0" xfId="0" applyFont="1" applyAlignment="1">
      <alignment horizontal="left" vertical="top" wrapText="1"/>
    </xf>
    <xf numFmtId="3" fontId="0" fillId="2" borderId="0" xfId="0" applyNumberFormat="1" applyFont="1" applyFill="1"/>
    <xf numFmtId="164" fontId="0" fillId="2" borderId="0" xfId="0" applyNumberFormat="1" applyFont="1" applyFill="1" applyAlignment="1">
      <alignment horizontal="right"/>
    </xf>
    <xf numFmtId="0" fontId="0" fillId="2" borderId="0" xfId="0" applyFont="1" applyFill="1"/>
    <xf numFmtId="1" fontId="22" fillId="0" borderId="5" xfId="0" applyNumberFormat="1" applyFont="1" applyFill="1" applyBorder="1" applyAlignment="1">
      <alignment horizontal="right" vertical="top"/>
    </xf>
    <xf numFmtId="165" fontId="22" fillId="0" borderId="5" xfId="0" applyNumberFormat="1" applyFont="1" applyFill="1" applyBorder="1" applyAlignment="1">
      <alignment horizontal="right" vertical="top"/>
    </xf>
    <xf numFmtId="3" fontId="22" fillId="0" borderId="5" xfId="0" applyNumberFormat="1" applyFont="1" applyFill="1" applyBorder="1" applyAlignment="1">
      <alignment horizontal="right" vertical="top"/>
    </xf>
    <xf numFmtId="0" fontId="37" fillId="0" borderId="0" xfId="0" applyFont="1" applyAlignment="1">
      <alignment vertical="top"/>
    </xf>
    <xf numFmtId="0" fontId="37" fillId="0" borderId="0" xfId="0" applyFont="1" applyFill="1" applyAlignment="1">
      <alignment horizontal="left" vertical="top"/>
    </xf>
    <xf numFmtId="0" fontId="37" fillId="0" borderId="0" xfId="0" applyFont="1" applyAlignment="1">
      <alignment horizontal="left" vertical="top"/>
    </xf>
    <xf numFmtId="0" fontId="36" fillId="0" borderId="0" xfId="0" applyFont="1"/>
    <xf numFmtId="0" fontId="44" fillId="0" borderId="0" xfId="0" applyFont="1" applyFill="1" applyAlignment="1">
      <alignment vertical="top"/>
    </xf>
    <xf numFmtId="3" fontId="63" fillId="0" borderId="0" xfId="0" applyNumberFormat="1" applyFont="1" applyAlignment="1">
      <alignment horizontal="right" vertical="top"/>
    </xf>
    <xf numFmtId="165" fontId="63" fillId="0" borderId="0" xfId="0" applyNumberFormat="1" applyFont="1" applyAlignment="1">
      <alignment horizontal="right" vertical="top"/>
    </xf>
    <xf numFmtId="3" fontId="63" fillId="0" borderId="0" xfId="0" applyNumberFormat="1" applyFont="1" applyAlignment="1">
      <alignment vertical="top"/>
    </xf>
    <xf numFmtId="165" fontId="63" fillId="0" borderId="0" xfId="0" applyNumberFormat="1" applyFont="1" applyAlignment="1">
      <alignment vertical="top"/>
    </xf>
    <xf numFmtId="0" fontId="30" fillId="22" borderId="44" xfId="0" applyFont="1" applyFill="1" applyBorder="1"/>
    <xf numFmtId="0" fontId="29" fillId="22" borderId="0" xfId="0" applyFont="1" applyFill="1" applyAlignment="1">
      <alignment vertical="top"/>
    </xf>
    <xf numFmtId="164" fontId="30" fillId="22" borderId="27" xfId="0" applyNumberFormat="1" applyFont="1" applyFill="1" applyBorder="1" applyAlignment="1">
      <alignment horizontal="centerContinuous" vertical="top" wrapText="1"/>
    </xf>
    <xf numFmtId="164" fontId="30" fillId="22" borderId="24" xfId="0" applyNumberFormat="1" applyFont="1" applyFill="1" applyBorder="1" applyAlignment="1">
      <alignment horizontal="centerContinuous" vertical="top" wrapText="1"/>
    </xf>
    <xf numFmtId="3" fontId="30" fillId="22" borderId="25" xfId="0" applyNumberFormat="1" applyFont="1" applyFill="1" applyBorder="1" applyAlignment="1">
      <alignment horizontal="centerContinuous" vertical="center"/>
    </xf>
    <xf numFmtId="3" fontId="30" fillId="22" borderId="46" xfId="0" applyNumberFormat="1" applyFont="1" applyFill="1" applyBorder="1" applyAlignment="1">
      <alignment horizontal="centerContinuous" vertical="center"/>
    </xf>
    <xf numFmtId="0" fontId="63" fillId="0" borderId="13" xfId="0" applyFont="1" applyFill="1" applyBorder="1" applyAlignment="1">
      <alignment horizontal="left" vertical="top" wrapText="1"/>
    </xf>
    <xf numFmtId="0" fontId="63" fillId="0" borderId="2" xfId="0" applyFont="1" applyFill="1" applyBorder="1" applyAlignment="1">
      <alignment horizontal="left" vertical="top" wrapText="1"/>
    </xf>
    <xf numFmtId="0" fontId="36" fillId="0" borderId="0" xfId="0" applyFont="1" applyFill="1" applyAlignment="1">
      <alignment horizontal="left" wrapText="1"/>
    </xf>
    <xf numFmtId="0" fontId="36" fillId="0" borderId="0" xfId="0" applyFont="1" applyAlignment="1">
      <alignment horizontal="left" wrapText="1"/>
    </xf>
    <xf numFmtId="164" fontId="36" fillId="0" borderId="0" xfId="0" applyNumberFormat="1" applyFont="1" applyAlignment="1">
      <alignment horizontal="left" wrapText="1"/>
    </xf>
    <xf numFmtId="16" fontId="63" fillId="0" borderId="2" xfId="0" applyNumberFormat="1" applyFont="1" applyFill="1" applyBorder="1" applyAlignment="1">
      <alignment vertical="top"/>
    </xf>
    <xf numFmtId="0" fontId="63" fillId="0" borderId="2" xfId="0" applyFont="1" applyFill="1" applyBorder="1" applyAlignment="1">
      <alignment vertical="top"/>
    </xf>
    <xf numFmtId="1" fontId="0" fillId="21" borderId="5" xfId="0" applyNumberFormat="1" applyFont="1" applyFill="1" applyBorder="1" applyAlignment="1">
      <alignment horizontal="right" vertical="top"/>
    </xf>
    <xf numFmtId="165" fontId="0" fillId="21" borderId="5" xfId="0" applyNumberFormat="1" applyFont="1" applyFill="1" applyBorder="1" applyAlignment="1">
      <alignment horizontal="right" vertical="top"/>
    </xf>
    <xf numFmtId="3" fontId="0" fillId="21" borderId="5" xfId="0" applyNumberFormat="1" applyFont="1" applyFill="1" applyBorder="1" applyAlignment="1">
      <alignment horizontal="right" vertical="top"/>
    </xf>
    <xf numFmtId="1" fontId="0" fillId="21" borderId="1" xfId="0" applyNumberFormat="1" applyFont="1" applyFill="1" applyBorder="1" applyAlignment="1">
      <alignment horizontal="right" vertical="top"/>
    </xf>
    <xf numFmtId="165" fontId="0" fillId="21" borderId="1" xfId="0" applyNumberFormat="1" applyFont="1" applyFill="1" applyBorder="1" applyAlignment="1">
      <alignment horizontal="right" vertical="top"/>
    </xf>
    <xf numFmtId="3" fontId="0" fillId="21" borderId="1" xfId="0" applyNumberFormat="1" applyFont="1" applyFill="1" applyBorder="1" applyAlignment="1">
      <alignment horizontal="right" vertical="top"/>
    </xf>
    <xf numFmtId="1" fontId="63" fillId="21" borderId="40" xfId="0" applyNumberFormat="1" applyFont="1" applyFill="1" applyBorder="1" applyAlignment="1">
      <alignment horizontal="right" vertical="top"/>
    </xf>
    <xf numFmtId="165" fontId="63" fillId="21" borderId="40" xfId="0" applyNumberFormat="1" applyFont="1" applyFill="1" applyBorder="1" applyAlignment="1">
      <alignment horizontal="right" vertical="top"/>
    </xf>
    <xf numFmtId="3" fontId="63" fillId="21" borderId="40" xfId="0" applyNumberFormat="1" applyFont="1" applyFill="1" applyBorder="1" applyAlignment="1">
      <alignment horizontal="right" vertical="top"/>
    </xf>
    <xf numFmtId="0" fontId="0" fillId="24" borderId="0" xfId="0" applyFont="1" applyFill="1" applyBorder="1" applyAlignment="1">
      <alignment vertical="top"/>
    </xf>
    <xf numFmtId="0" fontId="36" fillId="0" borderId="0" xfId="0" applyFont="1" applyAlignment="1">
      <alignment vertical="top" wrapText="1"/>
    </xf>
    <xf numFmtId="1" fontId="0" fillId="0" borderId="1" xfId="0" applyNumberFormat="1" applyFont="1" applyFill="1" applyBorder="1" applyAlignment="1">
      <alignment horizontal="right" wrapText="1"/>
    </xf>
    <xf numFmtId="165" fontId="0" fillId="0" borderId="1" xfId="0" applyNumberFormat="1" applyFont="1" applyFill="1" applyBorder="1" applyAlignment="1">
      <alignment horizontal="right" wrapText="1"/>
    </xf>
    <xf numFmtId="3" fontId="0" fillId="0" borderId="1" xfId="0" quotePrefix="1" applyNumberFormat="1" applyFont="1" applyFill="1" applyBorder="1" applyAlignment="1">
      <alignment horizontal="right" vertical="top"/>
    </xf>
    <xf numFmtId="165" fontId="0" fillId="0" borderId="1" xfId="0" quotePrefix="1" applyNumberFormat="1" applyFont="1" applyFill="1" applyBorder="1" applyAlignment="1">
      <alignment horizontal="right" vertical="top"/>
    </xf>
    <xf numFmtId="1" fontId="0" fillId="0" borderId="1" xfId="0" quotePrefix="1" applyNumberFormat="1" applyFont="1" applyFill="1" applyBorder="1" applyAlignment="1">
      <alignment horizontal="right" vertical="top"/>
    </xf>
    <xf numFmtId="3" fontId="0" fillId="0" borderId="5" xfId="0" quotePrefix="1" applyNumberFormat="1" applyFont="1" applyFill="1" applyBorder="1" applyAlignment="1">
      <alignment horizontal="right"/>
    </xf>
    <xf numFmtId="0" fontId="44" fillId="0" borderId="14" xfId="38" applyFont="1" applyFill="1" applyBorder="1" applyAlignment="1">
      <alignment vertical="top"/>
    </xf>
    <xf numFmtId="164" fontId="0" fillId="0" borderId="5" xfId="0" applyNumberFormat="1" applyFont="1" applyFill="1" applyBorder="1" applyAlignment="1">
      <alignment horizontal="right" vertical="top"/>
    </xf>
    <xf numFmtId="164" fontId="0" fillId="0" borderId="40" xfId="0" applyNumberFormat="1" applyFont="1" applyFill="1" applyBorder="1" applyAlignment="1">
      <alignment horizontal="right" vertical="top"/>
    </xf>
    <xf numFmtId="3" fontId="39" fillId="22" borderId="19" xfId="0" applyNumberFormat="1" applyFont="1" applyFill="1" applyBorder="1" applyAlignment="1">
      <alignment horizontal="center" wrapText="1"/>
    </xf>
    <xf numFmtId="164" fontId="39" fillId="22" borderId="17" xfId="0" applyNumberFormat="1" applyFont="1" applyFill="1" applyBorder="1" applyAlignment="1">
      <alignment horizontal="center" wrapText="1"/>
    </xf>
    <xf numFmtId="164" fontId="30" fillId="22" borderId="29" xfId="0" applyNumberFormat="1" applyFont="1" applyFill="1" applyBorder="1" applyAlignment="1">
      <alignment horizontal="centerContinuous" wrapText="1"/>
    </xf>
    <xf numFmtId="164" fontId="30" fillId="22" borderId="27" xfId="0" applyNumberFormat="1" applyFont="1" applyFill="1" applyBorder="1" applyAlignment="1">
      <alignment horizontal="centerContinuous" wrapText="1"/>
    </xf>
    <xf numFmtId="165" fontId="22" fillId="0" borderId="1" xfId="0" applyNumberFormat="1" applyFont="1" applyFill="1" applyBorder="1" applyAlignment="1">
      <alignment wrapText="1"/>
    </xf>
    <xf numFmtId="1" fontId="22" fillId="0" borderId="40" xfId="0" applyNumberFormat="1" applyFont="1" applyFill="1" applyBorder="1" applyAlignment="1">
      <alignment horizontal="right" vertical="top"/>
    </xf>
    <xf numFmtId="165" fontId="22" fillId="0" borderId="40" xfId="0" applyNumberFormat="1" applyFont="1" applyFill="1" applyBorder="1" applyAlignment="1">
      <alignment horizontal="right" vertical="top"/>
    </xf>
    <xf numFmtId="0" fontId="44" fillId="0" borderId="0" xfId="38" applyFont="1" applyFill="1" applyAlignment="1">
      <alignment horizontal="left" vertical="top"/>
    </xf>
    <xf numFmtId="0" fontId="44" fillId="0" borderId="0" xfId="38" applyFont="1" applyFill="1" applyAlignment="1">
      <alignment vertical="center"/>
    </xf>
    <xf numFmtId="49" fontId="0" fillId="0" borderId="0" xfId="31" applyNumberFormat="1" applyFont="1" applyFill="1" applyAlignment="1">
      <alignment vertical="top" wrapText="1"/>
    </xf>
    <xf numFmtId="49" fontId="61" fillId="0" borderId="0" xfId="31" applyNumberFormat="1" applyFont="1" applyFill="1" applyBorder="1" applyAlignment="1">
      <alignment horizontal="left" vertical="top" wrapText="1"/>
    </xf>
    <xf numFmtId="0" fontId="2" fillId="0" borderId="0" xfId="0" applyFont="1" applyFill="1" applyAlignment="1">
      <alignment vertical="top"/>
    </xf>
    <xf numFmtId="0" fontId="34" fillId="0" borderId="0" xfId="0" applyFont="1" applyFill="1" applyAlignment="1">
      <alignment horizontal="left"/>
    </xf>
    <xf numFmtId="0" fontId="34" fillId="0" borderId="0" xfId="0" applyFont="1" applyFill="1" applyAlignment="1">
      <alignment vertical="center"/>
    </xf>
    <xf numFmtId="16" fontId="36" fillId="0" borderId="0" xfId="0" applyNumberFormat="1" applyFont="1" applyFill="1" applyAlignment="1">
      <alignment vertical="center"/>
    </xf>
    <xf numFmtId="0" fontId="68" fillId="24" borderId="0" xfId="0" applyFont="1" applyFill="1" applyAlignment="1">
      <alignment vertical="top"/>
    </xf>
    <xf numFmtId="0" fontId="26" fillId="0" borderId="4" xfId="0" applyFont="1" applyFill="1" applyBorder="1" applyAlignment="1">
      <alignment vertical="top"/>
    </xf>
    <xf numFmtId="3" fontId="22" fillId="0" borderId="41" xfId="0" applyNumberFormat="1" applyFont="1" applyBorder="1" applyAlignment="1">
      <alignment horizontal="right" vertical="top"/>
    </xf>
    <xf numFmtId="3" fontId="0" fillId="0" borderId="4" xfId="0" applyNumberFormat="1" applyFont="1" applyFill="1" applyBorder="1" applyAlignment="1">
      <alignment horizontal="right" vertical="top"/>
    </xf>
    <xf numFmtId="3" fontId="0" fillId="0" borderId="40" xfId="0" applyNumberFormat="1" applyFont="1" applyFill="1" applyBorder="1" applyAlignment="1">
      <alignment horizontal="right" vertical="top"/>
    </xf>
    <xf numFmtId="0" fontId="30" fillId="22" borderId="18" xfId="0" applyFont="1" applyFill="1" applyBorder="1" applyAlignment="1">
      <alignment horizontal="center" wrapText="1"/>
    </xf>
    <xf numFmtId="165" fontId="22" fillId="0" borderId="3" xfId="0" applyNumberFormat="1" applyFont="1" applyFill="1" applyBorder="1" applyAlignment="1">
      <alignment horizontal="right" vertical="top"/>
    </xf>
    <xf numFmtId="0" fontId="63" fillId="0" borderId="4" xfId="0" applyFont="1" applyFill="1" applyBorder="1" applyAlignment="1">
      <alignment horizontal="left" vertical="top" wrapText="1"/>
    </xf>
    <xf numFmtId="165" fontId="26" fillId="0" borderId="42" xfId="0" applyNumberFormat="1" applyFont="1" applyFill="1" applyBorder="1" applyAlignment="1">
      <alignment horizontal="right" vertical="top"/>
    </xf>
    <xf numFmtId="0" fontId="29" fillId="22" borderId="16" xfId="0" applyFont="1" applyFill="1" applyBorder="1" applyAlignment="1">
      <alignment horizontal="center" vertical="center"/>
    </xf>
    <xf numFmtId="0" fontId="29" fillId="22" borderId="28" xfId="0" applyFont="1" applyFill="1" applyBorder="1" applyAlignment="1">
      <alignment horizontal="center" vertical="center"/>
    </xf>
    <xf numFmtId="0" fontId="29" fillId="22" borderId="35" xfId="0" applyFont="1" applyFill="1" applyBorder="1" applyAlignment="1">
      <alignment horizontal="center" vertical="center"/>
    </xf>
    <xf numFmtId="0" fontId="29" fillId="22" borderId="43" xfId="0" applyFont="1" applyFill="1" applyBorder="1" applyAlignment="1">
      <alignment horizontal="center" vertical="center"/>
    </xf>
    <xf numFmtId="0" fontId="36" fillId="0" borderId="0" xfId="0" applyFont="1" applyFill="1" applyAlignment="1">
      <alignment horizontal="left" vertical="top" wrapText="1"/>
    </xf>
    <xf numFmtId="0" fontId="29" fillId="22" borderId="16" xfId="0" applyFont="1" applyFill="1" applyBorder="1" applyAlignment="1">
      <alignment horizontal="center"/>
    </xf>
    <xf numFmtId="0" fontId="29" fillId="22" borderId="28" xfId="0" applyFont="1" applyFill="1" applyBorder="1" applyAlignment="1">
      <alignment horizontal="center"/>
    </xf>
    <xf numFmtId="0" fontId="29" fillId="22" borderId="35" xfId="0" applyFont="1" applyFill="1" applyBorder="1" applyAlignment="1">
      <alignment horizontal="center"/>
    </xf>
    <xf numFmtId="0" fontId="36" fillId="0" borderId="0" xfId="0" quotePrefix="1" applyFont="1" applyFill="1" applyAlignment="1">
      <alignment horizontal="left" vertical="top" wrapText="1"/>
    </xf>
    <xf numFmtId="0" fontId="34" fillId="0" borderId="0" xfId="0" applyFont="1" applyFill="1" applyAlignment="1">
      <alignment horizontal="left" vertical="top" wrapText="1"/>
    </xf>
    <xf numFmtId="0" fontId="25" fillId="0" borderId="0" xfId="31" applyAlignment="1">
      <alignment horizontal="left" vertical="top"/>
    </xf>
    <xf numFmtId="164" fontId="30" fillId="22" borderId="25" xfId="0" applyNumberFormat="1" applyFont="1" applyFill="1" applyBorder="1" applyAlignment="1">
      <alignment horizontal="center" vertical="center" wrapText="1"/>
    </xf>
    <xf numFmtId="164" fontId="30" fillId="22" borderId="27" xfId="0" applyNumberFormat="1" applyFont="1" applyFill="1" applyBorder="1" applyAlignment="1">
      <alignment horizontal="center" vertical="center" wrapText="1"/>
    </xf>
    <xf numFmtId="0" fontId="30" fillId="22" borderId="25" xfId="0" applyFont="1" applyFill="1" applyBorder="1" applyAlignment="1">
      <alignment horizontal="center" vertical="center" wrapText="1"/>
    </xf>
    <xf numFmtId="0" fontId="30" fillId="22" borderId="37" xfId="0" applyFont="1" applyFill="1" applyBorder="1" applyAlignment="1">
      <alignment horizontal="center" vertical="center" wrapText="1"/>
    </xf>
    <xf numFmtId="0" fontId="34" fillId="0" borderId="0" xfId="0" applyFont="1" applyFill="1" applyAlignment="1">
      <alignment vertical="top" wrapText="1"/>
    </xf>
    <xf numFmtId="0" fontId="36" fillId="0" borderId="0" xfId="0" applyFont="1" applyAlignment="1">
      <alignment vertical="top" wrapText="1"/>
    </xf>
    <xf numFmtId="0" fontId="34" fillId="0" borderId="0" xfId="0" applyFont="1" applyAlignment="1">
      <alignment vertical="top" wrapText="1"/>
    </xf>
    <xf numFmtId="0" fontId="2" fillId="0" borderId="0" xfId="38" applyFont="1" applyFill="1" applyAlignment="1">
      <alignment horizontal="left" vertical="top" wrapText="1"/>
    </xf>
    <xf numFmtId="0" fontId="36" fillId="0" borderId="0" xfId="0" applyFont="1" applyFill="1" applyAlignment="1">
      <alignment vertical="top" wrapText="1"/>
    </xf>
    <xf numFmtId="0" fontId="36" fillId="0" borderId="0" xfId="0" applyFont="1" applyFill="1" applyAlignment="1">
      <alignment horizontal="left" vertical="center" wrapText="1"/>
    </xf>
    <xf numFmtId="0" fontId="29" fillId="22" borderId="45" xfId="0" applyFont="1" applyFill="1" applyBorder="1" applyAlignment="1">
      <alignment horizontal="center" vertical="center"/>
    </xf>
    <xf numFmtId="0" fontId="29" fillId="22" borderId="15" xfId="0" applyFont="1" applyFill="1" applyBorder="1" applyAlignment="1">
      <alignment horizontal="center" wrapText="1"/>
    </xf>
    <xf numFmtId="0" fontId="29" fillId="22" borderId="39" xfId="0" applyFont="1" applyFill="1" applyBorder="1" applyAlignment="1">
      <alignment horizontal="center" wrapText="1"/>
    </xf>
    <xf numFmtId="164" fontId="30" fillId="22" borderId="27" xfId="0" applyNumberFormat="1" applyFont="1" applyFill="1" applyBorder="1" applyAlignment="1">
      <alignment horizontal="center" wrapText="1"/>
    </xf>
    <xf numFmtId="164" fontId="30" fillId="22" borderId="24" xfId="0" applyNumberFormat="1" applyFont="1" applyFill="1" applyBorder="1" applyAlignment="1">
      <alignment horizontal="center" wrapText="1"/>
    </xf>
    <xf numFmtId="0" fontId="36" fillId="0" borderId="0" xfId="0" applyNumberFormat="1" applyFont="1" applyFill="1" applyAlignment="1">
      <alignment vertical="top" wrapText="1"/>
    </xf>
    <xf numFmtId="0" fontId="30" fillId="22" borderId="24" xfId="0" applyFont="1" applyFill="1" applyBorder="1" applyAlignment="1">
      <alignment horizontal="center" vertical="center"/>
    </xf>
    <xf numFmtId="0" fontId="36" fillId="0" borderId="0" xfId="0" applyFont="1" applyFill="1" applyAlignment="1">
      <alignment horizontal="left" vertical="center"/>
    </xf>
    <xf numFmtId="0" fontId="30" fillId="22" borderId="25" xfId="0" applyFont="1" applyFill="1" applyBorder="1" applyAlignment="1">
      <alignment horizontal="center" vertical="center"/>
    </xf>
    <xf numFmtId="0" fontId="30" fillId="22" borderId="29" xfId="0" applyFont="1" applyFill="1" applyBorder="1" applyAlignment="1">
      <alignment horizontal="center" vertical="center"/>
    </xf>
    <xf numFmtId="0" fontId="30" fillId="22" borderId="27" xfId="0" applyFont="1" applyFill="1" applyBorder="1" applyAlignment="1">
      <alignment horizontal="center" vertical="center"/>
    </xf>
  </cellXfs>
  <cellStyles count="41">
    <cellStyle name="60% - Accent1" xfId="1" builtinId="32" customBuiltin="1"/>
    <cellStyle name="60% - Accent2" xfId="2" builtinId="36" customBuiltin="1"/>
    <cellStyle name="60% - Accent3" xfId="3" builtinId="40" customBuiltin="1"/>
    <cellStyle name="60% - Accent4" xfId="4" builtinId="44" customBuiltin="1"/>
    <cellStyle name="60% - Accent5" xfId="5" builtinId="48" customBuiltin="1"/>
    <cellStyle name="60% - Accent6" xfId="6" builtinId="52" customBuiltin="1"/>
    <cellStyle name="Accent1" xfId="7" builtinId="29" customBuiltin="1"/>
    <cellStyle name="Accent2" xfId="8" builtinId="33" customBuiltin="1"/>
    <cellStyle name="Accent3" xfId="9" builtinId="37" customBuiltin="1"/>
    <cellStyle name="Accent4" xfId="10" builtinId="41" customBuiltin="1"/>
    <cellStyle name="Accent5" xfId="11" builtinId="45" customBuiltin="1"/>
    <cellStyle name="Accent6" xfId="12" builtinId="49" customBuiltin="1"/>
    <cellStyle name="Bad" xfId="13" builtinId="27" hidden="1" customBuiltin="1"/>
    <cellStyle name="Body_text" xfId="33" xr:uid="{00000000-0005-0000-0000-00000D000000}"/>
    <cellStyle name="Calculation" xfId="14" builtinId="22" customBuiltin="1"/>
    <cellStyle name="Check Cell" xfId="15" builtinId="23" customBuiltin="1"/>
    <cellStyle name="Explanatory Text" xfId="16" builtinId="53" customBuiltin="1"/>
    <cellStyle name="Figure_title" xfId="34" xr:uid="{00000000-0005-0000-0000-000011000000}"/>
    <cellStyle name="Followed Hyperlink" xfId="17" builtinId="9" hidden="1" customBuiltin="1"/>
    <cellStyle name="Followed Hyperlink" xfId="32" builtinId="9" customBuiltin="1"/>
    <cellStyle name="Good" xfId="18" builtinId="26" hidden="1" customBuiltin="1"/>
    <cellStyle name="Header_row" xfId="35" xr:uid="{00000000-0005-0000-0000-000015000000}"/>
    <cellStyle name="Heading 1" xfId="19" builtinId="16" customBuiltin="1"/>
    <cellStyle name="Heading 2" xfId="20" builtinId="17" customBuiltin="1"/>
    <cellStyle name="Heading 3" xfId="21" builtinId="18" customBuiltin="1"/>
    <cellStyle name="Heading 4" xfId="22" builtinId="19" customBuiltin="1"/>
    <cellStyle name="Hyperlink" xfId="23" builtinId="8" hidden="1" customBuiltin="1"/>
    <cellStyle name="Hyperlink" xfId="31" builtinId="8" customBuiltin="1"/>
    <cellStyle name="Hyperlink 2" xfId="40" xr:uid="{00000000-0005-0000-0000-00001C000000}"/>
    <cellStyle name="Input" xfId="24" builtinId="20" customBuiltin="1"/>
    <cellStyle name="Linked Cell" xfId="25" builtinId="24" customBuiltin="1"/>
    <cellStyle name="Neutral" xfId="26" builtinId="28" customBuiltin="1"/>
    <cellStyle name="Normal" xfId="0" builtinId="0" customBuiltin="1"/>
    <cellStyle name="Notes_sources" xfId="36" xr:uid="{00000000-0005-0000-0000-000021000000}"/>
    <cellStyle name="Output" xfId="27" builtinId="21" customBuiltin="1"/>
    <cellStyle name="Sub_row" xfId="37" xr:uid="{00000000-0005-0000-0000-000023000000}"/>
    <cellStyle name="Table_SubSub" xfId="39" xr:uid="{00000000-0005-0000-0000-000024000000}"/>
    <cellStyle name="Table_title" xfId="38" xr:uid="{00000000-0005-0000-0000-000025000000}"/>
    <cellStyle name="Title" xfId="28" builtinId="15" customBuiltin="1"/>
    <cellStyle name="Total" xfId="29" builtinId="25" customBuiltin="1"/>
    <cellStyle name="Warning Text" xfId="30" builtinId="11" customBuiltin="1"/>
  </cellStyles>
  <dxfs count="546">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ill>
        <patternFill>
          <bgColor theme="5" tint="0.79998168889431442"/>
        </patternFill>
      </fill>
    </dxf>
    <dxf>
      <fill>
        <patternFill>
          <bgColor theme="5" tint="0.39994506668294322"/>
        </patternFill>
      </fill>
    </dxf>
    <dxf>
      <fill>
        <patternFill>
          <bgColor theme="5" tint="0.59996337778862885"/>
        </patternFill>
      </fill>
    </dxf>
  </dxfs>
  <tableStyles count="0" defaultPivotStyle="PivotStyleLight16"/>
  <colors>
    <mruColors>
      <color rgb="FF0070C0"/>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4737735</xdr:colOff>
      <xdr:row>19</xdr:row>
      <xdr:rowOff>270510</xdr:rowOff>
    </xdr:from>
    <xdr:to>
      <xdr:col>0</xdr:col>
      <xdr:colOff>6475095</xdr:colOff>
      <xdr:row>24</xdr:row>
      <xdr:rowOff>111940</xdr:rowOff>
    </xdr:to>
    <xdr:pic>
      <xdr:nvPicPr>
        <xdr:cNvPr id="4" name="Picture 3" descr="logo de l’Institut canadien d’information sur la santé (ICIS)" title="Institut canadien d'information sur la santé">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37735" y="10275570"/>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05ED3-0BB2-42C6-8405-E5C700965C20}" name="Table1" displayName="Table1" ref="A5:M10" totalsRowShown="0" headerRowDxfId="542" dataDxfId="540" headerRowBorderDxfId="541" tableBorderDxfId="539" totalsRowBorderDxfId="538">
  <tableColumns count="13">
    <tableColumn id="1" xr3:uid="{A766F143-48DB-47F2-A225-B29D5A31528C}" name="Statistiques sommaires" dataDxfId="537"/>
    <tableColumn id="2" xr3:uid="{8E581B86-7BC0-4531-8D27-F94BB3F08F55}" name="Soins de longue durée en milieu hospitalier*_x000a_Ontario" dataDxfId="536"/>
    <tableColumn id="3" xr3:uid="{8C8C9C72-E826-4A8B-9238-5F7F24B156AA}" name="Soins de longue durée en milieu hospitalier*_x000a_Manitoba" dataDxfId="535"/>
    <tableColumn id="4" xr3:uid="{CD973650-CB0E-4E48-8F9B-B0FC81718281}" name="Soins de longue durée en milieu hospitalier*_x000a_Total" dataDxfId="534"/>
    <tableColumn id="5" xr3:uid="{6BF09462-C6D0-4B51-928B-3EC30B372AA8}" name="Soins en hébergement†_x000a_Terre-Neuve-et-Labrador" dataDxfId="533"/>
    <tableColumn id="6" xr3:uid="{2C4DF16F-294A-4FE7-950D-4DAE1B6D3C65}" name="Soins en hébergement†_x000a_Nouveau-Brunswick" dataDxfId="532"/>
    <tableColumn id="7" xr3:uid="{8A397A44-5185-441C-A958-17DF8F29D1C4}" name="Soins en hébergement†_x000a_Ontario" dataDxfId="531"/>
    <tableColumn id="8" xr3:uid="{D13337E2-B353-4307-8971-B332F405FD3A}" name="Soins en hébergement†_x000a_Manitoba" dataDxfId="530"/>
    <tableColumn id="9" xr3:uid="{76E097E3-30DC-4D55-8910-D0B5776CFCCC}" name="Soins en hébergement†_x000a_Saskatchewan" dataDxfId="529"/>
    <tableColumn id="10" xr3:uid="{DE3F1F75-A433-4AF6-8AA2-6BB8C0945D95}" name="Soins en hébergement†_x000a_Alberta" dataDxfId="528"/>
    <tableColumn id="11" xr3:uid="{276F1DC3-5320-46E5-BE52-FECCE941E676}" name="Soins en hébergement†_x000a_Colombie-Britannique" dataDxfId="527"/>
    <tableColumn id="12" xr3:uid="{F35A4963-FEAB-4DB0-9628-8AC95B83BFE5}" name="Soins en hébergement†_x000a_Yukon" dataDxfId="526"/>
    <tableColumn id="13" xr3:uid="{F1A09CD7-6052-4BBB-84EB-6268A31FAAE4}" name="Soins en hébergement†_x000a_Total" dataDxfId="5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5DC714-B839-46FD-8B2E-BB22C035F1BF}" name="Table2" displayName="Table2" ref="A5:N34" totalsRowShown="0" headerRowDxfId="524" headerRowBorderDxfId="523" tableBorderDxfId="522">
  <tableColumns count="14">
    <tableColumn id="1" xr3:uid="{8B0EA29F-3DCB-4A44-A4AC-C50D3C6CC429}" name="Type de résidents" dataDxfId="521"/>
    <tableColumn id="2" xr3:uid="{207A23D3-379A-4E31-8292-D3C7EADBEDF5}" name="Profil des résidents" dataDxfId="520"/>
    <tableColumn id="3" xr3:uid="{FC9FF03D-F1B1-4BE0-8B07-C4F1543E8FF6}" name="Soins de longue durée en milieu hospitalier*_x000a_Ontario"/>
    <tableColumn id="4" xr3:uid="{0D74BED5-AC82-462F-A6A5-4CBE77E54599}" name="Soins de longue durée en milieu hospitalier*_x000a_Manitoba"/>
    <tableColumn id="5" xr3:uid="{A9056E47-9180-47BE-9C80-598E63B3AC7A}" name="Soins de longue durée en milieu hospitalier*_x000a_Total"/>
    <tableColumn id="6" xr3:uid="{AE515DA0-2E67-43B3-99CC-8855A1EA278E}" name="Soins en hébergement†_x000a_Terre-Neuve-et-Labrador"/>
    <tableColumn id="7" xr3:uid="{42EAAF5D-CC61-46BA-864E-F9E468952517}" name="Soins en hébergement†_x000a_Nouveau-Brunswick"/>
    <tableColumn id="8" xr3:uid="{98AE7828-23A7-41B8-881C-BAA78EEF8EB6}" name="Soins en hébergement†_x000a_Ontario"/>
    <tableColumn id="9" xr3:uid="{5DF5135F-4BB6-4862-A167-F98CB04B443D}" name="Soins en hébergement†_x000a_Manitoba"/>
    <tableColumn id="10" xr3:uid="{E3787A0C-A06E-42C3-B3E8-6537BB82A7B7}" name="Soins en hébergement†_x000a_Saskatchewan"/>
    <tableColumn id="11" xr3:uid="{C7EC9416-F284-4A3F-A280-0F0000CD3159}" name="Soins en hébergement†_x000a_Alberta"/>
    <tableColumn id="12" xr3:uid="{D9CF2C6D-EB14-48BA-B81F-64966772749A}" name="Soins en hébergement†_x000a_Colombie-Britannique"/>
    <tableColumn id="13" xr3:uid="{3A8AB487-B22B-4108-8B76-E03AD4D40E86}" name="Soins en hébergement†_x000a_Yukon"/>
    <tableColumn id="14" xr3:uid="{716A8A63-B7D2-486F-B57E-B0A794F1B498}" name="Soins en hébergement†_x000a_Total"/>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11A76B-23C1-4F6D-A335-2E4D6E04B204}" name="Table3" displayName="Table3" ref="A6:Z27" totalsRowShown="0" dataDxfId="504" headerRowBorderDxfId="505" tableBorderDxfId="503">
  <tableColumns count="26">
    <tableColumn id="1" xr3:uid="{97FEF353-562D-480A-8C63-0209973E9F96}" name="Sexe" dataDxfId="502"/>
    <tableColumn id="2" xr3:uid="{E872A45E-DF33-4043-A049-5742C41DA81B}" name="Groupe d’âge"/>
    <tableColumn id="3" xr3:uid="{FDE0E4D7-CAD2-47AC-A84D-C9E2B1A389C6}" name="Soins de longue durée en milieu hospitalier*_x000a_Ontario_x000a_N" dataDxfId="501"/>
    <tableColumn id="4" xr3:uid="{51AB04DA-1F01-4305-8E11-9F948167EA50}" name="Soins de longue durée en milieu hospitalier*_x000a_Ontario_x000a_%" dataDxfId="500"/>
    <tableColumn id="5" xr3:uid="{7C27F4D9-75A7-4437-AB83-E691E6EE1307}" name="Soins de longue durée en milieu hospitalier*_x000a_Manitoba_x000a_N" dataDxfId="499"/>
    <tableColumn id="6" xr3:uid="{50EA9665-D8D2-4CE6-BA36-7B2B945052B5}" name="Soins de longue durée en milieu hospitalier*_x000a_Manitoba_x000a_%" dataDxfId="498"/>
    <tableColumn id="7" xr3:uid="{6D49ECCF-4CFA-4436-9B0A-4B118AB9254B}" name="Soins de longue durée en milieu hospitalier*_x000a_Total_x000a_N" dataDxfId="497"/>
    <tableColumn id="8" xr3:uid="{9CE4201D-1157-46A8-B409-D6BF8D4E1C19}" name="Soins de longue durée en milieu hospitalier*_x000a_Total_x000a_%" dataDxfId="496"/>
    <tableColumn id="9" xr3:uid="{9DBAC968-1258-431D-8F2C-62640A2A9CF1}" name="Soins en hébergement†_x000a_Terre-Neuve-et-Labrador_x000a_N" dataDxfId="495"/>
    <tableColumn id="10" xr3:uid="{388F18CF-9304-4A5A-A9ED-1328D28A4045}" name="Soins en hébergement†_x000a_Terre-Neuve-et-Labrador_x000a_%" dataDxfId="494"/>
    <tableColumn id="11" xr3:uid="{C2252279-798A-4D34-9732-7208C4D47883}" name="Soins en hébergement†_x000a_Nouveau-Brunswick_x000a_N" dataDxfId="493"/>
    <tableColumn id="12" xr3:uid="{EDCEEC58-8A87-498E-B98A-53CAB53745B6}" name="Soins en hébergement†_x000a_Nouveau-Brunswick_x000a_%" dataDxfId="492"/>
    <tableColumn id="13" xr3:uid="{377D48F4-47EA-46A8-BD99-B145F30C1431}" name="Soins en hébergement†_x000a_Ontario_x000a_N" dataDxfId="491"/>
    <tableColumn id="14" xr3:uid="{A10DDF78-0597-4401-8FFA-B22F15BDCA42}" name="Soins en hébergement†_x000a_Ontario_x000a_%" dataDxfId="490"/>
    <tableColumn id="15" xr3:uid="{9C1D5C17-08BD-4D49-8F02-FBC3AA47D44C}" name="Soins en hébergement†_x000a_Manitoba_x000a_N" dataDxfId="489"/>
    <tableColumn id="16" xr3:uid="{5ACDD6D8-0F4A-4DE6-BBB0-F275375EBCED}" name="Soins en hébergement†_x000a_Manitoba_x000a_%" dataDxfId="488"/>
    <tableColumn id="17" xr3:uid="{A0C502A0-1983-403B-919A-59D0F4101A08}" name="Soins en hébergement†_x000a_Saskatchewan_x000a_N" dataDxfId="487"/>
    <tableColumn id="18" xr3:uid="{44FC4912-BDC5-4481-A51C-B0B2193D3D92}" name="Soins en hébergement†_x000a_Saskatchewan_x000a_%" dataDxfId="486"/>
    <tableColumn id="19" xr3:uid="{B63A581F-5B9E-4A7D-82E3-105633AA16E4}" name="Soins en hébergement†_x000a_Alberta_x000a_N" dataDxfId="485"/>
    <tableColumn id="20" xr3:uid="{573C646E-9DCF-4F27-B514-557197B87B57}" name="Soins en hébergement†_x000a_Alberta_x000a_%" dataDxfId="484"/>
    <tableColumn id="21" xr3:uid="{2B3369FC-54DA-4156-B2BD-31FAA14F7D2E}" name="Soins en hébergement†_x000a_Colombie-Britannique_x000a_N" dataDxfId="483"/>
    <tableColumn id="22" xr3:uid="{123FEC7D-E243-484E-94F7-8EC6612D02EC}" name="Soins en hébergement†_x000a_Colombie-Britannique_x000a_%" dataDxfId="482"/>
    <tableColumn id="23" xr3:uid="{209B1922-2288-4A37-8B2A-DFFE60EE2555}" name="Soins en hébergement†_x000a_Yukon_x000a_N" dataDxfId="481"/>
    <tableColumn id="24" xr3:uid="{77E59FB7-1280-4907-A936-14A4BBF3B63A}" name="Soins en hébergement†_x000a_Yukon_x000a_%" dataDxfId="480"/>
    <tableColumn id="25" xr3:uid="{AFFD1F8A-FA83-4C28-9380-1290DD20506D}" name="Soins en hébergement†_x000a_Total_x000a_N" dataDxfId="479"/>
    <tableColumn id="26" xr3:uid="{2B904114-6BC2-4A0C-B752-07C23C99704A}" name="Soins en hébergement†_x000a_Total_x000a_%" dataDxfId="47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607CE3-A38A-4E59-90F3-60CFA2FA9BFF}" name="Table4" displayName="Table4" ref="A6:Y20" totalsRowShown="0" headerRowDxfId="477" headerRowBorderDxfId="476" tableBorderDxfId="475">
  <tableColumns count="25">
    <tableColumn id="1" xr3:uid="{2D4DE111-7B94-4726-B10E-8DC247DC6594}" name="Provenance des résidents" dataDxfId="474"/>
    <tableColumn id="2" xr3:uid="{35CA5309-0C1B-494A-A85C-BF49D9FA4641}" name="Soins de longue durée en milieu hospitalier*_x000a_Ontario_x000a_N" dataDxfId="473"/>
    <tableColumn id="3" xr3:uid="{C1A5084D-ACF7-4A6B-BA26-35ABCEADD590}" name="Soins de longue durée en milieu hospitalier*_x000a_Ontario_x000a_%" dataDxfId="472"/>
    <tableColumn id="4" xr3:uid="{048291CF-FB24-458D-9955-70DB5D23C04F}" name="Soins de longue durée en milieu hospitalier*_x000a_Manitoba_x000a_N" dataDxfId="471"/>
    <tableColumn id="5" xr3:uid="{CCD64E1C-8DED-4CEA-BC0C-E076AF996BFA}" name="Soins de longue durée en milieu hospitalier*_x000a_Manitoba_x000a_%" dataDxfId="470"/>
    <tableColumn id="6" xr3:uid="{DA236CDA-4A4C-4362-A762-7BBF2DDF2D42}" name="Soins de longue durée en milieu hospitalier*_x000a_Total_x000a_N" dataDxfId="469"/>
    <tableColumn id="7" xr3:uid="{960D1F59-FBAB-43B1-AC92-3A5E3CB05B3C}" name="Soins de longue durée en milieu hospitalier*_x000a_Total_x000a_%" dataDxfId="468"/>
    <tableColumn id="8" xr3:uid="{86125CC6-7C61-442A-A3AC-D4A9003DFB4B}" name="Soins en hébergement†_x000a_Terre-Neuve-et-Labrador_x000a_N" dataDxfId="467"/>
    <tableColumn id="9" xr3:uid="{39F40DB1-5918-4805-AB01-47C088E8422A}" name="Soins en hébergement†_x000a_Terre-Neuve-et-Labrador_x000a_%" dataDxfId="466"/>
    <tableColumn id="10" xr3:uid="{BE126A12-7089-4880-9935-0EE180E3131E}" name="Soins en hébergement†_x000a_Nouveau-Brunswick _x000a_N" dataDxfId="465"/>
    <tableColumn id="11" xr3:uid="{267B3541-4082-4D83-AF07-A46EAF48CE4C}" name="Soins en hébergement†_x000a_Nouveau-Brunswick_x000a_%" dataDxfId="464"/>
    <tableColumn id="12" xr3:uid="{A08B3666-CE7B-4D5C-B8A4-5F8AD0D48667}" name="Soins en hébergement†_x000a_Ontario_x000a_N" dataDxfId="463"/>
    <tableColumn id="13" xr3:uid="{82422AA6-513B-40D4-B2EC-598FA4FEDC3C}" name="Soins en hébergement†_x000a_Ontario_x000a_%" dataDxfId="462"/>
    <tableColumn id="14" xr3:uid="{A57459CE-58D5-4281-B926-87DEB11853D7}" name="Soins en hébergement†_x000a_Manitoba_x000a_N" dataDxfId="461"/>
    <tableColumn id="15" xr3:uid="{9D45A4A6-20F8-4D7E-B25A-1DCCDC65E225}" name="Soins en hébergement†_x000a_Manitoba_x000a_%" dataDxfId="460"/>
    <tableColumn id="16" xr3:uid="{1DE689F0-F055-480C-81EE-37F7665A0B24}" name="Soins en hébergement†_x000a_Saskatchewan_x000a_N" dataDxfId="459"/>
    <tableColumn id="17" xr3:uid="{48021468-46CB-41B8-9DB4-2C76262EBC27}" name="Soins en hébergement†_x000a_Saskatchewan_x000a_%" dataDxfId="458"/>
    <tableColumn id="18" xr3:uid="{5D1F1770-0EE4-4EDB-A205-17C0936DC11E}" name="Soins en hébergement†_x000a_Alberta_x000a_N" dataDxfId="457"/>
    <tableColumn id="19" xr3:uid="{7CF938FB-D7D3-4430-AABD-3BA284C50808}" name="Soins en hébergement†_x000a_Alberta_x000a_%" dataDxfId="456"/>
    <tableColumn id="20" xr3:uid="{DCC7A328-1A0C-4890-AB62-9570E2D8E4CA}" name="Soins en hébergement†_x000a_Colombie-Britannique_x000a_N" dataDxfId="455"/>
    <tableColumn id="21" xr3:uid="{B0ACAD7C-8E43-4DDC-98AE-E4FF2748144A}" name="Soins en hébergement†_x000a_Colombie-Britannique_x000a_%" dataDxfId="454"/>
    <tableColumn id="22" xr3:uid="{0E4EDA81-C724-47B1-AC6E-9A5395B15E92}" name="Soins en hébergement†_x000a_Yukon_x000a_N"/>
    <tableColumn id="23" xr3:uid="{5F10851E-5D38-4815-9AEC-B992B92C026F}" name="Soins en hébergement†_x000a_Yukon_x000a_%"/>
    <tableColumn id="24" xr3:uid="{CA122B6D-C1EB-4B93-9BAD-35184C4EB231}" name="Soins en hébergement†_x000a_Total_x000a_N" dataDxfId="453"/>
    <tableColumn id="25" xr3:uid="{29DDA0E2-16F1-4044-8693-10E7ADCB2993}" name="Soins en hébergement†_x000a_Total_x000a_%" dataDxfId="45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81EA70-77CC-4958-BF43-8BB52D4FC332}" name="Table5" displayName="Table5" ref="A6:Y21" totalsRowShown="0" headerRowBorderDxfId="451" tableBorderDxfId="450">
  <tableColumns count="25">
    <tableColumn id="1" xr3:uid="{D1523E51-4BE2-4BD2-A486-F861BDB1B371}" name="État à la sortie" dataDxfId="449"/>
    <tableColumn id="2" xr3:uid="{BF59FCD0-B5CD-482F-A81E-09F63C5E8AED}" name="Soins de longue durée en milieu hospitalier*_x000a_Ontario_x000a_N"/>
    <tableColumn id="3" xr3:uid="{F5AF3D39-5765-4A61-B39B-C920B14E1DD4}" name="Soins de longue durée en milieu hospitalier*_x000a_Ontario_x000a_%"/>
    <tableColumn id="4" xr3:uid="{DEA8FD37-A3E0-41EC-BB21-9BD2C5AA3FEA}" name="Soins de longue durée en milieu hospitalier*_x000a_Manitoba_x000a_N"/>
    <tableColumn id="5" xr3:uid="{90554826-63B5-4CC1-AFB5-06D1B1184D7B}" name="Soins de longue durée en milieu hospitalier*_x000a_Manitoba_x000a_%"/>
    <tableColumn id="6" xr3:uid="{39AB1C5B-2690-4117-886E-16759A38D1B5}" name="Soins de longue durée en milieu hospitalier*_x000a_Total_x000a_N"/>
    <tableColumn id="7" xr3:uid="{060FD31F-BE5C-4535-B9DD-873F7F7002E7}" name="Soins de longue durée en milieu hospitalier*_x000a_Total_x000a_%" dataDxfId="448"/>
    <tableColumn id="8" xr3:uid="{3A7B8709-1A0B-47B4-9979-6CF3BC342CA7}" name="Soins en hébergement†_x000a_Terre-Neuve-et-Labrador_x000a_N"/>
    <tableColumn id="9" xr3:uid="{32D5D8FA-3F34-40A3-A770-2257241A97E3}" name="Soins en hébergement†_x000a_Terre-Neuve-et-Labrador_x000a_%"/>
    <tableColumn id="10" xr3:uid="{B13D20A6-B4A9-4741-86C0-CD989168484A}" name="Soins en hébergement†_x000a_Nouveau-Brunswick _x000a_N"/>
    <tableColumn id="11" xr3:uid="{144EFA6B-38C1-48C4-89C2-D700FAED6BAA}" name="Soins en hébergement†_x000a_Nouveau-Brunswick_x000a_%"/>
    <tableColumn id="12" xr3:uid="{5C2611A4-B58B-4D51-854D-2E9957EA33C3}" name="Soins en hébergement†_x000a_Ontario_x000a_N"/>
    <tableColumn id="13" xr3:uid="{D31B3C77-E214-4883-B060-69510F7EF50C}" name="Soins en hébergement†_x000a_Ontario_x000a_%"/>
    <tableColumn id="14" xr3:uid="{7062D474-A206-457E-92F7-1E12A401CD51}" name="Soins en hébergement†_x000a_Manitoba_x000a_N"/>
    <tableColumn id="15" xr3:uid="{69D4193C-AABE-462E-B2B7-EC8F814A73FB}" name="Soins en hébergement†_x000a_Manitoba_x000a_%"/>
    <tableColumn id="16" xr3:uid="{C3031765-26AC-4FE9-BE88-606548055D5A}" name="Soins en hébergement†_x000a_Saskatchewan_x000a_N"/>
    <tableColumn id="17" xr3:uid="{65DF12C4-5CC2-4FFE-AF46-C9322E26FBA5}" name="Soins en hébergement†_x000a_Saskatchewan_x000a_%"/>
    <tableColumn id="18" xr3:uid="{976AE7F8-AEA0-4283-88FE-1831D0F2ED69}" name="Soins en hébergement†_x000a_Alberta_x000a_N"/>
    <tableColumn id="19" xr3:uid="{679960CD-4C33-41DF-B852-82FA80C88C2A}" name="Soins en hébergement†_x000a_Alberta_x000a_%"/>
    <tableColumn id="20" xr3:uid="{307AA210-C669-49AC-96A0-E3AC1B3FA4CB}" name="Soins en hébergement†_x000a_Colombie-Britannique_x000a_N"/>
    <tableColumn id="21" xr3:uid="{C15CA5E3-576F-4EBB-888D-7317978E5D84}" name="Soins en hébergement†_x000a_Colombie-Britannique_x000a_%"/>
    <tableColumn id="22" xr3:uid="{5EDEC645-AE0E-40F5-9F2B-044F303BE48C}" name="Soins en hébergement†_x000a_Yukon_x000a_N"/>
    <tableColumn id="23" xr3:uid="{5874006B-CC65-4896-942D-D79838C6A703}" name="Soins en hébergement†_x000a_Yukon_x000a_%"/>
    <tableColumn id="24" xr3:uid="{04B112E2-FF05-4848-9EB5-D03499BF94D9}" name="Soins en hébergement†_x000a_Total_x000a_N"/>
    <tableColumn id="25" xr3:uid="{3D78C6CF-C9AA-4D0B-8093-7FA78C7C02C5}" name="Soins en hébergement†_x000a_Total_x000a_%" dataDxfId="44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F3B61A8-6ECF-4AA1-9B24-FCDD637D2D59}" name="Table21" displayName="Table21" ref="A6:Y56" totalsRowShown="0" dataDxfId="445" headerRowBorderDxfId="446" tableBorderDxfId="444">
  <tableColumns count="25">
    <tableColumn id="1" xr3:uid="{3E756682-88B9-4850-AEA1-686DCEF0F0BD}" name="Diagnostics" dataDxfId="443"/>
    <tableColumn id="2" xr3:uid="{91A34BDF-6935-4FDA-AF27-F92E88759F78}" name="Soins de longue durée en milieu hospitalier*_x000a_Ontario_x000a_N" dataDxfId="442"/>
    <tableColumn id="3" xr3:uid="{283671EC-012D-4E47-A5FA-5D9B3BA0C97E}" name="Soins de longue durée en milieu hospitalier*_x000a_Ontario_x000a_%" dataDxfId="441"/>
    <tableColumn id="4" xr3:uid="{3D938E58-649C-44B3-A856-CA9660A41120}" name="Soins de longue durée en milieu hospitalier*_x000a_Manitoba_x000a_N" dataDxfId="440"/>
    <tableColumn id="5" xr3:uid="{E33E6BA1-46BB-4174-B69E-94C507C91A31}" name="Soins de longue durée en milieu hospitalier*_x000a_Manitoba_x000a_%" dataDxfId="439"/>
    <tableColumn id="6" xr3:uid="{AB35FB2C-3065-4649-B639-ACC0D05AA52D}" name="Soins de longue durée en milieu hospitalier*_x000a_Total_x000a_N" dataDxfId="438"/>
    <tableColumn id="7" xr3:uid="{5ED798B8-F16F-4272-AF30-323AC7E511AF}" name="Soins de longue durée en milieu hospitalier*_x000a_Total_x000a_%" dataDxfId="437"/>
    <tableColumn id="8" xr3:uid="{4D8CB275-CA10-4D8C-82E0-C5B67431A96F}" name="Soins en hébergement†_x000a_Terre-Neuve-et-Labrador_x000a_N" dataDxfId="436"/>
    <tableColumn id="9" xr3:uid="{7D20CC2E-D7F0-419F-928C-156C70875E64}" name="Soins en hébergement†_x000a_Terre-Neuve-et-Labrador_x000a_%" dataDxfId="435"/>
    <tableColumn id="10" xr3:uid="{A9B7C730-1534-4871-9D2E-0DC698E6BE51}" name="Soins en hébergement†_x000a_Nouveau-Brunswick_x000a_N"/>
    <tableColumn id="11" xr3:uid="{CA3EA112-A5F2-42E9-9304-826AED46A5E1}" name="Soins en hébergement†_x000a_Nouveau-Brunswick_x000a_%" dataDxfId="434"/>
    <tableColumn id="12" xr3:uid="{ADAC6490-9B04-4AA9-B086-5EBCFB54AF93}" name="Soins en hébergement†_x000a_Ontario_x000a_N" dataDxfId="433"/>
    <tableColumn id="13" xr3:uid="{759A8BB4-D2BD-443A-B2A8-224F390C15BF}" name="Soins en hébergement†_x000a_Ontario_x000a_%" dataDxfId="432"/>
    <tableColumn id="14" xr3:uid="{8F479F0D-EDFB-425C-B5BD-B29863E2B6A7}" name="Soins en hébergement†_x000a_Manitoba_x000a_N" dataDxfId="431"/>
    <tableColumn id="15" xr3:uid="{0F05F0EA-7992-4098-8434-E4A9976033BC}" name="Soins en hébergement†_x000a_Manitoba_x000a_%" dataDxfId="430"/>
    <tableColumn id="16" xr3:uid="{0A6DBD3B-C84E-4FDC-B568-74D93D4A3986}" name="Soins en hébergement†_x000a_Saskatchewan_x000a_N"/>
    <tableColumn id="17" xr3:uid="{E5A542F0-C471-4844-A51C-6D7CF888E5D3}" name="Soins en hébergement†_x000a_Saskatchewan_x000a_%" dataDxfId="429"/>
    <tableColumn id="18" xr3:uid="{AD0C2FAA-94C6-4DB2-82C1-4A5313C0FF63}" name="Soins en hébergement†_x000a_Alberta_x000a_N" dataDxfId="428"/>
    <tableColumn id="19" xr3:uid="{CE684CDD-B212-4A37-8E0B-9E8270030D0F}" name="Soins en hébergement†_x000a_Alberta_x000a_%" dataDxfId="427"/>
    <tableColumn id="20" xr3:uid="{A125C491-E6E6-4349-94D2-8C41A589EFD1}" name="Soins en hébergement†_x000a_Colombie-Britannique_x000a_N" dataDxfId="426"/>
    <tableColumn id="21" xr3:uid="{3998EB9E-FA22-4BE5-8734-2DC189D2F65C}" name="Soins en hébergement†_x000a_Colombie-Britannique_x000a_%" dataDxfId="425"/>
    <tableColumn id="22" xr3:uid="{781EEF5F-D35B-443D-A02C-AE08020B2DD7}" name="Soins en hébergement†_x000a_Yukon_x000a_N" dataDxfId="424"/>
    <tableColumn id="23" xr3:uid="{EE8FC4EF-FA70-4BB8-B038-67BA721F9BE4}" name="Soins en hébergement†_x000a_Yukon_x000a_%" dataDxfId="423"/>
    <tableColumn id="24" xr3:uid="{28FFF30E-8759-4778-97C2-B20C4D0780B0}" name="Soins en hébergement†_x000a_Total_x000a_N" dataDxfId="422"/>
    <tableColumn id="25" xr3:uid="{00E4FBE1-A391-4023-9CD2-6E650F814D2C}" name="Soins en hébergement†_x000a_Total_x000a_%" dataDxfId="42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7711C26-58B9-44AF-B27F-30DB3021E306}" name="Table22" displayName="Table22" ref="A6:Y14" totalsRowShown="0" dataDxfId="420" tableBorderDxfId="419">
  <tableColumns count="25">
    <tableColumn id="1" xr3:uid="{B933C9EE-9EEA-4CED-A3D3-A3F8EE0C4A39}" name="Échelle hiérarchique d’autoperformance des AVQ" dataDxfId="418"/>
    <tableColumn id="2" xr3:uid="{040943F1-EC51-4ECF-9E56-05941663EAD4}" name="Soins de longue durée en milieu hospitalier*_x000a_Ontario_x000a_N" dataDxfId="417"/>
    <tableColumn id="3" xr3:uid="{CE414452-91E1-42D9-AD49-29BE6C246647}" name="Soins de longue durée en milieu hospitalier*_x000a_Ontario_x000a_%" dataDxfId="416"/>
    <tableColumn id="4" xr3:uid="{33773F94-A64E-4621-A3F8-388AC9F32608}" name="Soins de longue durée en milieu hospitalier*_x000a_Manitoba_x000a_N" dataDxfId="415"/>
    <tableColumn id="5" xr3:uid="{3B854458-FE66-4FAE-B6A1-495F6FCF7532}" name="Soins de longue durée en milieu hospitalier*_x000a_Manitoba_x000a_%" dataDxfId="414"/>
    <tableColumn id="6" xr3:uid="{C1BBCD62-EBAD-4E53-AC50-A39725BE157D}" name="Soins de longue durée en milieu hospitalier*_x000a_Total_x000a_N" dataDxfId="413"/>
    <tableColumn id="7" xr3:uid="{82002444-FF62-4F7C-8011-9D387C6F3C34}" name="Soins de longue durée en milieu hospitalier*_x000a_Total_x000a_%" dataDxfId="412"/>
    <tableColumn id="8" xr3:uid="{B80871CF-20F9-476D-A1D2-2CDABCBFA8FF}" name="Soins en hébergement†_x000a_Terre-Neuve-et-Labrador_x000a_N" dataDxfId="411"/>
    <tableColumn id="9" xr3:uid="{663B5098-C7D9-434C-A6D3-C338103676E5}" name="Soins en hébergement†_x000a_Terre-Neuve-et-Labrador_x000a_%" dataDxfId="410"/>
    <tableColumn id="10" xr3:uid="{2A1149AD-3E5D-40C1-9526-077DAE0B7F0E}" name="Soins en hébergement†_x000a_Nouveau-Brunswick_x000a_N" dataDxfId="409"/>
    <tableColumn id="11" xr3:uid="{5814EAA0-1B48-43AC-89AE-15BE9A7B3CFB}" name="Soins en hébergement†_x000a_Nouveau-Brunswick_x000a_%" dataDxfId="408"/>
    <tableColumn id="12" xr3:uid="{A54F4235-A7A8-421E-8DEA-C81D3EA04582}" name="Soins en hébergement†_x000a_Ontario_x000a_N" dataDxfId="407"/>
    <tableColumn id="13" xr3:uid="{710FD3FF-B5A4-4FC7-B435-865C8DC81A34}" name="Soins en hébergement†_x000a_Ontario_x000a_%" dataDxfId="406"/>
    <tableColumn id="14" xr3:uid="{578FAD4A-F49F-4377-B7D1-0218A3FD1196}" name="Soins en hébergement†_x000a_Manitoba_x000a_N" dataDxfId="405"/>
    <tableColumn id="15" xr3:uid="{AADDDAEF-3380-4C7B-9C73-BDFC8D332E4A}" name="Soins en hébergement†_x000a_Manitoba_x000a_%" dataDxfId="404"/>
    <tableColumn id="16" xr3:uid="{22EDFBAE-591B-4F83-8CFC-CD47273AE5A0}" name="Soins en hébergement†_x000a_Saskatchewan_x000a_N" dataDxfId="403"/>
    <tableColumn id="17" xr3:uid="{0A8BCCB5-B915-4B2A-A1D9-14563F81F221}" name="Soins en hébergement†_x000a_Saskatchewan_x000a_%" dataDxfId="402"/>
    <tableColumn id="18" xr3:uid="{BBD82803-2DBB-4F9D-BDD6-20D501BDBFE4}" name="Soins en hébergement†_x000a_Alberta_x000a_N" dataDxfId="401"/>
    <tableColumn id="19" xr3:uid="{F1F82289-6DC7-48DD-AB76-A87B2BB8BB2E}" name="Soins en hébergement†_x000a_Alberta_x000a_%" dataDxfId="400"/>
    <tableColumn id="20" xr3:uid="{E6761E8C-EE49-49B6-9DD0-111701B1EEAD}" name="Soins en hébergement†_x000a_Colombie-Britannique_x000a_N" dataDxfId="399"/>
    <tableColumn id="21" xr3:uid="{B6282C45-4A65-45BE-8DD3-02C495BD594D}" name="Soins en hébergement†_x000a_Colombie-Britannique_x000a_%" dataDxfId="398"/>
    <tableColumn id="22" xr3:uid="{C4550C85-3B72-4CE7-A559-18430D972AE4}" name="Soins en hébergement†_x000a_Yukon_x000a_N" dataDxfId="397"/>
    <tableColumn id="23" xr3:uid="{7172CDE0-DB85-4C46-B730-B78539813D17}" name="Soins en hébergement†_x000a_Yukon_x000a_%" dataDxfId="396"/>
    <tableColumn id="24" xr3:uid="{7867DC12-DC05-4274-A624-BBD13FAA4DC3}" name="Soins en hébergement†_x000a_Total_x000a_N" dataDxfId="395"/>
    <tableColumn id="25" xr3:uid="{27F77FD4-2800-4F51-9002-76D80326C10E}" name="Soins en hébergement†_x000a_Total_x000a_%" dataDxfId="39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7AE8046-AE61-4A7B-B203-6C4BC272046D}" name="Table23" displayName="Table23" ref="A6:Y17" totalsRowShown="0" dataDxfId="372" headerRowBorderDxfId="373" tableBorderDxfId="371">
  <tableColumns count="25">
    <tableColumn id="1" xr3:uid="{78E20EFD-12BF-43A8-8985-BBA810EFBDB3}" name="Échelle de rendement cognitif" dataDxfId="370"/>
    <tableColumn id="2" xr3:uid="{8FEBA353-52ED-4F8D-AF70-CDB9D8B423BF}" name="Soins de longue durée en milieu hospitalier*_x000a_Ontario_x000a_N" dataDxfId="369"/>
    <tableColumn id="3" xr3:uid="{0DD61EB5-1A54-4925-8013-31D863EAF132}" name="Soins de longue durée en milieu hospitalier*_x000a_Ontario_x000a_%" dataDxfId="368"/>
    <tableColumn id="4" xr3:uid="{DD5D665A-07EC-4C28-AAD5-D4F5F8369DF9}" name="Soins de longue durée en milieu hospitalier*_x000a_Manitoba_x000a_N" dataDxfId="367"/>
    <tableColumn id="5" xr3:uid="{E7DD4967-2BF3-4F8E-B5E6-726968278CEC}" name="Soins de longue durée en milieu hospitalier*_x000a_Manitoba_x000a_%" dataDxfId="366"/>
    <tableColumn id="6" xr3:uid="{E7124A80-7BCF-4E85-AC92-C118E00690B6}" name="Soins de longue durée en milieu hospitalier*_x000a_Total_x000a_N" dataDxfId="365"/>
    <tableColumn id="7" xr3:uid="{10FFC095-6D57-4CAD-822B-AF3A1801F51F}" name="Soins de longue durée en milieu hospitalier*_x000a_Total_x000a_%" dataDxfId="364"/>
    <tableColumn id="8" xr3:uid="{79239BA0-3909-45E6-AF86-88A6FFF26E63}" name="Soins en hébergement†_x000a_Terre-Neuve-et-Labrador_x000a_N" dataDxfId="363"/>
    <tableColumn id="9" xr3:uid="{3DCDDE5C-F902-450A-AB2A-F5A1F5062333}" name="Soins en hébergement†_x000a_Terre-Neuve-et-Labrador_x000a_%" dataDxfId="362"/>
    <tableColumn id="10" xr3:uid="{B4708CC0-0DC4-4C15-9F81-360CF29B695B}" name="Soins en hébergement†_x000a_Nouveau-Brunswick_x000a_N" dataDxfId="361"/>
    <tableColumn id="11" xr3:uid="{AEAD34E5-FCCD-4FDA-8A0F-D9F6E80F22F1}" name="Soins en hébergement†_x000a_Nouveau-Brunswick_x000a_%" dataDxfId="360"/>
    <tableColumn id="12" xr3:uid="{EE174FAA-F276-4904-A730-80BA4C68433A}" name="Soins en hébergement†_x000a_Ontario_x000a_N" dataDxfId="359"/>
    <tableColumn id="13" xr3:uid="{4B561FDD-CAA1-4000-9F75-DA7C24130615}" name="Soins en hébergement†_x000a_Ontario_x000a_%" dataDxfId="358"/>
    <tableColumn id="14" xr3:uid="{A2DBA099-74E5-4186-9DCD-0F2A55051862}" name="Soins en hébergement†_x000a_Manitoba_x000a_N" dataDxfId="357"/>
    <tableColumn id="15" xr3:uid="{A91CD52A-B5CD-43BA-BFB2-2C5A12DE4D70}" name="Soins en hébergement†_x000a_Manitoba_x000a_%" dataDxfId="356"/>
    <tableColumn id="16" xr3:uid="{CCC035E3-7A93-46E4-B0EE-66F848C53D93}" name="Soins en hébergement†_x000a_Saskatchewan_x000a_N" dataDxfId="355"/>
    <tableColumn id="17" xr3:uid="{C93D9CED-1367-48AC-95AC-A51691D6060D}" name="Soins en hébergement†_x000a_Saskatchewan_x000a_%" dataDxfId="354"/>
    <tableColumn id="18" xr3:uid="{1714F7E1-52A6-466C-856A-491874FC9906}" name="Soins en hébergement†_x000a_Alberta_x000a_N" dataDxfId="353"/>
    <tableColumn id="19" xr3:uid="{D2259063-CB81-4AD1-83E5-C4C0F0005326}" name="Soins en hébergement†_x000a_Alberta_x000a_%" dataDxfId="352"/>
    <tableColumn id="20" xr3:uid="{C3982622-8C70-417C-9BFC-EC55A7F2B105}" name="Soins en hébergement†_x000a_Colombie-Britannique_x000a_N" dataDxfId="351"/>
    <tableColumn id="21" xr3:uid="{3F8994DF-9B18-4C2B-818A-FA4182D6E6D9}" name="Soins en hébergement†_x000a_Colombie-Britannique_x000a_%" dataDxfId="350"/>
    <tableColumn id="22" xr3:uid="{4AD7785F-3D72-47ED-A6BA-26E2DA37D8D9}" name="Soins en hébergement†_x000a_Yukon_x000a_N" dataDxfId="349"/>
    <tableColumn id="23" xr3:uid="{A27D97E8-DF29-49B6-B90B-DD6E8002AB45}" name="Soins en hébergement†_x000a_Yukon_x000a_%" dataDxfId="348"/>
    <tableColumn id="24" xr3:uid="{FC3D5077-9961-43C7-BED7-BDC5B8D2F95A}" name="Soins en hébergement†_x000a_Total_x000a_N" dataDxfId="347"/>
    <tableColumn id="25" xr3:uid="{5DD3A21C-2F93-48AE-8CFA-D1D2DCEC3CFF}" name="Soins en hébergement†_x000a_Total_x000a_%" dataDxfId="346"/>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6677B9C-5AC1-4DF7-AE15-92B7F2EDBC93}" name="Table24" displayName="Table24" ref="A6:Y13" totalsRowShown="0" headerRowBorderDxfId="345" tableBorderDxfId="344">
  <tableColumns count="25">
    <tableColumn id="1" xr3:uid="{A08F9F86-3470-4DFB-8590-6060851FF249}" name="Note sur l’échelle CHESS" dataDxfId="343"/>
    <tableColumn id="2" xr3:uid="{E5C69895-D97E-4B03-8044-DDD092141086}" name="Soins de longue durée en milieu hospitalier*_x000a_Ontario_x000a_N" dataDxfId="342"/>
    <tableColumn id="3" xr3:uid="{0BA2F3A7-F7AA-45C5-9A30-F15E91C76F89}" name="Soins de longue durée en milieu hospitalier*_x000a_Ontario_x000a_%" dataDxfId="341"/>
    <tableColumn id="4" xr3:uid="{8CA64963-6D5F-4BBE-9605-996D318E0D8E}" name="Soins de longue durée en milieu hospitalier*_x000a_Manitoba_x000a_N"/>
    <tableColumn id="5" xr3:uid="{F2C445CD-3A25-407D-BD75-AD30D86473DA}" name="Soins de longue durée en milieu hospitalier*_x000a_Manitoba_x000a_%"/>
    <tableColumn id="6" xr3:uid="{A8FEBCE3-0418-46D0-9CAB-75B5E6426003}" name="Soins de longue durée en milieu hospitalier*_x000a_Total_x000a_N" dataDxfId="340"/>
    <tableColumn id="7" xr3:uid="{AA51F7CB-55D7-4984-99D0-1DBD2763CDC4}" name="Soins de longue durée en milieu hospitalier*_x000a_Total_x000a_%" dataDxfId="339"/>
    <tableColumn id="8" xr3:uid="{0A176EC7-6986-4B13-8789-9927E8FCF93C}" name="Soins en hébergement†_x000a_Terre-Neuve-et-Labrador_x000a_N" dataDxfId="338"/>
    <tableColumn id="9" xr3:uid="{22BC4AD2-080C-48D7-A2E5-E45FDDF72761}" name="Soins en hébergement†_x000a_Terre-Neuve-et-Labrador_x000a_%" dataDxfId="337"/>
    <tableColumn id="10" xr3:uid="{4825F44F-0DBC-4709-B00B-9458D578444E}" name="Soins en hébergement†_x000a_Nouveau-Brunswick_x000a_N" dataDxfId="336"/>
    <tableColumn id="11" xr3:uid="{8406D6C1-C236-4684-B055-FC66BB1811F1}" name="Soins en hébergement†_x000a_Nouveau-Brunswick_x000a_%" dataDxfId="335"/>
    <tableColumn id="12" xr3:uid="{FC390457-6028-487B-8429-9F9C7CB88535}" name="Soins en hébergement†_x000a_Ontario_x000a_N" dataDxfId="334"/>
    <tableColumn id="13" xr3:uid="{FEDD9AAA-BD75-4F07-9F3A-A21422D6775A}" name="Soins en hébergement†_x000a_Ontario_x000a_%" dataDxfId="333"/>
    <tableColumn id="14" xr3:uid="{F65722AF-C17F-458F-B50F-4DA4D08C0FB6}" name="Soins en hébergement†_x000a_Manitoba_x000a_N" dataDxfId="332"/>
    <tableColumn id="15" xr3:uid="{C6402E26-F9A7-48B3-8884-1FA6770D730F}" name="Soins en hébergement†_x000a_Manitoba_x000a_%" dataDxfId="331"/>
    <tableColumn id="16" xr3:uid="{24E6257F-D873-426E-88B0-8FEB096F0200}" name="Soins en hébergement†_x000a_Saskatchewan_x000a_N" dataDxfId="330"/>
    <tableColumn id="17" xr3:uid="{9E68972C-88BD-4965-AB0A-5004AE05DF77}" name="Soins en hébergement†_x000a_Saskatchewan_x000a_%" dataDxfId="329"/>
    <tableColumn id="18" xr3:uid="{BC232DE2-0841-4344-AC64-8BF6FDA1D47B}" name="Soins en hébergement†_x000a_Alberta_x000a_N" dataDxfId="328"/>
    <tableColumn id="19" xr3:uid="{47286543-80DF-44FD-9443-2D3E00C17E9A}" name="Soins en hébergement†_x000a_Alberta_x000a_%" dataDxfId="327"/>
    <tableColumn id="20" xr3:uid="{EE877B91-2127-40BA-AF78-71D1C593B301}" name="Soins en hébergement†_x000a_Colombie-Britannique_x000a_N" dataDxfId="326"/>
    <tableColumn id="21" xr3:uid="{BFE0FBEF-678F-4255-8675-8497CCF892D0}" name="Soins en hébergement†_x000a_Colombie-Britannique_x000a_%" dataDxfId="325"/>
    <tableColumn id="22" xr3:uid="{71631E65-3887-49D7-9047-37C9AF6FAF0B}" name="Soins en hébergement†_x000a_Yukon_x000a_N"/>
    <tableColumn id="23" xr3:uid="{34552924-5F40-4575-9222-85CBE049FC04}" name="Soins en hébergement†_x000a_Yukon_x000a_%"/>
    <tableColumn id="24" xr3:uid="{513F236B-3DC2-4EF4-B730-3314966E0E00}" name="Soins en hébergement†_x000a_Total_x000a_N" dataDxfId="324"/>
    <tableColumn id="25" xr3:uid="{537AF554-3F69-47D7-AA97-A9AE11E343D6}" name="Soins en hébergement†_x000a_Total_x000a_%" dataDxfId="32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B0D3F59-F8AF-46B4-9E5E-ECCE0F271C38}" name="Table25" displayName="Table25" ref="A6:Y10" totalsRowShown="0" dataDxfId="321" headerRowBorderDxfId="322" tableBorderDxfId="320">
  <tableColumns count="25">
    <tableColumn id="1" xr3:uid="{6914C37A-11C0-4766-9127-0847FE7F7120}" name="Échelle d’évaluation de la dépression‡" dataDxfId="319"/>
    <tableColumn id="2" xr3:uid="{EDF12BFA-4692-4256-97A3-A157AAA2238D}" name="Soins de longue durée en milieu hospitalier*_x000a_Ontario_x000a_N" dataDxfId="318"/>
    <tableColumn id="3" xr3:uid="{467F8849-05C5-4E86-B0C7-0746B98BF0DB}" name="Soins de longue durée en milieu hospitalier*_x000a_Ontario_x000a_%" dataDxfId="317"/>
    <tableColumn id="4" xr3:uid="{BA88DD3E-A19C-4211-967C-079D7E57DEC4}" name="Soins de longue durée en milieu hospitalier*_x000a_Manitoba_x000a_N" dataDxfId="316"/>
    <tableColumn id="5" xr3:uid="{057FCD95-B192-4E98-8B4F-1164C838167A}" name="Soins de longue durée en milieu hospitalier*_x000a_Manitoba_x000a_%" dataDxfId="315"/>
    <tableColumn id="6" xr3:uid="{5FA90FC4-D624-42BA-8792-79A1131E218C}" name="Soins de longue durée en milieu hospitalier*_x000a_Total_x000a_N" dataDxfId="314"/>
    <tableColumn id="7" xr3:uid="{6FE779E5-F2A7-45AB-9EBB-40CDAAEBCDC8}" name="Soins de longue durée en milieu hospitalier*_x000a_Total_x000a_%" dataDxfId="313"/>
    <tableColumn id="8" xr3:uid="{DF317D23-8907-40FF-9840-EC776EBC2DEC}" name="Soins en hébergement†_x000a_Terre-Neuve-et-Labrador_x000a_N" dataDxfId="312"/>
    <tableColumn id="9" xr3:uid="{0A9F46EE-54FC-4F90-B40D-A11E997240FB}" name="Soins en hébergement†_x000a_Terre-Neuve-et-Labrador_x000a_%" dataDxfId="311"/>
    <tableColumn id="10" xr3:uid="{53ACC137-FB83-49E5-AD34-048C658D1AEF}" name="Soins en hébergement†_x000a_Nouveau-Brunswick_x000a_N" dataDxfId="310"/>
    <tableColumn id="11" xr3:uid="{FA8E6288-BB7C-4996-A3F1-0F1204E31F1B}" name="Soins en hébergement†_x000a_Nouveau-Brunswick_x000a_%" dataDxfId="309"/>
    <tableColumn id="12" xr3:uid="{E774B3A6-2B29-44C6-8765-066B4DB68ECD}" name="Soins en hébergement†_x000a_Ontario_x000a_N" dataDxfId="308"/>
    <tableColumn id="13" xr3:uid="{4BCD5186-4BF1-423A-84BC-DE9354194231}" name="Soins en hébergement†_x000a_Ontario_x000a_%" dataDxfId="307"/>
    <tableColumn id="14" xr3:uid="{F609A474-FEA3-4146-9A45-C47AE4EE52AA}" name="Soins en hébergement†_x000a_Manitoba_x000a_N" dataDxfId="306"/>
    <tableColumn id="15" xr3:uid="{6542AB72-378D-429B-BAE2-03237FF0898E}" name="Soins en hébergement†_x000a_Manitoba_x000a_%" dataDxfId="305"/>
    <tableColumn id="16" xr3:uid="{4E7C20B7-3212-44C3-A412-4D7F9731312A}" name="Soins en hébergement†_x000a_Saskatchewan_x000a_N" dataDxfId="304"/>
    <tableColumn id="17" xr3:uid="{480D3E6D-07B7-4BB4-8BC3-59D2BE39BDBA}" name="Soins en hébergement†_x000a_Saskatchewan_x000a_%" dataDxfId="303"/>
    <tableColumn id="18" xr3:uid="{0953DE6A-2B19-4EB3-A3B9-4203B112F0B8}" name="Soins en hébergement†_x000a_Alberta_x000a_N" dataDxfId="302"/>
    <tableColumn id="19" xr3:uid="{7DC41406-41B3-4D6A-A59C-C7F468540115}" name="Soins en hébergement†_x000a_Alberta_x000a_%" dataDxfId="301"/>
    <tableColumn id="20" xr3:uid="{8DE33121-613D-4142-A553-CB4A7C7911B7}" name="Soins en hébergement†_x000a_Colombie-Britannique_x000a_N" dataDxfId="300"/>
    <tableColumn id="21" xr3:uid="{1DE138F1-8CEE-43E1-B0BF-DF609302537E}" name="Soins en hébergement†_x000a_Colombie-Britannique_x000a_%" dataDxfId="299"/>
    <tableColumn id="22" xr3:uid="{AD5E8DE5-2D80-4569-AAD7-25D2794F4722}" name="Soins en hébergement†_x000a_Yukon_x000a_N" dataDxfId="298"/>
    <tableColumn id="23" xr3:uid="{02EAE97C-3014-4B0D-9713-22274E98475E}" name="Soins en hébergement†_x000a_Yukon_x000a_%" dataDxfId="297"/>
    <tableColumn id="24" xr3:uid="{C4331E2E-1DF4-4DA4-B75C-6E20C643DE44}" name="Soins en hébergement†_x000a_Total_x000a_N" dataDxfId="296"/>
    <tableColumn id="25" xr3:uid="{F3615CE3-AB48-4C60-9BED-12768B1787D5}" name="Soins en hébergement†_x000a_Total_x000a_%" dataDxfId="29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6:U14" totalsRowShown="0" dataDxfId="293" headerRowBorderDxfId="294" tableBorderDxfId="292">
  <autoFilter ref="A6:U14"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A00-000001000000}" name="Échelle d’engagement social" dataDxfId="291"/>
    <tableColumn id="2" xr3:uid="{00000000-0010-0000-0A00-000002000000}" name="Soins de longue durée en milieu hospitalier*_x000a_Ontario_x000a_N" dataDxfId="290"/>
    <tableColumn id="3" xr3:uid="{00000000-0010-0000-0A00-000003000000}" name="Soins de longue durée en milieu hospitalier*_x000a_Ontario_x000a_%" dataDxfId="289"/>
    <tableColumn id="4" xr3:uid="{00000000-0010-0000-0A00-000004000000}" name="Soins de longue durée en milieu hospitalier*_x000a_Manitoba_x000a_N" dataDxfId="288"/>
    <tableColumn id="5" xr3:uid="{00000000-0010-0000-0A00-000005000000}" name="Soins de longue durée en milieu hospitalier*_x000a_Manitoba_x000a_%" dataDxfId="287"/>
    <tableColumn id="6" xr3:uid="{00000000-0010-0000-0A00-000006000000}" name="Soins de longue durée en milieu hospitalier*_x000a_Total_x000a_N" dataDxfId="286"/>
    <tableColumn id="7" xr3:uid="{00000000-0010-0000-0A00-000007000000}" name="Soins de longue durée en milieu hospitalier*_x000a_Total_x000a_%" dataDxfId="285"/>
    <tableColumn id="8" xr3:uid="{00000000-0010-0000-0A00-000008000000}" name="Soins en hébergement†_x000a_Terre-Neuve-et-Labrador_x000a_N" dataDxfId="284"/>
    <tableColumn id="9" xr3:uid="{00000000-0010-0000-0A00-000009000000}" name="Soins en hébergement†_x000a_Terre-Neuve-et-Labrador_x000a_%" dataDxfId="283"/>
    <tableColumn id="10" xr3:uid="{00000000-0010-0000-0A00-00000A000000}" name="Soins en hébergement†_x000a_Ontario_x000a_N" dataDxfId="282"/>
    <tableColumn id="11" xr3:uid="{00000000-0010-0000-0A00-00000B000000}" name="Soins en hébergement†_x000a_Ontario_x000a_%" dataDxfId="281"/>
    <tableColumn id="12" xr3:uid="{00000000-0010-0000-0A00-00000C000000}" name="Soins en hébergement†_x000a_Manitoba_x000a_N" dataDxfId="280"/>
    <tableColumn id="13" xr3:uid="{00000000-0010-0000-0A00-00000D000000}" name="Soins en hébergement†_x000a_Manitoba_x000a_%" dataDxfId="279"/>
    <tableColumn id="14" xr3:uid="{00000000-0010-0000-0A00-00000E000000}" name="Soins en hébergement†_x000a_Alberta_x000a_N" dataDxfId="278"/>
    <tableColumn id="15" xr3:uid="{00000000-0010-0000-0A00-00000F000000}" name="Soins en hébergement†_x000a_Alberta_x000a_%" dataDxfId="277"/>
    <tableColumn id="16" xr3:uid="{00000000-0010-0000-0A00-000010000000}" name="Soins en hébergement†_x000a_Colombie-Britannique_x000a_N" dataDxfId="276"/>
    <tableColumn id="17" xr3:uid="{00000000-0010-0000-0A00-000011000000}" name="Soins en hébergement†_x000a_Colombie-Britannique_x000a_%" dataDxfId="275"/>
    <tableColumn id="18" xr3:uid="{00000000-0010-0000-0A00-000012000000}" name="Soins en hébergement†_x000a_Yukon_x000a_N" dataDxfId="274"/>
    <tableColumn id="19" xr3:uid="{00000000-0010-0000-0A00-000013000000}" name="Soins en hébergement†_x000a_Yukon_x000a_%" dataDxfId="273"/>
    <tableColumn id="20" xr3:uid="{00000000-0010-0000-0A00-000014000000}" name="Soins en hébergement†_x000a_Total_x000a_N" dataDxfId="272"/>
    <tableColumn id="21" xr3:uid="{00000000-0010-0000-0A00-000015000000}" name="Soins en hébergement†_x000a_Total_x000a_%" dataDxfId="271"/>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528D188-C846-46FB-812D-3D55238A3C1B}" name="Table26" displayName="Table26" ref="A27:G35" totalsRowShown="0" dataDxfId="269" headerRowBorderDxfId="270" tableBorderDxfId="268">
  <tableColumns count="7">
    <tableColumn id="1" xr3:uid="{55C358EA-F34A-4350-8CD2-3D1A7E337046}" name="Échelle révisée d’engagement social" dataDxfId="267"/>
    <tableColumn id="2" xr3:uid="{0DE3BE7A-AB1B-4912-9BA6-2A056116771F}" name="Soins en hébergement†_x000a_Nouveau-Brunswick_x000a_N" dataDxfId="266"/>
    <tableColumn id="3" xr3:uid="{DA4BAB72-B16F-4EF1-8171-18D128DF6D6C}" name="Soins en hébergement†_x000a_Nouveau-Brunswick_x000a_%" dataDxfId="265"/>
    <tableColumn id="4" xr3:uid="{F485361C-E716-47C3-A44B-FDBFA8EBFD9E}" name="Soins en hébergement†_x000a_Saskatchewan_x000a_N" dataDxfId="264"/>
    <tableColumn id="5" xr3:uid="{EE173417-F4D0-4886-9B3C-AB57AA9CE5B5}" name="Soins en hébergement†_x000a_Saskatchewan_x000a_%" dataDxfId="263"/>
    <tableColumn id="6" xr3:uid="{2E2C02B0-85DD-4032-AB64-13DAA0AF29AF}" name="Soins en hébergement†_x000a_Total_x000a_N" dataDxfId="262"/>
    <tableColumn id="7" xr3:uid="{5C78AE69-D419-4DFC-88D0-59C7F4CD6C9F}" name="Soins en hébergement†_x000a_Total_x000a_%" dataDxfId="26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0F614FA-905A-41C6-9F39-0F4AFF37E874}" name="Table27" displayName="Table27" ref="A6:Y11" totalsRowShown="0" headerRowBorderDxfId="260" tableBorderDxfId="259">
  <tableColumns count="25">
    <tableColumn id="1" xr3:uid="{51317667-31D6-4929-AA88-08D45BC2AEE5}" name="Échelle de douleur" dataDxfId="258"/>
    <tableColumn id="2" xr3:uid="{9337973B-37F4-451E-860D-69AE1DFA57DF}" name="Soins de longue durée en milieu hospitalier*_x000a_Ontario_x000a_N" dataDxfId="257"/>
    <tableColumn id="3" xr3:uid="{B90DBE83-27DF-4B5F-8AD0-5829C507EFF3}" name="Soins de longue durée en milieu hospitalier*_x000a_Ontario_x000a_%" dataDxfId="256"/>
    <tableColumn id="4" xr3:uid="{8A5C001C-0BE0-4FF4-BF9C-6E8924B4E857}" name="Soins de longue durée en milieu hospitalier*_x000a_Manitoba_x000a_N" dataDxfId="255"/>
    <tableColumn id="5" xr3:uid="{C2EF51B4-66ED-45B1-8E87-BE8099617B68}" name="Soins de longue durée en milieu hospitalier*_x000a_Manitoba_x000a_%" dataDxfId="254"/>
    <tableColumn id="6" xr3:uid="{7164351E-0241-4EC9-8932-64B35BA07F88}" name="Soins de longue durée en milieu hospitalier*_x000a_Total_x000a_N" dataDxfId="253"/>
    <tableColumn id="7" xr3:uid="{27C2C021-5FF6-49C5-8FD2-0C7866822AB9}" name="Soins de longue durée en milieu hospitalier*_x000a_Total_x000a_%" dataDxfId="252"/>
    <tableColumn id="8" xr3:uid="{5D144A29-E144-482E-954D-E67EE81C5FAA}" name="Soins en hébergement†_x000a_Terre-Neuve-et-Labrador_x000a_N" dataDxfId="251"/>
    <tableColumn id="9" xr3:uid="{B3E218E1-D661-467B-B686-4DDBA8E9100D}" name="Soins en hébergement†_x000a_Terre-Neuve-et-Labrador_x000a_%" dataDxfId="250"/>
    <tableColumn id="10" xr3:uid="{C42FA686-D037-4380-BAD3-6FEFDC2E50D5}" name="Soins en hébergement†_x000a_Nouveau-Brunswick_x000a_N" dataDxfId="249"/>
    <tableColumn id="11" xr3:uid="{C39F0185-8D0F-4654-8172-DC8526D27D1B}" name="Soins en hébergement†_x000a_Nouveau-Brunswick_x000a_%" dataDxfId="248"/>
    <tableColumn id="12" xr3:uid="{436FBA01-B6A6-4D1C-B4C7-459060D9694E}" name="Soins en hébergement†_x000a_Ontario_x000a_N" dataDxfId="247"/>
    <tableColumn id="13" xr3:uid="{62BFC171-F67F-4706-9472-A2DA7326D718}" name="Soins en hébergement†_x000a_Ontario_x000a_%" dataDxfId="246"/>
    <tableColumn id="14" xr3:uid="{6C60488C-BA40-4E86-9E3A-98BC70EE3025}" name="Soins en hébergement†_x000a_Manitoba_x000a_N" dataDxfId="245"/>
    <tableColumn id="15" xr3:uid="{9EF4495B-DC65-4AB7-AA62-7428CB8CB106}" name="Soins en hébergement†_x000a_Manitoba_x000a_%" dataDxfId="244"/>
    <tableColumn id="16" xr3:uid="{7C338C1E-7C13-44FB-83E1-1839A72A78D5}" name="Soins en hébergement†_x000a_Saskatchewan_x000a_N" dataDxfId="243"/>
    <tableColumn id="17" xr3:uid="{FF5892ED-9C81-441B-B1A4-5189D1D63407}" name="Soins en hébergement†_x000a_Saskatchewan_x000a_%" dataDxfId="242"/>
    <tableColumn id="18" xr3:uid="{392751DC-A810-4E7E-AC3B-E35688DE5E06}" name="Soins en hébergement†_x000a_Alberta_x000a_N" dataDxfId="241"/>
    <tableColumn id="19" xr3:uid="{A53B6170-F72D-4CEA-A01B-629494B7F870}" name="Soins en hébergement†_x000a_Alberta_x000a_%" dataDxfId="240"/>
    <tableColumn id="20" xr3:uid="{E18E0F12-2B22-4E76-8ADF-F6BAEB03822B}" name="Soins en hébergement†_x000a_Colombie-Britannique_x000a_N" dataDxfId="239"/>
    <tableColumn id="21" xr3:uid="{2349526D-73C0-4D52-9593-7E316199B2E1}" name="Soins en hébergement†_x000a_Colombie-Britannique_x000a_%" dataDxfId="238"/>
    <tableColumn id="22" xr3:uid="{2E404E46-B5ED-444F-8FDA-2F6BD1DEC963}" name="Soins en hébergement†_x000a_Yukon_x000a_N"/>
    <tableColumn id="23" xr3:uid="{B06D4188-2637-4DBE-8151-523C3A245E9D}" name="Soins en hébergement†_x000a_Yukon_x000a_%"/>
    <tableColumn id="24" xr3:uid="{258EFCA7-1D52-4821-8892-30FC20AD4F3D}" name="Soins en hébergement†_x000a_Total_x000a_N" dataDxfId="237"/>
    <tableColumn id="25" xr3:uid="{1B7B29C3-3396-4297-B96A-B1D00AFF2B2C}" name="Soins en hébergement†_x000a_Total_x000a_%" dataDxfId="236"/>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603AE1D-AA7E-4795-A379-7CD093F5AA81}" name="Table28" displayName="Table28" ref="A6:Y10" totalsRowShown="0" dataDxfId="234" headerRowBorderDxfId="235" tableBorderDxfId="233">
  <tableColumns count="25">
    <tableColumn id="1" xr3:uid="{5A353EC6-38C8-4D6E-9E8E-EE1CC5940D02}" name="Échelle des comportements agressifs‡"/>
    <tableColumn id="2" xr3:uid="{B2BF6076-EB8C-4E25-9FF8-5B992776DA2D}" name="Soins de longue durée en milieu hospitalier*_x000a_Ontario_x000a_N" dataDxfId="232"/>
    <tableColumn id="3" xr3:uid="{C386581C-92B1-4A79-9BAB-1193E9FF54F6}" name="Soins de longue durée en milieu hospitalier*_x000a_Ontario_x000a_%" dataDxfId="231"/>
    <tableColumn id="4" xr3:uid="{0A43ED7A-888F-45A8-976D-88780154B006}" name="Soins de longue durée en milieu hospitalier*_x000a_Manitoba_x000a_N" dataDxfId="230"/>
    <tableColumn id="5" xr3:uid="{CD6B3E23-DA21-45D7-B452-B083D6D0222F}" name="Soins de longue durée en milieu hospitalier*_x000a_Manitoba_x000a_%" dataDxfId="229"/>
    <tableColumn id="6" xr3:uid="{3A3A262B-18AE-4601-9E7D-85660716A0F7}" name="Soins de longue durée en milieu hospitalier*_x000a_Total_x000a_N" dataDxfId="228"/>
    <tableColumn id="7" xr3:uid="{1193B204-8B07-412D-B34E-823A86958765}" name="Soins de longue durée en milieu hospitalier*_x000a_Total_x000a_%" dataDxfId="227"/>
    <tableColumn id="8" xr3:uid="{F09ED769-A14E-441A-903F-0618C3BCDDDB}" name="Soins en hébergement†_x000a_Terre-Neuve-et-Labrador_x000a_N" dataDxfId="226"/>
    <tableColumn id="9" xr3:uid="{F93BD3F8-608D-49A1-BFA3-53E15E642DFE}" name="Soins en hébergement†_x000a_Terre-Neuve-et-Labrador_x000a_%" dataDxfId="225"/>
    <tableColumn id="10" xr3:uid="{9161D1B8-A1A8-4E20-BD03-0F50791FBD8D}" name="Soins en hébergement†_x000a_Nouveau-Brunswick_x000a_N" dataDxfId="224"/>
    <tableColumn id="11" xr3:uid="{2DED5DC1-C653-4533-97D8-9EF3939E494B}" name="Soins en hébergement†_x000a_Nouveau-Brunswick_x000a_%" dataDxfId="223"/>
    <tableColumn id="12" xr3:uid="{6B0B09FF-75ED-4CA4-A6CC-332B8B40D15A}" name="Soins en hébergement†_x000a_Ontario_x000a_N" dataDxfId="222"/>
    <tableColumn id="13" xr3:uid="{D217F7C2-BBA9-4B80-A4A6-2AE0E083FB3B}" name="Soins en hébergement†_x000a_Ontario_x000a_%" dataDxfId="221"/>
    <tableColumn id="14" xr3:uid="{58620037-A27C-4664-9CCA-614DCA4A5ADE}" name="Soins en hébergement†_x000a_Manitoba_x000a_N" dataDxfId="220"/>
    <tableColumn id="15" xr3:uid="{DB8F8680-9C73-4630-8100-0257F4C87E55}" name="Soins en hébergement†_x000a_Manitoba_x000a_%" dataDxfId="219"/>
    <tableColumn id="16" xr3:uid="{213FFE72-B777-4EE3-9194-4421612F4B2D}" name="Soins en hébergement†_x000a_Saskatchewan_x000a_N" dataDxfId="218"/>
    <tableColumn id="17" xr3:uid="{9C91BEA2-4892-4DAE-A426-A9A3A702435F}" name="Soins en hébergement†_x000a_Saskatchewan_x000a_%" dataDxfId="217"/>
    <tableColumn id="18" xr3:uid="{2B4640CA-81C0-4E1B-B9B3-AC9CD62DEFDD}" name="Soins en hébergement†_x000a_Alberta_x000a_N" dataDxfId="216"/>
    <tableColumn id="19" xr3:uid="{04D1F877-6688-499B-9DAE-06DC92D95987}" name="Soins en hébergement†_x000a_Alberta_x000a_%" dataDxfId="215"/>
    <tableColumn id="20" xr3:uid="{F3C43DD2-D909-4ACD-81FF-2CDEFB62EB76}" name="Soins en hébergement†_x000a_Colombie-Britannique_x000a_N" dataDxfId="214"/>
    <tableColumn id="21" xr3:uid="{D25953A9-7A49-4A12-8360-BFCD6DF4A2D5}" name="Soins en hébergement†_x000a_Colombie-Britannique_x000a_%" dataDxfId="213"/>
    <tableColumn id="22" xr3:uid="{48C6797C-3275-4720-9B05-7EB787409690}" name="Soins en hébergement†_x000a_Yukon_x000a_N" dataDxfId="212"/>
    <tableColumn id="23" xr3:uid="{524E2CDE-23E1-4374-BE19-223BB78CB45D}" name="Soins en hébergement†_x000a_Yukon_x000a_%" dataDxfId="211"/>
    <tableColumn id="24" xr3:uid="{2C789893-5D58-4AA2-9ED6-3D55852B7BD5}" name="Soins en hébergement†_x000a_Total_x000a_N" dataDxfId="210"/>
    <tableColumn id="25" xr3:uid="{A78F0CBE-1EB9-4081-98F9-C7160454AAA0}" name="Soins en hébergement†_x000a_Total_x000a_%" dataDxfId="209"/>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FB4EE6F-7112-425C-A912-C92915297C46}" name="Table29" displayName="Table29" ref="A6:Y17" totalsRowShown="0" headerRowDxfId="208" headerRowBorderDxfId="207" tableBorderDxfId="206">
  <tableColumns count="25">
    <tableColumn id="1" xr3:uid="{6315A5B9-FF59-4DFB-BECD-469EC42FF906}" name="Note à l’échelle de risque de plaies de pression" dataDxfId="205"/>
    <tableColumn id="2" xr3:uid="{613F120C-5F4B-4D0D-9470-8FC796631EBE}" name="Soins de longue durée en milieu hospitalier*_x000a_Ontario_x000a_N"/>
    <tableColumn id="3" xr3:uid="{824FF72D-C284-411B-A660-4C685CA294EF}" name="Soins de longue durée en milieu hospitalier*_x000a_Ontario_x000a_%"/>
    <tableColumn id="4" xr3:uid="{1CE24C8A-1673-4917-B0A2-6474497288B0}" name="Soins de longue durée en milieu hospitalier*_x000a_Manitoba_x000a_N" dataDxfId="204"/>
    <tableColumn id="5" xr3:uid="{C843745F-ED59-4CAB-B578-D394971BE588}" name="Soins de longue durée en milieu hospitalier*_x000a_Manitoba_x000a_%" dataDxfId="203"/>
    <tableColumn id="6" xr3:uid="{67ABE67D-A0CB-47D5-A737-8EEBED97902B}" name="Soins de longue durée en milieu hospitalier*_x000a_Total_x000a_N" dataDxfId="202"/>
    <tableColumn id="7" xr3:uid="{FBB19CCE-05B2-41CA-B4E3-D6FF250E7877}" name="Soins de longue durée en milieu hospitalier*_x000a_Total_x000a_%" dataDxfId="201"/>
    <tableColumn id="8" xr3:uid="{4E78CE0E-DB90-491C-9E9A-6A78F66F1CF9}" name="Soins en hébergement†_x000a_Terre-Neuve-et-Labrador_x000a_N"/>
    <tableColumn id="9" xr3:uid="{469DB177-7E15-4AE4-AB1D-EE216025BC10}" name="Soins en hébergement†_x000a_Terre-Neuve-et-Labrador_x000a_%" dataDxfId="200"/>
    <tableColumn id="10" xr3:uid="{AF8BE41C-2ADB-4AFF-8F49-9D36C18F5D11}" name="Soins en hébergement†_x000a_Nouveau-Brunswick_x000a_N" dataDxfId="199"/>
    <tableColumn id="11" xr3:uid="{DA83CA61-3181-4A24-97BF-0D3C53147F4E}" name="Soins en hébergement†_x000a_Nouveau-Brunswick_x000a_%" dataDxfId="198"/>
    <tableColumn id="12" xr3:uid="{1C3E7AE1-8598-4601-AF40-E776CB334BA5}" name="Soins en hébergement†_x000a_Ontario_x000a_N"/>
    <tableColumn id="13" xr3:uid="{9571471D-978A-4C10-AFFC-3E0937F6212C}" name="Soins en hébergement†_x000a_Ontario_x000a_%"/>
    <tableColumn id="14" xr3:uid="{4D5118FF-A020-4FB4-A363-6619C456F6C7}" name="Soins en hébergement†_x000a_Manitoba_x000a_N" dataDxfId="197"/>
    <tableColumn id="15" xr3:uid="{7771A41A-6E5D-48CD-B52C-ACC47B5B2233}" name="Soins en hébergement†_x000a_Manitoba_x000a_%" dataDxfId="196"/>
    <tableColumn id="16" xr3:uid="{3FE18657-635D-4D64-82ED-B9FB04C4E5D5}" name="Soins en hébergement†_x000a_Saskatchewan_x000a_N"/>
    <tableColumn id="17" xr3:uid="{A93BD0FF-39A2-4510-BE70-19D26F14F2D9}" name="Soins en hébergement†_x000a_Saskatchewan_x000a_%" dataDxfId="195"/>
    <tableColumn id="18" xr3:uid="{1E6DDA09-3D8A-4DE6-A98A-696AF3415AE4}" name="Soins en hébergement†_x000a_Alberta_x000a_N" dataDxfId="194"/>
    <tableColumn id="19" xr3:uid="{0A62D096-7AD8-479D-AA08-84F0910827B5}" name="Soins en hébergement†_x000a_Alberta_x000a_%"/>
    <tableColumn id="20" xr3:uid="{C83DA0CB-64E9-4959-AD2F-2BD63E8B790C}" name="Soins en hébergement†_x000a_Colombie-Britannique_x000a_N" dataDxfId="193"/>
    <tableColumn id="21" xr3:uid="{88496382-5272-4870-8E0D-5DF7013F6F3B}" name="Soins en hébergement†_x000a_Colombie-Britannique_x000a_%" dataDxfId="192"/>
    <tableColumn id="22" xr3:uid="{CF342626-763C-4F7F-8AA0-74A0D73CC688}" name="Soins en hébergement†_x000a_Yukon_x000a_N"/>
    <tableColumn id="23" xr3:uid="{0BABC97F-786A-4516-A648-C04F3F4CF082}" name="Soins en hébergement†_x000a_Yukon_x000a_%"/>
    <tableColumn id="24" xr3:uid="{FA35DCE0-991D-4B2A-AE45-FE0721797D9C}" name="Soins en hébergement†_x000a_Total_x000a_N" dataDxfId="191"/>
    <tableColumn id="25" xr3:uid="{93ADF8EC-BA35-44F9-926E-D2DFE36E523B}" name="Soins en hébergement†_x000a_Total_x000a_%"/>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0D48587-D63C-49B1-AB6D-B1F8B7D67BA2}" name="Table30" displayName="Table30" ref="A6:Y14" totalsRowShown="0" dataDxfId="190" tableBorderDxfId="189">
  <tableColumns count="25">
    <tableColumn id="1" xr3:uid="{2DB27673-351E-4FF0-BD52-EA82FDA30D5B}" name="Catégorie RUG-III" dataDxfId="188"/>
    <tableColumn id="2" xr3:uid="{EA2B981F-3A75-49D2-A645-F42DD5DB707D}" name="Soins de longue durée en milieu hospitalier*_x000a_Ontario_x000a_N" dataDxfId="187"/>
    <tableColumn id="3" xr3:uid="{E3AB420D-383B-404C-BC19-82220EA4CE5B}" name="Soins de longue durée en milieu hospitalier*_x000a_Ontario_x000a_%" dataDxfId="186"/>
    <tableColumn id="4" xr3:uid="{7C2A0381-268E-4B85-91EE-D2481F9191F3}" name="Soins de longue durée en milieu hospitalier*_x000a_Manitoba_x000a_N"/>
    <tableColumn id="5" xr3:uid="{131C83B1-55B5-4249-86ED-F47D836418E0}" name="Soins de longue durée en milieu hospitalier*_x000a_Manitoba_x000a_%"/>
    <tableColumn id="6" xr3:uid="{82AC0AC0-B352-4644-9934-6262177D3B6E}" name="Soins de longue durée en milieu hospitalier*_x000a_Total_x000a_N" dataDxfId="185"/>
    <tableColumn id="7" xr3:uid="{B70C1ED6-E3B6-42F8-95A0-4AE20338CDE7}" name="Soins de longue durée en milieu hospitalier*_x000a_Total_x000a_%" dataDxfId="184"/>
    <tableColumn id="8" xr3:uid="{0918BB9F-7BA8-41B6-83FC-DACFE21299F5}" name="Soins en hébergement†_x000a_Terre-Neuve-et-Labrador_x000a_N" dataDxfId="183"/>
    <tableColumn id="9" xr3:uid="{4A697818-508A-4170-BA94-A8B1E1BA6870}" name="Soins en hébergement†_x000a_Terre-Neuve-et-Labrador_x000a_%" dataDxfId="182"/>
    <tableColumn id="10" xr3:uid="{0F6EB61F-BD9B-4F3F-B858-D57AF933E525}" name="Soins en hébergement†_x000a_Nouveau-Brunswick_x000a_N" dataDxfId="181"/>
    <tableColumn id="11" xr3:uid="{DAAFEFB1-6030-48ED-BAD2-2B27D74C9BE2}" name="Soins en hébergement†_x000a_Nouveau-Brunswick_x000a_%" dataDxfId="180"/>
    <tableColumn id="12" xr3:uid="{9C39E322-F6E7-48F8-A6FF-75CDB49313CA}" name="Soins en hébergement†_x000a_Ontario_x000a_N" dataDxfId="179"/>
    <tableColumn id="13" xr3:uid="{15CD892B-E6A1-4543-AD69-588C8935F5A4}" name="Soins en hébergement†_x000a_Ontario_x000a_%" dataDxfId="178"/>
    <tableColumn id="14" xr3:uid="{C6269DD2-1C8A-4022-A6A5-FE391C69F1A1}" name="Soins en hébergement†_x000a_Manitoba_x000a_N" dataDxfId="177"/>
    <tableColumn id="15" xr3:uid="{287A5871-8875-4739-AA50-21829D451131}" name="Soins en hébergement†_x000a_Manitoba_x000a_%" dataDxfId="176"/>
    <tableColumn id="16" xr3:uid="{7373DE60-E439-4EB9-8205-D5F4EB3A6A7A}" name="Soins en hébergement†_x000a_Saskatchewan_x000a_N" dataDxfId="175"/>
    <tableColumn id="17" xr3:uid="{F0032463-A433-4984-993C-1F4C00A68149}" name="Soins en hébergement†_x000a_Saskatchewan_x000a_%" dataDxfId="174"/>
    <tableColumn id="18" xr3:uid="{C2365E0D-82F0-40CE-AF0C-424E53760E1E}" name="Soins en hébergement†_x000a_Alberta_x000a_N" dataDxfId="173"/>
    <tableColumn id="19" xr3:uid="{0F99F3CB-4977-45E1-A7DA-51DBB1D708A3}" name="Soins en hébergement†_x000a_Alberta_x000a_%" dataDxfId="172"/>
    <tableColumn id="20" xr3:uid="{E48FE868-18BD-4D26-9DCD-9782A1B7ACC4}" name="Soins en hébergement†_x000a_Colombie-Britannique_x000a_N" dataDxfId="171"/>
    <tableColumn id="21" xr3:uid="{75545DD1-B774-405D-B71B-3C73ACCF7046}" name="Soins en hébergement†_x000a_Colombie-Britannique_x000a_%" dataDxfId="170"/>
    <tableColumn id="22" xr3:uid="{543B23B3-6F8F-4332-857B-8A4AC502F677}" name="Soins en hébergement†_x000a_Yukon_x000a_N" dataDxfId="169"/>
    <tableColumn id="23" xr3:uid="{AED50897-5A6F-4393-B968-9E1BC684B7C5}" name="Soins en hébergement†_x000a_Yukon_x000a_%" dataDxfId="168"/>
    <tableColumn id="24" xr3:uid="{C3D06DB7-39D7-4F47-8B5E-231B589EDAB3}" name="Soins en hébergement†_x000a_Total_x000a_N" dataDxfId="167"/>
    <tableColumn id="25" xr3:uid="{CD457EEB-C6F3-4AFE-9ACB-3052ED9CB2DE}" name="Soins en hébergement†_x000a_Total_x000a_%" dataDxfId="16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29EB4E4-0135-42BA-8A67-BA8E48F4ECA7}" name="Table32" displayName="Table32" ref="A6:Y28" totalsRowShown="0" headerRowBorderDxfId="165" tableBorderDxfId="164">
  <autoFilter ref="A6:Y28" xr:uid="{729EB4E4-0135-42BA-8A67-BA8E48F4ECA7}"/>
  <tableColumns count="25">
    <tableColumn id="1" xr3:uid="{6FA977ED-161B-4CF3-AB36-F51C658456E3}" name="Traitements spéciaux et thérapies" dataDxfId="163"/>
    <tableColumn id="2" xr3:uid="{4A2F2ABD-D5FA-4FF6-953B-C6E36F2C0C1E}" name="Soins de longue durée en milieu hospitalier*_x000a_Ontario_x000a_N" dataDxfId="162"/>
    <tableColumn id="3" xr3:uid="{3AB307F5-E9D9-471A-9993-978D5DFA528D}" name="Soins de longue durée en milieu hospitalier*_x000a_Ontario_x000a_%" dataDxfId="161"/>
    <tableColumn id="4" xr3:uid="{AF462024-C675-4032-AF36-7BCD5C157362}" name="Soins de longue durée en milieu hospitalier*_x000a_Manitoba_x000a_N" dataDxfId="160"/>
    <tableColumn id="5" xr3:uid="{DDEB0BE0-40D0-44B9-ADEC-5C3F669268D8}" name="Soins de longue durée en milieu hospitalier*_x000a_Manitoba_x000a_%" dataDxfId="159"/>
    <tableColumn id="6" xr3:uid="{31581149-C29E-4FB7-9FE6-8FF9491DEC59}" name="Soins de longue durée en milieu hospitalier*_x000a_Total_x000a_N"/>
    <tableColumn id="7" xr3:uid="{77BA9957-79B1-4CE7-B491-54E5BBFCF3AF}" name="Soins de longue durée en milieu hospitalier*_x000a_Total_x000a_%" dataDxfId="158"/>
    <tableColumn id="8" xr3:uid="{9E7B2299-113F-4526-9076-57C064F5AC1B}" name="Soins en hébergement†_x000a_Terre-Neuve-et-Labrador_x000a_N"/>
    <tableColumn id="9" xr3:uid="{5C094F80-7A6E-4CAD-9AA8-DBD5BA2DA106}" name="Soins en hébergement†_x000a_Terre-Neuve-et-Labrador_x000a_%"/>
    <tableColumn id="10" xr3:uid="{728E4C2E-FCB6-4E1C-8A8E-AEE158D5F054}" name="Soins en hébergement†_x000a_Nouveau-Brunswick_x000a_N"/>
    <tableColumn id="11" xr3:uid="{9E60FB45-D77F-43CC-A89C-8B355EAA2E39}" name="Soins en hébergement†_x000a_Nouveau-Brunswick_x000a_%"/>
    <tableColumn id="12" xr3:uid="{8CACBB21-3866-498E-8F5B-7B3785A76FEF}" name="Soins en hébergement†_x000a_Ontario_x000a_N" dataDxfId="157"/>
    <tableColumn id="13" xr3:uid="{5A0FBBBC-5F1C-4079-9433-73E72A86C2CD}" name="Soins en hébergement†_x000a_Ontario_x000a_%" dataDxfId="156"/>
    <tableColumn id="14" xr3:uid="{1D1320FF-FEE3-45E0-BBB4-AA7F734CEDFF}" name="Soins en hébergement†_x000a_Manitoba_x000a_N"/>
    <tableColumn id="15" xr3:uid="{18B3A62E-D572-4F7D-ACF4-3A207848FF54}" name="Soins en hébergement†_x000a_Manitoba_x000a_%"/>
    <tableColumn id="16" xr3:uid="{025B3686-6161-4168-B147-120B1CA129BB}" name="Soins en hébergement†_x000a_Saskatchewan_x000a_N"/>
    <tableColumn id="17" xr3:uid="{F2ACB2B2-C2F0-49DE-A6F7-3203299BC16D}" name="Soins en hébergement†_x000a_Saskatchewan_x000a_%"/>
    <tableColumn id="18" xr3:uid="{DE1D498F-040C-4469-A092-EB28A66ACDE5}" name="Soins en hébergement†_x000a_Alberta_x000a_N" dataDxfId="155"/>
    <tableColumn id="19" xr3:uid="{064AFE3B-F984-49ED-BE13-0E797502109C}" name="Soins en hébergement†_x000a_Alberta_x000a_%" dataDxfId="154"/>
    <tableColumn id="20" xr3:uid="{BF5B0A5B-FA93-455D-A122-CF8D0D8E4BC3}" name="Soins en hébergement†_x000a_Colombie-Britannique_x000a_N" dataDxfId="153"/>
    <tableColumn id="21" xr3:uid="{8399E0F8-6630-4F0D-A290-C17781BC87F8}" name="Soins en hébergement†_x000a_Colombie-Britannique_x000a_%" dataDxfId="152"/>
    <tableColumn id="22" xr3:uid="{C160EEFD-E5D0-4555-8BE8-434F4D5D598E}" name="Soins en hébergement†_x000a_Yukon_x000a_N"/>
    <tableColumn id="23" xr3:uid="{956020E9-B14D-47AE-904E-7E45D8CC8F27}" name="Soins en hébergement†_x000a_Yukon_x000a_%"/>
    <tableColumn id="24" xr3:uid="{9DFF98FE-46DA-449E-B9D9-5AF40AB373CA}" name="Soins en hébergement†_x000a_Total_x000a_N" dataDxfId="151"/>
    <tableColumn id="25" xr3:uid="{AE810190-64F7-481C-B965-A07F74F25010}" name="Soins en hébergement†_x000a_Total_x000a_%" dataDxfId="150"/>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C732058-FF98-410A-BCEF-CBEEC5ABA951}" name="Table33" displayName="Table33" ref="A6:Z18" totalsRowShown="0" dataDxfId="148" headerRowBorderDxfId="149" tableBorderDxfId="147">
  <tableColumns count="26">
    <tableColumn id="1" xr3:uid="{035A4E8B-1989-41F9-859B-7D42F9DDCD59}" name="Continence urinaire et fécale" dataDxfId="146"/>
    <tableColumn id="2" xr3:uid="{DF6D66A9-883B-482C-A204-088E6E632BA2}" name="Niveau de continence" dataDxfId="145"/>
    <tableColumn id="3" xr3:uid="{F5243806-E888-4869-921D-03A7130B3CAD}" name="Soins de longue durée en milieu hospitalier*_x000a_Ontario_x000a_N" dataDxfId="144"/>
    <tableColumn id="4" xr3:uid="{D20D7666-ABCD-4584-82E5-CE72A97A1CD8}" name="Soins de longue durée en milieu hospitalier*_x000a_Ontario_x000a_%" dataDxfId="143"/>
    <tableColumn id="5" xr3:uid="{CB609CA0-6180-43EF-A093-1551D987328B}" name="Soins de longue durée en milieu hospitalier*_x000a_Manitoba_x000a_N"/>
    <tableColumn id="6" xr3:uid="{6C79B820-9900-45A3-96A9-E226FA18A205}" name="Soins de longue durée en milieu hospitalier*_x000a_Manitoba_x000a_%"/>
    <tableColumn id="7" xr3:uid="{0CEBE8F9-BF71-4C7A-A994-38A5529C9FB7}" name="Soins de longue durée en milieu hospitalier*_x000a_Total_x000a_N"/>
    <tableColumn id="8" xr3:uid="{2047101F-35B8-4019-9387-44AB44F5E971}" name="Soins de longue durée en milieu hospitalier*_x000a_Total_x000a_%" dataDxfId="142"/>
    <tableColumn id="9" xr3:uid="{EE015BA8-6FCB-4CFD-918F-60E75A9751EF}" name="Soins en hébergement†_x000a_Terre-Neuve-et-Labrador_x000a_N" dataDxfId="141"/>
    <tableColumn id="10" xr3:uid="{6954E249-0490-4656-B346-BD275D59D13A}" name="Soins en hébergement†_x000a_Terre-Neuve-et-Labrador_x000a_%" dataDxfId="140"/>
    <tableColumn id="11" xr3:uid="{F10FBBA3-2049-41A5-8637-15729CDABFB3}" name="Soins en hébergement†_x000a_Nouveau-Brunswick_x000a_N" dataDxfId="139"/>
    <tableColumn id="12" xr3:uid="{6975490B-8F40-469E-A926-6FD97915B55D}" name="Soins en hébergement†_x000a_Nouveau-Brunswick_x000a_%" dataDxfId="138"/>
    <tableColumn id="13" xr3:uid="{9A5D42D7-499E-4908-A571-32F732CF154F}" name="Soins en hébergement†_x000a_Ontario_x000a_N" dataDxfId="137"/>
    <tableColumn id="14" xr3:uid="{C1D84741-8D52-4D48-81B3-8E7DB8FCF791}" name="Soins en hébergement†_x000a_Ontario_x000a_%" dataDxfId="136"/>
    <tableColumn id="15" xr3:uid="{9A20E9F8-C9E1-4FDB-9DC1-991352BA867D}" name="Soins en hébergement†_x000a_Manitoba_x000a_N" dataDxfId="135"/>
    <tableColumn id="16" xr3:uid="{947C0760-3A39-4509-9362-72A4F048D435}" name="Soins en hébergement†_x000a_Manitoba_x000a_%" dataDxfId="134"/>
    <tableColumn id="17" xr3:uid="{03248D65-A2F1-4537-BC97-14382BF4EC17}" name="Soins en hébergement†_x000a_Saskatchewan_x000a_N" dataDxfId="133"/>
    <tableColumn id="18" xr3:uid="{81BD1708-43AE-4C5F-AA60-E1D859A7FF31}" name="Soins en hébergement†_x000a_Saskatchewan_x000a_%" dataDxfId="132"/>
    <tableColumn id="19" xr3:uid="{A36405B9-8189-4A1F-BC6A-429797D89D47}" name="Soins en hébergement†_x000a_Alberta_x000a_N" dataDxfId="131"/>
    <tableColumn id="20" xr3:uid="{A081C01C-B8B5-4D21-B701-6C49C6545A2D}" name="Soins en hébergement†_x000a_Alberta_x000a_%" dataDxfId="130"/>
    <tableColumn id="21" xr3:uid="{27724631-5047-48F2-A277-2D6507F88FBB}" name="Soins en hébergement†_x000a_Colombie-Britannique_x000a_N" dataDxfId="129"/>
    <tableColumn id="22" xr3:uid="{8B381E84-2FA7-4ACE-8FEC-B6F5C6604478}" name="Soins en hébergement†_x000a_Colombie-Britannique_x000a_%" dataDxfId="128"/>
    <tableColumn id="23" xr3:uid="{B8B36EC2-00BD-4C1A-96B5-28945E721426}" name="Soins en hébergement†_x000a_Yukon_x000a_N" dataDxfId="127"/>
    <tableColumn id="24" xr3:uid="{7D65F234-9ECF-45AA-AD03-A1241C31B668}" name="Soins en hébergement†_x000a_Yukon_x000a_%" dataDxfId="126"/>
    <tableColumn id="25" xr3:uid="{7E58656F-48F8-4765-A6E8-293A988EB6FB}" name="Soins en hébergement†_x000a_Total_x000a_N" dataDxfId="125"/>
    <tableColumn id="26" xr3:uid="{B997EA63-545A-4173-8379-C4282DB426B5}" name="Soins en hébergement†_x000a_Total_x000a_%" dataDxfId="12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F164633-6C85-475F-B9A1-985827709503}" name="Table34" displayName="Table34" ref="A6:Y13" totalsRowShown="0" dataDxfId="122" headerRowBorderDxfId="123" tableBorderDxfId="121">
  <tableColumns count="25">
    <tableColumn id="1" xr3:uid="{9F2C7B04-73D4-474A-929B-E8D8A6BE5DB1}" name="Médicaments" dataDxfId="120"/>
    <tableColumn id="2" xr3:uid="{47C28D81-FEF9-4D56-AAB9-B7057DEE0518}" name="Soins de longue durée en milieu hospitalier*_x000a_Ontario_x000a_N" dataDxfId="119"/>
    <tableColumn id="3" xr3:uid="{3D092D19-2666-4A4E-B63E-475AA1144457}" name="Soins de longue durée en milieu hospitalier*_x000a_Ontario_x000a_%" dataDxfId="118"/>
    <tableColumn id="4" xr3:uid="{E744A3DD-13C4-4D6D-8797-55C32EE9B3E0}" name="Soins de longue durée en milieu hospitalier*_x000a_Manitoba_x000a_N" dataDxfId="117"/>
    <tableColumn id="5" xr3:uid="{94884819-B6EA-4FFE-98E0-D2669BD778E9}" name="Soins de longue durée en milieu hospitalier*_x000a_Manitoba_x000a_%" dataDxfId="116"/>
    <tableColumn id="6" xr3:uid="{7D856A31-0199-4388-8D7A-FD713437B4A9}" name="Soins de longue durée en milieu hospitalier*_x000a_Total_x000a_N" dataDxfId="115"/>
    <tableColumn id="7" xr3:uid="{97079421-286F-4C69-BDCB-C333F604A97B}" name="Soins de longue durée en milieu hospitalier*_x000a_Total_x000a_%" dataDxfId="114"/>
    <tableColumn id="8" xr3:uid="{50813178-405D-4825-8F12-F04868A0AC0E}" name="Soins en hébergement†_x000a_Terre-Neuve-et-Labrador_x000a_N" dataDxfId="113"/>
    <tableColumn id="9" xr3:uid="{8EE8A20C-9074-477E-87BA-805C212D681A}" name="Soins en hébergement†_x000a_Terre-Neuve-et-Labrador_x000a_%" dataDxfId="112"/>
    <tableColumn id="10" xr3:uid="{493C8019-DC20-4D3E-9583-62DC77FB82F5}" name="Soins en hébergement†_x000a_Nouveau-Brunswick_x000a_N"/>
    <tableColumn id="11" xr3:uid="{BE6EB9C3-83F6-4CF6-8F0F-C352BE241A04}" name="Soins en hébergement†_x000a_Nouveau-Brunswick_x000a_%" dataDxfId="111"/>
    <tableColumn id="12" xr3:uid="{7354A78D-3CBD-42CC-BC9F-DE398C063F9B}" name="Soins en hébergement†_x000a_Ontario_x000a_N" dataDxfId="110"/>
    <tableColumn id="13" xr3:uid="{FC556505-9B60-4E8C-96FA-9CE73DA92F95}" name="Soins en hébergement†_x000a_Ontario_x000a_%" dataDxfId="109"/>
    <tableColumn id="14" xr3:uid="{ACA40D73-45AF-437E-97F2-242747BA3076}" name="Soins en hébergement†_x000a_Manitoba_x000a_N" dataDxfId="108"/>
    <tableColumn id="15" xr3:uid="{3B7F653D-6D85-4BF3-92FA-D9CB0B0512E5}" name="Soins en hébergement†_x000a_Manitoba_x000a_%" dataDxfId="107"/>
    <tableColumn id="16" xr3:uid="{9B77D01A-CB1B-453A-923B-A4821C954356}" name="Soins en hébergement†_x000a_Saskatchewan_x000a_N"/>
    <tableColumn id="17" xr3:uid="{2DA5E8F3-854F-4768-907B-2A91A9E9FCF7}" name="Soins en hébergement†_x000a_Saskatchewan_x000a_%" dataDxfId="106"/>
    <tableColumn id="18" xr3:uid="{02E6A8F9-6537-4838-A1C5-12E084D569F8}" name="Soins en hébergement†_x000a_Alberta_x000a_N" dataDxfId="105"/>
    <tableColumn id="19" xr3:uid="{463F7996-5899-48E4-A37B-9D4E8C9EB379}" name="Soins en hébergement†_x000a_Alberta_x000a_%" dataDxfId="104"/>
    <tableColumn id="20" xr3:uid="{C1E7D2D0-C05A-4FCE-878F-F73E44F64104}" name="Soins en hébergement†_x000a_Colombie-Britannique_x000a_N" dataDxfId="103"/>
    <tableColumn id="21" xr3:uid="{F73AE2BF-85CA-45CF-89DB-168B9912FE9C}" name="Soins en hébergement†_x000a_Colombie-Britannique_x000a_%" dataDxfId="102"/>
    <tableColumn id="22" xr3:uid="{260E08B6-41DC-4CFD-AE4C-440CFF875E02}" name="Soins en hébergement†_x000a_Yukon_x000a_N" dataDxfId="101"/>
    <tableColumn id="23" xr3:uid="{540877CE-5857-4E17-8A51-492C902F31F7}" name="Soins en hébergement†_x000a_Yukon_x000a_%" dataDxfId="100"/>
    <tableColumn id="24" xr3:uid="{2DB9830A-C1CF-47A8-A2EE-18CD014EC52B}" name="Soins en hébergement†_x000a_Total_x000a_N" dataDxfId="99"/>
    <tableColumn id="25" xr3:uid="{875F6E54-9D3E-4369-9AE3-EC44ADFA6E54}" name="Soins en hébergement†_x000a_Total_x000a_%" dataDxfId="98"/>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A119668-77F5-41D2-80FD-B21A12E39D5E}" name="Table35" displayName="Table35" ref="A6:AY25" totalsRowShown="0" headerRowDxfId="97" dataDxfId="95" headerRowBorderDxfId="96" tableBorderDxfId="94">
  <tableColumns count="51">
    <tableColumn id="1" xr3:uid="{62795F28-05AA-4FBD-AE8E-EFE0305A67A1}" name="Indicateurs de la qualité" dataDxfId="93"/>
    <tableColumn id="2" xr3:uid="{97D64EEC-470E-41B5-B3A5-366CE2C18F09}" name="Nom de l’indicateur de la qualité" dataDxfId="92"/>
    <tableColumn id="3" xr3:uid="{19CFAECF-229D-43B5-A62C-CE7BEAC12AB9}" name="Code" dataDxfId="91"/>
    <tableColumn id="4" xr3:uid="{01E45247-6D0A-4BFA-8ED0-67B40D0C72FE}" name="Ontario_x000a_Soins de longue durée en milieu hospitalier*_x000a_Numérateur" dataDxfId="90"/>
    <tableColumn id="5" xr3:uid="{B2EC9E4E-36E3-4B6B-A7AD-52042CF82354}" name="Ontario_x000a_Soins de longue durée en milieu hospitalier*_x000a_Dénominateur" dataDxfId="89"/>
    <tableColumn id="6" xr3:uid="{54381420-51E9-4599-B296-3E1DB245F806}" name="Ontario_x000a_Soins de longue durée en milieu hospitalier*_x000a_Taux global non ajusté" dataDxfId="88"/>
    <tableColumn id="7" xr3:uid="{6831588A-0D1C-499E-B4DE-84AA501C0907}" name="Ontario_x000a_Soins de longue durée en milieu hospitalier*_x000a_Taux global ajusté" dataDxfId="87"/>
    <tableColumn id="8" xr3:uid="{F5FC5586-DED8-4AB9-9DB9-1D7342CACE09}" name="Manitoba_x000a_Soins de longue durée en milieu hospitalier*_x000a_Numérateur" dataDxfId="86"/>
    <tableColumn id="9" xr3:uid="{D1DFB400-F867-4255-8B1A-E9C160F919C6}" name="Manitoba_x000a_Soins de longue durée en milieu hospitalier*_x000a_Dénominateur" dataDxfId="85"/>
    <tableColumn id="10" xr3:uid="{6FFC0939-4838-40B8-B18A-BA4788C642D6}" name="Manitoba_x000a_Soins de longue durée en milieu hospitalier*_x000a_Taux global non ajusté" dataDxfId="84"/>
    <tableColumn id="11" xr3:uid="{32DB59B4-5759-4192-8D36-8DA35C1E5867}" name="Manitoba_x000a_Soins de longue durée en milieu hospitalier*_x000a_Taux global ajusté" dataDxfId="83"/>
    <tableColumn id="12" xr3:uid="{0641F3C5-81B3-4998-8879-3FCB33B622C5}" name="Total_x000a_Soins de longue durée en milieu hospitalier*_x000a_Numérateur" dataDxfId="82"/>
    <tableColumn id="13" xr3:uid="{71334100-33F7-4BDC-8ECA-1A74A98B0933}" name="Total_x000a_Soins de longue durée en milieu hospitalier*_x000a_Dénominateur" dataDxfId="81"/>
    <tableColumn id="14" xr3:uid="{964FCD23-3D7E-4D1C-A2E0-F2FBEDBCB8A7}" name="Total_x000a_Soins de longue durée en milieu hospitalier*_x000a_Taux global non ajusté" dataDxfId="80"/>
    <tableColumn id="15" xr3:uid="{CD66B30D-7A57-45FC-BFB8-6F215406C968}" name="Total_x000a_Soins de longue durée en milieu hospitalier*_x000a_Taux global ajusté" dataDxfId="79"/>
    <tableColumn id="16" xr3:uid="{3FF29962-CF02-4912-AA21-5471BA7570CD}" name="Terre-Neuve-et-Labrador_x000a_Soins en hébergement†_x000a_Numérateur" dataDxfId="78"/>
    <tableColumn id="17" xr3:uid="{9298F736-9729-4B2F-9227-A3D319270C39}" name="Terre-Neuve-et-Labrador_x000a_Soins en hébergement†_x000a_Dénominateur" dataDxfId="77"/>
    <tableColumn id="18" xr3:uid="{F97336F1-F9A4-4CB5-9AA6-2FC69E95F45E}" name="Terre-Neuve-et-Labrador_x000a_Soins en hébergement†_x000a_Taux global non ajusté" dataDxfId="76"/>
    <tableColumn id="19" xr3:uid="{07A95B9B-1F39-411B-92BC-1DCB6CDD4416}" name="Terre-Neuve-et-Labrador_x000a_Soins en hébergement†_x000a_Taux global ajusté" dataDxfId="75"/>
    <tableColumn id="20" xr3:uid="{C904DD5B-E953-43DC-A4F0-601D853E810F}" name="Nouveau-Brunswick_x000a_Soins en hébergement†_x000a_Numérateur" dataDxfId="74"/>
    <tableColumn id="21" xr3:uid="{5C4A3F1C-34A9-4860-9C1F-4A263E87FB4D}" name="Nouveau-Brunswick_x000a_Soins en hébergement†_x000a_Dénominateur" dataDxfId="73"/>
    <tableColumn id="22" xr3:uid="{E7789509-0934-4009-8033-C387776B8632}" name="Nouveau-Brunswick_x000a_Soins en hébergement†_x000a_Taux global non ajusté" dataDxfId="72"/>
    <tableColumn id="23" xr3:uid="{33D5838E-C819-4C08-9E41-1BE6A29BB4F2}" name="Nouveau-Brunswick_x000a_Soins en hébergement†_x000a_Taux global ajusté" dataDxfId="71"/>
    <tableColumn id="24" xr3:uid="{4FED29E9-C857-4430-BC93-784617B69D5E}" name="Ontario_x000a_Soins en hébergement†_x000a_Numérateur" dataDxfId="70"/>
    <tableColumn id="25" xr3:uid="{CB9B94D6-C7F7-465B-B975-AD8A453B3C18}" name="Ontario_x000a_Soins en hébergement†_x000a_Dénominateur" dataDxfId="69"/>
    <tableColumn id="26" xr3:uid="{C2AC21EA-22CE-4C54-B8C9-57DDA75CBEF9}" name="Ontario_x000a_Soins en hébergement†_x000a_Taux global non ajusté" dataDxfId="68"/>
    <tableColumn id="27" xr3:uid="{B38C7886-538D-4709-86B2-C14890BCAF06}" name="Ontario_x000a_Soins en hébergement†_x000a_Taux global ajusté" dataDxfId="67"/>
    <tableColumn id="28" xr3:uid="{A9562B23-3FBA-4024-9562-1917628EA0E4}" name="Manitoba_x000a_Soins en hébergement†_x000a_Numérateur" dataDxfId="66"/>
    <tableColumn id="29" xr3:uid="{2D7ABBA0-FD01-4E9C-BE89-44A09A94AA0E}" name="Manitoba_x000a_Soins en hébergement†_x000a_Dénominateur" dataDxfId="65"/>
    <tableColumn id="30" xr3:uid="{34A4BDAF-15A3-4DE2-8A6E-5BE6BBD2EC65}" name="Manitoba_x000a_Soins en hébergement†_x000a_Taux global non ajusté" dataDxfId="64"/>
    <tableColumn id="31" xr3:uid="{FF580643-D01F-416B-B8EF-C55E012D82B5}" name="Manitoba_x000a_Soins en hébergement†_x000a_Taux global ajusté" dataDxfId="63"/>
    <tableColumn id="32" xr3:uid="{BE0193FE-1A1E-41A5-976D-1C916DFEEC01}" name="Saskatchewan_x000a_Soins en hébergement†_x000a_Numérateur" dataDxfId="62"/>
    <tableColumn id="33" xr3:uid="{D85843C3-448B-451D-B4EA-2AF45318824D}" name="Saskatchewan_x000a_Soins en hébergement†_x000a_Dénominateur" dataDxfId="61"/>
    <tableColumn id="34" xr3:uid="{9A9AB89E-6BC1-4D31-9717-0ECA62714A91}" name="Saskatchewan_x000a_Soins en hébergement†_x000a_Taux global non ajusté" dataDxfId="60"/>
    <tableColumn id="35" xr3:uid="{1210ACF5-9352-4151-996C-978C2CB07844}" name="Saskatchewan_x000a_Soins en hébergement†_x000a_Taux global ajusté" dataDxfId="59"/>
    <tableColumn id="36" xr3:uid="{D544E62F-7F27-4595-9A9D-E392ABCD3D05}" name="Alberta_x000a_Soins en hébergement†_x000a_Numérateur" dataDxfId="58"/>
    <tableColumn id="37" xr3:uid="{C3CDB958-7638-44BF-9E87-5F9D743863C8}" name="Alberta_x000a_Soins en hébergement†_x000a_Dénominateur" dataDxfId="57"/>
    <tableColumn id="38" xr3:uid="{0FDFD2DD-CC55-4A25-9106-CAD4DC49D97F}" name="Alberta_x000a_Soins en hébergement†_x000a_Taux global non ajusté" dataDxfId="56"/>
    <tableColumn id="39" xr3:uid="{08948827-5C27-4595-89F3-A1D82C0298CA}" name="Alberta_x000a_Soins en hébergement†_x000a_Taux global ajusté" dataDxfId="55"/>
    <tableColumn id="40" xr3:uid="{8B3BAF1A-3BCA-41C3-AB3F-724124B79239}" name="Colombie-Britannique_x000a_Soins en hébergement†_x000a_Numérateur" dataDxfId="54"/>
    <tableColumn id="41" xr3:uid="{361FF037-0749-4E75-8D20-59A09D979F20}" name="Colombie-Britannique_x000a_Soins en hébergement†_x000a_Dénominateur" dataDxfId="53"/>
    <tableColumn id="42" xr3:uid="{78DE3A1B-8032-4A98-8350-1804503F7738}" name="Colombie-Britannique_x000a_Soins en hébergement†_x000a_Taux global non ajusté" dataDxfId="52"/>
    <tableColumn id="43" xr3:uid="{187269CA-4873-4952-A02C-3B3FC5EE490A}" name="Colombie-Britannique_x000a_Soins en hébergement†_x000a_Taux global ajusté" dataDxfId="51"/>
    <tableColumn id="44" xr3:uid="{0D5FC687-C80C-437D-B7D2-4EEE6F942BB5}" name="Yukon_x000a_Soins en hébergement†_x000a_Numérateur" dataDxfId="50"/>
    <tableColumn id="45" xr3:uid="{F69C44FB-59EE-4ED5-965B-5C904E016379}" name="Yukon_x000a_Soins en hébergement†_x000a_Dénominateur" dataDxfId="49"/>
    <tableColumn id="46" xr3:uid="{7B7E9AA9-9016-4EAD-910B-5E043DE48E31}" name="Yukon_x000a_Soins en hébergement†_x000a_Taux global non ajusté" dataDxfId="48"/>
    <tableColumn id="47" xr3:uid="{070CDAD0-9241-4A00-8DC1-7825A6C18B56}" name="Yukon_x000a_Soins en hébergement†_x000a_Taux global ajusté" dataDxfId="47"/>
    <tableColumn id="48" xr3:uid="{30B4F335-CEBF-4A1A-8B02-F6EE4799DCD3}" name="Total_x000a_Soins en hébergement†_x000a_Numérateur" dataDxfId="46"/>
    <tableColumn id="49" xr3:uid="{C0D20B54-40D1-46A1-9EF4-0C5C7F75F1BF}" name="Total_x000a_Soins en hébergement†_x000a_Dénominateur" dataDxfId="45"/>
    <tableColumn id="50" xr3:uid="{F62AA2B5-E03F-45D0-A9A2-0991C8AED058}" name="Total_x000a_Soins en hébergement†_x000a_Taux global non ajusté" dataDxfId="44"/>
    <tableColumn id="51" xr3:uid="{CAF13DA2-DD91-438A-ABDF-7CB6452D440A}" name="Total_x000a_Soins en hébergement†_x000a_Taux global ajusté" dataDxfId="43"/>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516F5EF-77C4-4D59-A125-2926335DA9EC}" name="Table36" displayName="Table36" ref="A6:AM25" totalsRowShown="0" headerRowDxfId="42" dataDxfId="40" headerRowBorderDxfId="41" tableBorderDxfId="39">
  <tableColumns count="39">
    <tableColumn id="1" xr3:uid="{CB8A4F57-213C-4377-9C11-64E83333D767}" name="Indicateurs de la qualité" dataDxfId="38"/>
    <tableColumn id="2" xr3:uid="{815BCAFE-F6B7-4867-BB12-CB66F44CD567}" name="Nom de l’indicateur de la qualité" dataDxfId="37"/>
    <tableColumn id="3" xr3:uid="{867B0168-1F0C-4CB9-A958-D4E0DB932C5E}" name="Code" dataDxfId="36"/>
    <tableColumn id="4" xr3:uid="{6787FE7E-F76F-40F7-BA4F-4BA3546E5647}" name="Ontario_x000a_Soins de longue durée en milieu hospitalier*_x000a_10e percentile" dataDxfId="35"/>
    <tableColumn id="5" xr3:uid="{3409267A-BED9-412D-821F-C749060D75FD}" name="Ontario_x000a_Soins de longue durée en milieu hospitalier*_x000a_Taux médian ajusté selon l’établissement" dataDxfId="34"/>
    <tableColumn id="6" xr3:uid="{7930C50F-A7A4-4602-B169-BA9B7DBB37E3}" name="Ontario_x000a_Soins de longue durée en milieu hospitalier*_x000a_90e percentile" dataDxfId="33"/>
    <tableColumn id="7" xr3:uid="{00FEA24F-4341-4662-8A86-A1385B8A2A5C}" name="Manitoba_x000a_Soins de longue durée en milieu hospitalier*_x000a_10e percentile" dataDxfId="32"/>
    <tableColumn id="8" xr3:uid="{8DB05602-5B09-4209-84D2-47BF92350727}" name="Manitoba_x000a_Soins de longue durée en milieu hospitalier*_x000a_Taux médian ajusté selon l’établissement" dataDxfId="31"/>
    <tableColumn id="9" xr3:uid="{A5A43256-F426-4A97-AA33-A615E833955F}" name="Manitoba_x000a_Soins de longue durée en milieu hospitalier*_x000a_90e percentile" dataDxfId="30"/>
    <tableColumn id="10" xr3:uid="{4497E672-5E23-4284-8576-C7F25E59EEC7}" name="Total_x000a_Soins de longue durée en milieu hospitalier*_x000a_10e percentile" dataDxfId="29"/>
    <tableColumn id="11" xr3:uid="{04CD8E7E-5E8B-4734-97E7-100B0D768EEA}" name="Total_x000a_Soins de longue durée en milieu hospitalier*_x000a_Taux médian ajusté selon l’établissement" dataDxfId="28"/>
    <tableColumn id="12" xr3:uid="{34FC9578-8F83-4A9E-92F0-A8F30164759B}" name="Total_x000a_Soins de longue durée en milieu hospitalier*_x000a_90e percentile" dataDxfId="27"/>
    <tableColumn id="13" xr3:uid="{42B21D83-5374-4982-92E2-3B8ED6DBAB73}" name="Terre-Neuve-et-Labrador_x000a_Soins en hébergement†_x000a_10e percentile" dataDxfId="26"/>
    <tableColumn id="14" xr3:uid="{EC1DCAE7-0F5F-44F1-903C-F8F8136F9217}" name="Terre-Neuve-et-Labrador_x000a_Soins en hébergement†_x000a_Taux médian ajusté selon l’établissement" dataDxfId="25"/>
    <tableColumn id="15" xr3:uid="{6102FCE3-8354-4CED-98DA-1BDB37C23090}" name="Terre-Neuve-et-Labrador_x000a_Soins en hébergement†_x000a_90e percentile" dataDxfId="24"/>
    <tableColumn id="16" xr3:uid="{B4EF922C-84F5-42DA-91CE-DC66CC510E77}" name="Nouveau-Brunswick_x000a_Soins en hébergement†_x000a_10e percentile" dataDxfId="23"/>
    <tableColumn id="17" xr3:uid="{6A71D533-74C1-49A5-BD99-10E0E75393AB}" name="Nouveau-Brunswick_x000a_Soins en hébergement†_x000a_Taux médian ajusté selon l’établissement" dataDxfId="22"/>
    <tableColumn id="18" xr3:uid="{9569E673-BD76-4166-9401-A94E4664EF90}" name="Nouveau-Brunswick_x000a_Soins en hébergement†_x000a_90e percentile" dataDxfId="21"/>
    <tableColumn id="19" xr3:uid="{87B286D7-40C7-4A58-9042-6A268E4F95C2}" name="Ontario_x000a_Soins en hébergement†_x000a_10e percentile" dataDxfId="20"/>
    <tableColumn id="20" xr3:uid="{27BD81F7-2105-43F8-B3C7-07EDA2030A59}" name="Ontario_x000a_Soins en hébergement†_x000a_Taux médian ajusté selon l’établissement" dataDxfId="19"/>
    <tableColumn id="21" xr3:uid="{57ED1115-FCCF-4E11-A48A-471E101920D5}" name="Ontario_x000a_Soins en hébergement†_x000a_90e percentile" dataDxfId="18"/>
    <tableColumn id="22" xr3:uid="{C4677DF0-0C26-4E2C-B372-5B087D15A6F0}" name="Manitoba_x000a_Soins en hébergement†_x000a_10e percentile" dataDxfId="17"/>
    <tableColumn id="23" xr3:uid="{59245039-57D6-4167-921F-09831234817D}" name="Manitoba_x000a_Soins en hébergement†_x000a_Taux médian ajusté selon l’établissement" dataDxfId="16"/>
    <tableColumn id="24" xr3:uid="{D781FC7C-9F61-400B-ADBE-DC9B7661B3C9}" name="Manitoba_x000a_Soins en hébergement†_x000a_90e percentile" dataDxfId="15"/>
    <tableColumn id="25" xr3:uid="{5BE81B73-5C8A-4B0B-AE0D-063D61BC5600}" name="Saskatchewan_x000a_Soins en hébergement†_x000a_10e percentile" dataDxfId="14"/>
    <tableColumn id="26" xr3:uid="{FB552237-4EEC-4B6F-B08D-68E959230E41}" name="Saskatchewan_x000a_Soins en hébergement†_x000a_Taux médian ajusté selon l’établissement" dataDxfId="13"/>
    <tableColumn id="27" xr3:uid="{92032ADF-117E-43BA-A23F-93E89CCC77AA}" name="Saskatchewan_x000a_Soins en hébergement†_x000a_90e percentile" dataDxfId="12"/>
    <tableColumn id="28" xr3:uid="{E79BAB6F-27C9-4826-91CB-22C88EA7DCFA}" name="Alberta_x000a_Soins en hébergement†_x000a_10e percentile" dataDxfId="11"/>
    <tableColumn id="29" xr3:uid="{49957356-D86C-4831-886E-F4F6E2762448}" name="Alberta_x000a_Soins en hébergement†_x000a_Taux médian ajusté selon l’établissement" dataDxfId="10"/>
    <tableColumn id="30" xr3:uid="{EF7A8DBC-9B75-4D58-A85D-849B529B13A6}" name="Alberta_x000a_Soins en hébergement†_x000a_90e percentile" dataDxfId="9"/>
    <tableColumn id="31" xr3:uid="{3CB1F308-8382-4184-9D88-625A4C512AD1}" name="Colombie-Britannique_x000a_Soins en hébergement†_x000a_10e percentile" dataDxfId="8"/>
    <tableColumn id="32" xr3:uid="{B90823B9-35D2-43C1-9FFF-2E0390F14DD6}" name="Colombie-Britannique_x000a_Soins en hébergement†_x000a_Taux médian ajusté selon l’établissement" dataDxfId="7"/>
    <tableColumn id="33" xr3:uid="{4CA53E85-B867-4C06-8665-C2ED467C4EE9}" name="Colombie-Britannique_x000a_Soins en hébergement†_x000a_90e percentile" dataDxfId="6"/>
    <tableColumn id="34" xr3:uid="{083C6E0D-0522-4880-9C95-C21D17A40216}" name="Yukon_x000a_Soins en hébergement†_x000a_10e percentile" dataDxfId="5"/>
    <tableColumn id="35" xr3:uid="{7576C7AB-EABA-4E0E-951D-607C899977D7}" name="Yukon_x000a_Soins en hébergement†_x000a_Taux médian ajusté selon l’établissement" dataDxfId="4"/>
    <tableColumn id="36" xr3:uid="{39531A21-54EC-47BD-853E-86C373F95403}" name="Yukon_x000a_Soins en hébergement†_x000a_90e percentile" dataDxfId="3"/>
    <tableColumn id="37" xr3:uid="{8C3F7ADC-ECA9-47EC-9AA7-897B60AF955A}" name="Total_x000a_Soins en hébergement†_x000a_10e percentile" dataDxfId="2"/>
    <tableColumn id="38" xr3:uid="{BD1A7517-83F3-46A0-A9E8-AD9495E4EB58}" name="Total_x000a_Soins en hébergement†_x000a_Taux médian ajusté selon l’établissement" dataDxfId="1"/>
    <tableColumn id="39" xr3:uid="{764B6FAA-8E44-4456-8243-D1AD94B1E32F}" name="Total_x000a_Soins en hébergement†_x000a_90e percentil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mailto:sisd@icis.c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cihi.ca" TargetMode="External"/><Relationship Id="rId1" Type="http://schemas.openxmlformats.org/officeDocument/2006/relationships/hyperlink" Target="mailto:soinsspecialises@icis.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http://www.icis.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hi.ca/fr/acceder-aux-donnees-et-aux-rapports/banques-de-donnees/comment-utiliser-les-donnees-provisoires-de" TargetMode="External"/><Relationship Id="rId1" Type="http://schemas.openxmlformats.org/officeDocument/2006/relationships/hyperlink" Target="https://www.cihi.ca/sites/default/files/document/interrai-ltcf-whats-different-job-aid-fr.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5"/>
  <sheetViews>
    <sheetView showGridLines="0" tabSelected="1" topLeftCell="A2" zoomScaleNormal="100" zoomScaleSheetLayoutView="100" workbookViewId="0"/>
  </sheetViews>
  <sheetFormatPr defaultColWidth="0" defaultRowHeight="14" zeroHeight="1" x14ac:dyDescent="0.3"/>
  <cols>
    <col min="1" max="1" width="85.58203125" style="6" customWidth="1"/>
    <col min="2" max="15" width="0" style="6" hidden="1" customWidth="1"/>
    <col min="16" max="16384" width="9.08203125" style="6" hidden="1"/>
  </cols>
  <sheetData>
    <row r="1" spans="1:15" s="446" customFormat="1" ht="42" hidden="1" x14ac:dyDescent="0.25">
      <c r="A1" s="445" t="s">
        <v>325</v>
      </c>
    </row>
    <row r="2" spans="1:15" s="175" customFormat="1" ht="115.5" x14ac:dyDescent="0.3">
      <c r="A2" s="447" t="s">
        <v>481</v>
      </c>
      <c r="B2" s="448"/>
      <c r="C2" s="448"/>
      <c r="D2" s="448"/>
      <c r="E2" s="448"/>
      <c r="F2" s="448"/>
      <c r="G2" s="448"/>
      <c r="H2" s="448"/>
      <c r="I2" s="448"/>
      <c r="J2" s="448"/>
      <c r="K2" s="449"/>
      <c r="L2" s="449"/>
      <c r="M2" s="449"/>
      <c r="N2" s="449"/>
      <c r="O2" s="449"/>
    </row>
    <row r="3" spans="1:15" s="144" customFormat="1" ht="210" x14ac:dyDescent="0.3">
      <c r="A3" s="444" t="s">
        <v>480</v>
      </c>
      <c r="B3" s="140"/>
      <c r="C3" s="140"/>
      <c r="D3" s="140"/>
      <c r="E3" s="140"/>
      <c r="F3" s="140"/>
      <c r="G3" s="140"/>
      <c r="H3" s="140"/>
      <c r="I3" s="140"/>
      <c r="J3" s="140"/>
    </row>
    <row r="4" spans="1:15" s="145" customFormat="1" ht="31" x14ac:dyDescent="0.3">
      <c r="A4" s="9" t="s">
        <v>198</v>
      </c>
    </row>
    <row r="5" spans="1:15" s="7" customFormat="1" ht="31" x14ac:dyDescent="0.3">
      <c r="A5" s="13" t="s">
        <v>402</v>
      </c>
      <c r="B5" s="9"/>
      <c r="C5" s="9"/>
      <c r="D5" s="9"/>
      <c r="E5" s="9"/>
      <c r="F5" s="9"/>
      <c r="G5" s="9"/>
      <c r="H5" s="9"/>
      <c r="I5" s="9"/>
      <c r="J5" s="9"/>
    </row>
    <row r="6" spans="1:15" s="11" customFormat="1" x14ac:dyDescent="0.3">
      <c r="A6" s="175" t="s">
        <v>379</v>
      </c>
    </row>
    <row r="7" spans="1:15" s="176" customFormat="1" ht="31" x14ac:dyDescent="0.3">
      <c r="A7" s="176" t="s">
        <v>30</v>
      </c>
    </row>
    <row r="8" spans="1:15" s="7" customFormat="1" ht="31" x14ac:dyDescent="0.3">
      <c r="A8" s="175" t="s">
        <v>324</v>
      </c>
      <c r="B8" s="9"/>
      <c r="C8" s="9"/>
      <c r="D8" s="9"/>
      <c r="E8" s="9"/>
      <c r="F8" s="9"/>
      <c r="G8" s="9"/>
      <c r="H8" s="9"/>
      <c r="I8" s="9"/>
      <c r="J8" s="9"/>
    </row>
    <row r="9" spans="1:15" s="450" customFormat="1" x14ac:dyDescent="0.3">
      <c r="A9" s="165" t="s">
        <v>438</v>
      </c>
    </row>
    <row r="10" spans="1:15" s="11" customFormat="1" x14ac:dyDescent="0.3">
      <c r="A10" s="156" t="s">
        <v>240</v>
      </c>
      <c r="B10" s="13"/>
      <c r="C10" s="13"/>
      <c r="D10" s="13"/>
      <c r="E10" s="13"/>
      <c r="F10" s="13"/>
      <c r="G10" s="13"/>
      <c r="H10" s="13"/>
      <c r="I10" s="13"/>
    </row>
    <row r="11" spans="1:15" s="11" customFormat="1" x14ac:dyDescent="0.3">
      <c r="A11" s="14" t="s">
        <v>199</v>
      </c>
    </row>
    <row r="12" spans="1:15" customFormat="1" x14ac:dyDescent="0.3">
      <c r="A12" s="430" t="s">
        <v>378</v>
      </c>
    </row>
    <row r="13" spans="1:15" customFormat="1" x14ac:dyDescent="0.3">
      <c r="A13" s="431" t="s">
        <v>403</v>
      </c>
    </row>
    <row r="14" spans="1:15" customFormat="1" x14ac:dyDescent="0.3">
      <c r="A14" s="432" t="s">
        <v>404</v>
      </c>
    </row>
    <row r="15" spans="1:15" customFormat="1" x14ac:dyDescent="0.3">
      <c r="A15" s="432" t="s">
        <v>405</v>
      </c>
    </row>
    <row r="16" spans="1:15" customFormat="1" x14ac:dyDescent="0.3">
      <c r="A16" s="432" t="s">
        <v>406</v>
      </c>
    </row>
    <row r="17" spans="1:9" s="220" customFormat="1" x14ac:dyDescent="0.3">
      <c r="A17" s="203" t="s">
        <v>407</v>
      </c>
    </row>
    <row r="18" spans="1:9" ht="38.5" x14ac:dyDescent="0.35">
      <c r="A18" s="213" t="s">
        <v>381</v>
      </c>
      <c r="B18" s="4"/>
      <c r="C18" s="4"/>
      <c r="D18" s="4"/>
      <c r="E18" s="4"/>
      <c r="F18" s="4"/>
      <c r="G18" s="4"/>
      <c r="H18" s="4"/>
      <c r="I18" s="4"/>
    </row>
    <row r="19" spans="1:9" ht="29" x14ac:dyDescent="0.3">
      <c r="A19" s="444" t="s">
        <v>482</v>
      </c>
    </row>
    <row r="20" spans="1:9" x14ac:dyDescent="0.3">
      <c r="A20" s="8" t="s">
        <v>456</v>
      </c>
    </row>
    <row r="21" spans="1:9" x14ac:dyDescent="0.3"/>
    <row r="22" spans="1:9" x14ac:dyDescent="0.3"/>
    <row r="23" spans="1:9" x14ac:dyDescent="0.3"/>
    <row r="24" spans="1:9" x14ac:dyDescent="0.3"/>
    <row r="25" spans="1:9" x14ac:dyDescent="0.3"/>
  </sheetData>
  <hyperlinks>
    <hyperlink ref="A9" r:id="rId1" xr:uid="{00000000-0004-0000-0000-000000000000}"/>
    <hyperlink ref="A11" r:id="rId2" display="media@cihi.ca" xr:uid="{00000000-0004-0000-0000-000001000000}"/>
    <hyperlink ref="A10:I10" r:id="rId3" display="sisd@icis.ca" xr:uid="{00000000-0004-0000-0000-000002000000}"/>
    <hyperlink ref="A5" r:id="rId4" display="Les produits complémentaires suivants sont offerts sur le site Web de l’ICIS :" xr:uid="{00000000-0004-0000-0000-000003000000}"/>
    <hyperlink ref="A13" r:id="rId5" display="https://twitter.com/cihi_icis" xr:uid="{00000000-0004-0000-0000-000004000000}"/>
    <hyperlink ref="A14" r:id="rId6" display="http://www.facebook.com/CIHI.ICIS" xr:uid="{00000000-0004-0000-0000-000005000000}"/>
    <hyperlink ref="A15" r:id="rId7" display="LinkedIn: linkedin.com/company/canadian-institute-for-health-information" xr:uid="{00000000-0004-0000-0000-000006000000}"/>
    <hyperlink ref="A16" r:id="rId8" display="http://www.instagram.com/cihi_icis/" xr:uid="{00000000-0004-0000-0000-000007000000}"/>
    <hyperlink ref="A17" r:id="rId9" display="http://www.youtube.com/user/CIHICanada" xr:uid="{00000000-0004-0000-0000-000008000000}"/>
  </hyperlinks>
  <pageMargins left="0.70866141732283505" right="0.70866141732283505" top="0.74803149606299202" bottom="0.74803149606299202" header="0.31496062992126" footer="0.31496062992126"/>
  <pageSetup paperSize="5" orientation="landscape" r:id="rId10"/>
  <headerFooter>
    <oddFooter>&amp;L&amp;9© 2022 ICIS&amp;R&amp;9&amp;P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
  <sheetViews>
    <sheetView showGridLines="0" zoomScaleNormal="100" zoomScaleSheetLayoutView="100" workbookViewId="0"/>
  </sheetViews>
  <sheetFormatPr defaultColWidth="0" defaultRowHeight="14" zeroHeight="1" x14ac:dyDescent="0.3"/>
  <cols>
    <col min="1" max="1" width="86.75" style="8" customWidth="1"/>
    <col min="2" max="8" width="9.08203125" style="3" hidden="1" customWidth="1"/>
    <col min="9" max="9" width="10.58203125" style="3" hidden="1" customWidth="1"/>
    <col min="10" max="12" width="0" style="3" hidden="1" customWidth="1"/>
    <col min="13" max="16384" width="9.08203125" style="3" hidden="1"/>
  </cols>
  <sheetData>
    <row r="1" spans="1:12" s="16" customFormat="1" ht="49.9" customHeight="1" x14ac:dyDescent="0.3">
      <c r="A1" s="10" t="s">
        <v>31</v>
      </c>
    </row>
    <row r="2" spans="1:12" s="16" customFormat="1" ht="40.15" customHeight="1" x14ac:dyDescent="0.3">
      <c r="A2" s="9" t="s">
        <v>383</v>
      </c>
    </row>
    <row r="3" spans="1:12" s="16" customFormat="1" ht="45" customHeight="1" x14ac:dyDescent="0.3">
      <c r="A3" s="444" t="s">
        <v>483</v>
      </c>
    </row>
    <row r="4" spans="1:12" s="271" customFormat="1" ht="182" x14ac:dyDescent="0.3">
      <c r="A4" s="444" t="s">
        <v>630</v>
      </c>
      <c r="B4" s="444"/>
      <c r="C4" s="444"/>
      <c r="D4" s="444"/>
      <c r="E4" s="444"/>
      <c r="F4" s="444"/>
      <c r="G4" s="444"/>
    </row>
    <row r="5" spans="1:12" ht="252" x14ac:dyDescent="0.3">
      <c r="A5" s="600" t="s">
        <v>629</v>
      </c>
      <c r="B5" s="15"/>
      <c r="C5" s="15"/>
      <c r="D5" s="15"/>
      <c r="E5" s="15"/>
      <c r="F5" s="15"/>
      <c r="G5" s="15"/>
    </row>
    <row r="6" spans="1:12" s="221" customFormat="1" ht="30" customHeight="1" x14ac:dyDescent="0.3">
      <c r="A6" s="214" t="s">
        <v>326</v>
      </c>
      <c r="B6" s="15"/>
      <c r="C6" s="15"/>
      <c r="D6" s="15"/>
      <c r="E6" s="15"/>
      <c r="F6" s="15"/>
      <c r="G6" s="15"/>
      <c r="H6" s="15"/>
      <c r="I6" s="15"/>
    </row>
    <row r="7" spans="1:12" s="450" customFormat="1" ht="129" customHeight="1" x14ac:dyDescent="0.3">
      <c r="A7" s="601" t="s">
        <v>487</v>
      </c>
      <c r="B7" s="139"/>
      <c r="C7" s="139"/>
      <c r="D7" s="139"/>
      <c r="E7" s="139"/>
      <c r="F7" s="139"/>
      <c r="G7" s="139"/>
      <c r="H7" s="139"/>
      <c r="I7" s="139"/>
    </row>
    <row r="8" spans="1:12" s="221" customFormat="1" ht="112.5" customHeight="1" x14ac:dyDescent="0.3">
      <c r="A8" s="444" t="s">
        <v>457</v>
      </c>
      <c r="B8" s="15"/>
      <c r="C8" s="15"/>
      <c r="D8" s="15"/>
      <c r="E8" s="15"/>
      <c r="F8" s="15"/>
      <c r="G8" s="15"/>
      <c r="H8" s="15"/>
      <c r="I8" s="15"/>
    </row>
    <row r="9" spans="1:12" s="221" customFormat="1" ht="90" customHeight="1" x14ac:dyDescent="0.3">
      <c r="A9" s="444" t="s">
        <v>484</v>
      </c>
      <c r="B9" s="15"/>
      <c r="C9" s="15"/>
      <c r="D9" s="15"/>
      <c r="E9" s="15"/>
      <c r="F9" s="15"/>
      <c r="G9" s="15"/>
      <c r="H9" s="15"/>
      <c r="I9" s="15"/>
    </row>
    <row r="10" spans="1:12" s="221" customFormat="1" ht="105" customHeight="1" x14ac:dyDescent="0.3">
      <c r="A10" s="444" t="s">
        <v>485</v>
      </c>
      <c r="B10" s="15"/>
      <c r="C10" s="15"/>
      <c r="D10" s="15"/>
      <c r="E10" s="15"/>
      <c r="F10" s="15"/>
      <c r="G10" s="15"/>
      <c r="H10" s="15"/>
      <c r="I10" s="15"/>
    </row>
    <row r="11" spans="1:12" s="221" customFormat="1" ht="209.5" customHeight="1" x14ac:dyDescent="0.3">
      <c r="A11" s="444" t="s">
        <v>458</v>
      </c>
      <c r="B11" s="15"/>
      <c r="C11" s="15"/>
      <c r="D11" s="15"/>
      <c r="E11" s="15"/>
      <c r="F11" s="15"/>
      <c r="G11" s="15"/>
      <c r="H11" s="15"/>
      <c r="I11" s="15"/>
    </row>
    <row r="12" spans="1:12" s="221" customFormat="1" ht="90" customHeight="1" x14ac:dyDescent="0.3">
      <c r="A12" s="214" t="s">
        <v>459</v>
      </c>
      <c r="B12" s="15"/>
      <c r="C12" s="15"/>
      <c r="D12" s="15"/>
      <c r="E12" s="15"/>
      <c r="F12" s="15"/>
      <c r="G12" s="15"/>
      <c r="H12" s="15"/>
      <c r="I12" s="15"/>
    </row>
    <row r="13" spans="1:12" s="222" customFormat="1" ht="60" customHeight="1" x14ac:dyDescent="0.3">
      <c r="A13" s="215" t="s">
        <v>385</v>
      </c>
      <c r="B13" s="139"/>
      <c r="C13" s="139"/>
      <c r="D13" s="139"/>
      <c r="E13" s="139"/>
      <c r="F13" s="139"/>
      <c r="G13" s="139"/>
      <c r="H13" s="139"/>
      <c r="I13" s="139"/>
      <c r="J13" s="139"/>
      <c r="K13" s="139"/>
      <c r="L13" s="139"/>
    </row>
    <row r="14" spans="1:12" s="222" customFormat="1" ht="75" customHeight="1" x14ac:dyDescent="0.3">
      <c r="A14" s="444" t="s">
        <v>486</v>
      </c>
    </row>
    <row r="15" spans="1:12" s="141" customFormat="1" x14ac:dyDescent="0.3">
      <c r="A15" s="441" t="s">
        <v>456</v>
      </c>
    </row>
  </sheetData>
  <hyperlinks>
    <hyperlink ref="A5" r:id="rId1" display="https://www.cihi.ca/sites/default/files/document/interrai-ltcf-whats-different-job-aid-fr.pdf" xr:uid="{0BC30DFD-2EE5-4D05-A4AE-52FEC3322EE9}"/>
    <hyperlink ref="A7" r:id="rId2" display="Due to the COVID-19 pandemic, some continuing care facilities were unable to complete and/or submit assessments for 2021–2022, while others experienced a change in overall occupancy. This led to CIHI receiving fewer assessments than usual. The impact of COVID-19 on the data received by CIHI varies by jurisdiction. Readers are encouraged to interpret results — including comparisons and trends over time — with caution. Additional information on submission volumes are available in CCRS Quarterly Data Quality Report, 2021–2022 — Data Tables." xr:uid="{88389421-D1F8-44FB-9BF2-9BBF0A9515DA}"/>
  </hyperlinks>
  <pageMargins left="0.70866141732283505" right="0.70866141732283505" top="0.74803149606299202" bottom="0.74803149606299202" header="0.31496062992126" footer="0.31496062992126"/>
  <pageSetup paperSize="5" fitToWidth="0" fitToHeight="0" orientation="landscape" r:id="rId3"/>
  <headerFooter>
    <oddFooter>&amp;L&amp;9© 2022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showGridLines="0" zoomScaleNormal="100" zoomScaleSheetLayoutView="100" workbookViewId="0"/>
  </sheetViews>
  <sheetFormatPr defaultColWidth="0" defaultRowHeight="12.5" zeroHeight="1" x14ac:dyDescent="0.25"/>
  <cols>
    <col min="1" max="1" width="86.75" style="2" customWidth="1"/>
    <col min="2" max="8" width="9.08203125" style="2" hidden="1" customWidth="1"/>
    <col min="9" max="9" width="0" style="2" hidden="1" customWidth="1"/>
    <col min="10" max="16384" width="9.08203125" style="2" hidden="1"/>
  </cols>
  <sheetData>
    <row r="1" spans="1:9" s="20" customFormat="1" ht="49.9" customHeight="1" x14ac:dyDescent="0.3">
      <c r="A1" s="17" t="s">
        <v>204</v>
      </c>
      <c r="B1" s="18"/>
      <c r="C1" s="18"/>
      <c r="D1" s="18"/>
      <c r="E1" s="18"/>
      <c r="F1" s="19"/>
      <c r="G1" s="19"/>
      <c r="H1" s="19"/>
    </row>
    <row r="2" spans="1:9" s="161" customFormat="1" ht="34.9" customHeight="1" x14ac:dyDescent="0.3">
      <c r="A2" s="223" t="s">
        <v>488</v>
      </c>
    </row>
    <row r="3" spans="1:9" s="161" customFormat="1" ht="34.9" customHeight="1" x14ac:dyDescent="0.3">
      <c r="A3" s="223" t="s">
        <v>489</v>
      </c>
    </row>
    <row r="4" spans="1:9" s="161" customFormat="1" ht="19.899999999999999" customHeight="1" x14ac:dyDescent="0.3">
      <c r="A4" s="223" t="s">
        <v>490</v>
      </c>
    </row>
    <row r="5" spans="1:9" s="161" customFormat="1" ht="19.899999999999999" customHeight="1" x14ac:dyDescent="0.3">
      <c r="A5" s="223" t="s">
        <v>491</v>
      </c>
    </row>
    <row r="6" spans="1:9" s="161" customFormat="1" ht="35.15" customHeight="1" x14ac:dyDescent="0.3">
      <c r="A6" s="223" t="s">
        <v>492</v>
      </c>
    </row>
    <row r="7" spans="1:9" s="161" customFormat="1" ht="35.15" customHeight="1" x14ac:dyDescent="0.3">
      <c r="A7" s="223" t="s">
        <v>493</v>
      </c>
    </row>
    <row r="8" spans="1:9" s="161" customFormat="1" ht="35.15" customHeight="1" x14ac:dyDescent="0.3">
      <c r="A8" s="223" t="s">
        <v>494</v>
      </c>
    </row>
    <row r="9" spans="1:9" s="161" customFormat="1" ht="35.15" customHeight="1" x14ac:dyDescent="0.3">
      <c r="A9" s="223" t="s">
        <v>495</v>
      </c>
    </row>
    <row r="10" spans="1:9" s="161" customFormat="1" ht="49.9" customHeight="1" x14ac:dyDescent="0.3">
      <c r="A10" s="223" t="s">
        <v>496</v>
      </c>
    </row>
    <row r="11" spans="1:9" s="161" customFormat="1" ht="35.15" customHeight="1" x14ac:dyDescent="0.3">
      <c r="A11" s="223" t="s">
        <v>497</v>
      </c>
    </row>
    <row r="12" spans="1:9" s="161" customFormat="1" ht="35.15" customHeight="1" x14ac:dyDescent="0.3">
      <c r="A12" s="451" t="s">
        <v>498</v>
      </c>
    </row>
    <row r="13" spans="1:9" s="429" customFormat="1" ht="35.15" customHeight="1" x14ac:dyDescent="0.35">
      <c r="A13" s="451" t="s">
        <v>499</v>
      </c>
      <c r="B13" s="428"/>
      <c r="C13" s="428"/>
      <c r="D13" s="428"/>
      <c r="E13" s="428"/>
      <c r="F13" s="428"/>
      <c r="G13" s="428"/>
      <c r="H13" s="428"/>
      <c r="I13" s="428"/>
    </row>
    <row r="14" spans="1:9" s="161" customFormat="1" ht="35.15" customHeight="1" x14ac:dyDescent="0.3">
      <c r="A14" s="223" t="s">
        <v>500</v>
      </c>
    </row>
    <row r="15" spans="1:9" s="161" customFormat="1" ht="35.15" customHeight="1" x14ac:dyDescent="0.3">
      <c r="A15" s="223" t="s">
        <v>501</v>
      </c>
    </row>
    <row r="16" spans="1:9" s="161" customFormat="1" ht="35.15" customHeight="1" x14ac:dyDescent="0.3">
      <c r="A16" s="223" t="s">
        <v>502</v>
      </c>
    </row>
    <row r="17" spans="1:9" s="161" customFormat="1" ht="35.15" customHeight="1" x14ac:dyDescent="0.3">
      <c r="A17" s="223" t="s">
        <v>503</v>
      </c>
    </row>
    <row r="18" spans="1:9" s="161" customFormat="1" ht="35.15" customHeight="1" x14ac:dyDescent="0.3">
      <c r="A18" s="223" t="s">
        <v>504</v>
      </c>
    </row>
    <row r="19" spans="1:9" s="161" customFormat="1" ht="35.15" customHeight="1" x14ac:dyDescent="0.3">
      <c r="A19" s="223" t="s">
        <v>505</v>
      </c>
    </row>
    <row r="20" spans="1:9" s="161" customFormat="1" ht="35.15" customHeight="1" x14ac:dyDescent="0.3">
      <c r="A20" s="223" t="s">
        <v>506</v>
      </c>
    </row>
    <row r="21" spans="1:9" s="162" customFormat="1" ht="35.15" customHeight="1" x14ac:dyDescent="0.3">
      <c r="A21" s="223" t="s">
        <v>507</v>
      </c>
    </row>
    <row r="22" spans="1:9" s="162" customFormat="1" ht="35.15" customHeight="1" x14ac:dyDescent="0.3">
      <c r="A22" s="223" t="s">
        <v>508</v>
      </c>
    </row>
    <row r="23" spans="1:9" ht="15.5" x14ac:dyDescent="0.35">
      <c r="A23" s="6" t="s">
        <v>456</v>
      </c>
      <c r="B23" s="1"/>
      <c r="C23" s="1"/>
      <c r="D23" s="1"/>
      <c r="E23" s="1"/>
      <c r="F23" s="1"/>
      <c r="G23" s="1"/>
      <c r="H23" s="1"/>
      <c r="I23" s="1"/>
    </row>
    <row r="24" spans="1:9" ht="15.5" hidden="1" x14ac:dyDescent="0.35">
      <c r="A24" s="146"/>
      <c r="B24" s="1"/>
      <c r="C24" s="1"/>
      <c r="D24" s="1"/>
      <c r="E24" s="1"/>
      <c r="F24" s="1"/>
      <c r="G24" s="1"/>
      <c r="H24" s="1"/>
      <c r="I24" s="1"/>
    </row>
    <row r="25" spans="1:9" ht="15.5" hidden="1" x14ac:dyDescent="0.35">
      <c r="A25" s="147"/>
      <c r="B25" s="1"/>
      <c r="C25" s="1"/>
      <c r="D25" s="1"/>
      <c r="E25" s="1"/>
      <c r="F25" s="1"/>
      <c r="G25" s="1"/>
      <c r="H25" s="1"/>
      <c r="I25" s="1"/>
    </row>
    <row r="26" spans="1:9" ht="15.5" hidden="1" x14ac:dyDescent="0.35">
      <c r="A26" s="147"/>
      <c r="B26" s="1"/>
      <c r="C26" s="1"/>
      <c r="D26" s="1"/>
      <c r="E26" s="1"/>
      <c r="F26" s="1"/>
      <c r="G26" s="1"/>
      <c r="H26" s="1"/>
      <c r="I26" s="1"/>
    </row>
    <row r="27" spans="1:9" ht="15.5" hidden="1" x14ac:dyDescent="0.35">
      <c r="A27" s="147"/>
      <c r="B27" s="1"/>
      <c r="C27" s="1"/>
      <c r="D27" s="1"/>
      <c r="E27" s="1"/>
      <c r="F27" s="1"/>
      <c r="G27" s="1"/>
      <c r="H27" s="1"/>
      <c r="I27" s="1"/>
    </row>
    <row r="28" spans="1:9" ht="15.5" hidden="1" x14ac:dyDescent="0.35">
      <c r="A28" s="147"/>
    </row>
    <row r="29" spans="1:9" ht="15.5" hidden="1" x14ac:dyDescent="0.35">
      <c r="A29" s="147"/>
    </row>
    <row r="30" spans="1:9" ht="15.5" hidden="1" x14ac:dyDescent="0.35">
      <c r="A30" s="147"/>
    </row>
    <row r="31" spans="1:9" ht="15.5" hidden="1" x14ac:dyDescent="0.35">
      <c r="A31" s="147"/>
    </row>
    <row r="32" spans="1:9" ht="15.5" hidden="1" x14ac:dyDescent="0.35">
      <c r="A32" s="147"/>
    </row>
    <row r="33" spans="1:1" ht="15.5" hidden="1" x14ac:dyDescent="0.35">
      <c r="A33" s="147"/>
    </row>
    <row r="34" spans="1:1" ht="15.5" hidden="1" x14ac:dyDescent="0.35">
      <c r="A34" s="147"/>
    </row>
    <row r="35" spans="1:1" ht="15.5" hidden="1" x14ac:dyDescent="0.35">
      <c r="A35" s="147"/>
    </row>
    <row r="36" spans="1:1" ht="15.5" hidden="1" x14ac:dyDescent="0.35">
      <c r="A36" s="147"/>
    </row>
    <row r="37" spans="1:1" ht="15.5" hidden="1" x14ac:dyDescent="0.35">
      <c r="A37" s="147"/>
    </row>
    <row r="38" spans="1:1" ht="15.5" hidden="1" x14ac:dyDescent="0.35">
      <c r="A38" s="147"/>
    </row>
    <row r="39" spans="1:1" ht="15.5" hidden="1" x14ac:dyDescent="0.35">
      <c r="A39" s="147"/>
    </row>
    <row r="40" spans="1:1" ht="15.5" hidden="1" x14ac:dyDescent="0.35">
      <c r="A40" s="147"/>
    </row>
    <row r="41" spans="1:1" ht="15.5" hidden="1" x14ac:dyDescent="0.35">
      <c r="A41" s="147"/>
    </row>
    <row r="42" spans="1:1" ht="15.5" hidden="1" x14ac:dyDescent="0.35">
      <c r="A42" s="147"/>
    </row>
    <row r="43" spans="1:1" ht="15.5" hidden="1" x14ac:dyDescent="0.35">
      <c r="A43" s="1"/>
    </row>
    <row r="44" spans="1:1" ht="15.5" hidden="1" x14ac:dyDescent="0.35">
      <c r="A44" s="5"/>
    </row>
    <row r="45" spans="1:1" ht="15.5" hidden="1" x14ac:dyDescent="0.35">
      <c r="A45" s="1"/>
    </row>
    <row r="46" spans="1:1" ht="15.5" hidden="1" x14ac:dyDescent="0.35">
      <c r="A46" s="1"/>
    </row>
    <row r="47" spans="1:1" ht="15.5" hidden="1" x14ac:dyDescent="0.35">
      <c r="A47" s="1"/>
    </row>
    <row r="48" spans="1:1" ht="15.5" hidden="1" x14ac:dyDescent="0.35">
      <c r="A48" s="1"/>
    </row>
  </sheetData>
  <phoneticPr fontId="3" type="noConversion"/>
  <hyperlinks>
    <hyperlink ref="A3" location="'2 Sommaire'!A1" display="Tableau 2. Caractéristiques sélectionnées des résidents des établissements de soins de longue durée, 2015-2016" xr:uid="{00000000-0004-0000-0200-000000000000}"/>
    <hyperlink ref="A4" location="'3 Âge selon le sexe'!A1" display="Tableau 3. Âge et sexe des résidents des établissements de soins de longue durée, 2015-2016" xr:uid="{00000000-0004-0000-0200-000001000000}"/>
    <hyperlink ref="A5" location="'4 Provenance'!A1" display="Tableau 4. Provenance des résidents admis en soins de longue durée, 2015-2016" xr:uid="{00000000-0004-0000-0200-000002000000}"/>
    <hyperlink ref="A7" location="'6 Diagnostics'!A1" display="Tableau 6. Diagnostics des résidents des établissements de soins de longue durée ayant fait l’objet d’une évaluation, 2015-2016" xr:uid="{00000000-0004-0000-0200-000004000000}"/>
    <hyperlink ref="A8" location="'7 Échelle AVQ'!A1" display="Tableau 7. Échelle hiérarchique d’autoperformance des activités de la vie quotidienne des résidents des établissements de soins de longue durée ayant fait l’objet d’une évaluation, 2015-2016" xr:uid="{00000000-0004-0000-0200-000005000000}"/>
    <hyperlink ref="A9" location="'8 Échelle rend cognitif'!A1" display="Tableau 8. Échelle de rendement cognitif des résidents des établissements de soins de longue durée ayant fait l’objet d’une évaluation, 2015-2016" xr:uid="{00000000-0004-0000-0200-000006000000}"/>
    <hyperlink ref="A11" location="'10 Échelle DRS'!A1" display="Tableau 10. Échelle d’évaluation de la dépression des résidents des établissements de soins de longue durée ayant fait l’objet d’une évaluation, 2015-2016" xr:uid="{00000000-0004-0000-0200-000007000000}"/>
    <hyperlink ref="A12" location="'11 Échelles ISE-RISE'!A1" display="Tableau 11A  Échelle d’engagement social des résidents d’établissements de soins de longue durée ayant fait l’objet d’une évaluation, 2021-2022" xr:uid="{00000000-0004-0000-0200-000008000000}"/>
    <hyperlink ref="A14" location="'12 Échelle de douleur'!A1" display="Tableau 12. Échelle de douleur des patients des établissements de soins de longue durée ayant fait l’objet d’une évaluation, 2015-2016" xr:uid="{00000000-0004-0000-0200-000009000000}"/>
    <hyperlink ref="A15" location="'13 Échelle ABS'!A1" display="Tableau 13.  Échelle des comportements agressifs des résidents des établissements de soins de longue durée ayant fait l’objet d’une évaluation, 2015-2016" xr:uid="{00000000-0004-0000-0200-00000A000000}"/>
    <hyperlink ref="A16" location="'14 Échelle PURS'!A1" display="Tableau 14. Échelle de risque de plaies de pression des résidents des établissements de soins de longue durée ayant fait l’objet d’une évaluation, 2015-2016" xr:uid="{00000000-0004-0000-0200-00000B000000}"/>
    <hyperlink ref="A17" location="'15 RUG-III'!A1" display="Tableau 15. Groupes d’utilisation des ressources (RUG-III), répartition hiérarchique des résidents des établissements de soins de longue durée ayant fait l’objet d’une évaluation, 2015-2016" xr:uid="{00000000-0004-0000-0200-00000C000000}"/>
    <hyperlink ref="A18" location="'16 Traitements et thérapies'!A1" display="'16 Traitements et thérapies'!A1" xr:uid="{00000000-0004-0000-0200-00000D000000}"/>
    <hyperlink ref="A19" location="'17 Continence'!A1" display="Tableau 17. Continence urinaire et fécale chez les résidents des établissements de soins de longue durée ayant fait l’objet d’une évaluation, 2015-2016" xr:uid="{00000000-0004-0000-0200-00000E000000}"/>
    <hyperlink ref="A20" location="'18 Médicaments'!A1" display="Tableau 18. Médicaments pris par les résidents des établissements de soins de longue durée ayant fait l’objet d’une évaluation, 2015-2016" xr:uid="{00000000-0004-0000-0200-00000F000000}"/>
    <hyperlink ref="A2" location="'1 Nbre d''établiss. et rés.'!A1" display="Tableau 1. Nombre d’établissements et de résidents dans les établissements de soins de longue durée qui participent au SISLD par province, 2017-2018" xr:uid="{00000000-0004-0000-0200-000010000000}"/>
    <hyperlink ref="A10" location="'9 Échelle CHESS'!A1" display="Tableau 9. Échelle de mesure des changements de l’état de santé, des maladies en phase terminale, des signes et des symptômes des résidents des établissements de soins de longue durée ayant fait l’objet d’une évaluation, 2017-2018" xr:uid="{00000000-0004-0000-0200-000011000000}"/>
    <hyperlink ref="A21" location="'19 IQ — Taux global'!A1" display="Tableau 19. Taux des indicateurs de la qualité selon la province ou le territoire, établissements de soins de longue durée, 2017-2018" xr:uid="{00000000-0004-0000-0200-000012000000}"/>
    <hyperlink ref="A22" location="'20 IQ — Répartition'!A1" display="Tableau 20. Répartition des indicateurs de la qualité ajustés selon les risques, établissements de soins de longue durée, 2017-2018" xr:uid="{00000000-0004-0000-0200-000013000000}"/>
    <hyperlink ref="A13" location="'11 Échelles ISE-RISE'!A1" display="Tableau 11B Échelle révisée d’engagement social des résidents d’établissements de soins de longue durée ayant fait l’objet d’une évaluation, 2021-2022" xr:uid="{45466050-D5C7-4718-97B9-A7135B779C8B}"/>
    <hyperlink ref="A6" location="'5 État à la sortie'!A1" display="Tableau 5. État à la sortie des résidents ayant obtenu leur congé des établissements de soins de longue durée en 2015-2016" xr:uid="{00000000-0004-0000-0200-000003000000}"/>
  </hyperlinks>
  <pageMargins left="0.70866141732283505" right="0.70866141732283505" top="0.74803149606299202" bottom="0.74803149606299202" header="0.31496062992126" footer="0.31496062992126"/>
  <pageSetup paperSize="5" fitToWidth="0" fitToHeight="0" orientation="landscape" r:id="rId1"/>
  <headerFooter>
    <oddFooter>&amp;L&amp;9© 2022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
  <sheetViews>
    <sheetView showGridLines="0" topLeftCell="A2" zoomScaleNormal="100" zoomScaleSheetLayoutView="100" workbookViewId="0"/>
  </sheetViews>
  <sheetFormatPr defaultColWidth="0" defaultRowHeight="16.399999999999999" customHeight="1" zeroHeight="1" x14ac:dyDescent="0.3"/>
  <cols>
    <col min="1" max="1" width="50.58203125" style="8" customWidth="1"/>
    <col min="2" max="13" width="13.58203125" style="22" customWidth="1"/>
    <col min="14" max="16384" width="9.08203125" style="8" hidden="1"/>
  </cols>
  <sheetData>
    <row r="1" spans="1:15" s="186" customFormat="1" ht="17.5" hidden="1" customHeight="1" x14ac:dyDescent="0.3">
      <c r="A1" s="185" t="s">
        <v>439</v>
      </c>
      <c r="B1" s="185"/>
      <c r="C1" s="185"/>
      <c r="D1" s="185"/>
      <c r="E1" s="185"/>
      <c r="F1" s="185"/>
      <c r="G1" s="185"/>
      <c r="H1" s="185"/>
      <c r="I1" s="185"/>
      <c r="J1" s="185"/>
      <c r="K1" s="185"/>
      <c r="L1" s="185"/>
      <c r="M1" s="185"/>
    </row>
    <row r="2" spans="1:15" s="165" customFormat="1" ht="24" customHeight="1" x14ac:dyDescent="0.3">
      <c r="A2" s="163" t="s">
        <v>203</v>
      </c>
      <c r="B2" s="164"/>
      <c r="C2" s="164"/>
      <c r="D2" s="164"/>
      <c r="E2" s="164"/>
      <c r="F2" s="164"/>
      <c r="G2" s="164"/>
      <c r="H2" s="164"/>
      <c r="I2" s="164"/>
      <c r="J2" s="164"/>
      <c r="K2" s="164"/>
      <c r="L2" s="164"/>
    </row>
    <row r="3" spans="1:15" s="226" customFormat="1" ht="20.25" customHeight="1" x14ac:dyDescent="0.3">
      <c r="A3" s="216" t="s">
        <v>509</v>
      </c>
      <c r="B3" s="216"/>
      <c r="C3" s="216"/>
      <c r="D3" s="216"/>
      <c r="E3" s="216"/>
      <c r="F3" s="216"/>
      <c r="G3" s="216"/>
      <c r="H3" s="216"/>
      <c r="I3" s="216"/>
      <c r="J3" s="216"/>
      <c r="K3" s="216"/>
      <c r="L3" s="216"/>
      <c r="M3" s="216"/>
    </row>
    <row r="4" spans="1:15" ht="15" customHeight="1" x14ac:dyDescent="0.3">
      <c r="A4" s="28"/>
      <c r="B4" s="615" t="s">
        <v>32</v>
      </c>
      <c r="C4" s="616"/>
      <c r="D4" s="617"/>
      <c r="E4" s="618" t="s">
        <v>207</v>
      </c>
      <c r="F4" s="616"/>
      <c r="G4" s="616"/>
      <c r="H4" s="616"/>
      <c r="I4" s="616"/>
      <c r="J4" s="616"/>
      <c r="K4" s="616"/>
      <c r="L4" s="616"/>
      <c r="M4" s="616"/>
    </row>
    <row r="5" spans="1:15" ht="30" customHeight="1" x14ac:dyDescent="0.3">
      <c r="A5" s="29" t="s">
        <v>201</v>
      </c>
      <c r="B5" s="30" t="s">
        <v>249</v>
      </c>
      <c r="C5" s="30" t="s">
        <v>250</v>
      </c>
      <c r="D5" s="207" t="s">
        <v>251</v>
      </c>
      <c r="E5" s="32" t="s">
        <v>252</v>
      </c>
      <c r="F5" s="113" t="s">
        <v>591</v>
      </c>
      <c r="G5" s="30" t="s">
        <v>258</v>
      </c>
      <c r="H5" s="30" t="s">
        <v>253</v>
      </c>
      <c r="I5" s="30" t="s">
        <v>590</v>
      </c>
      <c r="J5" s="30" t="s">
        <v>254</v>
      </c>
      <c r="K5" s="33" t="s">
        <v>255</v>
      </c>
      <c r="L5" s="30" t="s">
        <v>256</v>
      </c>
      <c r="M5" s="34" t="s">
        <v>257</v>
      </c>
      <c r="N5" s="290" t="s">
        <v>429</v>
      </c>
      <c r="O5" s="8" t="s">
        <v>432</v>
      </c>
    </row>
    <row r="6" spans="1:15" s="156" customFormat="1" ht="15" customHeight="1" x14ac:dyDescent="0.3">
      <c r="A6" s="25" t="s">
        <v>367</v>
      </c>
      <c r="B6" s="127">
        <v>99</v>
      </c>
      <c r="C6" s="127">
        <v>2</v>
      </c>
      <c r="D6" s="283">
        <v>101</v>
      </c>
      <c r="E6" s="129">
        <v>36</v>
      </c>
      <c r="F6" s="452">
        <v>69</v>
      </c>
      <c r="G6" s="453">
        <v>622</v>
      </c>
      <c r="H6" s="453">
        <v>38</v>
      </c>
      <c r="I6" s="453">
        <v>156</v>
      </c>
      <c r="J6" s="127">
        <v>179</v>
      </c>
      <c r="K6" s="127">
        <v>300</v>
      </c>
      <c r="L6" s="127">
        <v>4</v>
      </c>
      <c r="M6" s="284">
        <v>1404</v>
      </c>
      <c r="N6" s="288">
        <f>SUM(E6:M6)</f>
        <v>2808</v>
      </c>
    </row>
    <row r="7" spans="1:15" s="156" customFormat="1" ht="15" customHeight="1" x14ac:dyDescent="0.3">
      <c r="A7" s="187" t="s">
        <v>205</v>
      </c>
      <c r="B7" s="127">
        <v>28920</v>
      </c>
      <c r="C7" s="127">
        <v>204</v>
      </c>
      <c r="D7" s="283">
        <v>29124</v>
      </c>
      <c r="E7" s="129">
        <v>3769</v>
      </c>
      <c r="F7" s="452">
        <v>6264</v>
      </c>
      <c r="G7" s="453">
        <v>92427</v>
      </c>
      <c r="H7" s="453">
        <v>7199</v>
      </c>
      <c r="I7" s="453">
        <v>11750</v>
      </c>
      <c r="J7" s="127">
        <v>21299</v>
      </c>
      <c r="K7" s="127">
        <v>36664</v>
      </c>
      <c r="L7" s="127">
        <v>433</v>
      </c>
      <c r="M7" s="284">
        <v>179805</v>
      </c>
      <c r="N7" s="287">
        <f>SUM(E7:M7)</f>
        <v>359610</v>
      </c>
    </row>
    <row r="8" spans="1:15" s="156" customFormat="1" ht="15" customHeight="1" x14ac:dyDescent="0.3">
      <c r="A8" s="187" t="s">
        <v>206</v>
      </c>
      <c r="B8" s="127">
        <v>21168</v>
      </c>
      <c r="C8" s="127">
        <v>181</v>
      </c>
      <c r="D8" s="283">
        <v>21349</v>
      </c>
      <c r="E8" s="129">
        <v>3547</v>
      </c>
      <c r="F8" s="452">
        <v>6052</v>
      </c>
      <c r="G8" s="453">
        <v>89565</v>
      </c>
      <c r="H8" s="453">
        <v>6792</v>
      </c>
      <c r="I8" s="453">
        <v>11092</v>
      </c>
      <c r="J8" s="127">
        <v>20099</v>
      </c>
      <c r="K8" s="127">
        <v>34219</v>
      </c>
      <c r="L8" s="127">
        <v>247</v>
      </c>
      <c r="M8" s="284">
        <v>171613</v>
      </c>
      <c r="N8" s="287">
        <f>SUM(E8:M8)</f>
        <v>343226</v>
      </c>
    </row>
    <row r="9" spans="1:15" s="156" customFormat="1" ht="15" customHeight="1" x14ac:dyDescent="0.3">
      <c r="A9" s="25" t="s">
        <v>33</v>
      </c>
      <c r="B9" s="127">
        <v>24587</v>
      </c>
      <c r="C9" s="127">
        <v>69</v>
      </c>
      <c r="D9" s="283">
        <v>24656</v>
      </c>
      <c r="E9" s="129">
        <v>1175</v>
      </c>
      <c r="F9" s="452">
        <v>1728</v>
      </c>
      <c r="G9" s="453">
        <v>27460</v>
      </c>
      <c r="H9" s="453">
        <v>2331</v>
      </c>
      <c r="I9" s="453">
        <v>4002</v>
      </c>
      <c r="J9" s="127">
        <v>7625</v>
      </c>
      <c r="K9" s="127">
        <v>11709</v>
      </c>
      <c r="L9" s="127">
        <v>199</v>
      </c>
      <c r="M9" s="284">
        <v>56229</v>
      </c>
      <c r="N9" s="287">
        <f>SUM(E9:M9)</f>
        <v>112458</v>
      </c>
    </row>
    <row r="10" spans="1:15" s="156" customFormat="1" ht="15" customHeight="1" x14ac:dyDescent="0.3">
      <c r="A10" s="607" t="s">
        <v>34</v>
      </c>
      <c r="B10" s="285">
        <v>24468</v>
      </c>
      <c r="C10" s="285">
        <v>65</v>
      </c>
      <c r="D10" s="608">
        <v>24533</v>
      </c>
      <c r="E10" s="286">
        <v>1236</v>
      </c>
      <c r="F10" s="609">
        <v>1526</v>
      </c>
      <c r="G10" s="610">
        <v>23542</v>
      </c>
      <c r="H10" s="610">
        <v>2016</v>
      </c>
      <c r="I10" s="610">
        <v>4090</v>
      </c>
      <c r="J10" s="285">
        <v>7062</v>
      </c>
      <c r="K10" s="285">
        <v>10083</v>
      </c>
      <c r="L10" s="285">
        <v>175</v>
      </c>
      <c r="M10" s="285">
        <v>49730</v>
      </c>
      <c r="N10" s="289">
        <f>SUM(E10:M10)</f>
        <v>99460</v>
      </c>
    </row>
    <row r="11" spans="1:15" s="36" customFormat="1" ht="17.649999999999999" customHeight="1" x14ac:dyDescent="0.25">
      <c r="A11" s="35" t="s">
        <v>35</v>
      </c>
      <c r="E11" s="37"/>
      <c r="F11" s="37"/>
      <c r="G11" s="38"/>
      <c r="H11" s="38"/>
      <c r="I11" s="38"/>
      <c r="J11" s="37"/>
      <c r="K11" s="38"/>
      <c r="L11" s="38"/>
      <c r="M11" s="38"/>
    </row>
    <row r="12" spans="1:15" s="158" customFormat="1" ht="14.15" customHeight="1" x14ac:dyDescent="0.3">
      <c r="A12" s="158" t="s">
        <v>368</v>
      </c>
    </row>
    <row r="13" spans="1:15" s="455" customFormat="1" ht="14.15" customHeight="1" x14ac:dyDescent="0.35">
      <c r="A13" s="158" t="s">
        <v>510</v>
      </c>
      <c r="B13" s="158"/>
      <c r="C13" s="158"/>
      <c r="D13" s="158"/>
      <c r="E13" s="158"/>
      <c r="F13" s="158"/>
      <c r="G13" s="158"/>
      <c r="H13" s="158"/>
      <c r="I13" s="158"/>
      <c r="J13" s="158"/>
      <c r="K13" s="158"/>
      <c r="L13" s="158"/>
      <c r="M13" s="158"/>
      <c r="N13" s="454"/>
      <c r="O13" s="454"/>
    </row>
    <row r="14" spans="1:15" s="455" customFormat="1" ht="14.15" customHeight="1" x14ac:dyDescent="0.35">
      <c r="A14" s="158" t="s">
        <v>511</v>
      </c>
      <c r="B14" s="158"/>
      <c r="C14" s="158"/>
      <c r="D14" s="158"/>
      <c r="E14" s="158"/>
      <c r="F14" s="158"/>
      <c r="G14" s="158"/>
      <c r="H14" s="158"/>
      <c r="I14" s="158"/>
      <c r="J14" s="158"/>
      <c r="K14" s="158"/>
      <c r="L14" s="158"/>
      <c r="M14" s="158"/>
      <c r="N14" s="454"/>
      <c r="O14" s="454"/>
    </row>
    <row r="15" spans="1:15" s="457" customFormat="1" ht="38.15" customHeight="1" x14ac:dyDescent="0.3">
      <c r="A15" s="619" t="s">
        <v>512</v>
      </c>
      <c r="B15" s="619"/>
      <c r="C15" s="619"/>
      <c r="D15" s="619"/>
      <c r="E15" s="619"/>
      <c r="F15" s="619"/>
      <c r="G15" s="619"/>
      <c r="H15" s="619"/>
      <c r="I15" s="619"/>
      <c r="J15" s="619"/>
      <c r="K15" s="619"/>
      <c r="L15" s="619"/>
      <c r="M15" s="619"/>
      <c r="N15" s="619"/>
      <c r="O15" s="456"/>
    </row>
    <row r="16" spans="1:15" s="457" customFormat="1" ht="28" customHeight="1" x14ac:dyDescent="0.3">
      <c r="A16" s="619" t="s">
        <v>460</v>
      </c>
      <c r="B16" s="619"/>
      <c r="C16" s="619"/>
      <c r="D16" s="619"/>
      <c r="E16" s="619"/>
      <c r="F16" s="619"/>
      <c r="G16" s="619"/>
      <c r="H16" s="619"/>
      <c r="I16" s="619"/>
      <c r="J16" s="619"/>
      <c r="K16" s="619"/>
      <c r="L16" s="619"/>
      <c r="M16" s="619"/>
      <c r="N16" s="619"/>
      <c r="O16" s="619"/>
    </row>
    <row r="17" spans="1:15" s="158" customFormat="1" ht="14.15" customHeight="1" x14ac:dyDescent="0.3">
      <c r="A17" s="158" t="s">
        <v>329</v>
      </c>
    </row>
    <row r="18" spans="1:15" s="158" customFormat="1" ht="14.15" customHeight="1" x14ac:dyDescent="0.3">
      <c r="A18" s="158" t="s">
        <v>327</v>
      </c>
    </row>
    <row r="19" spans="1:15" s="455" customFormat="1" ht="14.15" customHeight="1" x14ac:dyDescent="0.35">
      <c r="A19" s="158" t="s">
        <v>440</v>
      </c>
      <c r="B19" s="158"/>
      <c r="C19" s="158"/>
      <c r="D19" s="158"/>
      <c r="E19" s="158"/>
      <c r="F19" s="158"/>
      <c r="G19" s="158"/>
      <c r="H19" s="158"/>
      <c r="I19" s="158"/>
      <c r="J19" s="158"/>
      <c r="K19" s="158"/>
      <c r="L19" s="158"/>
      <c r="M19" s="158"/>
      <c r="N19" s="454"/>
      <c r="O19" s="454"/>
    </row>
    <row r="20" spans="1:15" s="158" customFormat="1" ht="14.15" customHeight="1" x14ac:dyDescent="0.3">
      <c r="A20" s="458" t="s">
        <v>513</v>
      </c>
      <c r="M20" s="252"/>
    </row>
    <row r="21" spans="1:15" s="455" customFormat="1" ht="14.15" customHeight="1" x14ac:dyDescent="0.35">
      <c r="A21" s="158" t="s">
        <v>514</v>
      </c>
      <c r="B21" s="158"/>
      <c r="C21" s="158"/>
      <c r="D21" s="158"/>
      <c r="E21" s="158"/>
      <c r="F21" s="158"/>
      <c r="G21" s="158"/>
      <c r="H21" s="158"/>
      <c r="I21" s="158"/>
      <c r="J21" s="158"/>
      <c r="K21" s="158"/>
      <c r="L21" s="158"/>
      <c r="M21" s="158"/>
      <c r="N21" s="454"/>
      <c r="O21" s="454"/>
    </row>
    <row r="22" spans="1:15" ht="16.399999999999999" customHeight="1" x14ac:dyDescent="0.3">
      <c r="A22" s="6" t="s">
        <v>456</v>
      </c>
    </row>
  </sheetData>
  <mergeCells count="4">
    <mergeCell ref="B4:D4"/>
    <mergeCell ref="E4:M4"/>
    <mergeCell ref="A15:N15"/>
    <mergeCell ref="A16:O16"/>
  </mergeCells>
  <phoneticPr fontId="3" type="noConversion"/>
  <conditionalFormatting sqref="B6:B10 D6:K6 C7:K10">
    <cfRule type="cellIs" dxfId="545" priority="1" operator="between">
      <formula>1</formula>
      <formula>4</formula>
    </cfRule>
    <cfRule type="cellIs" dxfId="544" priority="2" operator="between">
      <formula>1</formula>
      <formula>4</formula>
    </cfRule>
    <cfRule type="cellIs" dxfId="543" priority="3" operator="between">
      <formula>1</formula>
      <formula>4</formula>
    </cfRule>
  </conditionalFormatting>
  <hyperlinks>
    <hyperlink ref="A2" location="'Table des matières'!A1" display="Retour à la table des matières" xr:uid="{00000000-0004-0000-0300-000000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showGridLines="0" zoomScaleNormal="100" zoomScaleSheetLayoutView="100" zoomScalePageLayoutView="60" workbookViewId="0">
      <pane xSplit="2" ySplit="5" topLeftCell="C27" activePane="bottomRight" state="frozen"/>
      <selection activeCell="A34" sqref="A34:AM34"/>
      <selection pane="topRight" activeCell="A34" sqref="A34:AM34"/>
      <selection pane="bottomLeft" activeCell="A34" sqref="A34:AM34"/>
      <selection pane="bottomRight"/>
    </sheetView>
  </sheetViews>
  <sheetFormatPr defaultColWidth="0" defaultRowHeight="24.4" customHeight="1" zeroHeight="1" x14ac:dyDescent="0.3"/>
  <cols>
    <col min="1" max="1" width="35.58203125" style="8" customWidth="1"/>
    <col min="2" max="2" width="60.75" style="8" customWidth="1"/>
    <col min="3" max="14" width="13.58203125" style="41" customWidth="1"/>
    <col min="15" max="16" width="9.5" style="8" hidden="1" customWidth="1"/>
    <col min="17" max="16384" width="9.08203125" style="8" hidden="1"/>
  </cols>
  <sheetData>
    <row r="1" spans="1:16" s="460" customFormat="1" ht="15" hidden="1" customHeight="1" x14ac:dyDescent="0.3">
      <c r="A1" s="459" t="s">
        <v>442</v>
      </c>
      <c r="B1" s="459"/>
      <c r="C1" s="459"/>
      <c r="D1" s="459"/>
      <c r="E1" s="459"/>
      <c r="F1" s="459"/>
      <c r="G1" s="459"/>
      <c r="H1" s="459"/>
      <c r="I1" s="459"/>
      <c r="J1" s="459"/>
      <c r="K1" s="459"/>
      <c r="L1" s="459"/>
      <c r="M1" s="459"/>
      <c r="N1" s="459"/>
    </row>
    <row r="2" spans="1:16" s="165" customFormat="1" ht="24" customHeight="1" x14ac:dyDescent="0.3">
      <c r="A2" s="165" t="s">
        <v>203</v>
      </c>
      <c r="B2" s="173"/>
      <c r="C2" s="173"/>
      <c r="D2" s="173"/>
      <c r="E2" s="173"/>
      <c r="F2" s="173"/>
      <c r="G2" s="173"/>
      <c r="H2" s="173"/>
      <c r="I2" s="173"/>
      <c r="J2" s="173"/>
      <c r="K2" s="173"/>
      <c r="L2" s="173"/>
      <c r="M2" s="173"/>
    </row>
    <row r="3" spans="1:16" s="462" customFormat="1" ht="20.25" customHeight="1" x14ac:dyDescent="0.3">
      <c r="A3" s="461" t="s">
        <v>515</v>
      </c>
      <c r="B3" s="461"/>
      <c r="C3" s="461"/>
      <c r="D3" s="461"/>
      <c r="E3" s="461"/>
      <c r="F3" s="461"/>
      <c r="G3" s="461"/>
      <c r="H3" s="461"/>
      <c r="I3" s="461"/>
      <c r="J3" s="461"/>
      <c r="K3" s="461"/>
      <c r="L3" s="461"/>
      <c r="M3" s="461"/>
    </row>
    <row r="4" spans="1:16" s="12" customFormat="1" ht="15" customHeight="1" x14ac:dyDescent="0.3">
      <c r="A4" s="230"/>
      <c r="B4" s="194"/>
      <c r="C4" s="620" t="s">
        <v>32</v>
      </c>
      <c r="D4" s="621"/>
      <c r="E4" s="622"/>
      <c r="F4" s="621" t="s">
        <v>207</v>
      </c>
      <c r="G4" s="621"/>
      <c r="H4" s="621"/>
      <c r="I4" s="621"/>
      <c r="J4" s="621"/>
      <c r="K4" s="621"/>
      <c r="L4" s="621"/>
      <c r="M4" s="621"/>
      <c r="N4" s="621"/>
    </row>
    <row r="5" spans="1:16" ht="30" customHeight="1" x14ac:dyDescent="0.3">
      <c r="A5" s="160" t="s">
        <v>208</v>
      </c>
      <c r="B5" s="45" t="s">
        <v>202</v>
      </c>
      <c r="C5" s="30" t="s">
        <v>249</v>
      </c>
      <c r="D5" s="30" t="s">
        <v>250</v>
      </c>
      <c r="E5" s="207" t="s">
        <v>251</v>
      </c>
      <c r="F5" s="113" t="s">
        <v>252</v>
      </c>
      <c r="G5" s="113" t="s">
        <v>591</v>
      </c>
      <c r="H5" s="30" t="s">
        <v>592</v>
      </c>
      <c r="I5" s="30" t="s">
        <v>253</v>
      </c>
      <c r="J5" s="30" t="s">
        <v>590</v>
      </c>
      <c r="K5" s="30" t="s">
        <v>254</v>
      </c>
      <c r="L5" s="33" t="s">
        <v>255</v>
      </c>
      <c r="M5" s="30" t="s">
        <v>256</v>
      </c>
      <c r="N5" s="34" t="s">
        <v>257</v>
      </c>
    </row>
    <row r="6" spans="1:16" s="156" customFormat="1" ht="15" customHeight="1" x14ac:dyDescent="0.3">
      <c r="A6" s="46" t="s">
        <v>36</v>
      </c>
      <c r="B6" s="43" t="s">
        <v>37</v>
      </c>
      <c r="C6" s="291">
        <v>28920</v>
      </c>
      <c r="D6" s="291">
        <v>204</v>
      </c>
      <c r="E6" s="292">
        <v>29124</v>
      </c>
      <c r="F6" s="293">
        <v>3769</v>
      </c>
      <c r="G6" s="475">
        <v>6264</v>
      </c>
      <c r="H6" s="476">
        <v>92427</v>
      </c>
      <c r="I6" s="476">
        <v>7199</v>
      </c>
      <c r="J6" s="476">
        <v>11750</v>
      </c>
      <c r="K6" s="291">
        <v>21299</v>
      </c>
      <c r="L6" s="291">
        <v>36664</v>
      </c>
      <c r="M6" s="291">
        <v>433</v>
      </c>
      <c r="N6" s="294">
        <v>179805</v>
      </c>
      <c r="P6" s="27"/>
    </row>
    <row r="7" spans="1:16" s="156" customFormat="1" ht="15" customHeight="1" x14ac:dyDescent="0.3">
      <c r="A7" s="47" t="s">
        <v>36</v>
      </c>
      <c r="B7" s="43" t="s">
        <v>41</v>
      </c>
      <c r="C7" s="295">
        <v>78</v>
      </c>
      <c r="D7" s="295">
        <v>66</v>
      </c>
      <c r="E7" s="296">
        <v>78</v>
      </c>
      <c r="F7" s="297">
        <v>81</v>
      </c>
      <c r="G7" s="477">
        <v>82</v>
      </c>
      <c r="H7" s="478">
        <v>83</v>
      </c>
      <c r="I7" s="478">
        <v>84</v>
      </c>
      <c r="J7" s="478">
        <v>82</v>
      </c>
      <c r="K7" s="295">
        <v>82</v>
      </c>
      <c r="L7" s="295">
        <v>84</v>
      </c>
      <c r="M7" s="295">
        <v>78</v>
      </c>
      <c r="N7" s="298">
        <v>83</v>
      </c>
    </row>
    <row r="8" spans="1:16" s="156" customFormat="1" ht="15" customHeight="1" x14ac:dyDescent="0.3">
      <c r="A8" s="47" t="s">
        <v>36</v>
      </c>
      <c r="B8" s="179" t="s">
        <v>328</v>
      </c>
      <c r="C8" s="128">
        <v>15.3</v>
      </c>
      <c r="D8" s="128">
        <v>43.6</v>
      </c>
      <c r="E8" s="205">
        <v>15.5</v>
      </c>
      <c r="F8" s="299">
        <v>7.3</v>
      </c>
      <c r="G8" s="479">
        <v>5.7</v>
      </c>
      <c r="H8" s="480">
        <v>6.3</v>
      </c>
      <c r="I8" s="480">
        <v>4.9000000000000004</v>
      </c>
      <c r="J8" s="480">
        <v>10.199999999999999</v>
      </c>
      <c r="K8" s="128">
        <v>9.6</v>
      </c>
      <c r="L8" s="128">
        <v>5.5</v>
      </c>
      <c r="M8" s="128">
        <v>12</v>
      </c>
      <c r="N8" s="130">
        <v>6.8</v>
      </c>
    </row>
    <row r="9" spans="1:16" s="156" customFormat="1" ht="15" customHeight="1" x14ac:dyDescent="0.3">
      <c r="A9" s="47" t="s">
        <v>36</v>
      </c>
      <c r="B9" s="43" t="s">
        <v>42</v>
      </c>
      <c r="C9" s="128">
        <v>36.1</v>
      </c>
      <c r="D9" s="300">
        <v>15.2</v>
      </c>
      <c r="E9" s="301">
        <v>35.9</v>
      </c>
      <c r="F9" s="299">
        <v>41</v>
      </c>
      <c r="G9" s="479">
        <v>48.3</v>
      </c>
      <c r="H9" s="480">
        <v>53.7</v>
      </c>
      <c r="I9" s="480">
        <v>55.5</v>
      </c>
      <c r="J9" s="480">
        <v>51.6</v>
      </c>
      <c r="K9" s="128">
        <v>49.2</v>
      </c>
      <c r="L9" s="128">
        <v>53.8</v>
      </c>
      <c r="M9" s="128">
        <v>32.1</v>
      </c>
      <c r="N9" s="130">
        <v>52.6</v>
      </c>
    </row>
    <row r="10" spans="1:16" s="156" customFormat="1" ht="15" customHeight="1" x14ac:dyDescent="0.3">
      <c r="A10" s="48" t="s">
        <v>36</v>
      </c>
      <c r="B10" s="43" t="s">
        <v>43</v>
      </c>
      <c r="C10" s="128">
        <v>54.1</v>
      </c>
      <c r="D10" s="128">
        <v>42.6</v>
      </c>
      <c r="E10" s="205">
        <v>54.1</v>
      </c>
      <c r="F10" s="299">
        <v>64</v>
      </c>
      <c r="G10" s="479">
        <v>65.400000000000006</v>
      </c>
      <c r="H10" s="480">
        <v>66.2</v>
      </c>
      <c r="I10" s="480">
        <v>68.7</v>
      </c>
      <c r="J10" s="480">
        <v>60.8</v>
      </c>
      <c r="K10" s="128">
        <v>60.3</v>
      </c>
      <c r="L10" s="128">
        <v>62.1</v>
      </c>
      <c r="M10" s="128">
        <v>49.4</v>
      </c>
      <c r="N10" s="130">
        <v>64.3</v>
      </c>
    </row>
    <row r="11" spans="1:16" s="156" customFormat="1" ht="15" customHeight="1" x14ac:dyDescent="0.3">
      <c r="A11" s="46" t="s">
        <v>38</v>
      </c>
      <c r="B11" s="43" t="s">
        <v>37</v>
      </c>
      <c r="C11" s="127">
        <v>24587</v>
      </c>
      <c r="D11" s="127">
        <v>69</v>
      </c>
      <c r="E11" s="283">
        <v>24656</v>
      </c>
      <c r="F11" s="129">
        <v>1175</v>
      </c>
      <c r="G11" s="452">
        <v>1728</v>
      </c>
      <c r="H11" s="453">
        <v>27460</v>
      </c>
      <c r="I11" s="453">
        <v>2331</v>
      </c>
      <c r="J11" s="453">
        <v>4002</v>
      </c>
      <c r="K11" s="127">
        <v>7625</v>
      </c>
      <c r="L11" s="127">
        <v>11709</v>
      </c>
      <c r="M11" s="127">
        <v>199</v>
      </c>
      <c r="N11" s="284">
        <v>56229</v>
      </c>
    </row>
    <row r="12" spans="1:16" s="156" customFormat="1" ht="15" customHeight="1" x14ac:dyDescent="0.3">
      <c r="A12" s="47" t="s">
        <v>38</v>
      </c>
      <c r="B12" s="151" t="s">
        <v>230</v>
      </c>
      <c r="C12" s="302">
        <v>85</v>
      </c>
      <c r="D12" s="302">
        <v>33.799999999999997</v>
      </c>
      <c r="E12" s="303">
        <v>84.7</v>
      </c>
      <c r="F12" s="304">
        <v>31.2</v>
      </c>
      <c r="G12" s="464">
        <v>27.6</v>
      </c>
      <c r="H12" s="465">
        <v>29.7</v>
      </c>
      <c r="I12" s="465">
        <v>32.4</v>
      </c>
      <c r="J12" s="465">
        <v>34.1</v>
      </c>
      <c r="K12" s="302">
        <v>35.799999999999997</v>
      </c>
      <c r="L12" s="302">
        <v>31.9</v>
      </c>
      <c r="M12" s="302">
        <v>46</v>
      </c>
      <c r="N12" s="305">
        <v>31.3</v>
      </c>
    </row>
    <row r="13" spans="1:16" s="156" customFormat="1" ht="29.15" customHeight="1" x14ac:dyDescent="0.3">
      <c r="A13" s="47" t="s">
        <v>38</v>
      </c>
      <c r="B13" s="43" t="s">
        <v>231</v>
      </c>
      <c r="C13" s="302">
        <v>89.7</v>
      </c>
      <c r="D13" s="302">
        <v>85.5</v>
      </c>
      <c r="E13" s="303">
        <v>89.6</v>
      </c>
      <c r="F13" s="304">
        <v>53.6</v>
      </c>
      <c r="G13" s="464">
        <v>63</v>
      </c>
      <c r="H13" s="465">
        <v>48</v>
      </c>
      <c r="I13" s="465">
        <v>53</v>
      </c>
      <c r="J13" s="465">
        <v>49.2</v>
      </c>
      <c r="K13" s="302">
        <v>72.400000000000006</v>
      </c>
      <c r="L13" s="302">
        <v>39.5</v>
      </c>
      <c r="M13" s="302">
        <v>57.3</v>
      </c>
      <c r="N13" s="305">
        <v>50.5</v>
      </c>
    </row>
    <row r="14" spans="1:16" s="156" customFormat="1" ht="15" customHeight="1" x14ac:dyDescent="0.3">
      <c r="A14" s="48" t="s">
        <v>38</v>
      </c>
      <c r="B14" s="151" t="s">
        <v>243</v>
      </c>
      <c r="C14" s="302">
        <v>0.8</v>
      </c>
      <c r="D14" s="302">
        <v>4.4000000000000004</v>
      </c>
      <c r="E14" s="303">
        <v>0.8</v>
      </c>
      <c r="F14" s="304">
        <v>24.3</v>
      </c>
      <c r="G14" s="464">
        <v>14.3</v>
      </c>
      <c r="H14" s="465">
        <v>21.1</v>
      </c>
      <c r="I14" s="465">
        <v>27.7</v>
      </c>
      <c r="J14" s="465">
        <v>25.8</v>
      </c>
      <c r="K14" s="302">
        <v>14.2</v>
      </c>
      <c r="L14" s="302">
        <v>27.5</v>
      </c>
      <c r="M14" s="302">
        <v>3.5</v>
      </c>
      <c r="N14" s="305">
        <v>21.9</v>
      </c>
    </row>
    <row r="15" spans="1:16" s="156" customFormat="1" ht="15" customHeight="1" x14ac:dyDescent="0.3">
      <c r="A15" s="46" t="s">
        <v>39</v>
      </c>
      <c r="B15" s="43" t="s">
        <v>37</v>
      </c>
      <c r="C15" s="291">
        <v>24468</v>
      </c>
      <c r="D15" s="291">
        <v>65</v>
      </c>
      <c r="E15" s="292">
        <v>24533</v>
      </c>
      <c r="F15" s="293">
        <v>1236</v>
      </c>
      <c r="G15" s="475">
        <v>1526</v>
      </c>
      <c r="H15" s="476">
        <v>23542</v>
      </c>
      <c r="I15" s="476">
        <v>2016</v>
      </c>
      <c r="J15" s="476">
        <v>4090</v>
      </c>
      <c r="K15" s="291">
        <v>7062</v>
      </c>
      <c r="L15" s="291">
        <v>10083</v>
      </c>
      <c r="M15" s="291">
        <v>175</v>
      </c>
      <c r="N15" s="294">
        <v>49730</v>
      </c>
    </row>
    <row r="16" spans="1:16" s="156" customFormat="1" ht="15" customHeight="1" x14ac:dyDescent="0.3">
      <c r="A16" s="47" t="s">
        <v>39</v>
      </c>
      <c r="B16" s="151" t="s">
        <v>230</v>
      </c>
      <c r="C16" s="302">
        <v>84.6</v>
      </c>
      <c r="D16" s="302">
        <v>31.9</v>
      </c>
      <c r="E16" s="303">
        <v>84.2</v>
      </c>
      <c r="F16" s="304">
        <v>32.799999999999997</v>
      </c>
      <c r="G16" s="464">
        <v>24.4</v>
      </c>
      <c r="H16" s="465">
        <v>25.5</v>
      </c>
      <c r="I16" s="465">
        <v>28</v>
      </c>
      <c r="J16" s="465">
        <v>34.799999999999997</v>
      </c>
      <c r="K16" s="302">
        <v>33.200000000000003</v>
      </c>
      <c r="L16" s="302">
        <v>27.5</v>
      </c>
      <c r="M16" s="302">
        <v>40.4</v>
      </c>
      <c r="N16" s="305">
        <v>27.7</v>
      </c>
    </row>
    <row r="17" spans="1:16" s="156" customFormat="1" ht="15" customHeight="1" x14ac:dyDescent="0.3">
      <c r="A17" s="47" t="s">
        <v>39</v>
      </c>
      <c r="B17" s="43" t="s">
        <v>227</v>
      </c>
      <c r="C17" s="306">
        <v>31.7</v>
      </c>
      <c r="D17" s="306">
        <v>72.3</v>
      </c>
      <c r="E17" s="307">
        <v>31.8</v>
      </c>
      <c r="F17" s="308">
        <v>85</v>
      </c>
      <c r="G17" s="481">
        <v>91</v>
      </c>
      <c r="H17" s="482">
        <v>75.599999999999994</v>
      </c>
      <c r="I17" s="482">
        <v>77.099999999999994</v>
      </c>
      <c r="J17" s="482">
        <v>67.8</v>
      </c>
      <c r="K17" s="306">
        <v>69.900000000000006</v>
      </c>
      <c r="L17" s="306">
        <v>77.5</v>
      </c>
      <c r="M17" s="306">
        <v>50.9</v>
      </c>
      <c r="N17" s="309">
        <v>75.2</v>
      </c>
    </row>
    <row r="18" spans="1:16" s="156" customFormat="1" ht="29.15" customHeight="1" x14ac:dyDescent="0.3">
      <c r="A18" s="47" t="s">
        <v>39</v>
      </c>
      <c r="B18" s="43" t="s">
        <v>44</v>
      </c>
      <c r="C18" s="302">
        <v>12.4</v>
      </c>
      <c r="D18" s="302">
        <v>10.8</v>
      </c>
      <c r="E18" s="303">
        <v>12.4</v>
      </c>
      <c r="F18" s="304">
        <v>1.4</v>
      </c>
      <c r="G18" s="464">
        <v>1.4</v>
      </c>
      <c r="H18" s="465">
        <v>17.2</v>
      </c>
      <c r="I18" s="465">
        <v>2.4</v>
      </c>
      <c r="J18" s="465">
        <v>1.8</v>
      </c>
      <c r="K18" s="302">
        <v>17.8</v>
      </c>
      <c r="L18" s="302">
        <v>2.6</v>
      </c>
      <c r="M18" s="302">
        <v>12.6</v>
      </c>
      <c r="N18" s="305">
        <v>11.6</v>
      </c>
    </row>
    <row r="19" spans="1:16" s="156" customFormat="1" ht="15" customHeight="1" x14ac:dyDescent="0.3">
      <c r="A19" s="47" t="s">
        <v>39</v>
      </c>
      <c r="B19" s="43" t="s">
        <v>45</v>
      </c>
      <c r="C19" s="302">
        <v>35.9</v>
      </c>
      <c r="D19" s="302">
        <v>1.5</v>
      </c>
      <c r="E19" s="303">
        <v>35.799999999999997</v>
      </c>
      <c r="F19" s="304">
        <v>1.5</v>
      </c>
      <c r="G19" s="464">
        <v>2.5</v>
      </c>
      <c r="H19" s="465">
        <v>2.7</v>
      </c>
      <c r="I19" s="465">
        <v>2</v>
      </c>
      <c r="J19" s="465">
        <v>9.1</v>
      </c>
      <c r="K19" s="302">
        <v>5.7</v>
      </c>
      <c r="L19" s="302">
        <v>2.7</v>
      </c>
      <c r="M19" s="302">
        <v>36.6</v>
      </c>
      <c r="N19" s="305">
        <v>3.7</v>
      </c>
    </row>
    <row r="20" spans="1:16" s="156" customFormat="1" ht="15" customHeight="1" x14ac:dyDescent="0.3">
      <c r="A20" s="48" t="s">
        <v>39</v>
      </c>
      <c r="B20" s="43" t="s">
        <v>242</v>
      </c>
      <c r="C20" s="306">
        <v>18.899999999999999</v>
      </c>
      <c r="D20" s="306">
        <v>15.4</v>
      </c>
      <c r="E20" s="307">
        <v>18.899999999999999</v>
      </c>
      <c r="F20" s="304">
        <v>12.1</v>
      </c>
      <c r="G20" s="464">
        <v>4.9000000000000004</v>
      </c>
      <c r="H20" s="482">
        <v>4.5</v>
      </c>
      <c r="I20" s="482">
        <v>18</v>
      </c>
      <c r="J20" s="482">
        <v>20.6</v>
      </c>
      <c r="K20" s="306">
        <v>6.1</v>
      </c>
      <c r="L20" s="306">
        <v>16.899999999999999</v>
      </c>
      <c r="M20" s="302">
        <v>0</v>
      </c>
      <c r="N20" s="309">
        <v>9.3000000000000007</v>
      </c>
    </row>
    <row r="21" spans="1:16" s="156" customFormat="1" ht="15" customHeight="1" x14ac:dyDescent="0.3">
      <c r="A21" s="46" t="s">
        <v>209</v>
      </c>
      <c r="B21" s="43" t="s">
        <v>37</v>
      </c>
      <c r="C21" s="310">
        <v>21168</v>
      </c>
      <c r="D21" s="310">
        <v>181</v>
      </c>
      <c r="E21" s="311">
        <v>21349</v>
      </c>
      <c r="F21" s="312">
        <v>3547</v>
      </c>
      <c r="G21" s="483">
        <v>6052</v>
      </c>
      <c r="H21" s="484">
        <v>89565</v>
      </c>
      <c r="I21" s="484">
        <v>6792</v>
      </c>
      <c r="J21" s="484">
        <v>11092</v>
      </c>
      <c r="K21" s="310">
        <v>20099</v>
      </c>
      <c r="L21" s="310">
        <v>34219</v>
      </c>
      <c r="M21" s="310">
        <v>247</v>
      </c>
      <c r="N21" s="313">
        <v>171613</v>
      </c>
    </row>
    <row r="22" spans="1:16" s="156" customFormat="1" ht="15" customHeight="1" x14ac:dyDescent="0.3">
      <c r="A22" s="47" t="s">
        <v>40</v>
      </c>
      <c r="B22" s="43" t="s">
        <v>46</v>
      </c>
      <c r="C22" s="314">
        <v>20</v>
      </c>
      <c r="D22" s="314">
        <v>12.7</v>
      </c>
      <c r="E22" s="315">
        <v>20</v>
      </c>
      <c r="F22" s="316">
        <v>56.2</v>
      </c>
      <c r="G22" s="466">
        <v>63</v>
      </c>
      <c r="H22" s="467">
        <v>64.3</v>
      </c>
      <c r="I22" s="467">
        <v>58.5</v>
      </c>
      <c r="J22" s="467">
        <v>49.7</v>
      </c>
      <c r="K22" s="314">
        <v>56</v>
      </c>
      <c r="L22" s="314">
        <v>63.2</v>
      </c>
      <c r="M22" s="314">
        <v>54</v>
      </c>
      <c r="N22" s="317">
        <v>61.7</v>
      </c>
      <c r="O22" s="27"/>
    </row>
    <row r="23" spans="1:16" s="156" customFormat="1" ht="15" customHeight="1" x14ac:dyDescent="0.3">
      <c r="A23" s="47" t="s">
        <v>40</v>
      </c>
      <c r="B23" s="43" t="s">
        <v>228</v>
      </c>
      <c r="C23" s="314">
        <v>62.1</v>
      </c>
      <c r="D23" s="314">
        <v>43.1</v>
      </c>
      <c r="E23" s="315">
        <v>61.9</v>
      </c>
      <c r="F23" s="316">
        <v>59.6</v>
      </c>
      <c r="G23" s="466" t="s">
        <v>437</v>
      </c>
      <c r="H23" s="467">
        <v>64.2</v>
      </c>
      <c r="I23" s="467">
        <v>57.6</v>
      </c>
      <c r="J23" s="467" t="s">
        <v>437</v>
      </c>
      <c r="K23" s="314">
        <v>61</v>
      </c>
      <c r="L23" s="314">
        <v>48.8</v>
      </c>
      <c r="M23" s="314">
        <v>56</v>
      </c>
      <c r="N23" s="317">
        <v>54</v>
      </c>
    </row>
    <row r="24" spans="1:16" s="156" customFormat="1" ht="15" customHeight="1" x14ac:dyDescent="0.3">
      <c r="A24" s="47" t="s">
        <v>40</v>
      </c>
      <c r="B24" s="43" t="s">
        <v>47</v>
      </c>
      <c r="C24" s="314">
        <v>24.5</v>
      </c>
      <c r="D24" s="314">
        <v>9.4</v>
      </c>
      <c r="E24" s="315">
        <v>24.3</v>
      </c>
      <c r="F24" s="316">
        <v>10.7</v>
      </c>
      <c r="G24" s="466">
        <v>12.4</v>
      </c>
      <c r="H24" s="467">
        <v>10.4</v>
      </c>
      <c r="I24" s="467">
        <v>11.1</v>
      </c>
      <c r="J24" s="467">
        <v>9.9</v>
      </c>
      <c r="K24" s="314">
        <v>11.6</v>
      </c>
      <c r="L24" s="314">
        <v>6.3</v>
      </c>
      <c r="M24" s="314">
        <v>10.1</v>
      </c>
      <c r="N24" s="317">
        <v>9.8000000000000007</v>
      </c>
      <c r="P24" s="27"/>
    </row>
    <row r="25" spans="1:16" s="156" customFormat="1" ht="15" customHeight="1" x14ac:dyDescent="0.3">
      <c r="A25" s="47" t="s">
        <v>40</v>
      </c>
      <c r="B25" s="43" t="s">
        <v>48</v>
      </c>
      <c r="C25" s="314">
        <v>31.5</v>
      </c>
      <c r="D25" s="314">
        <v>31.5</v>
      </c>
      <c r="E25" s="315">
        <v>31.5</v>
      </c>
      <c r="F25" s="316">
        <v>30.8</v>
      </c>
      <c r="G25" s="466">
        <v>27.8</v>
      </c>
      <c r="H25" s="467">
        <v>28.2</v>
      </c>
      <c r="I25" s="467">
        <v>24.3</v>
      </c>
      <c r="J25" s="467">
        <v>24.2</v>
      </c>
      <c r="K25" s="314">
        <v>25.6</v>
      </c>
      <c r="L25" s="314">
        <v>21.6</v>
      </c>
      <c r="M25" s="314">
        <v>23.1</v>
      </c>
      <c r="N25" s="317">
        <v>26.2</v>
      </c>
    </row>
    <row r="26" spans="1:16" s="156" customFormat="1" ht="15" customHeight="1" x14ac:dyDescent="0.3">
      <c r="A26" s="47" t="s">
        <v>40</v>
      </c>
      <c r="B26" s="151" t="s">
        <v>232</v>
      </c>
      <c r="C26" s="302">
        <v>11.9</v>
      </c>
      <c r="D26" s="302">
        <v>39.799999999999997</v>
      </c>
      <c r="E26" s="303">
        <v>12.2</v>
      </c>
      <c r="F26" s="304">
        <v>20.3</v>
      </c>
      <c r="G26" s="464">
        <v>16.2</v>
      </c>
      <c r="H26" s="465">
        <v>14.3</v>
      </c>
      <c r="I26" s="465">
        <v>11.8</v>
      </c>
      <c r="J26" s="465">
        <v>10.6</v>
      </c>
      <c r="K26" s="302">
        <v>13.3</v>
      </c>
      <c r="L26" s="302">
        <v>12.6</v>
      </c>
      <c r="M26" s="302">
        <v>6.9</v>
      </c>
      <c r="N26" s="305">
        <v>13.7</v>
      </c>
    </row>
    <row r="27" spans="1:16" s="156" customFormat="1" ht="15" customHeight="1" x14ac:dyDescent="0.3">
      <c r="A27" s="47" t="s">
        <v>40</v>
      </c>
      <c r="B27" s="179" t="s">
        <v>517</v>
      </c>
      <c r="C27" s="302">
        <v>38.799999999999997</v>
      </c>
      <c r="D27" s="302">
        <v>39.799999999999997</v>
      </c>
      <c r="E27" s="303">
        <v>38.799999999999997</v>
      </c>
      <c r="F27" s="304">
        <v>67.599999999999994</v>
      </c>
      <c r="G27" s="464">
        <v>56.1</v>
      </c>
      <c r="H27" s="465">
        <v>72.7</v>
      </c>
      <c r="I27" s="465">
        <v>58.8</v>
      </c>
      <c r="J27" s="465">
        <v>45.3</v>
      </c>
      <c r="K27" s="302">
        <v>64.5</v>
      </c>
      <c r="L27" s="302">
        <v>60.9</v>
      </c>
      <c r="M27" s="302">
        <v>67.599999999999994</v>
      </c>
      <c r="N27" s="305">
        <v>66.400000000000006</v>
      </c>
    </row>
    <row r="28" spans="1:16" s="156" customFormat="1" ht="15" customHeight="1" x14ac:dyDescent="0.3">
      <c r="A28" s="47" t="s">
        <v>40</v>
      </c>
      <c r="B28" s="151" t="s">
        <v>233</v>
      </c>
      <c r="C28" s="314">
        <v>80</v>
      </c>
      <c r="D28" s="314">
        <v>43.6</v>
      </c>
      <c r="E28" s="315">
        <v>79.7</v>
      </c>
      <c r="F28" s="316">
        <v>58</v>
      </c>
      <c r="G28" s="466">
        <v>54.5</v>
      </c>
      <c r="H28" s="467">
        <v>62.9</v>
      </c>
      <c r="I28" s="467">
        <v>46.1</v>
      </c>
      <c r="J28" s="467">
        <v>43</v>
      </c>
      <c r="K28" s="314">
        <v>62.7</v>
      </c>
      <c r="L28" s="314">
        <v>50.2</v>
      </c>
      <c r="M28" s="314">
        <v>65.599999999999994</v>
      </c>
      <c r="N28" s="317">
        <v>58</v>
      </c>
    </row>
    <row r="29" spans="1:16" s="156" customFormat="1" ht="15" customHeight="1" x14ac:dyDescent="0.3">
      <c r="A29" s="47" t="s">
        <v>40</v>
      </c>
      <c r="B29" s="463" t="s">
        <v>516</v>
      </c>
      <c r="C29" s="302">
        <v>17.3</v>
      </c>
      <c r="D29" s="302">
        <v>10.7</v>
      </c>
      <c r="E29" s="303">
        <v>17.2</v>
      </c>
      <c r="F29" s="304">
        <v>30.6</v>
      </c>
      <c r="G29" s="464">
        <v>32.9</v>
      </c>
      <c r="H29" s="465">
        <v>26.7</v>
      </c>
      <c r="I29" s="465">
        <v>10.8</v>
      </c>
      <c r="J29" s="465">
        <v>22.7</v>
      </c>
      <c r="K29" s="302">
        <v>25.3</v>
      </c>
      <c r="L29" s="302">
        <v>18.100000000000001</v>
      </c>
      <c r="M29" s="302">
        <v>40.5</v>
      </c>
      <c r="N29" s="305">
        <v>24.2</v>
      </c>
    </row>
    <row r="30" spans="1:16" s="156" customFormat="1" ht="15" customHeight="1" x14ac:dyDescent="0.3">
      <c r="A30" s="47" t="s">
        <v>40</v>
      </c>
      <c r="B30" s="151" t="s">
        <v>234</v>
      </c>
      <c r="C30" s="302">
        <v>45.1</v>
      </c>
      <c r="D30" s="302">
        <v>56.9</v>
      </c>
      <c r="E30" s="303">
        <v>45.2</v>
      </c>
      <c r="F30" s="304">
        <v>40.5</v>
      </c>
      <c r="G30" s="464" t="s">
        <v>437</v>
      </c>
      <c r="H30" s="465">
        <v>43.4</v>
      </c>
      <c r="I30" s="465">
        <v>50.4</v>
      </c>
      <c r="J30" s="465" t="s">
        <v>437</v>
      </c>
      <c r="K30" s="302">
        <v>39.1</v>
      </c>
      <c r="L30" s="302">
        <v>51.6</v>
      </c>
      <c r="M30" s="302">
        <v>27.5</v>
      </c>
      <c r="N30" s="305">
        <v>44.9</v>
      </c>
    </row>
    <row r="31" spans="1:16" s="156" customFormat="1" ht="15" customHeight="1" x14ac:dyDescent="0.3">
      <c r="A31" s="47" t="s">
        <v>40</v>
      </c>
      <c r="B31" s="43" t="s">
        <v>49</v>
      </c>
      <c r="C31" s="302">
        <v>34.4</v>
      </c>
      <c r="D31" s="302">
        <v>21.5</v>
      </c>
      <c r="E31" s="303">
        <v>34.299999999999997</v>
      </c>
      <c r="F31" s="304">
        <v>19.399999999999999</v>
      </c>
      <c r="G31" s="464">
        <v>13.9</v>
      </c>
      <c r="H31" s="465">
        <v>5.7</v>
      </c>
      <c r="I31" s="465">
        <v>6.4</v>
      </c>
      <c r="J31" s="465">
        <v>11</v>
      </c>
      <c r="K31" s="302">
        <v>10.3</v>
      </c>
      <c r="L31" s="302">
        <v>11.6</v>
      </c>
      <c r="M31" s="302">
        <v>28.7</v>
      </c>
      <c r="N31" s="305">
        <v>8.4</v>
      </c>
    </row>
    <row r="32" spans="1:16" s="156" customFormat="1" ht="15" customHeight="1" x14ac:dyDescent="0.3">
      <c r="A32" s="47" t="s">
        <v>40</v>
      </c>
      <c r="B32" s="151" t="s">
        <v>235</v>
      </c>
      <c r="C32" s="318">
        <v>24.6</v>
      </c>
      <c r="D32" s="318">
        <v>20.2</v>
      </c>
      <c r="E32" s="319">
        <v>24.5</v>
      </c>
      <c r="F32" s="320">
        <v>35.4</v>
      </c>
      <c r="G32" s="468">
        <v>42.6</v>
      </c>
      <c r="H32" s="469">
        <v>42.4</v>
      </c>
      <c r="I32" s="469">
        <v>33</v>
      </c>
      <c r="J32" s="469">
        <v>32.700000000000003</v>
      </c>
      <c r="K32" s="318">
        <v>44.3</v>
      </c>
      <c r="L32" s="318">
        <v>33.4</v>
      </c>
      <c r="M32" s="318">
        <v>44.1</v>
      </c>
      <c r="N32" s="321">
        <v>39.700000000000003</v>
      </c>
    </row>
    <row r="33" spans="1:14" s="156" customFormat="1" ht="15" customHeight="1" x14ac:dyDescent="0.3">
      <c r="A33" s="47" t="s">
        <v>40</v>
      </c>
      <c r="B33" s="151" t="s">
        <v>236</v>
      </c>
      <c r="C33" s="314">
        <v>48.1</v>
      </c>
      <c r="D33" s="314">
        <v>51.9</v>
      </c>
      <c r="E33" s="315">
        <v>48.1</v>
      </c>
      <c r="F33" s="316">
        <v>70.400000000000006</v>
      </c>
      <c r="G33" s="466">
        <v>72</v>
      </c>
      <c r="H33" s="467">
        <v>83.7</v>
      </c>
      <c r="I33" s="467">
        <v>68.7</v>
      </c>
      <c r="J33" s="467">
        <v>60</v>
      </c>
      <c r="K33" s="314">
        <v>78.7</v>
      </c>
      <c r="L33" s="314">
        <v>72</v>
      </c>
      <c r="M33" s="314">
        <v>59.9</v>
      </c>
      <c r="N33" s="317">
        <v>77.900000000000006</v>
      </c>
    </row>
    <row r="34" spans="1:14" s="156" customFormat="1" ht="15" customHeight="1" x14ac:dyDescent="0.3">
      <c r="A34" s="47" t="s">
        <v>40</v>
      </c>
      <c r="B34" s="231" t="s">
        <v>237</v>
      </c>
      <c r="C34" s="322">
        <v>51.9</v>
      </c>
      <c r="D34" s="322">
        <v>65.7</v>
      </c>
      <c r="E34" s="323">
        <v>52</v>
      </c>
      <c r="F34" s="324">
        <v>66.8</v>
      </c>
      <c r="G34" s="470">
        <v>57.5</v>
      </c>
      <c r="H34" s="471">
        <v>68.2</v>
      </c>
      <c r="I34" s="471">
        <v>54.3</v>
      </c>
      <c r="J34" s="471">
        <v>47.7</v>
      </c>
      <c r="K34" s="322">
        <v>69.099999999999994</v>
      </c>
      <c r="L34" s="322">
        <v>56.1</v>
      </c>
      <c r="M34" s="322">
        <v>41.7</v>
      </c>
      <c r="N34" s="325">
        <v>63.6</v>
      </c>
    </row>
    <row r="35" spans="1:14" s="36" customFormat="1" ht="24.4" customHeight="1" x14ac:dyDescent="0.25">
      <c r="A35" s="142" t="s">
        <v>35</v>
      </c>
      <c r="B35" s="153"/>
      <c r="C35" s="153"/>
      <c r="D35" s="153"/>
      <c r="E35" s="154"/>
      <c r="F35" s="154"/>
      <c r="G35" s="154"/>
      <c r="H35" s="154"/>
      <c r="I35" s="154"/>
      <c r="J35" s="154"/>
      <c r="K35" s="154"/>
      <c r="L35" s="154"/>
      <c r="M35" s="155"/>
    </row>
    <row r="36" spans="1:14" s="158" customFormat="1" ht="14.15" customHeight="1" x14ac:dyDescent="0.3">
      <c r="A36" s="158" t="s">
        <v>368</v>
      </c>
      <c r="B36" s="472"/>
      <c r="C36" s="472"/>
      <c r="D36" s="472"/>
      <c r="E36" s="472"/>
      <c r="F36" s="472"/>
      <c r="G36" s="472"/>
      <c r="H36" s="472"/>
      <c r="I36" s="472"/>
      <c r="J36" s="472"/>
      <c r="K36" s="472"/>
      <c r="L36" s="472"/>
      <c r="M36" s="472"/>
    </row>
    <row r="37" spans="1:14" s="438" customFormat="1" ht="14.15" customHeight="1" x14ac:dyDescent="0.3">
      <c r="A37" s="158" t="s">
        <v>510</v>
      </c>
      <c r="B37" s="473"/>
      <c r="C37" s="473"/>
      <c r="D37" s="473"/>
      <c r="E37" s="473"/>
      <c r="F37" s="473"/>
      <c r="G37" s="473"/>
      <c r="H37" s="473"/>
      <c r="I37" s="473"/>
      <c r="J37" s="473"/>
      <c r="K37" s="473"/>
      <c r="L37" s="473"/>
      <c r="M37" s="473"/>
      <c r="N37" s="158"/>
    </row>
    <row r="38" spans="1:14" s="438" customFormat="1" ht="14.15" customHeight="1" x14ac:dyDescent="0.3">
      <c r="A38" s="158" t="s">
        <v>518</v>
      </c>
      <c r="B38" s="473"/>
      <c r="C38" s="473"/>
      <c r="D38" s="473"/>
      <c r="E38" s="473"/>
      <c r="F38" s="473"/>
      <c r="G38" s="473"/>
      <c r="H38" s="473"/>
      <c r="I38" s="473"/>
      <c r="J38" s="473"/>
      <c r="K38" s="473"/>
      <c r="L38" s="473"/>
      <c r="M38" s="473"/>
      <c r="N38" s="158"/>
    </row>
    <row r="39" spans="1:14" s="438" customFormat="1" ht="14.15" customHeight="1" x14ac:dyDescent="0.3">
      <c r="A39" s="158" t="s">
        <v>519</v>
      </c>
      <c r="B39" s="473"/>
      <c r="C39" s="473"/>
      <c r="D39" s="473"/>
      <c r="E39" s="473"/>
      <c r="F39" s="473"/>
      <c r="G39" s="473"/>
      <c r="H39" s="473"/>
      <c r="I39" s="473"/>
      <c r="J39" s="473"/>
      <c r="K39" s="473"/>
      <c r="L39" s="473"/>
      <c r="M39" s="473"/>
      <c r="N39" s="158"/>
    </row>
    <row r="40" spans="1:14" s="438" customFormat="1" ht="14.15" customHeight="1" x14ac:dyDescent="0.3">
      <c r="A40" s="158" t="s">
        <v>520</v>
      </c>
      <c r="B40" s="473"/>
      <c r="C40" s="473"/>
      <c r="D40" s="473"/>
      <c r="E40" s="473"/>
      <c r="F40" s="473"/>
      <c r="G40" s="473"/>
      <c r="H40" s="473"/>
      <c r="I40" s="473"/>
      <c r="J40" s="473"/>
      <c r="K40" s="473"/>
      <c r="L40" s="473"/>
      <c r="M40" s="473"/>
      <c r="N40" s="158"/>
    </row>
    <row r="41" spans="1:14" s="438" customFormat="1" ht="14.15" customHeight="1" x14ac:dyDescent="0.3">
      <c r="A41" s="158" t="s">
        <v>521</v>
      </c>
      <c r="B41" s="473"/>
      <c r="C41" s="473"/>
      <c r="D41" s="473"/>
      <c r="E41" s="473"/>
      <c r="F41" s="473"/>
      <c r="G41" s="473"/>
      <c r="H41" s="473"/>
      <c r="I41" s="473"/>
      <c r="J41" s="473"/>
      <c r="K41" s="473"/>
      <c r="L41" s="473"/>
      <c r="M41" s="473"/>
      <c r="N41" s="158"/>
    </row>
    <row r="42" spans="1:14" s="158" customFormat="1" ht="14.15" customHeight="1" x14ac:dyDescent="0.3">
      <c r="A42" s="158" t="s">
        <v>50</v>
      </c>
      <c r="B42" s="473"/>
      <c r="C42" s="473"/>
      <c r="D42" s="473"/>
      <c r="E42" s="473"/>
      <c r="F42" s="473"/>
      <c r="G42" s="473"/>
      <c r="H42" s="473"/>
      <c r="I42" s="473"/>
      <c r="J42" s="473"/>
      <c r="K42" s="473"/>
      <c r="L42" s="473"/>
      <c r="M42" s="473"/>
    </row>
    <row r="43" spans="1:14" s="438" customFormat="1" ht="14.15" customHeight="1" x14ac:dyDescent="0.3">
      <c r="A43" s="158" t="s">
        <v>633</v>
      </c>
      <c r="B43" s="473"/>
      <c r="C43" s="473"/>
      <c r="D43" s="473"/>
      <c r="E43" s="473"/>
      <c r="F43" s="473"/>
      <c r="G43" s="473"/>
      <c r="H43" s="473"/>
      <c r="I43" s="473"/>
      <c r="J43" s="473"/>
      <c r="K43" s="473"/>
      <c r="L43" s="473"/>
      <c r="M43" s="473"/>
      <c r="N43" s="158"/>
    </row>
    <row r="44" spans="1:14" s="158" customFormat="1" ht="14.15" customHeight="1" x14ac:dyDescent="0.3">
      <c r="A44" s="158" t="s">
        <v>522</v>
      </c>
      <c r="B44" s="473"/>
      <c r="C44" s="473"/>
      <c r="D44" s="473"/>
      <c r="E44" s="473"/>
      <c r="F44" s="473"/>
      <c r="G44" s="473"/>
      <c r="H44" s="473"/>
      <c r="I44" s="473"/>
      <c r="J44" s="473"/>
      <c r="K44" s="473"/>
      <c r="L44" s="473"/>
      <c r="M44" s="473"/>
    </row>
    <row r="45" spans="1:14" s="158" customFormat="1" ht="14.15" customHeight="1" x14ac:dyDescent="0.3">
      <c r="A45" s="158" t="s">
        <v>523</v>
      </c>
      <c r="B45" s="473"/>
      <c r="C45" s="473"/>
      <c r="D45" s="473"/>
      <c r="E45" s="473"/>
      <c r="F45" s="473"/>
      <c r="G45" s="473"/>
      <c r="H45" s="473"/>
      <c r="I45" s="473"/>
      <c r="J45" s="473"/>
      <c r="K45" s="473"/>
      <c r="L45" s="473"/>
      <c r="M45" s="473"/>
    </row>
    <row r="46" spans="1:14" s="438" customFormat="1" ht="14.15" customHeight="1" x14ac:dyDescent="0.3">
      <c r="A46" s="158" t="s">
        <v>631</v>
      </c>
      <c r="B46" s="473"/>
      <c r="C46" s="473"/>
      <c r="D46" s="473"/>
      <c r="E46" s="473"/>
      <c r="F46" s="473"/>
      <c r="G46" s="473"/>
      <c r="H46" s="473"/>
      <c r="I46" s="473"/>
      <c r="J46" s="473"/>
      <c r="K46" s="473"/>
      <c r="L46" s="473"/>
      <c r="M46" s="473"/>
      <c r="N46" s="158"/>
    </row>
    <row r="47" spans="1:14" s="158" customFormat="1" ht="14.15" customHeight="1" x14ac:dyDescent="0.3">
      <c r="A47" s="158" t="s">
        <v>524</v>
      </c>
      <c r="B47" s="473"/>
      <c r="C47" s="473"/>
      <c r="D47" s="473"/>
      <c r="E47" s="473"/>
      <c r="F47" s="473"/>
      <c r="G47" s="473"/>
      <c r="H47" s="473"/>
      <c r="I47" s="473"/>
      <c r="J47" s="473"/>
      <c r="K47" s="473"/>
      <c r="L47" s="473"/>
      <c r="M47" s="473"/>
    </row>
    <row r="48" spans="1:14" s="158" customFormat="1" ht="14.15" customHeight="1" x14ac:dyDescent="0.3">
      <c r="A48" s="158" t="s">
        <v>525</v>
      </c>
      <c r="B48" s="473"/>
      <c r="C48" s="473"/>
      <c r="D48" s="473"/>
      <c r="E48" s="473"/>
      <c r="F48" s="473"/>
      <c r="G48" s="473"/>
      <c r="H48" s="473"/>
      <c r="I48" s="473"/>
      <c r="J48" s="473"/>
      <c r="K48" s="473"/>
      <c r="L48" s="473"/>
      <c r="M48" s="473"/>
    </row>
    <row r="49" spans="1:14" s="158" customFormat="1" ht="14.15" customHeight="1" x14ac:dyDescent="0.3">
      <c r="A49" s="158" t="s">
        <v>51</v>
      </c>
      <c r="B49" s="473"/>
      <c r="C49" s="473"/>
      <c r="D49" s="473"/>
      <c r="E49" s="473"/>
      <c r="F49" s="473"/>
      <c r="G49" s="473"/>
      <c r="H49" s="473"/>
      <c r="I49" s="473"/>
      <c r="J49" s="473"/>
      <c r="K49" s="473"/>
      <c r="L49" s="473"/>
      <c r="M49" s="473"/>
    </row>
    <row r="50" spans="1:14" s="158" customFormat="1" ht="14.15" customHeight="1" x14ac:dyDescent="0.3">
      <c r="A50" s="438" t="s">
        <v>461</v>
      </c>
      <c r="B50" s="473"/>
      <c r="C50" s="473"/>
      <c r="D50" s="473"/>
      <c r="E50" s="473"/>
      <c r="F50" s="473"/>
      <c r="G50" s="473"/>
      <c r="H50" s="473"/>
      <c r="I50" s="473"/>
      <c r="J50" s="473"/>
      <c r="K50" s="473"/>
      <c r="L50" s="473"/>
      <c r="M50" s="473"/>
    </row>
    <row r="51" spans="1:14" s="457" customFormat="1" ht="27.65" customHeight="1" x14ac:dyDescent="0.3">
      <c r="A51" s="623" t="s">
        <v>460</v>
      </c>
      <c r="B51" s="619"/>
      <c r="C51" s="619"/>
      <c r="D51" s="619"/>
      <c r="E51" s="619"/>
      <c r="F51" s="619"/>
      <c r="G51" s="619"/>
      <c r="H51" s="619"/>
      <c r="I51" s="619"/>
      <c r="J51" s="619"/>
      <c r="K51" s="619"/>
      <c r="L51" s="619"/>
      <c r="M51" s="619"/>
      <c r="N51" s="619"/>
    </row>
    <row r="52" spans="1:14" s="158" customFormat="1" ht="14.15" customHeight="1" x14ac:dyDescent="0.3">
      <c r="A52" s="158" t="s">
        <v>327</v>
      </c>
      <c r="B52" s="473"/>
      <c r="C52" s="473"/>
      <c r="D52" s="473"/>
      <c r="E52" s="473"/>
      <c r="F52" s="473"/>
      <c r="G52" s="473"/>
      <c r="H52" s="473"/>
      <c r="I52" s="473"/>
      <c r="J52" s="473"/>
      <c r="K52" s="473"/>
      <c r="L52" s="473"/>
      <c r="M52" s="473"/>
    </row>
    <row r="53" spans="1:14" s="438" customFormat="1" ht="14.15" customHeight="1" x14ac:dyDescent="0.3">
      <c r="A53" s="158" t="s">
        <v>440</v>
      </c>
      <c r="B53" s="473"/>
      <c r="C53" s="473"/>
      <c r="D53" s="473"/>
      <c r="E53" s="473"/>
      <c r="F53" s="473"/>
      <c r="G53" s="473"/>
      <c r="H53" s="473"/>
      <c r="I53" s="473"/>
      <c r="J53" s="473"/>
      <c r="K53" s="473"/>
      <c r="L53" s="473"/>
      <c r="M53" s="473"/>
      <c r="N53" s="158"/>
    </row>
    <row r="54" spans="1:14" s="158" customFormat="1" ht="14.15" customHeight="1" x14ac:dyDescent="0.3">
      <c r="A54" s="458" t="s">
        <v>513</v>
      </c>
      <c r="B54" s="473"/>
      <c r="C54" s="473"/>
      <c r="D54" s="473"/>
      <c r="E54" s="473"/>
      <c r="F54" s="473"/>
      <c r="G54" s="473"/>
      <c r="H54" s="473"/>
      <c r="I54" s="473"/>
      <c r="J54" s="473"/>
      <c r="K54" s="473"/>
      <c r="L54" s="473"/>
      <c r="M54" s="473"/>
    </row>
    <row r="55" spans="1:14" s="438" customFormat="1" ht="14.15" customHeight="1" x14ac:dyDescent="0.3">
      <c r="A55" s="158" t="s">
        <v>514</v>
      </c>
      <c r="B55" s="473"/>
      <c r="C55" s="473"/>
      <c r="D55" s="473"/>
      <c r="E55" s="473"/>
      <c r="F55" s="473"/>
      <c r="G55" s="473"/>
      <c r="H55" s="473"/>
      <c r="I55" s="473"/>
      <c r="J55" s="473"/>
      <c r="K55" s="473"/>
      <c r="L55" s="473"/>
      <c r="M55" s="473"/>
      <c r="N55" s="158"/>
    </row>
    <row r="56" spans="1:14" s="142" customFormat="1" ht="15" customHeight="1" x14ac:dyDescent="0.3">
      <c r="A56" s="263" t="s">
        <v>456</v>
      </c>
      <c r="C56" s="474"/>
      <c r="D56" s="474"/>
      <c r="E56" s="474"/>
      <c r="F56" s="474"/>
      <c r="G56" s="474"/>
      <c r="H56" s="474"/>
      <c r="I56" s="474"/>
      <c r="J56" s="474"/>
      <c r="K56" s="474"/>
      <c r="L56" s="474"/>
      <c r="M56" s="474"/>
      <c r="N56" s="474"/>
    </row>
    <row r="57" spans="1:14" s="23" customFormat="1" ht="24.4" hidden="1" customHeight="1" x14ac:dyDescent="0.3">
      <c r="C57" s="42"/>
      <c r="D57" s="42"/>
      <c r="E57" s="42"/>
      <c r="F57" s="42"/>
      <c r="G57" s="42"/>
      <c r="H57" s="42"/>
      <c r="I57" s="42"/>
      <c r="J57" s="42"/>
      <c r="K57" s="42"/>
      <c r="L57" s="42"/>
      <c r="M57" s="42"/>
      <c r="N57" s="42"/>
    </row>
  </sheetData>
  <mergeCells count="3">
    <mergeCell ref="C4:E4"/>
    <mergeCell ref="F4:N4"/>
    <mergeCell ref="A51:N51"/>
  </mergeCells>
  <phoneticPr fontId="3" type="noConversion"/>
  <hyperlinks>
    <hyperlink ref="A2" location="'Table des matières'!A1" display="Retour à la table des matières" xr:uid="{00000000-0004-0000-0400-000000000000}"/>
  </hyperlinks>
  <pageMargins left="0.70866141732283505" right="0.70866141732283505" top="0.74803149606299202" bottom="0.74803149606299202" header="0.31496062992126" footer="0.31496062992126"/>
  <pageSetup paperSize="5" fitToHeight="0" orientation="landscape" r:id="rId1"/>
  <headerFooter>
    <oddFooter>&amp;L&amp;9© 2022 ICIS&amp;R&amp;9&amp;P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W46"/>
  <sheetViews>
    <sheetView showGridLines="0" topLeftCell="A2" zoomScaleNormal="100" zoomScaleSheetLayoutView="100" zoomScalePageLayoutView="60" workbookViewId="0"/>
  </sheetViews>
  <sheetFormatPr defaultColWidth="0" defaultRowHeight="14" zeroHeight="1" x14ac:dyDescent="0.3"/>
  <cols>
    <col min="1" max="1" width="15.58203125" style="8" customWidth="1"/>
    <col min="2" max="2" width="20.58203125" style="8" customWidth="1"/>
    <col min="3" max="14" width="10.58203125" style="8" customWidth="1"/>
    <col min="15" max="20" width="10.58203125" style="24" customWidth="1"/>
    <col min="21" max="22" width="10.58203125" style="8" customWidth="1"/>
    <col min="23" max="26" width="10.58203125" style="24" customWidth="1"/>
    <col min="27" max="27" width="9.08203125" style="8" hidden="1" customWidth="1"/>
    <col min="28" max="28" width="9.58203125" style="8" hidden="1" customWidth="1"/>
    <col min="29" max="257" width="0" style="8" hidden="1" customWidth="1"/>
    <col min="258" max="16384" width="9.08203125" style="8" hidden="1"/>
  </cols>
  <sheetData>
    <row r="1" spans="1:26" s="460" customFormat="1" ht="15" hidden="1" customHeight="1" x14ac:dyDescent="0.3">
      <c r="A1" s="459" t="s">
        <v>444</v>
      </c>
      <c r="B1" s="459"/>
      <c r="C1" s="459"/>
      <c r="D1" s="459"/>
      <c r="E1" s="459"/>
      <c r="F1" s="459"/>
      <c r="G1" s="459"/>
      <c r="H1" s="459"/>
      <c r="I1" s="459"/>
      <c r="J1" s="459"/>
      <c r="K1" s="459"/>
      <c r="L1" s="459"/>
      <c r="M1" s="459"/>
      <c r="N1" s="459"/>
      <c r="O1" s="459"/>
      <c r="P1" s="459"/>
      <c r="Q1" s="459"/>
      <c r="R1" s="459"/>
      <c r="S1" s="459"/>
      <c r="T1" s="459"/>
      <c r="U1" s="459"/>
      <c r="V1" s="459"/>
      <c r="W1" s="459"/>
      <c r="X1" s="459"/>
      <c r="Y1" s="459"/>
      <c r="Z1" s="459"/>
    </row>
    <row r="2" spans="1:26" s="165" customFormat="1" ht="24" customHeight="1" x14ac:dyDescent="0.3">
      <c r="A2" s="625" t="s">
        <v>203</v>
      </c>
      <c r="B2" s="625"/>
      <c r="C2" s="163"/>
    </row>
    <row r="3" spans="1:26" s="226" customFormat="1" ht="20.25" customHeight="1" x14ac:dyDescent="0.3">
      <c r="A3" s="461" t="s">
        <v>526</v>
      </c>
      <c r="B3" s="461"/>
      <c r="C3" s="461"/>
      <c r="D3" s="461"/>
      <c r="E3" s="461"/>
      <c r="F3" s="461"/>
      <c r="G3" s="461"/>
      <c r="H3" s="216"/>
      <c r="I3" s="216"/>
      <c r="J3" s="216"/>
      <c r="K3" s="216"/>
      <c r="L3" s="216"/>
      <c r="M3" s="216"/>
    </row>
    <row r="4" spans="1:26" ht="15" customHeight="1" x14ac:dyDescent="0.3">
      <c r="A4" s="44"/>
      <c r="B4" s="63"/>
      <c r="C4" s="615" t="s">
        <v>32</v>
      </c>
      <c r="D4" s="616"/>
      <c r="E4" s="616"/>
      <c r="F4" s="616"/>
      <c r="G4" s="616"/>
      <c r="H4" s="617"/>
      <c r="I4" s="616" t="s">
        <v>207</v>
      </c>
      <c r="J4" s="616"/>
      <c r="K4" s="616"/>
      <c r="L4" s="616"/>
      <c r="M4" s="616"/>
      <c r="N4" s="616"/>
      <c r="O4" s="616"/>
      <c r="P4" s="616"/>
      <c r="Q4" s="616"/>
      <c r="R4" s="616"/>
      <c r="S4" s="616"/>
      <c r="T4" s="616"/>
      <c r="U4" s="616"/>
      <c r="V4" s="616"/>
      <c r="W4" s="616"/>
      <c r="X4" s="616"/>
      <c r="Y4" s="616"/>
      <c r="Z4" s="616"/>
    </row>
    <row r="5" spans="1:26" s="50" customFormat="1" ht="15" customHeight="1" x14ac:dyDescent="0.3">
      <c r="A5" s="65"/>
      <c r="B5" s="66"/>
      <c r="C5" s="626" t="s">
        <v>2</v>
      </c>
      <c r="D5" s="627"/>
      <c r="E5" s="626" t="s">
        <v>29</v>
      </c>
      <c r="F5" s="627"/>
      <c r="G5" s="628" t="s">
        <v>0</v>
      </c>
      <c r="H5" s="629"/>
      <c r="I5" s="117" t="s">
        <v>57</v>
      </c>
      <c r="J5" s="109"/>
      <c r="K5" s="109" t="s">
        <v>443</v>
      </c>
      <c r="L5" s="109"/>
      <c r="M5" s="67" t="s">
        <v>2</v>
      </c>
      <c r="N5" s="67"/>
      <c r="O5" s="67" t="s">
        <v>29</v>
      </c>
      <c r="P5" s="67"/>
      <c r="Q5" s="67" t="s">
        <v>431</v>
      </c>
      <c r="R5" s="67"/>
      <c r="S5" s="67" t="s">
        <v>28</v>
      </c>
      <c r="T5" s="67"/>
      <c r="U5" s="67" t="s">
        <v>58</v>
      </c>
      <c r="V5" s="67"/>
      <c r="W5" s="67" t="s">
        <v>6</v>
      </c>
      <c r="X5" s="67"/>
      <c r="Y5" s="68" t="s">
        <v>0</v>
      </c>
      <c r="Z5" s="70"/>
    </row>
    <row r="6" spans="1:26" ht="15" customHeight="1" x14ac:dyDescent="0.3">
      <c r="A6" s="212" t="s">
        <v>52</v>
      </c>
      <c r="B6" s="64" t="s">
        <v>226</v>
      </c>
      <c r="C6" s="30" t="s">
        <v>244</v>
      </c>
      <c r="D6" s="30" t="s">
        <v>245</v>
      </c>
      <c r="E6" s="30" t="s">
        <v>246</v>
      </c>
      <c r="F6" s="30" t="s">
        <v>247</v>
      </c>
      <c r="G6" s="30" t="s">
        <v>248</v>
      </c>
      <c r="H6" s="208" t="s">
        <v>259</v>
      </c>
      <c r="I6" s="32" t="s">
        <v>260</v>
      </c>
      <c r="J6" s="32" t="s">
        <v>261</v>
      </c>
      <c r="K6" s="113" t="s">
        <v>593</v>
      </c>
      <c r="L6" s="591" t="s">
        <v>594</v>
      </c>
      <c r="M6" s="30" t="s">
        <v>262</v>
      </c>
      <c r="N6" s="30" t="s">
        <v>263</v>
      </c>
      <c r="O6" s="30" t="s">
        <v>264</v>
      </c>
      <c r="P6" s="30" t="s">
        <v>265</v>
      </c>
      <c r="Q6" s="264" t="s">
        <v>595</v>
      </c>
      <c r="R6" s="264" t="s">
        <v>596</v>
      </c>
      <c r="S6" s="30" t="s">
        <v>266</v>
      </c>
      <c r="T6" s="30" t="s">
        <v>267</v>
      </c>
      <c r="U6" s="33" t="s">
        <v>268</v>
      </c>
      <c r="V6" s="33" t="s">
        <v>269</v>
      </c>
      <c r="W6" s="30" t="s">
        <v>270</v>
      </c>
      <c r="X6" s="30" t="s">
        <v>271</v>
      </c>
      <c r="Y6" s="34" t="s">
        <v>272</v>
      </c>
      <c r="Z6" s="34" t="s">
        <v>273</v>
      </c>
    </row>
    <row r="7" spans="1:26" s="156" customFormat="1" ht="15" customHeight="1" x14ac:dyDescent="0.3">
      <c r="A7" s="71" t="s">
        <v>53</v>
      </c>
      <c r="B7" s="178" t="s">
        <v>330</v>
      </c>
      <c r="C7" s="127">
        <v>2017</v>
      </c>
      <c r="D7" s="128">
        <v>12.883239653</v>
      </c>
      <c r="E7" s="326">
        <v>35</v>
      </c>
      <c r="F7" s="128">
        <v>40.229885056999997</v>
      </c>
      <c r="G7" s="127">
        <v>2052</v>
      </c>
      <c r="H7" s="205">
        <v>13.034364479000001</v>
      </c>
      <c r="I7" s="129">
        <v>143</v>
      </c>
      <c r="J7" s="128">
        <v>5.9237779618999999</v>
      </c>
      <c r="K7" s="485">
        <v>194</v>
      </c>
      <c r="L7" s="480">
        <v>4.7374847374847375</v>
      </c>
      <c r="M7" s="453">
        <v>2783</v>
      </c>
      <c r="N7" s="480">
        <v>4.5483517741000004</v>
      </c>
      <c r="O7" s="453">
        <v>161</v>
      </c>
      <c r="P7" s="480">
        <v>3.2564724918999999</v>
      </c>
      <c r="Q7" s="485">
        <v>531</v>
      </c>
      <c r="R7" s="480">
        <v>7.4276122534620228</v>
      </c>
      <c r="S7" s="127">
        <v>872</v>
      </c>
      <c r="T7" s="128">
        <v>6.7881052467999998</v>
      </c>
      <c r="U7" s="127">
        <v>894</v>
      </c>
      <c r="V7" s="128">
        <v>3.9267360654000001</v>
      </c>
      <c r="W7" s="127">
        <v>19</v>
      </c>
      <c r="X7" s="128">
        <v>8.8785046729000001</v>
      </c>
      <c r="Y7" s="127">
        <v>5597</v>
      </c>
      <c r="Z7" s="130">
        <v>4.8410254636036534</v>
      </c>
    </row>
    <row r="8" spans="1:26" s="156" customFormat="1" ht="15" customHeight="1" x14ac:dyDescent="0.3">
      <c r="A8" s="72" t="s">
        <v>53</v>
      </c>
      <c r="B8" s="179" t="s">
        <v>331</v>
      </c>
      <c r="C8" s="127">
        <v>2841</v>
      </c>
      <c r="D8" s="128">
        <v>18.146397546999999</v>
      </c>
      <c r="E8" s="327">
        <v>19</v>
      </c>
      <c r="F8" s="300">
        <v>21.839080460000002</v>
      </c>
      <c r="G8" s="327">
        <v>2860</v>
      </c>
      <c r="H8" s="301">
        <v>18.166804293999999</v>
      </c>
      <c r="I8" s="129">
        <v>353</v>
      </c>
      <c r="J8" s="128">
        <v>14.623032311999999</v>
      </c>
      <c r="K8" s="485">
        <v>494</v>
      </c>
      <c r="L8" s="480">
        <v>12.063492063492063</v>
      </c>
      <c r="M8" s="453">
        <v>6074</v>
      </c>
      <c r="N8" s="480">
        <v>9.9269452662000006</v>
      </c>
      <c r="O8" s="453">
        <v>510</v>
      </c>
      <c r="P8" s="480">
        <v>10.315533981</v>
      </c>
      <c r="Q8" s="485">
        <v>760</v>
      </c>
      <c r="R8" s="480">
        <v>10.630857462582179</v>
      </c>
      <c r="S8" s="127">
        <v>1448</v>
      </c>
      <c r="T8" s="128">
        <v>11.271991281</v>
      </c>
      <c r="U8" s="127">
        <v>2205</v>
      </c>
      <c r="V8" s="128">
        <v>9.6850704967999999</v>
      </c>
      <c r="W8" s="127">
        <v>40</v>
      </c>
      <c r="X8" s="128">
        <v>18.691588785</v>
      </c>
      <c r="Y8" s="127">
        <v>11884</v>
      </c>
      <c r="Z8" s="130">
        <v>10.278854137835594</v>
      </c>
    </row>
    <row r="9" spans="1:26" s="156" customFormat="1" ht="15" customHeight="1" x14ac:dyDescent="0.3">
      <c r="A9" s="72" t="s">
        <v>53</v>
      </c>
      <c r="B9" s="179" t="s">
        <v>332</v>
      </c>
      <c r="C9" s="127">
        <v>4483</v>
      </c>
      <c r="D9" s="128">
        <v>28.634389371000001</v>
      </c>
      <c r="E9" s="326">
        <v>15</v>
      </c>
      <c r="F9" s="128">
        <v>17.241379309999999</v>
      </c>
      <c r="G9" s="127">
        <v>4498</v>
      </c>
      <c r="H9" s="205">
        <v>28.571428570999998</v>
      </c>
      <c r="I9" s="129">
        <v>816</v>
      </c>
      <c r="J9" s="128">
        <v>33.802816901</v>
      </c>
      <c r="K9" s="485">
        <v>1189</v>
      </c>
      <c r="L9" s="480">
        <v>29.035409035409039</v>
      </c>
      <c r="M9" s="453">
        <v>15655</v>
      </c>
      <c r="N9" s="480">
        <v>25.585500188000001</v>
      </c>
      <c r="O9" s="453">
        <v>1269</v>
      </c>
      <c r="P9" s="480">
        <v>25.667475727999999</v>
      </c>
      <c r="Q9" s="485">
        <v>1665</v>
      </c>
      <c r="R9" s="480">
        <v>23.289970625262274</v>
      </c>
      <c r="S9" s="127">
        <v>3249</v>
      </c>
      <c r="T9" s="128">
        <v>25.291919664000002</v>
      </c>
      <c r="U9" s="127">
        <v>5976</v>
      </c>
      <c r="V9" s="128">
        <v>26.248517590999999</v>
      </c>
      <c r="W9" s="127">
        <v>71</v>
      </c>
      <c r="X9" s="128">
        <v>33.177570093</v>
      </c>
      <c r="Y9" s="127">
        <v>29890</v>
      </c>
      <c r="Z9" s="130">
        <v>25.852823138665929</v>
      </c>
    </row>
    <row r="10" spans="1:26" s="156" customFormat="1" ht="15" customHeight="1" x14ac:dyDescent="0.3">
      <c r="A10" s="72" t="s">
        <v>53</v>
      </c>
      <c r="B10" s="179" t="s">
        <v>333</v>
      </c>
      <c r="C10" s="127">
        <v>5149</v>
      </c>
      <c r="D10" s="128">
        <v>32.888349515000002</v>
      </c>
      <c r="E10" s="127" t="s">
        <v>430</v>
      </c>
      <c r="F10" s="128" t="s">
        <v>430</v>
      </c>
      <c r="G10" s="328">
        <v>5158</v>
      </c>
      <c r="H10" s="205">
        <v>32.808232230000002</v>
      </c>
      <c r="I10" s="129">
        <v>886</v>
      </c>
      <c r="J10" s="128">
        <v>36.702568350999996</v>
      </c>
      <c r="K10" s="485">
        <v>1693</v>
      </c>
      <c r="L10" s="480">
        <v>41.343101343101338</v>
      </c>
      <c r="M10" s="453">
        <v>27407</v>
      </c>
      <c r="N10" s="480">
        <v>44.792194420000001</v>
      </c>
      <c r="O10" s="453">
        <v>2139</v>
      </c>
      <c r="P10" s="480">
        <v>43.264563107000001</v>
      </c>
      <c r="Q10" s="485">
        <v>2982</v>
      </c>
      <c r="R10" s="480">
        <v>41.712127570289553</v>
      </c>
      <c r="S10" s="127">
        <v>5404</v>
      </c>
      <c r="T10" s="128">
        <v>42.067569671000001</v>
      </c>
      <c r="U10" s="127">
        <v>10085</v>
      </c>
      <c r="V10" s="128">
        <v>44.296569595999998</v>
      </c>
      <c r="W10" s="127">
        <v>72</v>
      </c>
      <c r="X10" s="128">
        <v>33.644859812999997</v>
      </c>
      <c r="Y10" s="127">
        <v>50668</v>
      </c>
      <c r="Z10" s="130">
        <v>43.824384168281206</v>
      </c>
    </row>
    <row r="11" spans="1:26" s="156" customFormat="1" ht="15" customHeight="1" x14ac:dyDescent="0.3">
      <c r="A11" s="72" t="s">
        <v>53</v>
      </c>
      <c r="B11" s="43" t="s">
        <v>56</v>
      </c>
      <c r="C11" s="127">
        <v>1166</v>
      </c>
      <c r="D11" s="128">
        <v>7.4476239142000003</v>
      </c>
      <c r="E11" s="127" t="s">
        <v>430</v>
      </c>
      <c r="F11" s="128" t="s">
        <v>430</v>
      </c>
      <c r="G11" s="328">
        <v>1165</v>
      </c>
      <c r="H11" s="205">
        <v>7.4191704249999999</v>
      </c>
      <c r="I11" s="129">
        <v>216</v>
      </c>
      <c r="J11" s="128">
        <v>8.9478044738999998</v>
      </c>
      <c r="K11" s="485">
        <v>525</v>
      </c>
      <c r="L11" s="480">
        <v>12.820512820512819</v>
      </c>
      <c r="M11" s="453">
        <v>9268</v>
      </c>
      <c r="N11" s="480">
        <v>15.147008351</v>
      </c>
      <c r="O11" s="453">
        <v>865</v>
      </c>
      <c r="P11" s="480">
        <v>17.495954693000002</v>
      </c>
      <c r="Q11" s="485">
        <v>1211</v>
      </c>
      <c r="R11" s="480">
        <v>16.939432088403972</v>
      </c>
      <c r="S11" s="127">
        <v>1873</v>
      </c>
      <c r="T11" s="128">
        <v>14.580414137</v>
      </c>
      <c r="U11" s="127">
        <v>3607</v>
      </c>
      <c r="V11" s="128">
        <v>15.84310625</v>
      </c>
      <c r="W11" s="127">
        <v>12</v>
      </c>
      <c r="X11" s="128">
        <v>5.6074766355000003</v>
      </c>
      <c r="Y11" s="127">
        <v>17577</v>
      </c>
      <c r="Z11" s="130">
        <v>15.202913091613617</v>
      </c>
    </row>
    <row r="12" spans="1:26" s="190" customFormat="1" ht="15" customHeight="1" x14ac:dyDescent="0.3">
      <c r="A12" s="72" t="s">
        <v>53</v>
      </c>
      <c r="B12" s="189" t="s">
        <v>0</v>
      </c>
      <c r="C12" s="329">
        <v>15656</v>
      </c>
      <c r="D12" s="330">
        <v>100</v>
      </c>
      <c r="E12" s="331">
        <v>87</v>
      </c>
      <c r="F12" s="330">
        <v>100</v>
      </c>
      <c r="G12" s="329">
        <v>15733</v>
      </c>
      <c r="H12" s="332">
        <v>100</v>
      </c>
      <c r="I12" s="333">
        <v>2414</v>
      </c>
      <c r="J12" s="334">
        <v>100</v>
      </c>
      <c r="K12" s="486">
        <v>4095</v>
      </c>
      <c r="L12" s="487">
        <v>100</v>
      </c>
      <c r="M12" s="488">
        <v>61187</v>
      </c>
      <c r="N12" s="487">
        <v>100</v>
      </c>
      <c r="O12" s="488">
        <v>4944</v>
      </c>
      <c r="P12" s="487">
        <v>100</v>
      </c>
      <c r="Q12" s="486">
        <v>7149</v>
      </c>
      <c r="R12" s="487">
        <v>100</v>
      </c>
      <c r="S12" s="329">
        <v>12846</v>
      </c>
      <c r="T12" s="334">
        <v>100</v>
      </c>
      <c r="U12" s="329">
        <v>22767</v>
      </c>
      <c r="V12" s="334">
        <v>100</v>
      </c>
      <c r="W12" s="329">
        <v>214</v>
      </c>
      <c r="X12" s="334">
        <v>100</v>
      </c>
      <c r="Y12" s="329">
        <v>115616</v>
      </c>
      <c r="Z12" s="335">
        <v>100</v>
      </c>
    </row>
    <row r="13" spans="1:26" s="190" customFormat="1" ht="15" customHeight="1" x14ac:dyDescent="0.3">
      <c r="A13" s="73" t="s">
        <v>53</v>
      </c>
      <c r="B13" s="87" t="s">
        <v>41</v>
      </c>
      <c r="C13" s="336">
        <v>79</v>
      </c>
      <c r="D13" s="334" t="s">
        <v>437</v>
      </c>
      <c r="E13" s="336">
        <v>67</v>
      </c>
      <c r="F13" s="334" t="s">
        <v>437</v>
      </c>
      <c r="G13" s="336">
        <v>79</v>
      </c>
      <c r="H13" s="334" t="s">
        <v>437</v>
      </c>
      <c r="I13" s="338">
        <v>82</v>
      </c>
      <c r="J13" s="334" t="s">
        <v>437</v>
      </c>
      <c r="K13" s="486">
        <v>84</v>
      </c>
      <c r="L13" s="487" t="s">
        <v>437</v>
      </c>
      <c r="M13" s="486">
        <v>85</v>
      </c>
      <c r="N13" s="487" t="s">
        <v>437</v>
      </c>
      <c r="O13" s="486">
        <v>86</v>
      </c>
      <c r="P13" s="487" t="s">
        <v>437</v>
      </c>
      <c r="Q13" s="486">
        <v>84</v>
      </c>
      <c r="R13" s="487" t="s">
        <v>437</v>
      </c>
      <c r="S13" s="336">
        <v>84</v>
      </c>
      <c r="T13" s="334" t="s">
        <v>437</v>
      </c>
      <c r="U13" s="336">
        <v>85</v>
      </c>
      <c r="V13" s="334" t="s">
        <v>437</v>
      </c>
      <c r="W13" s="336">
        <v>79</v>
      </c>
      <c r="X13" s="334" t="s">
        <v>437</v>
      </c>
      <c r="Y13" s="336">
        <v>85</v>
      </c>
      <c r="Z13" s="335" t="s">
        <v>437</v>
      </c>
    </row>
    <row r="14" spans="1:26" s="190" customFormat="1" ht="15" customHeight="1" x14ac:dyDescent="0.3">
      <c r="A14" s="46" t="s">
        <v>54</v>
      </c>
      <c r="B14" s="179" t="s">
        <v>330</v>
      </c>
      <c r="C14" s="127">
        <v>2405</v>
      </c>
      <c r="D14" s="128">
        <v>18.131785282999999</v>
      </c>
      <c r="E14" s="326">
        <v>54</v>
      </c>
      <c r="F14" s="128">
        <v>46.153846154</v>
      </c>
      <c r="G14" s="127">
        <v>2459</v>
      </c>
      <c r="H14" s="205">
        <v>18.37680293</v>
      </c>
      <c r="I14" s="129">
        <v>134</v>
      </c>
      <c r="J14" s="128">
        <v>9.8892988929999994</v>
      </c>
      <c r="K14" s="485">
        <v>165</v>
      </c>
      <c r="L14" s="480">
        <v>7.6071922544951587</v>
      </c>
      <c r="M14" s="453">
        <v>3040</v>
      </c>
      <c r="N14" s="480">
        <v>9.7492142902999994</v>
      </c>
      <c r="O14" s="453">
        <v>189</v>
      </c>
      <c r="P14" s="480">
        <v>8.3888149133999992</v>
      </c>
      <c r="Q14" s="485">
        <v>669</v>
      </c>
      <c r="R14" s="480">
        <v>14.540317322321233</v>
      </c>
      <c r="S14" s="127">
        <v>1179</v>
      </c>
      <c r="T14" s="128">
        <v>13.947710872</v>
      </c>
      <c r="U14" s="127">
        <v>1125</v>
      </c>
      <c r="V14" s="128">
        <v>8.1127857503000005</v>
      </c>
      <c r="W14" s="127">
        <v>33</v>
      </c>
      <c r="X14" s="128">
        <v>15.068493151</v>
      </c>
      <c r="Y14" s="127">
        <v>6534</v>
      </c>
      <c r="Z14" s="130">
        <v>10.193606764536108</v>
      </c>
    </row>
    <row r="15" spans="1:26" s="190" customFormat="1" ht="15" customHeight="1" x14ac:dyDescent="0.3">
      <c r="A15" s="72" t="s">
        <v>54</v>
      </c>
      <c r="B15" s="179" t="s">
        <v>331</v>
      </c>
      <c r="C15" s="127">
        <v>2919</v>
      </c>
      <c r="D15" s="128">
        <v>22.006936068000002</v>
      </c>
      <c r="E15" s="327">
        <v>30</v>
      </c>
      <c r="F15" s="300">
        <v>25.641025640999999</v>
      </c>
      <c r="G15" s="327">
        <v>2949</v>
      </c>
      <c r="H15" s="301">
        <v>22.038711606</v>
      </c>
      <c r="I15" s="129">
        <v>269</v>
      </c>
      <c r="J15" s="128">
        <v>19.852398524000002</v>
      </c>
      <c r="K15" s="485">
        <v>411</v>
      </c>
      <c r="L15" s="480">
        <v>18.948824343015215</v>
      </c>
      <c r="M15" s="453">
        <v>5642</v>
      </c>
      <c r="N15" s="480">
        <v>18.093772048000002</v>
      </c>
      <c r="O15" s="453">
        <v>414</v>
      </c>
      <c r="P15" s="480">
        <v>18.375499334000001</v>
      </c>
      <c r="Q15" s="485">
        <v>756</v>
      </c>
      <c r="R15" s="480">
        <v>16.431210606389914</v>
      </c>
      <c r="S15" s="127">
        <v>1583</v>
      </c>
      <c r="T15" s="128">
        <v>18.727079143000001</v>
      </c>
      <c r="U15" s="127">
        <v>2362</v>
      </c>
      <c r="V15" s="128">
        <v>17.033244393</v>
      </c>
      <c r="W15" s="127">
        <v>49</v>
      </c>
      <c r="X15" s="128">
        <v>22.374429224</v>
      </c>
      <c r="Y15" s="127">
        <v>11486</v>
      </c>
      <c r="Z15" s="130">
        <v>17.919156305090564</v>
      </c>
    </row>
    <row r="16" spans="1:26" s="190" customFormat="1" ht="15" customHeight="1" x14ac:dyDescent="0.3">
      <c r="A16" s="72" t="s">
        <v>54</v>
      </c>
      <c r="B16" s="179" t="s">
        <v>332</v>
      </c>
      <c r="C16" s="127">
        <v>3819</v>
      </c>
      <c r="D16" s="128">
        <v>28.792219542000002</v>
      </c>
      <c r="E16" s="326">
        <v>20</v>
      </c>
      <c r="F16" s="128">
        <v>17.094017094000002</v>
      </c>
      <c r="G16" s="127">
        <v>3839</v>
      </c>
      <c r="H16" s="205">
        <v>28.689933488000001</v>
      </c>
      <c r="I16" s="129">
        <v>508</v>
      </c>
      <c r="J16" s="128">
        <v>37.490774907999999</v>
      </c>
      <c r="K16" s="485">
        <v>785</v>
      </c>
      <c r="L16" s="480">
        <v>36.191793453204241</v>
      </c>
      <c r="M16" s="453">
        <v>9566</v>
      </c>
      <c r="N16" s="480">
        <v>30.677955230999999</v>
      </c>
      <c r="O16" s="453">
        <v>656</v>
      </c>
      <c r="P16" s="480">
        <v>29.116733244999999</v>
      </c>
      <c r="Q16" s="485">
        <v>1311</v>
      </c>
      <c r="R16" s="480">
        <v>28.493805694414259</v>
      </c>
      <c r="S16" s="127">
        <v>2499</v>
      </c>
      <c r="T16" s="128">
        <v>29.563468590999999</v>
      </c>
      <c r="U16" s="127">
        <v>4371</v>
      </c>
      <c r="V16" s="128">
        <v>31.520876902000001</v>
      </c>
      <c r="W16" s="127">
        <v>82</v>
      </c>
      <c r="X16" s="128">
        <v>37.442922373999998</v>
      </c>
      <c r="Y16" s="127">
        <v>19778</v>
      </c>
      <c r="Z16" s="130">
        <v>30.855395559993134</v>
      </c>
    </row>
    <row r="17" spans="1:257" s="190" customFormat="1" ht="15" customHeight="1" x14ac:dyDescent="0.3">
      <c r="A17" s="72" t="s">
        <v>54</v>
      </c>
      <c r="B17" s="179" t="s">
        <v>333</v>
      </c>
      <c r="C17" s="127">
        <v>3536</v>
      </c>
      <c r="D17" s="128">
        <v>26.658624848999999</v>
      </c>
      <c r="E17" s="127" t="s">
        <v>430</v>
      </c>
      <c r="F17" s="128" t="s">
        <v>430</v>
      </c>
      <c r="G17" s="328">
        <v>3542</v>
      </c>
      <c r="H17" s="205">
        <v>26.515208131000001</v>
      </c>
      <c r="I17" s="129">
        <v>391</v>
      </c>
      <c r="J17" s="128">
        <v>28.856088561</v>
      </c>
      <c r="K17" s="485">
        <v>706</v>
      </c>
      <c r="L17" s="480">
        <v>32.549562010142921</v>
      </c>
      <c r="M17" s="453">
        <v>10955</v>
      </c>
      <c r="N17" s="480">
        <v>35.132448207000003</v>
      </c>
      <c r="O17" s="453">
        <v>814</v>
      </c>
      <c r="P17" s="480">
        <v>36.129604970999999</v>
      </c>
      <c r="Q17" s="485">
        <v>1558</v>
      </c>
      <c r="R17" s="480">
        <v>33.862203868724187</v>
      </c>
      <c r="S17" s="127">
        <v>2726</v>
      </c>
      <c r="T17" s="128">
        <v>32.248905714000003</v>
      </c>
      <c r="U17" s="127">
        <v>5079</v>
      </c>
      <c r="V17" s="128">
        <v>36.626523401</v>
      </c>
      <c r="W17" s="127">
        <v>47</v>
      </c>
      <c r="X17" s="128">
        <v>21.461187214999999</v>
      </c>
      <c r="Y17" s="127">
        <v>22276</v>
      </c>
      <c r="Z17" s="130">
        <v>34.752492238568465</v>
      </c>
    </row>
    <row r="18" spans="1:257" s="190" customFormat="1" ht="15" customHeight="1" x14ac:dyDescent="0.3">
      <c r="A18" s="72" t="s">
        <v>54</v>
      </c>
      <c r="B18" s="43" t="s">
        <v>56</v>
      </c>
      <c r="C18" s="127">
        <v>585</v>
      </c>
      <c r="D18" s="128">
        <v>4.4104342580999996</v>
      </c>
      <c r="E18" s="127" t="s">
        <v>430</v>
      </c>
      <c r="F18" s="128" t="s">
        <v>430</v>
      </c>
      <c r="G18" s="328">
        <v>582</v>
      </c>
      <c r="H18" s="205">
        <v>4.3793438458000002</v>
      </c>
      <c r="I18" s="129">
        <v>53</v>
      </c>
      <c r="J18" s="128">
        <v>3.9114391143999998</v>
      </c>
      <c r="K18" s="485">
        <v>102</v>
      </c>
      <c r="L18" s="480">
        <v>4.7026279391424621</v>
      </c>
      <c r="M18" s="453">
        <v>1979</v>
      </c>
      <c r="N18" s="480">
        <v>6.3466102238</v>
      </c>
      <c r="O18" s="453">
        <v>180</v>
      </c>
      <c r="P18" s="480">
        <v>7.9893475366000004</v>
      </c>
      <c r="Q18" s="485">
        <v>307</v>
      </c>
      <c r="R18" s="480">
        <v>6.6724625081504021</v>
      </c>
      <c r="S18" s="127">
        <v>466</v>
      </c>
      <c r="T18" s="128">
        <v>5.5128356796000002</v>
      </c>
      <c r="U18" s="127">
        <v>930</v>
      </c>
      <c r="V18" s="128">
        <v>6.7065695535999996</v>
      </c>
      <c r="W18" s="127">
        <v>8</v>
      </c>
      <c r="X18" s="128">
        <v>3.6529680364999999</v>
      </c>
      <c r="Y18" s="127">
        <v>4025</v>
      </c>
      <c r="Z18" s="130">
        <v>6.2793491318117285</v>
      </c>
    </row>
    <row r="19" spans="1:257" s="190" customFormat="1" ht="15" customHeight="1" x14ac:dyDescent="0.3">
      <c r="A19" s="72" t="s">
        <v>54</v>
      </c>
      <c r="B19" s="189" t="s">
        <v>0</v>
      </c>
      <c r="C19" s="329">
        <v>13264</v>
      </c>
      <c r="D19" s="334">
        <v>100</v>
      </c>
      <c r="E19" s="331">
        <v>117</v>
      </c>
      <c r="F19" s="330">
        <v>100</v>
      </c>
      <c r="G19" s="329">
        <v>13371</v>
      </c>
      <c r="H19" s="332">
        <v>100</v>
      </c>
      <c r="I19" s="333">
        <v>1355</v>
      </c>
      <c r="J19" s="334">
        <v>100</v>
      </c>
      <c r="K19" s="486">
        <v>2169</v>
      </c>
      <c r="L19" s="487">
        <v>100</v>
      </c>
      <c r="M19" s="488">
        <v>31182</v>
      </c>
      <c r="N19" s="487">
        <v>100</v>
      </c>
      <c r="O19" s="488">
        <v>2253</v>
      </c>
      <c r="P19" s="487">
        <v>100</v>
      </c>
      <c r="Q19" s="486">
        <v>4601</v>
      </c>
      <c r="R19" s="487">
        <v>100</v>
      </c>
      <c r="S19" s="329">
        <v>8453</v>
      </c>
      <c r="T19" s="334">
        <v>100</v>
      </c>
      <c r="U19" s="329">
        <v>13867</v>
      </c>
      <c r="V19" s="334">
        <v>100</v>
      </c>
      <c r="W19" s="329">
        <v>219</v>
      </c>
      <c r="X19" s="334">
        <v>100</v>
      </c>
      <c r="Y19" s="329">
        <v>64099</v>
      </c>
      <c r="Z19" s="335">
        <v>100</v>
      </c>
    </row>
    <row r="20" spans="1:257" s="190" customFormat="1" ht="15" customHeight="1" x14ac:dyDescent="0.3">
      <c r="A20" s="73" t="s">
        <v>54</v>
      </c>
      <c r="B20" s="87" t="s">
        <v>41</v>
      </c>
      <c r="C20" s="336">
        <v>76</v>
      </c>
      <c r="D20" s="334" t="s">
        <v>437</v>
      </c>
      <c r="E20" s="336">
        <v>65</v>
      </c>
      <c r="F20" s="334" t="s">
        <v>437</v>
      </c>
      <c r="G20" s="336">
        <v>76</v>
      </c>
      <c r="H20" s="334" t="s">
        <v>437</v>
      </c>
      <c r="I20" s="338">
        <v>79</v>
      </c>
      <c r="J20" s="334" t="s">
        <v>437</v>
      </c>
      <c r="K20" s="486">
        <v>80</v>
      </c>
      <c r="L20" s="487" t="s">
        <v>437</v>
      </c>
      <c r="M20" s="486">
        <v>80</v>
      </c>
      <c r="N20" s="487" t="s">
        <v>437</v>
      </c>
      <c r="O20" s="486">
        <v>81</v>
      </c>
      <c r="P20" s="487" t="s">
        <v>437</v>
      </c>
      <c r="Q20" s="486">
        <v>79</v>
      </c>
      <c r="R20" s="487" t="s">
        <v>437</v>
      </c>
      <c r="S20" s="336">
        <v>78</v>
      </c>
      <c r="T20" s="334" t="s">
        <v>437</v>
      </c>
      <c r="U20" s="336">
        <v>81</v>
      </c>
      <c r="V20" s="334" t="s">
        <v>437</v>
      </c>
      <c r="W20" s="336">
        <v>76</v>
      </c>
      <c r="X20" s="334" t="s">
        <v>437</v>
      </c>
      <c r="Y20" s="336">
        <v>80</v>
      </c>
      <c r="Z20" s="335" t="s">
        <v>437</v>
      </c>
    </row>
    <row r="21" spans="1:257" s="190" customFormat="1" ht="15" customHeight="1" x14ac:dyDescent="0.3">
      <c r="A21" s="46" t="s">
        <v>55</v>
      </c>
      <c r="B21" s="179" t="s">
        <v>330</v>
      </c>
      <c r="C21" s="127">
        <v>4422</v>
      </c>
      <c r="D21" s="128">
        <v>15.290456431999999</v>
      </c>
      <c r="E21" s="127">
        <v>89</v>
      </c>
      <c r="F21" s="128">
        <v>43.627450979999999</v>
      </c>
      <c r="G21" s="127">
        <v>4511</v>
      </c>
      <c r="H21" s="205">
        <v>15.488943826</v>
      </c>
      <c r="I21" s="129">
        <v>277</v>
      </c>
      <c r="J21" s="128">
        <v>7.3494295568999997</v>
      </c>
      <c r="K21" s="485">
        <v>359</v>
      </c>
      <c r="L21" s="480">
        <v>5.7311621966794384</v>
      </c>
      <c r="M21" s="453">
        <v>5831</v>
      </c>
      <c r="N21" s="480">
        <v>6.3087625909999998</v>
      </c>
      <c r="O21" s="453">
        <v>350</v>
      </c>
      <c r="P21" s="480">
        <v>4.8617863591999999</v>
      </c>
      <c r="Q21" s="485">
        <v>1200</v>
      </c>
      <c r="R21" s="480">
        <v>10.212765957446809</v>
      </c>
      <c r="S21" s="127">
        <v>2051</v>
      </c>
      <c r="T21" s="128">
        <v>9.6295600732000004</v>
      </c>
      <c r="U21" s="127">
        <v>2019</v>
      </c>
      <c r="V21" s="128">
        <v>5.5067641283000004</v>
      </c>
      <c r="W21" s="127">
        <v>52</v>
      </c>
      <c r="X21" s="128">
        <v>12.009237875</v>
      </c>
      <c r="Y21" s="127">
        <v>12139</v>
      </c>
      <c r="Z21" s="130">
        <v>6.7512026918050108</v>
      </c>
      <c r="AA21" s="156"/>
      <c r="AB21" s="27"/>
      <c r="AD21" s="27"/>
    </row>
    <row r="22" spans="1:257" s="190" customFormat="1" ht="15" customHeight="1" x14ac:dyDescent="0.3">
      <c r="A22" s="72" t="s">
        <v>55</v>
      </c>
      <c r="B22" s="179" t="s">
        <v>331</v>
      </c>
      <c r="C22" s="127">
        <v>5760</v>
      </c>
      <c r="D22" s="128">
        <v>19.917012448000001</v>
      </c>
      <c r="E22" s="127">
        <v>49</v>
      </c>
      <c r="F22" s="128">
        <v>24.019607842999999</v>
      </c>
      <c r="G22" s="327">
        <v>5809</v>
      </c>
      <c r="H22" s="301">
        <v>19.945749209999999</v>
      </c>
      <c r="I22" s="129">
        <v>622</v>
      </c>
      <c r="J22" s="128">
        <v>16.503051206999999</v>
      </c>
      <c r="K22" s="485">
        <v>905</v>
      </c>
      <c r="L22" s="480">
        <v>14.447637292464879</v>
      </c>
      <c r="M22" s="453">
        <v>11721</v>
      </c>
      <c r="N22" s="480">
        <v>12.681359343</v>
      </c>
      <c r="O22" s="453">
        <v>925</v>
      </c>
      <c r="P22" s="480">
        <v>12.849006807</v>
      </c>
      <c r="Q22" s="485">
        <v>1516</v>
      </c>
      <c r="R22" s="480">
        <v>12.902127659574468</v>
      </c>
      <c r="S22" s="127">
        <v>3031</v>
      </c>
      <c r="T22" s="128">
        <v>14.230715056999999</v>
      </c>
      <c r="U22" s="127">
        <v>4573</v>
      </c>
      <c r="V22" s="128">
        <v>12.472725289</v>
      </c>
      <c r="W22" s="127">
        <v>89</v>
      </c>
      <c r="X22" s="128">
        <v>20.554272517000001</v>
      </c>
      <c r="Y22" s="127">
        <v>23382</v>
      </c>
      <c r="Z22" s="130">
        <v>13.004087761741888</v>
      </c>
      <c r="AA22" s="156"/>
      <c r="AB22" s="27"/>
      <c r="AD22" s="27"/>
    </row>
    <row r="23" spans="1:257" s="190" customFormat="1" ht="15" customHeight="1" x14ac:dyDescent="0.3">
      <c r="A23" s="72" t="s">
        <v>55</v>
      </c>
      <c r="B23" s="179" t="s">
        <v>332</v>
      </c>
      <c r="C23" s="127">
        <v>8302</v>
      </c>
      <c r="D23" s="128">
        <v>28.706777317</v>
      </c>
      <c r="E23" s="127">
        <v>35</v>
      </c>
      <c r="F23" s="128">
        <v>17.156862745000002</v>
      </c>
      <c r="G23" s="127">
        <v>8337</v>
      </c>
      <c r="H23" s="205">
        <v>28.625875567000001</v>
      </c>
      <c r="I23" s="129">
        <v>1324</v>
      </c>
      <c r="J23" s="128">
        <v>35.128681348000001</v>
      </c>
      <c r="K23" s="485">
        <v>1974</v>
      </c>
      <c r="L23" s="480">
        <v>31.513409961685824</v>
      </c>
      <c r="M23" s="453">
        <v>25238</v>
      </c>
      <c r="N23" s="480">
        <v>27.305873824999999</v>
      </c>
      <c r="O23" s="453">
        <v>1925</v>
      </c>
      <c r="P23" s="480">
        <v>26.739824976000001</v>
      </c>
      <c r="Q23" s="485">
        <v>2976</v>
      </c>
      <c r="R23" s="480">
        <v>25.327659574468086</v>
      </c>
      <c r="S23" s="127">
        <v>5748</v>
      </c>
      <c r="T23" s="128">
        <v>26.987182496999999</v>
      </c>
      <c r="U23" s="127">
        <v>10352</v>
      </c>
      <c r="V23" s="128">
        <v>28.234780710999999</v>
      </c>
      <c r="W23" s="127">
        <v>153</v>
      </c>
      <c r="X23" s="128">
        <v>35.334872978999996</v>
      </c>
      <c r="Y23" s="127">
        <v>49690</v>
      </c>
      <c r="Z23" s="130">
        <v>27.6354940073969</v>
      </c>
      <c r="AA23" s="156"/>
      <c r="AB23" s="27"/>
      <c r="AD23" s="27"/>
    </row>
    <row r="24" spans="1:257" s="190" customFormat="1" ht="15" customHeight="1" x14ac:dyDescent="0.3">
      <c r="A24" s="72" t="s">
        <v>55</v>
      </c>
      <c r="B24" s="179" t="s">
        <v>333</v>
      </c>
      <c r="C24" s="127">
        <v>8685</v>
      </c>
      <c r="D24" s="128">
        <v>30.031120332</v>
      </c>
      <c r="E24" s="127" t="s">
        <v>430</v>
      </c>
      <c r="F24" s="128" t="s">
        <v>430</v>
      </c>
      <c r="G24" s="328">
        <v>8700</v>
      </c>
      <c r="H24" s="205">
        <v>29.916907018</v>
      </c>
      <c r="I24" s="129">
        <v>1277</v>
      </c>
      <c r="J24" s="128">
        <v>33.881666224</v>
      </c>
      <c r="K24" s="485">
        <v>2399</v>
      </c>
      <c r="L24" s="480">
        <v>38.298212005108553</v>
      </c>
      <c r="M24" s="453">
        <v>38383</v>
      </c>
      <c r="N24" s="480">
        <v>41.527908512000003</v>
      </c>
      <c r="O24" s="453">
        <v>2954</v>
      </c>
      <c r="P24" s="480">
        <v>41.033476872000001</v>
      </c>
      <c r="Q24" s="485">
        <v>4540</v>
      </c>
      <c r="R24" s="480">
        <v>38.638297872340424</v>
      </c>
      <c r="S24" s="127">
        <v>8130</v>
      </c>
      <c r="T24" s="128">
        <v>38.170806141</v>
      </c>
      <c r="U24" s="127">
        <v>15180</v>
      </c>
      <c r="V24" s="128">
        <v>41.403011128000003</v>
      </c>
      <c r="W24" s="127">
        <v>119</v>
      </c>
      <c r="X24" s="128">
        <v>27.482678984</v>
      </c>
      <c r="Y24" s="127">
        <v>72982</v>
      </c>
      <c r="Z24" s="130">
        <v>40.589527543727925</v>
      </c>
      <c r="AA24" s="156"/>
      <c r="AB24" s="27"/>
      <c r="AD24" s="27"/>
    </row>
    <row r="25" spans="1:257" s="190" customFormat="1" ht="15" customHeight="1" x14ac:dyDescent="0.3">
      <c r="A25" s="72" t="s">
        <v>55</v>
      </c>
      <c r="B25" s="43" t="s">
        <v>56</v>
      </c>
      <c r="C25" s="127">
        <v>1751</v>
      </c>
      <c r="D25" s="128">
        <v>6.0546334715999999</v>
      </c>
      <c r="E25" s="127" t="s">
        <v>430</v>
      </c>
      <c r="F25" s="128" t="s">
        <v>430</v>
      </c>
      <c r="G25" s="328">
        <v>1747</v>
      </c>
      <c r="H25" s="205">
        <v>6.0225243785</v>
      </c>
      <c r="I25" s="129">
        <v>269</v>
      </c>
      <c r="J25" s="128">
        <v>7.1371716636000002</v>
      </c>
      <c r="K25" s="485">
        <v>627</v>
      </c>
      <c r="L25" s="480">
        <v>10.009578544061302</v>
      </c>
      <c r="M25" s="453">
        <v>11254</v>
      </c>
      <c r="N25" s="480">
        <v>12.17609573</v>
      </c>
      <c r="O25" s="453">
        <v>1045</v>
      </c>
      <c r="P25" s="480">
        <v>14.515904987000001</v>
      </c>
      <c r="Q25" s="485">
        <v>1518</v>
      </c>
      <c r="R25" s="480">
        <v>12.919148936170213</v>
      </c>
      <c r="S25" s="127">
        <v>2339</v>
      </c>
      <c r="T25" s="128">
        <v>10.981736231999999</v>
      </c>
      <c r="U25" s="127">
        <v>4540</v>
      </c>
      <c r="V25" s="128">
        <v>12.382718743</v>
      </c>
      <c r="W25" s="127">
        <v>20</v>
      </c>
      <c r="X25" s="128">
        <v>4.6189376442999999</v>
      </c>
      <c r="Y25" s="127">
        <v>21612</v>
      </c>
      <c r="Z25" s="130">
        <v>12.019687995328272</v>
      </c>
      <c r="AA25" s="156"/>
      <c r="AB25" s="27"/>
      <c r="AD25" s="27"/>
    </row>
    <row r="26" spans="1:257" s="190" customFormat="1" ht="15" customHeight="1" x14ac:dyDescent="0.3">
      <c r="A26" s="72" t="s">
        <v>55</v>
      </c>
      <c r="B26" s="62" t="s">
        <v>210</v>
      </c>
      <c r="C26" s="329">
        <v>28920</v>
      </c>
      <c r="D26" s="334">
        <v>100</v>
      </c>
      <c r="E26" s="331">
        <v>204</v>
      </c>
      <c r="F26" s="330">
        <v>100</v>
      </c>
      <c r="G26" s="329">
        <v>29104</v>
      </c>
      <c r="H26" s="332">
        <v>100</v>
      </c>
      <c r="I26" s="333">
        <v>3769</v>
      </c>
      <c r="J26" s="334">
        <v>100</v>
      </c>
      <c r="K26" s="486">
        <v>6264</v>
      </c>
      <c r="L26" s="487">
        <v>100</v>
      </c>
      <c r="M26" s="488">
        <v>92427</v>
      </c>
      <c r="N26" s="487">
        <v>100</v>
      </c>
      <c r="O26" s="488">
        <v>7199</v>
      </c>
      <c r="P26" s="487">
        <v>100</v>
      </c>
      <c r="Q26" s="486">
        <v>11750</v>
      </c>
      <c r="R26" s="487">
        <v>100</v>
      </c>
      <c r="S26" s="329">
        <v>21299</v>
      </c>
      <c r="T26" s="334">
        <v>100</v>
      </c>
      <c r="U26" s="329">
        <v>36664</v>
      </c>
      <c r="V26" s="334">
        <v>100</v>
      </c>
      <c r="W26" s="329">
        <v>433</v>
      </c>
      <c r="X26" s="334">
        <v>100</v>
      </c>
      <c r="Y26" s="329">
        <v>179805</v>
      </c>
      <c r="Z26" s="335">
        <v>100</v>
      </c>
      <c r="AA26" s="156"/>
      <c r="AB26" s="27"/>
      <c r="AD26" s="27"/>
    </row>
    <row r="27" spans="1:257" s="190" customFormat="1" ht="15" customHeight="1" x14ac:dyDescent="0.3">
      <c r="A27" s="72" t="s">
        <v>55</v>
      </c>
      <c r="B27" s="232" t="s">
        <v>41</v>
      </c>
      <c r="C27" s="339">
        <v>78</v>
      </c>
      <c r="D27" s="244" t="s">
        <v>437</v>
      </c>
      <c r="E27" s="339">
        <v>66</v>
      </c>
      <c r="F27" s="244" t="s">
        <v>437</v>
      </c>
      <c r="G27" s="339">
        <v>78</v>
      </c>
      <c r="H27" s="244" t="s">
        <v>437</v>
      </c>
      <c r="I27" s="340">
        <v>81</v>
      </c>
      <c r="J27" s="244" t="s">
        <v>437</v>
      </c>
      <c r="K27" s="489">
        <v>82</v>
      </c>
      <c r="L27" s="490" t="s">
        <v>437</v>
      </c>
      <c r="M27" s="489">
        <v>83</v>
      </c>
      <c r="N27" s="490" t="s">
        <v>437</v>
      </c>
      <c r="O27" s="489">
        <v>84</v>
      </c>
      <c r="P27" s="490" t="s">
        <v>437</v>
      </c>
      <c r="Q27" s="489">
        <v>82</v>
      </c>
      <c r="R27" s="490" t="s">
        <v>437</v>
      </c>
      <c r="S27" s="339">
        <v>82</v>
      </c>
      <c r="T27" s="244" t="s">
        <v>437</v>
      </c>
      <c r="U27" s="339">
        <v>84</v>
      </c>
      <c r="V27" s="244" t="s">
        <v>437</v>
      </c>
      <c r="W27" s="339">
        <v>78</v>
      </c>
      <c r="X27" s="244" t="s">
        <v>437</v>
      </c>
      <c r="Y27" s="339">
        <v>83</v>
      </c>
      <c r="Z27" s="247" t="s">
        <v>437</v>
      </c>
      <c r="AA27" s="156"/>
      <c r="AB27" s="27"/>
      <c r="AD27" s="27"/>
    </row>
    <row r="28" spans="1:257" ht="17.25" customHeight="1" x14ac:dyDescent="0.3">
      <c r="A28" s="35" t="s">
        <v>35</v>
      </c>
      <c r="B28" s="37"/>
      <c r="C28" s="38"/>
      <c r="D28" s="38"/>
      <c r="E28" s="38"/>
      <c r="F28" s="38"/>
      <c r="G28" s="38"/>
      <c r="H28" s="38"/>
      <c r="I28" s="38"/>
      <c r="J28" s="38"/>
      <c r="K28" s="38"/>
      <c r="L28" s="38"/>
      <c r="M28" s="36"/>
      <c r="N28" s="36"/>
      <c r="O28" s="36"/>
      <c r="P28" s="36"/>
      <c r="Q28" s="36"/>
      <c r="R28" s="36"/>
      <c r="S28" s="36"/>
      <c r="T28" s="36"/>
      <c r="U28" s="36"/>
      <c r="V28" s="36"/>
      <c r="W28" s="36"/>
      <c r="X28" s="36"/>
      <c r="Y28" s="36"/>
      <c r="Z28" s="36"/>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c r="IW28" s="52"/>
    </row>
    <row r="29" spans="1:257" ht="14.15" customHeight="1" x14ac:dyDescent="0.3">
      <c r="A29" s="157" t="s">
        <v>368</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c r="IW29" s="52"/>
    </row>
    <row r="30" spans="1:257" s="418" customFormat="1" ht="14.15" customHeight="1" x14ac:dyDescent="0.25">
      <c r="A30" s="157" t="s">
        <v>510</v>
      </c>
      <c r="B30" s="402"/>
      <c r="C30" s="402"/>
      <c r="D30" s="402"/>
      <c r="E30" s="402"/>
      <c r="F30" s="402"/>
      <c r="G30" s="402"/>
      <c r="H30" s="402"/>
      <c r="I30" s="402"/>
      <c r="J30" s="402"/>
      <c r="K30" s="402"/>
      <c r="L30" s="402"/>
      <c r="M30" s="402"/>
      <c r="N30" s="402"/>
      <c r="O30" s="402"/>
      <c r="P30" s="402"/>
      <c r="Q30" s="402"/>
      <c r="R30" s="402"/>
      <c r="S30" s="402"/>
    </row>
    <row r="31" spans="1:257" ht="14.15" customHeight="1" x14ac:dyDescent="0.3">
      <c r="A31" s="174" t="s">
        <v>369</v>
      </c>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c r="IV31" s="52"/>
      <c r="IW31" s="52"/>
    </row>
    <row r="32" spans="1:257" ht="14.15" customHeight="1" x14ac:dyDescent="0.3">
      <c r="A32" s="174" t="s">
        <v>387</v>
      </c>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c r="IV32" s="52"/>
      <c r="IW32" s="52"/>
    </row>
    <row r="33" spans="1:27" s="402" customFormat="1" ht="14.15" customHeight="1" x14ac:dyDescent="0.3">
      <c r="A33" s="157" t="s">
        <v>462</v>
      </c>
    </row>
    <row r="34" spans="1:27" s="624" customFormat="1" ht="28" customHeight="1" x14ac:dyDescent="0.3">
      <c r="A34" s="624" t="s">
        <v>460</v>
      </c>
    </row>
    <row r="35" spans="1:27" s="418" customFormat="1" ht="14.15" customHeight="1" x14ac:dyDescent="0.25">
      <c r="A35" s="157" t="s">
        <v>527</v>
      </c>
      <c r="B35" s="157"/>
      <c r="C35" s="157"/>
      <c r="D35" s="157"/>
      <c r="E35" s="157"/>
      <c r="F35" s="157"/>
      <c r="G35" s="157"/>
      <c r="H35" s="157"/>
      <c r="I35" s="157"/>
      <c r="J35" s="157"/>
      <c r="K35" s="157"/>
      <c r="L35" s="157"/>
      <c r="M35" s="157"/>
      <c r="N35" s="157"/>
      <c r="O35" s="157"/>
      <c r="P35" s="157"/>
      <c r="Q35" s="157"/>
      <c r="R35" s="157"/>
      <c r="S35" s="157"/>
      <c r="T35" s="442"/>
      <c r="U35" s="442"/>
      <c r="V35" s="442"/>
      <c r="W35" s="403"/>
      <c r="X35" s="403"/>
      <c r="Y35" s="403"/>
      <c r="Z35" s="403"/>
      <c r="AA35" s="403"/>
    </row>
    <row r="36" spans="1:27" s="402" customFormat="1" ht="14.15" customHeight="1" x14ac:dyDescent="0.35">
      <c r="A36" s="157" t="s">
        <v>327</v>
      </c>
      <c r="B36" s="404"/>
      <c r="H36" s="404"/>
      <c r="L36" s="404"/>
      <c r="N36" s="404"/>
      <c r="R36" s="404"/>
      <c r="T36" s="404"/>
      <c r="V36" s="404"/>
      <c r="X36" s="404"/>
      <c r="Z36" s="405"/>
    </row>
    <row r="37" spans="1:27" s="402" customFormat="1" ht="14.15" customHeight="1" x14ac:dyDescent="0.35">
      <c r="A37" s="157" t="s">
        <v>440</v>
      </c>
      <c r="B37" s="404"/>
      <c r="H37" s="404"/>
      <c r="L37" s="404"/>
      <c r="N37" s="404"/>
      <c r="R37" s="404"/>
      <c r="T37" s="404"/>
      <c r="V37" s="404"/>
      <c r="X37" s="404"/>
      <c r="Z37" s="405"/>
    </row>
    <row r="38" spans="1:27" s="36" customFormat="1" ht="14.15" customHeight="1" x14ac:dyDescent="0.25">
      <c r="A38" s="39" t="s">
        <v>513</v>
      </c>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row>
    <row r="39" spans="1:27" s="418" customFormat="1" ht="14.15" customHeight="1" x14ac:dyDescent="0.25">
      <c r="A39" s="157" t="s">
        <v>514</v>
      </c>
      <c r="B39" s="402"/>
      <c r="C39" s="402"/>
      <c r="D39" s="402"/>
      <c r="E39" s="402"/>
      <c r="F39" s="402"/>
      <c r="G39" s="402"/>
      <c r="H39" s="402"/>
      <c r="I39" s="402"/>
      <c r="J39" s="402"/>
      <c r="K39" s="402"/>
      <c r="L39" s="402"/>
      <c r="M39" s="402"/>
      <c r="N39" s="402"/>
      <c r="O39" s="402"/>
      <c r="P39" s="402"/>
      <c r="Q39" s="402"/>
      <c r="R39" s="402"/>
      <c r="S39" s="402"/>
    </row>
    <row r="40" spans="1:27" s="148" customFormat="1" ht="12" customHeight="1" x14ac:dyDescent="0.3">
      <c r="A40" t="s">
        <v>456</v>
      </c>
      <c r="B40" s="8"/>
      <c r="C40" s="8"/>
      <c r="D40" s="8"/>
      <c r="E40" s="8"/>
      <c r="F40" s="8"/>
      <c r="G40" s="8"/>
      <c r="H40" s="8"/>
      <c r="I40" s="8"/>
      <c r="J40" s="8"/>
      <c r="K40" s="8"/>
      <c r="L40" s="8"/>
      <c r="M40" s="8"/>
      <c r="N40" s="8"/>
      <c r="O40" s="8"/>
      <c r="P40" s="8"/>
      <c r="Q40" s="8"/>
      <c r="R40" s="8"/>
      <c r="S40" s="8"/>
      <c r="T40" s="8"/>
      <c r="U40" s="8"/>
      <c r="V40" s="8"/>
      <c r="W40" s="8"/>
      <c r="X40" s="8"/>
      <c r="Y40" s="8"/>
      <c r="Z40" s="8"/>
    </row>
    <row r="41" spans="1:27" s="148" customFormat="1" ht="12" hidden="1" customHeight="1" x14ac:dyDescent="0.3">
      <c r="A41" s="8"/>
      <c r="B41" s="8"/>
      <c r="C41" s="8"/>
      <c r="D41" s="8"/>
      <c r="E41" s="8"/>
      <c r="F41" s="8"/>
      <c r="G41" s="8"/>
      <c r="H41" s="8"/>
      <c r="I41" s="8"/>
      <c r="J41" s="8"/>
      <c r="K41" s="8"/>
      <c r="L41" s="8"/>
      <c r="M41" s="8"/>
      <c r="N41" s="8"/>
      <c r="O41" s="24"/>
      <c r="P41" s="24"/>
      <c r="Q41" s="24"/>
      <c r="R41" s="24"/>
      <c r="S41" s="24"/>
      <c r="T41" s="24"/>
      <c r="U41" s="8"/>
      <c r="V41" s="8"/>
      <c r="W41" s="24"/>
      <c r="X41" s="24"/>
      <c r="Y41" s="24"/>
      <c r="Z41" s="24"/>
    </row>
    <row r="42" spans="1:27" s="148" customFormat="1" ht="12" hidden="1" customHeight="1" x14ac:dyDescent="0.3">
      <c r="A42" s="8"/>
      <c r="B42" s="8"/>
      <c r="C42" s="8"/>
      <c r="D42" s="8"/>
      <c r="E42" s="8"/>
      <c r="F42" s="8"/>
      <c r="G42" s="8"/>
      <c r="H42" s="8"/>
      <c r="I42" s="8"/>
      <c r="J42" s="8"/>
      <c r="K42" s="8"/>
      <c r="L42" s="8"/>
      <c r="M42" s="8"/>
      <c r="N42" s="8"/>
      <c r="O42" s="24"/>
      <c r="P42" s="24"/>
      <c r="Q42" s="24"/>
      <c r="R42" s="24"/>
      <c r="S42" s="24"/>
      <c r="T42" s="24"/>
      <c r="U42" s="8"/>
      <c r="V42" s="8"/>
      <c r="W42" s="24"/>
      <c r="X42" s="24"/>
      <c r="Y42" s="24"/>
      <c r="Z42" s="24"/>
    </row>
    <row r="43" spans="1:27" s="148" customFormat="1" ht="12" hidden="1" customHeight="1" x14ac:dyDescent="0.3">
      <c r="A43" s="8"/>
      <c r="B43" s="8"/>
      <c r="C43" s="8"/>
      <c r="D43" s="8"/>
      <c r="E43" s="8"/>
      <c r="F43" s="8"/>
      <c r="G43" s="8"/>
      <c r="H43" s="8"/>
      <c r="I43" s="8"/>
      <c r="J43" s="8"/>
      <c r="K43" s="8"/>
      <c r="L43" s="8"/>
      <c r="M43" s="8"/>
      <c r="N43" s="8"/>
      <c r="O43" s="24"/>
      <c r="P43" s="24"/>
      <c r="Q43" s="24"/>
      <c r="R43" s="24"/>
      <c r="S43" s="24"/>
      <c r="T43" s="24"/>
      <c r="U43" s="8"/>
      <c r="V43" s="8"/>
      <c r="W43" s="24"/>
      <c r="X43" s="24"/>
      <c r="Y43" s="24"/>
      <c r="Z43" s="24"/>
    </row>
    <row r="44" spans="1:27" s="148" customFormat="1" ht="12" hidden="1" customHeight="1" x14ac:dyDescent="0.3">
      <c r="A44" s="8"/>
      <c r="B44" s="8"/>
      <c r="C44" s="8"/>
      <c r="D44" s="8"/>
      <c r="E44" s="8"/>
      <c r="F44" s="8"/>
      <c r="G44" s="8"/>
      <c r="H44" s="8"/>
      <c r="I44" s="8"/>
      <c r="J44" s="8"/>
      <c r="K44" s="8"/>
      <c r="L44" s="8"/>
      <c r="M44" s="8"/>
      <c r="N44" s="8"/>
      <c r="O44" s="24"/>
      <c r="P44" s="24"/>
      <c r="Q44" s="24"/>
      <c r="R44" s="24"/>
      <c r="S44" s="24"/>
      <c r="T44" s="24"/>
      <c r="U44" s="8"/>
      <c r="V44" s="8"/>
      <c r="W44" s="24"/>
      <c r="X44" s="24"/>
      <c r="Y44" s="24"/>
      <c r="Z44" s="24"/>
    </row>
    <row r="45" spans="1:27" s="148" customFormat="1" ht="12" hidden="1" customHeight="1" x14ac:dyDescent="0.3">
      <c r="A45" s="8"/>
      <c r="B45" s="8"/>
      <c r="C45" s="8"/>
      <c r="D45" s="8"/>
      <c r="E45" s="8"/>
      <c r="F45" s="8"/>
      <c r="G45" s="8"/>
      <c r="H45" s="8"/>
      <c r="I45" s="8"/>
      <c r="J45" s="8"/>
      <c r="K45" s="8"/>
      <c r="L45" s="8"/>
      <c r="M45" s="8"/>
      <c r="N45" s="8"/>
      <c r="O45" s="24"/>
      <c r="P45" s="24"/>
      <c r="Q45" s="24"/>
      <c r="R45" s="24"/>
      <c r="S45" s="24"/>
      <c r="T45" s="24"/>
      <c r="U45" s="8"/>
      <c r="V45" s="8"/>
      <c r="W45" s="24"/>
      <c r="X45" s="24"/>
      <c r="Y45" s="24"/>
      <c r="Z45" s="24"/>
    </row>
    <row r="46" spans="1:27" s="148" customFormat="1" ht="12" hidden="1" customHeight="1" x14ac:dyDescent="0.3">
      <c r="A46" s="8"/>
      <c r="B46" s="8"/>
      <c r="C46" s="8"/>
      <c r="D46" s="8"/>
      <c r="E46" s="8"/>
      <c r="F46" s="8"/>
      <c r="G46" s="8"/>
      <c r="H46" s="8"/>
      <c r="I46" s="8"/>
      <c r="J46" s="8"/>
      <c r="K46" s="8"/>
      <c r="L46" s="8"/>
      <c r="M46" s="8"/>
      <c r="N46" s="8"/>
      <c r="O46" s="24"/>
      <c r="P46" s="24"/>
      <c r="Q46" s="24"/>
      <c r="R46" s="24"/>
      <c r="S46" s="24"/>
      <c r="T46" s="24"/>
      <c r="U46" s="8"/>
      <c r="V46" s="8"/>
      <c r="W46" s="24"/>
      <c r="X46" s="24"/>
      <c r="Y46" s="24"/>
      <c r="Z46" s="24"/>
    </row>
  </sheetData>
  <mergeCells count="7">
    <mergeCell ref="A34:XFD34"/>
    <mergeCell ref="A2:B2"/>
    <mergeCell ref="C4:H4"/>
    <mergeCell ref="I4:Z4"/>
    <mergeCell ref="C5:D5"/>
    <mergeCell ref="E5:F5"/>
    <mergeCell ref="G5:H5"/>
  </mergeCells>
  <phoneticPr fontId="3" type="noConversion"/>
  <conditionalFormatting sqref="M7:M27 U21:U27">
    <cfRule type="cellIs" dxfId="519" priority="14" operator="between">
      <formula>1</formula>
      <formula>4</formula>
    </cfRule>
  </conditionalFormatting>
  <conditionalFormatting sqref="U7:U20 C26:C27 C7:C20 O7:O27 S7:S27 I7:I27">
    <cfRule type="cellIs" dxfId="518" priority="13" operator="between">
      <formula>1</formula>
      <formula>4</formula>
    </cfRule>
  </conditionalFormatting>
  <conditionalFormatting sqref="C21:C25">
    <cfRule type="cellIs" dxfId="517" priority="12" operator="between">
      <formula>1</formula>
      <formula>4</formula>
    </cfRule>
  </conditionalFormatting>
  <conditionalFormatting sqref="G21">
    <cfRule type="cellIs" dxfId="516" priority="11" operator="between">
      <formula>1</formula>
      <formula>4</formula>
    </cfRule>
  </conditionalFormatting>
  <conditionalFormatting sqref="E7:E9 G7 E13:E14 E16 G9 G13:G14 G16 G23 G27 G20 E27 E20:E23">
    <cfRule type="cellIs" dxfId="515" priority="10" operator="between">
      <formula>1</formula>
      <formula>4</formula>
    </cfRule>
  </conditionalFormatting>
  <conditionalFormatting sqref="E15">
    <cfRule type="cellIs" dxfId="514" priority="9" operator="between">
      <formula>1</formula>
      <formula>4</formula>
    </cfRule>
  </conditionalFormatting>
  <conditionalFormatting sqref="G15 G8">
    <cfRule type="cellIs" dxfId="513" priority="8" operator="between">
      <formula>1</formula>
      <formula>4</formula>
    </cfRule>
  </conditionalFormatting>
  <conditionalFormatting sqref="G22">
    <cfRule type="cellIs" dxfId="512" priority="7" operator="between">
      <formula>1</formula>
      <formula>4</formula>
    </cfRule>
  </conditionalFormatting>
  <conditionalFormatting sqref="E12">
    <cfRule type="cellIs" dxfId="511" priority="6" operator="between">
      <formula>1</formula>
      <formula>4</formula>
    </cfRule>
  </conditionalFormatting>
  <conditionalFormatting sqref="E19">
    <cfRule type="cellIs" dxfId="510" priority="5" operator="between">
      <formula>1</formula>
      <formula>4</formula>
    </cfRule>
  </conditionalFormatting>
  <conditionalFormatting sqref="E26">
    <cfRule type="cellIs" dxfId="509" priority="4" operator="between">
      <formula>1</formula>
      <formula>4</formula>
    </cfRule>
  </conditionalFormatting>
  <conditionalFormatting sqref="Y21:Y27">
    <cfRule type="cellIs" dxfId="508" priority="3" operator="between">
      <formula>1</formula>
      <formula>4</formula>
    </cfRule>
  </conditionalFormatting>
  <conditionalFormatting sqref="Y7:Y13 Y16:Y20 W7:W17 W19:W27">
    <cfRule type="cellIs" dxfId="507" priority="2" operator="between">
      <formula>1</formula>
      <formula>4</formula>
    </cfRule>
  </conditionalFormatting>
  <conditionalFormatting sqref="Y14:Y15">
    <cfRule type="cellIs" dxfId="506" priority="1" operator="between">
      <formula>1</formula>
      <formula>4</formula>
    </cfRule>
  </conditionalFormatting>
  <hyperlinks>
    <hyperlink ref="A2:B2" location="'Table des matières'!A1" display="Retour à la table des matières" xr:uid="{00000000-0004-0000-0500-000000000000}"/>
  </hyperlinks>
  <pageMargins left="0.70866141732283505" right="0.70866141732283505" top="0.74803149606299202" bottom="0.74803149606299202" header="0.31496062992126" footer="0.31496062992126"/>
  <pageSetup paperSize="5" fitToHeight="0" orientation="landscape" r:id="rId1"/>
  <headerFooter>
    <oddFooter>&amp;L&amp;9© 2022 ICIS&amp;R&amp;9&amp;P</oddFooter>
  </headerFooter>
  <colBreaks count="1" manualBreakCount="1">
    <brk id="8" min="2" max="36"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1"/>
  <sheetViews>
    <sheetView showGridLines="0" zoomScaleNormal="100" zoomScaleSheetLayoutView="100" workbookViewId="0">
      <pane xSplit="1" ySplit="6" topLeftCell="B7" activePane="bottomRight" state="frozen"/>
      <selection activeCell="A34" sqref="A34:AM34"/>
      <selection pane="topRight" activeCell="A34" sqref="A34:AM34"/>
      <selection pane="bottomLeft" activeCell="A34" sqref="A34:AM34"/>
      <selection pane="bottomRight"/>
    </sheetView>
  </sheetViews>
  <sheetFormatPr defaultColWidth="0" defaultRowHeight="14" zeroHeight="1" x14ac:dyDescent="0.3"/>
  <cols>
    <col min="1" max="1" width="45.58203125" style="8" customWidth="1"/>
    <col min="2" max="2" width="10.58203125" style="22" customWidth="1"/>
    <col min="3" max="25" width="10.58203125" style="24" customWidth="1"/>
    <col min="26" max="26" width="0" style="8" hidden="1" customWidth="1"/>
    <col min="27" max="16384" width="9.08203125" style="8" hidden="1"/>
  </cols>
  <sheetData>
    <row r="1" spans="1:26" s="186" customFormat="1" ht="17.149999999999999" hidden="1" customHeight="1" x14ac:dyDescent="0.3">
      <c r="A1" s="185" t="s">
        <v>528</v>
      </c>
      <c r="B1" s="185"/>
      <c r="C1" s="185"/>
      <c r="D1" s="185"/>
      <c r="E1" s="185"/>
      <c r="F1" s="185"/>
      <c r="G1" s="185"/>
      <c r="H1" s="185"/>
      <c r="I1" s="185"/>
      <c r="J1" s="185"/>
      <c r="K1" s="185"/>
      <c r="L1" s="185"/>
      <c r="M1" s="185"/>
      <c r="N1" s="185"/>
      <c r="O1" s="185"/>
      <c r="P1" s="185"/>
      <c r="Q1" s="185"/>
      <c r="R1" s="185"/>
      <c r="S1" s="185"/>
      <c r="T1" s="185"/>
      <c r="U1" s="185"/>
      <c r="V1" s="185"/>
      <c r="W1" s="185"/>
      <c r="X1" s="185"/>
      <c r="Y1" s="185"/>
      <c r="Z1" s="185"/>
    </row>
    <row r="2" spans="1:26" s="165" customFormat="1" ht="24" customHeight="1" x14ac:dyDescent="0.3">
      <c r="A2" s="163" t="s">
        <v>203</v>
      </c>
      <c r="B2" s="163"/>
      <c r="C2" s="163"/>
    </row>
    <row r="3" spans="1:26" s="226" customFormat="1" ht="20.25" customHeight="1" x14ac:dyDescent="0.3">
      <c r="A3" s="216" t="s">
        <v>529</v>
      </c>
      <c r="B3" s="216"/>
      <c r="C3" s="216"/>
      <c r="D3" s="216"/>
      <c r="E3" s="216"/>
      <c r="F3" s="216"/>
      <c r="G3" s="216"/>
      <c r="H3" s="216"/>
      <c r="I3" s="216"/>
      <c r="J3" s="216"/>
      <c r="K3" s="216"/>
      <c r="L3" s="216"/>
      <c r="M3" s="216"/>
    </row>
    <row r="4" spans="1:26" s="12" customFormat="1" ht="15" customHeight="1" x14ac:dyDescent="0.3">
      <c r="A4" s="194"/>
      <c r="B4" s="620" t="s">
        <v>32</v>
      </c>
      <c r="C4" s="621"/>
      <c r="D4" s="621"/>
      <c r="E4" s="621"/>
      <c r="F4" s="621"/>
      <c r="G4" s="622"/>
      <c r="H4" s="621" t="s">
        <v>207</v>
      </c>
      <c r="I4" s="621"/>
      <c r="J4" s="621"/>
      <c r="K4" s="621"/>
      <c r="L4" s="621"/>
      <c r="M4" s="621"/>
      <c r="N4" s="621"/>
      <c r="O4" s="621"/>
      <c r="P4" s="621"/>
      <c r="Q4" s="621"/>
      <c r="R4" s="621"/>
      <c r="S4" s="621"/>
      <c r="T4" s="621"/>
      <c r="U4" s="621"/>
      <c r="V4" s="621"/>
      <c r="W4" s="621"/>
      <c r="X4" s="621"/>
      <c r="Y4" s="621"/>
    </row>
    <row r="5" spans="1:26" s="12" customFormat="1" ht="15" customHeight="1" x14ac:dyDescent="0.3">
      <c r="A5" s="234"/>
      <c r="B5" s="235" t="s">
        <v>2</v>
      </c>
      <c r="C5" s="235"/>
      <c r="D5" s="235" t="s">
        <v>29</v>
      </c>
      <c r="E5" s="235"/>
      <c r="F5" s="236" t="s">
        <v>0</v>
      </c>
      <c r="G5" s="237"/>
      <c r="H5" s="238" t="s">
        <v>57</v>
      </c>
      <c r="I5" s="239"/>
      <c r="J5" s="239" t="s">
        <v>443</v>
      </c>
      <c r="K5" s="239"/>
      <c r="L5" s="235" t="s">
        <v>2</v>
      </c>
      <c r="M5" s="235"/>
      <c r="N5" s="235" t="s">
        <v>29</v>
      </c>
      <c r="O5" s="235"/>
      <c r="P5" s="235" t="s">
        <v>431</v>
      </c>
      <c r="Q5" s="235"/>
      <c r="R5" s="235" t="s">
        <v>28</v>
      </c>
      <c r="S5" s="235"/>
      <c r="T5" s="235" t="s">
        <v>58</v>
      </c>
      <c r="U5" s="235"/>
      <c r="V5" s="235" t="s">
        <v>6</v>
      </c>
      <c r="W5" s="235"/>
      <c r="X5" s="236" t="s">
        <v>0</v>
      </c>
      <c r="Y5" s="240"/>
    </row>
    <row r="6" spans="1:26" s="12" customFormat="1" ht="15" customHeight="1" x14ac:dyDescent="0.3">
      <c r="A6" s="45" t="s">
        <v>59</v>
      </c>
      <c r="B6" s="30" t="s">
        <v>244</v>
      </c>
      <c r="C6" s="30" t="s">
        <v>245</v>
      </c>
      <c r="D6" s="30" t="s">
        <v>246</v>
      </c>
      <c r="E6" s="30" t="s">
        <v>247</v>
      </c>
      <c r="F6" s="30" t="s">
        <v>248</v>
      </c>
      <c r="G6" s="208" t="s">
        <v>259</v>
      </c>
      <c r="H6" s="113" t="s">
        <v>260</v>
      </c>
      <c r="I6" s="113" t="s">
        <v>261</v>
      </c>
      <c r="J6" s="264" t="s">
        <v>597</v>
      </c>
      <c r="K6" s="491" t="s">
        <v>570</v>
      </c>
      <c r="L6" s="30" t="s">
        <v>262</v>
      </c>
      <c r="M6" s="30" t="s">
        <v>263</v>
      </c>
      <c r="N6" s="30" t="s">
        <v>264</v>
      </c>
      <c r="O6" s="30" t="s">
        <v>265</v>
      </c>
      <c r="P6" s="264" t="s">
        <v>595</v>
      </c>
      <c r="Q6" s="264" t="s">
        <v>598</v>
      </c>
      <c r="R6" s="30" t="s">
        <v>266</v>
      </c>
      <c r="S6" s="30" t="s">
        <v>267</v>
      </c>
      <c r="T6" s="30" t="s">
        <v>268</v>
      </c>
      <c r="U6" s="30" t="s">
        <v>269</v>
      </c>
      <c r="V6" s="30" t="s">
        <v>408</v>
      </c>
      <c r="W6" s="30" t="s">
        <v>409</v>
      </c>
      <c r="X6" s="34" t="s">
        <v>410</v>
      </c>
      <c r="Y6" s="34" t="s">
        <v>273</v>
      </c>
    </row>
    <row r="7" spans="1:26" s="156" customFormat="1" ht="15" customHeight="1" x14ac:dyDescent="0.3">
      <c r="A7" s="75" t="s">
        <v>60</v>
      </c>
      <c r="B7" s="329">
        <v>22044</v>
      </c>
      <c r="C7" s="341">
        <v>89.657135885000002</v>
      </c>
      <c r="D7" s="329" t="s">
        <v>430</v>
      </c>
      <c r="E7" s="341" t="s">
        <v>430</v>
      </c>
      <c r="F7" s="329">
        <v>22088</v>
      </c>
      <c r="G7" s="342">
        <v>89.645522388000003</v>
      </c>
      <c r="H7" s="333">
        <v>630</v>
      </c>
      <c r="I7" s="341">
        <v>53.617021276999999</v>
      </c>
      <c r="J7" s="492">
        <v>1088</v>
      </c>
      <c r="K7" s="493">
        <v>62.96</v>
      </c>
      <c r="L7" s="436">
        <v>13194</v>
      </c>
      <c r="M7" s="493">
        <v>48.048069920000003</v>
      </c>
      <c r="N7" s="436">
        <v>1236</v>
      </c>
      <c r="O7" s="493">
        <v>53.024453024000003</v>
      </c>
      <c r="P7" s="492">
        <v>1969</v>
      </c>
      <c r="Q7" s="493">
        <v>49.2</v>
      </c>
      <c r="R7" s="329">
        <v>5522</v>
      </c>
      <c r="S7" s="341">
        <v>72.419672130999999</v>
      </c>
      <c r="T7" s="329">
        <v>4628</v>
      </c>
      <c r="U7" s="341">
        <v>39.525151592999997</v>
      </c>
      <c r="V7" s="329">
        <v>114</v>
      </c>
      <c r="W7" s="341">
        <v>57.286432161</v>
      </c>
      <c r="X7" s="329">
        <v>28370</v>
      </c>
      <c r="Y7" s="343">
        <v>50.473954720873571</v>
      </c>
      <c r="Z7" s="27"/>
    </row>
    <row r="8" spans="1:26" s="156" customFormat="1" ht="15" customHeight="1" x14ac:dyDescent="0.3">
      <c r="A8" s="191" t="s">
        <v>66</v>
      </c>
      <c r="B8" s="127">
        <v>20658</v>
      </c>
      <c r="C8" s="128">
        <v>84.020010575000001</v>
      </c>
      <c r="D8" s="344">
        <v>53</v>
      </c>
      <c r="E8" s="345">
        <v>76.811594202999999</v>
      </c>
      <c r="F8" s="127">
        <v>20711</v>
      </c>
      <c r="G8" s="205">
        <v>83.999837768000006</v>
      </c>
      <c r="H8" s="129">
        <v>563</v>
      </c>
      <c r="I8" s="128">
        <v>47.914893616999997</v>
      </c>
      <c r="J8" s="433">
        <v>425</v>
      </c>
      <c r="K8" s="435">
        <v>24.59</v>
      </c>
      <c r="L8" s="433">
        <v>9304</v>
      </c>
      <c r="M8" s="435">
        <v>33.882010197</v>
      </c>
      <c r="N8" s="433">
        <v>954</v>
      </c>
      <c r="O8" s="435">
        <v>40.926640927000001</v>
      </c>
      <c r="P8" s="433">
        <v>1813</v>
      </c>
      <c r="Q8" s="435">
        <v>45.3</v>
      </c>
      <c r="R8" s="127">
        <v>3938</v>
      </c>
      <c r="S8" s="128">
        <v>51.645901639000002</v>
      </c>
      <c r="T8" s="127">
        <v>4068</v>
      </c>
      <c r="U8" s="128">
        <v>34.742505764999997</v>
      </c>
      <c r="V8" s="127">
        <v>77</v>
      </c>
      <c r="W8" s="128">
        <v>38.693467337000001</v>
      </c>
      <c r="X8" s="127">
        <v>21142</v>
      </c>
      <c r="Y8" s="130">
        <v>37.59981504206015</v>
      </c>
      <c r="Z8" s="27"/>
    </row>
    <row r="9" spans="1:26" s="156" customFormat="1" ht="15" customHeight="1" x14ac:dyDescent="0.3">
      <c r="A9" s="191" t="s">
        <v>382</v>
      </c>
      <c r="B9" s="127">
        <v>266</v>
      </c>
      <c r="C9" s="128">
        <v>1.0818725343</v>
      </c>
      <c r="D9" s="346" t="s">
        <v>430</v>
      </c>
      <c r="E9" s="346" t="s">
        <v>430</v>
      </c>
      <c r="F9" s="346">
        <v>262</v>
      </c>
      <c r="G9" s="347">
        <v>1.0950681376</v>
      </c>
      <c r="H9" s="348">
        <v>24</v>
      </c>
      <c r="I9" s="346">
        <v>2.0425531915000001</v>
      </c>
      <c r="J9" s="494">
        <v>589</v>
      </c>
      <c r="K9" s="494">
        <v>34.090000000000003</v>
      </c>
      <c r="L9" s="433">
        <v>1937</v>
      </c>
      <c r="M9" s="435">
        <v>7.0538965767999997</v>
      </c>
      <c r="N9" s="433">
        <v>203</v>
      </c>
      <c r="O9" s="435">
        <v>8.7087087086999997</v>
      </c>
      <c r="P9" s="433">
        <v>78</v>
      </c>
      <c r="Q9" s="435">
        <v>1.95</v>
      </c>
      <c r="R9" s="127">
        <v>1228</v>
      </c>
      <c r="S9" s="128">
        <v>16.104918033000001</v>
      </c>
      <c r="T9" s="127">
        <v>237</v>
      </c>
      <c r="U9" s="128">
        <v>2.0240840378999998</v>
      </c>
      <c r="V9" s="344">
        <v>37</v>
      </c>
      <c r="W9" s="345">
        <v>18.592964823999999</v>
      </c>
      <c r="X9" s="127">
        <v>4333</v>
      </c>
      <c r="Y9" s="130">
        <v>7.7059880133027452</v>
      </c>
      <c r="Z9" s="27"/>
    </row>
    <row r="10" spans="1:26" s="156" customFormat="1" ht="15" customHeight="1" x14ac:dyDescent="0.3">
      <c r="A10" s="191" t="s">
        <v>68</v>
      </c>
      <c r="B10" s="127">
        <v>997</v>
      </c>
      <c r="C10" s="128">
        <v>4.0549884084999999</v>
      </c>
      <c r="D10" s="344" t="s">
        <v>430</v>
      </c>
      <c r="E10" s="345" t="s">
        <v>430</v>
      </c>
      <c r="F10" s="127">
        <v>992</v>
      </c>
      <c r="G10" s="205">
        <v>4.0517521089999997</v>
      </c>
      <c r="H10" s="348">
        <v>14</v>
      </c>
      <c r="I10" s="346">
        <v>1.1914893617</v>
      </c>
      <c r="J10" s="494" t="s">
        <v>430</v>
      </c>
      <c r="K10" s="494" t="s">
        <v>430</v>
      </c>
      <c r="L10" s="433">
        <v>1445</v>
      </c>
      <c r="M10" s="435">
        <v>5.2621995630000002</v>
      </c>
      <c r="N10" s="495">
        <v>58</v>
      </c>
      <c r="O10" s="496">
        <v>2.4882024881999998</v>
      </c>
      <c r="P10" s="495">
        <v>58</v>
      </c>
      <c r="Q10" s="496">
        <v>1.45</v>
      </c>
      <c r="R10" s="127">
        <v>208</v>
      </c>
      <c r="S10" s="128">
        <v>2.7278688524999999</v>
      </c>
      <c r="T10" s="127">
        <v>155</v>
      </c>
      <c r="U10" s="128">
        <v>1.3237680417</v>
      </c>
      <c r="V10" s="344">
        <v>0</v>
      </c>
      <c r="W10" s="345">
        <v>0</v>
      </c>
      <c r="X10" s="127">
        <v>2003</v>
      </c>
      <c r="Y10" s="130">
        <v>3.5746678760070427</v>
      </c>
      <c r="Z10" s="27"/>
    </row>
    <row r="11" spans="1:26" s="156" customFormat="1" ht="15" customHeight="1" x14ac:dyDescent="0.3">
      <c r="A11" s="191" t="s">
        <v>69</v>
      </c>
      <c r="B11" s="127">
        <v>84</v>
      </c>
      <c r="C11" s="128">
        <v>0.34164395819999999</v>
      </c>
      <c r="D11" s="346">
        <v>0</v>
      </c>
      <c r="E11" s="346">
        <v>0</v>
      </c>
      <c r="F11" s="346">
        <v>84</v>
      </c>
      <c r="G11" s="347">
        <v>0.34068786499999998</v>
      </c>
      <c r="H11" s="129">
        <v>17</v>
      </c>
      <c r="I11" s="128">
        <v>1.4468085105999999</v>
      </c>
      <c r="J11" s="435" t="s">
        <v>437</v>
      </c>
      <c r="K11" s="435" t="s">
        <v>437</v>
      </c>
      <c r="L11" s="433">
        <v>300</v>
      </c>
      <c r="M11" s="435">
        <v>1.0924981791999999</v>
      </c>
      <c r="N11" s="494">
        <v>12</v>
      </c>
      <c r="O11" s="494">
        <v>0.5148005148</v>
      </c>
      <c r="P11" s="494" t="s">
        <v>437</v>
      </c>
      <c r="Q11" s="494" t="s">
        <v>437</v>
      </c>
      <c r="R11" s="127">
        <v>27</v>
      </c>
      <c r="S11" s="128">
        <v>0.3540983607</v>
      </c>
      <c r="T11" s="127">
        <v>117</v>
      </c>
      <c r="U11" s="128">
        <v>0.99923136050000005</v>
      </c>
      <c r="V11" s="346">
        <v>0</v>
      </c>
      <c r="W11" s="346">
        <v>0</v>
      </c>
      <c r="X11" s="127">
        <v>473</v>
      </c>
      <c r="Y11" s="130">
        <v>0.84120293798573686</v>
      </c>
      <c r="Z11" s="27"/>
    </row>
    <row r="12" spans="1:26" s="156" customFormat="1" ht="15" customHeight="1" x14ac:dyDescent="0.3">
      <c r="A12" s="191" t="s">
        <v>70</v>
      </c>
      <c r="B12" s="127">
        <v>39</v>
      </c>
      <c r="C12" s="128">
        <v>0.15862040920000001</v>
      </c>
      <c r="D12" s="127">
        <v>0</v>
      </c>
      <c r="E12" s="128">
        <v>0</v>
      </c>
      <c r="F12" s="127">
        <v>39</v>
      </c>
      <c r="G12" s="205">
        <v>0.1581765088</v>
      </c>
      <c r="H12" s="129">
        <v>12</v>
      </c>
      <c r="I12" s="128">
        <v>1.0212765957000001</v>
      </c>
      <c r="J12" s="435" t="s">
        <v>430</v>
      </c>
      <c r="K12" s="435" t="s">
        <v>430</v>
      </c>
      <c r="L12" s="433">
        <v>208</v>
      </c>
      <c r="M12" s="435">
        <v>0.75746540419999997</v>
      </c>
      <c r="N12" s="494">
        <v>9</v>
      </c>
      <c r="O12" s="494">
        <v>0.38610038610000003</v>
      </c>
      <c r="P12" s="494">
        <v>20</v>
      </c>
      <c r="Q12" s="494">
        <v>0.5</v>
      </c>
      <c r="R12" s="127">
        <v>121</v>
      </c>
      <c r="S12" s="128">
        <v>1.5868852459</v>
      </c>
      <c r="T12" s="127">
        <v>51</v>
      </c>
      <c r="U12" s="128">
        <v>0.43556238790000001</v>
      </c>
      <c r="V12" s="127">
        <v>0</v>
      </c>
      <c r="W12" s="128">
        <v>0</v>
      </c>
      <c r="X12" s="127">
        <v>419</v>
      </c>
      <c r="Y12" s="130">
        <v>0.75228085151790003</v>
      </c>
      <c r="Z12" s="27"/>
    </row>
    <row r="13" spans="1:26" s="156" customFormat="1" ht="15" customHeight="1" x14ac:dyDescent="0.3">
      <c r="A13" s="74" t="s">
        <v>61</v>
      </c>
      <c r="B13" s="329">
        <v>193</v>
      </c>
      <c r="C13" s="334">
        <v>0.78496766579999999</v>
      </c>
      <c r="D13" s="349" t="s">
        <v>430</v>
      </c>
      <c r="E13" s="349" t="s">
        <v>430</v>
      </c>
      <c r="F13" s="349">
        <v>191</v>
      </c>
      <c r="G13" s="350">
        <v>0.79493835170000005</v>
      </c>
      <c r="H13" s="333">
        <v>286</v>
      </c>
      <c r="I13" s="334">
        <v>24.340425532000001</v>
      </c>
      <c r="J13" s="497">
        <v>247</v>
      </c>
      <c r="K13" s="437">
        <v>14.29</v>
      </c>
      <c r="L13" s="436">
        <v>5798</v>
      </c>
      <c r="M13" s="437">
        <v>21.114348143000001</v>
      </c>
      <c r="N13" s="436">
        <v>645</v>
      </c>
      <c r="O13" s="437">
        <v>27.670527670999999</v>
      </c>
      <c r="P13" s="497">
        <v>1033</v>
      </c>
      <c r="Q13" s="437">
        <v>25.81</v>
      </c>
      <c r="R13" s="329">
        <v>1086</v>
      </c>
      <c r="S13" s="334">
        <v>14.242622951</v>
      </c>
      <c r="T13" s="329">
        <v>3217</v>
      </c>
      <c r="U13" s="334">
        <v>27.474592194</v>
      </c>
      <c r="V13" s="349">
        <v>7</v>
      </c>
      <c r="W13" s="349">
        <v>3.5175879396999998</v>
      </c>
      <c r="X13" s="329">
        <v>12310</v>
      </c>
      <c r="Y13" s="335">
        <v>21.908623663945651</v>
      </c>
      <c r="Z13" s="27"/>
    </row>
    <row r="14" spans="1:26" s="156" customFormat="1" ht="15" customHeight="1" x14ac:dyDescent="0.3">
      <c r="A14" s="192" t="s">
        <v>335</v>
      </c>
      <c r="B14" s="127">
        <v>88</v>
      </c>
      <c r="C14" s="128">
        <v>0.35791271810000003</v>
      </c>
      <c r="D14" s="346" t="s">
        <v>430</v>
      </c>
      <c r="E14" s="346" t="s">
        <v>430</v>
      </c>
      <c r="F14" s="346">
        <v>86</v>
      </c>
      <c r="G14" s="347">
        <v>0.3690785204</v>
      </c>
      <c r="H14" s="129">
        <v>207</v>
      </c>
      <c r="I14" s="128">
        <v>17.617021276999999</v>
      </c>
      <c r="J14" s="498">
        <v>81</v>
      </c>
      <c r="K14" s="435">
        <v>4.6900000000000004</v>
      </c>
      <c r="L14" s="433">
        <v>1537</v>
      </c>
      <c r="M14" s="435">
        <v>5.5972323379000004</v>
      </c>
      <c r="N14" s="433">
        <v>585</v>
      </c>
      <c r="O14" s="435">
        <v>25.096525097000001</v>
      </c>
      <c r="P14" s="498">
        <v>723</v>
      </c>
      <c r="Q14" s="435">
        <v>18.07</v>
      </c>
      <c r="R14" s="127">
        <v>780</v>
      </c>
      <c r="S14" s="128">
        <v>10.229508196999999</v>
      </c>
      <c r="T14" s="127">
        <v>2441</v>
      </c>
      <c r="U14" s="128">
        <v>20.847211547000001</v>
      </c>
      <c r="V14" s="346" t="s">
        <v>430</v>
      </c>
      <c r="W14" s="346" t="s">
        <v>430</v>
      </c>
      <c r="X14" s="127">
        <v>6353</v>
      </c>
      <c r="Y14" s="130">
        <v>11.307332515250138</v>
      </c>
      <c r="Z14" s="27"/>
    </row>
    <row r="15" spans="1:26" s="156" customFormat="1" ht="15" customHeight="1" x14ac:dyDescent="0.3">
      <c r="A15" s="192" t="s">
        <v>530</v>
      </c>
      <c r="B15" s="127">
        <v>105</v>
      </c>
      <c r="C15" s="128">
        <v>0.42705494770000002</v>
      </c>
      <c r="D15" s="127">
        <v>0</v>
      </c>
      <c r="E15" s="128">
        <v>0</v>
      </c>
      <c r="F15" s="127">
        <v>105</v>
      </c>
      <c r="G15" s="205">
        <v>0.42585983129999999</v>
      </c>
      <c r="H15" s="129">
        <v>79</v>
      </c>
      <c r="I15" s="128">
        <v>6.7234042553000002</v>
      </c>
      <c r="J15" s="498">
        <v>166</v>
      </c>
      <c r="K15" s="435">
        <v>9.61</v>
      </c>
      <c r="L15" s="433">
        <v>4261</v>
      </c>
      <c r="M15" s="435">
        <v>15.517115805</v>
      </c>
      <c r="N15" s="433">
        <v>60</v>
      </c>
      <c r="O15" s="435">
        <v>2.5740025740000001</v>
      </c>
      <c r="P15" s="498">
        <v>310</v>
      </c>
      <c r="Q15" s="435">
        <v>7.75</v>
      </c>
      <c r="R15" s="127">
        <v>306</v>
      </c>
      <c r="S15" s="128">
        <v>4.0131147541000001</v>
      </c>
      <c r="T15" s="127">
        <v>776</v>
      </c>
      <c r="U15" s="128">
        <v>6.6273806473999999</v>
      </c>
      <c r="V15" s="346" t="s">
        <v>430</v>
      </c>
      <c r="W15" s="346" t="s">
        <v>430</v>
      </c>
      <c r="X15" s="127">
        <v>5957</v>
      </c>
      <c r="Y15" s="130">
        <v>10.601291148695513</v>
      </c>
      <c r="Z15" s="27"/>
    </row>
    <row r="16" spans="1:26" s="156" customFormat="1" ht="15" customHeight="1" x14ac:dyDescent="0.3">
      <c r="A16" s="74" t="s">
        <v>531</v>
      </c>
      <c r="B16" s="329">
        <v>2254</v>
      </c>
      <c r="C16" s="334">
        <v>9.1674462113999997</v>
      </c>
      <c r="D16" s="329">
        <v>6</v>
      </c>
      <c r="E16" s="334">
        <v>8.6956521738999992</v>
      </c>
      <c r="F16" s="329">
        <v>2260</v>
      </c>
      <c r="G16" s="337">
        <v>9.1661258923000002</v>
      </c>
      <c r="H16" s="333">
        <v>232</v>
      </c>
      <c r="I16" s="334">
        <v>19.744680850999998</v>
      </c>
      <c r="J16" s="497">
        <v>339</v>
      </c>
      <c r="K16" s="437">
        <v>19.62</v>
      </c>
      <c r="L16" s="436">
        <v>8262</v>
      </c>
      <c r="M16" s="437">
        <v>30.087399854000001</v>
      </c>
      <c r="N16" s="436">
        <v>389</v>
      </c>
      <c r="O16" s="437">
        <v>16.688116688000001</v>
      </c>
      <c r="P16" s="497">
        <v>842</v>
      </c>
      <c r="Q16" s="437">
        <v>21.04</v>
      </c>
      <c r="R16" s="329">
        <v>931</v>
      </c>
      <c r="S16" s="334">
        <v>12.209836065999999</v>
      </c>
      <c r="T16" s="329">
        <v>3719</v>
      </c>
      <c r="U16" s="334">
        <v>31.761892561</v>
      </c>
      <c r="V16" s="349">
        <v>75</v>
      </c>
      <c r="W16" s="349">
        <v>37.688442211000002</v>
      </c>
      <c r="X16" s="329">
        <v>14789</v>
      </c>
      <c r="Y16" s="335">
        <v>26.301374735456797</v>
      </c>
      <c r="Z16" s="27"/>
    </row>
    <row r="17" spans="1:26" s="156" customFormat="1" ht="15" customHeight="1" x14ac:dyDescent="0.3">
      <c r="A17" s="192" t="s">
        <v>62</v>
      </c>
      <c r="B17" s="127">
        <v>1498</v>
      </c>
      <c r="C17" s="128">
        <v>6.0926505876999997</v>
      </c>
      <c r="D17" s="346">
        <v>6</v>
      </c>
      <c r="E17" s="346">
        <v>8.6956521738999992</v>
      </c>
      <c r="F17" s="346">
        <v>1504</v>
      </c>
      <c r="G17" s="347">
        <v>6.0999351071000003</v>
      </c>
      <c r="H17" s="129">
        <v>129</v>
      </c>
      <c r="I17" s="128">
        <v>10.978723404</v>
      </c>
      <c r="J17" s="435" t="s">
        <v>437</v>
      </c>
      <c r="K17" s="435" t="s">
        <v>437</v>
      </c>
      <c r="L17" s="433">
        <v>1917</v>
      </c>
      <c r="M17" s="435">
        <v>6.9810633648999998</v>
      </c>
      <c r="N17" s="433">
        <v>229</v>
      </c>
      <c r="O17" s="435">
        <v>9.8241098241000007</v>
      </c>
      <c r="P17" s="435" t="s">
        <v>437</v>
      </c>
      <c r="Q17" s="435" t="s">
        <v>437</v>
      </c>
      <c r="R17" s="127">
        <v>303</v>
      </c>
      <c r="S17" s="128">
        <v>3.9737704917999999</v>
      </c>
      <c r="T17" s="127">
        <v>1310</v>
      </c>
      <c r="U17" s="128">
        <v>11.187975062</v>
      </c>
      <c r="V17" s="127">
        <v>70</v>
      </c>
      <c r="W17" s="128">
        <v>35.175879397000003</v>
      </c>
      <c r="X17" s="127">
        <v>3958</v>
      </c>
      <c r="Y17" s="130">
        <v>7.0390723647939675</v>
      </c>
      <c r="Z17" s="27"/>
    </row>
    <row r="18" spans="1:26" s="156" customFormat="1" ht="15" customHeight="1" x14ac:dyDescent="0.3">
      <c r="A18" s="192" t="s">
        <v>63</v>
      </c>
      <c r="B18" s="127">
        <v>756</v>
      </c>
      <c r="C18" s="128">
        <v>3.0747956237</v>
      </c>
      <c r="D18" s="346">
        <v>0</v>
      </c>
      <c r="E18" s="346">
        <v>0</v>
      </c>
      <c r="F18" s="346">
        <v>756</v>
      </c>
      <c r="G18" s="347">
        <v>3.0661907851999999</v>
      </c>
      <c r="H18" s="129">
        <v>103</v>
      </c>
      <c r="I18" s="128">
        <v>8.7659574467999999</v>
      </c>
      <c r="J18" s="435" t="s">
        <v>437</v>
      </c>
      <c r="K18" s="435" t="s">
        <v>437</v>
      </c>
      <c r="L18" s="433">
        <v>6345</v>
      </c>
      <c r="M18" s="435">
        <v>23.106336489</v>
      </c>
      <c r="N18" s="433">
        <v>160</v>
      </c>
      <c r="O18" s="435">
        <v>6.8640068640000003</v>
      </c>
      <c r="P18" s="435" t="s">
        <v>437</v>
      </c>
      <c r="Q18" s="435" t="s">
        <v>437</v>
      </c>
      <c r="R18" s="127">
        <v>628</v>
      </c>
      <c r="S18" s="128">
        <v>8.2360655737999995</v>
      </c>
      <c r="T18" s="127">
        <v>2409</v>
      </c>
      <c r="U18" s="128">
        <v>20.573917499</v>
      </c>
      <c r="V18" s="328">
        <v>5</v>
      </c>
      <c r="W18" s="300">
        <v>2.5125628140999998</v>
      </c>
      <c r="X18" s="127">
        <v>9650</v>
      </c>
      <c r="Y18" s="130">
        <v>17.161962688292519</v>
      </c>
      <c r="Z18" s="27"/>
    </row>
    <row r="19" spans="1:26" s="156" customFormat="1" ht="15" customHeight="1" x14ac:dyDescent="0.3">
      <c r="A19" s="74" t="s">
        <v>532</v>
      </c>
      <c r="B19" s="329">
        <v>96</v>
      </c>
      <c r="C19" s="334">
        <v>0.3904502379</v>
      </c>
      <c r="D19" s="329">
        <v>1</v>
      </c>
      <c r="E19" s="334">
        <v>1.4492753623000001</v>
      </c>
      <c r="F19" s="329">
        <v>97</v>
      </c>
      <c r="G19" s="337">
        <v>0.39341336789999998</v>
      </c>
      <c r="H19" s="333">
        <v>27</v>
      </c>
      <c r="I19" s="334">
        <v>2.2978723404000001</v>
      </c>
      <c r="J19" s="497">
        <v>54</v>
      </c>
      <c r="K19" s="437">
        <v>3.13</v>
      </c>
      <c r="L19" s="436">
        <v>206</v>
      </c>
      <c r="M19" s="437">
        <v>0.750182083</v>
      </c>
      <c r="N19" s="436">
        <v>61</v>
      </c>
      <c r="O19" s="437">
        <v>2.6169026169</v>
      </c>
      <c r="P19" s="497">
        <v>158</v>
      </c>
      <c r="Q19" s="437">
        <v>3.95</v>
      </c>
      <c r="R19" s="329">
        <v>86</v>
      </c>
      <c r="S19" s="334">
        <v>1.1278688525</v>
      </c>
      <c r="T19" s="329">
        <v>145</v>
      </c>
      <c r="U19" s="334">
        <v>1.2383636519000001</v>
      </c>
      <c r="V19" s="329">
        <v>3</v>
      </c>
      <c r="W19" s="334">
        <v>1.5075376884</v>
      </c>
      <c r="X19" s="329">
        <v>740</v>
      </c>
      <c r="Y19" s="335">
        <v>1.3160468797239859</v>
      </c>
      <c r="Z19" s="27"/>
    </row>
    <row r="20" spans="1:26" s="156" customFormat="1" ht="15" customHeight="1" x14ac:dyDescent="0.3">
      <c r="A20" s="233" t="s">
        <v>342</v>
      </c>
      <c r="B20" s="243">
        <v>24587</v>
      </c>
      <c r="C20" s="244">
        <v>100</v>
      </c>
      <c r="D20" s="243">
        <v>69</v>
      </c>
      <c r="E20" s="244">
        <v>100</v>
      </c>
      <c r="F20" s="243">
        <v>24636</v>
      </c>
      <c r="G20" s="245">
        <v>100</v>
      </c>
      <c r="H20" s="246">
        <v>1175</v>
      </c>
      <c r="I20" s="244">
        <v>100</v>
      </c>
      <c r="J20" s="499">
        <v>1728</v>
      </c>
      <c r="K20" s="500">
        <v>100</v>
      </c>
      <c r="L20" s="501">
        <v>27460</v>
      </c>
      <c r="M20" s="500">
        <v>100</v>
      </c>
      <c r="N20" s="501">
        <v>2331</v>
      </c>
      <c r="O20" s="500">
        <v>100</v>
      </c>
      <c r="P20" s="499">
        <v>4002</v>
      </c>
      <c r="Q20" s="500">
        <v>100</v>
      </c>
      <c r="R20" s="243">
        <v>7625</v>
      </c>
      <c r="S20" s="244">
        <v>100</v>
      </c>
      <c r="T20" s="243">
        <v>11709</v>
      </c>
      <c r="U20" s="244">
        <v>100</v>
      </c>
      <c r="V20" s="243">
        <v>199</v>
      </c>
      <c r="W20" s="244">
        <v>100</v>
      </c>
      <c r="X20" s="243">
        <v>56209</v>
      </c>
      <c r="Y20" s="247">
        <v>100</v>
      </c>
      <c r="Z20" s="27"/>
    </row>
    <row r="21" spans="1:26" s="36" customFormat="1" ht="17.25" customHeight="1" x14ac:dyDescent="0.25">
      <c r="A21" s="35" t="s">
        <v>35</v>
      </c>
      <c r="C21" s="37"/>
      <c r="D21" s="38"/>
      <c r="E21" s="38"/>
      <c r="F21" s="38"/>
      <c r="G21" s="38"/>
      <c r="H21" s="38"/>
      <c r="I21" s="38"/>
      <c r="J21" s="38"/>
      <c r="K21" s="38"/>
      <c r="L21" s="38"/>
      <c r="M21" s="38"/>
      <c r="N21" s="38"/>
      <c r="O21" s="38"/>
      <c r="P21" s="38"/>
      <c r="Q21" s="38"/>
      <c r="R21" s="38"/>
      <c r="S21" s="38"/>
      <c r="T21" s="38"/>
      <c r="U21" s="38"/>
      <c r="V21" s="38"/>
      <c r="W21" s="38"/>
      <c r="X21" s="38"/>
    </row>
    <row r="22" spans="1:26" s="157" customFormat="1" ht="14.15" customHeight="1" x14ac:dyDescent="0.3">
      <c r="A22" s="157" t="s">
        <v>368</v>
      </c>
      <c r="C22" s="40"/>
      <c r="D22" s="76"/>
      <c r="E22" s="76"/>
      <c r="F22" s="76"/>
      <c r="G22" s="76"/>
      <c r="H22" s="76"/>
      <c r="I22" s="76"/>
      <c r="J22" s="76"/>
      <c r="K22" s="76"/>
      <c r="L22" s="76"/>
      <c r="M22" s="76"/>
      <c r="N22" s="76"/>
      <c r="O22" s="76"/>
      <c r="P22" s="76"/>
      <c r="Q22" s="76"/>
      <c r="R22" s="76"/>
      <c r="S22" s="76"/>
      <c r="T22" s="76"/>
      <c r="U22" s="76"/>
      <c r="V22" s="76"/>
      <c r="W22" s="76"/>
      <c r="X22" s="76"/>
    </row>
    <row r="23" spans="1:26" s="157" customFormat="1" ht="14.15" customHeight="1" x14ac:dyDescent="0.3">
      <c r="A23" s="157" t="s">
        <v>510</v>
      </c>
    </row>
    <row r="24" spans="1:26" s="157" customFormat="1" ht="14.15" customHeight="1" x14ac:dyDescent="0.3">
      <c r="A24" s="604" t="s">
        <v>533</v>
      </c>
    </row>
    <row r="25" spans="1:26" s="157" customFormat="1" ht="14.15" customHeight="1" x14ac:dyDescent="0.3">
      <c r="A25" s="604" t="s">
        <v>534</v>
      </c>
    </row>
    <row r="26" spans="1:26" s="157" customFormat="1" ht="14.15" customHeight="1" x14ac:dyDescent="0.3">
      <c r="A26" s="604" t="s">
        <v>535</v>
      </c>
    </row>
    <row r="27" spans="1:26" s="402" customFormat="1" ht="14.15" customHeight="1" x14ac:dyDescent="0.3">
      <c r="A27" s="157" t="s">
        <v>462</v>
      </c>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row>
    <row r="28" spans="1:26" s="402" customFormat="1" ht="14.15" customHeight="1" x14ac:dyDescent="0.3">
      <c r="A28" s="174" t="s">
        <v>387</v>
      </c>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row>
    <row r="29" spans="1:26" s="157" customFormat="1" ht="28" customHeight="1" x14ac:dyDescent="0.3">
      <c r="A29" s="630" t="s">
        <v>460</v>
      </c>
      <c r="B29" s="630"/>
      <c r="C29" s="630"/>
      <c r="D29" s="630"/>
      <c r="E29" s="630"/>
      <c r="F29" s="630"/>
      <c r="G29" s="630"/>
      <c r="H29" s="630"/>
      <c r="I29" s="630"/>
      <c r="J29" s="630"/>
      <c r="K29" s="630"/>
      <c r="L29" s="630"/>
      <c r="M29" s="630"/>
      <c r="N29" s="630"/>
      <c r="O29" s="630"/>
      <c r="P29" s="630"/>
      <c r="Q29" s="630"/>
      <c r="R29" s="630"/>
      <c r="S29" s="630"/>
      <c r="T29" s="630"/>
      <c r="U29" s="630"/>
      <c r="V29" s="630"/>
      <c r="W29" s="630"/>
      <c r="X29" s="630"/>
      <c r="Y29" s="630"/>
    </row>
    <row r="30" spans="1:26" s="157" customFormat="1" ht="14.15" customHeight="1" x14ac:dyDescent="0.3">
      <c r="A30" s="157" t="s">
        <v>380</v>
      </c>
    </row>
    <row r="31" spans="1:26" s="157" customFormat="1" ht="14.15" customHeight="1" x14ac:dyDescent="0.3">
      <c r="A31" s="157" t="s">
        <v>370</v>
      </c>
    </row>
    <row r="32" spans="1:26" s="402" customFormat="1" ht="14.15" customHeight="1" x14ac:dyDescent="0.35">
      <c r="A32" s="157" t="s">
        <v>327</v>
      </c>
      <c r="B32" s="40"/>
      <c r="C32" s="157"/>
      <c r="D32" s="157"/>
      <c r="E32" s="157"/>
      <c r="F32" s="157"/>
      <c r="G32" s="157"/>
      <c r="H32" s="40"/>
      <c r="I32" s="157"/>
      <c r="J32" s="157"/>
      <c r="K32" s="157"/>
      <c r="L32" s="40"/>
      <c r="M32" s="157"/>
      <c r="N32" s="40"/>
      <c r="O32" s="157"/>
      <c r="P32" s="157"/>
      <c r="Q32" s="157"/>
      <c r="R32" s="40"/>
      <c r="S32" s="157"/>
      <c r="T32" s="40"/>
      <c r="U32" s="157"/>
      <c r="V32" s="40"/>
      <c r="W32" s="157"/>
      <c r="X32" s="40"/>
      <c r="Y32" s="157"/>
      <c r="Z32" s="405"/>
    </row>
    <row r="33" spans="1:26" s="402" customFormat="1" ht="14.15" customHeight="1" x14ac:dyDescent="0.35">
      <c r="A33" s="157" t="s">
        <v>440</v>
      </c>
      <c r="B33" s="40"/>
      <c r="C33" s="157"/>
      <c r="D33" s="157"/>
      <c r="E33" s="157"/>
      <c r="F33" s="157"/>
      <c r="G33" s="157"/>
      <c r="H33" s="40"/>
      <c r="I33" s="157"/>
      <c r="J33" s="157"/>
      <c r="K33" s="157"/>
      <c r="L33" s="40"/>
      <c r="M33" s="157"/>
      <c r="N33" s="40"/>
      <c r="O33" s="157"/>
      <c r="P33" s="157"/>
      <c r="Q33" s="157"/>
      <c r="R33" s="40"/>
      <c r="S33" s="157"/>
      <c r="T33" s="40"/>
      <c r="U33" s="157"/>
      <c r="V33" s="40"/>
      <c r="W33" s="157"/>
      <c r="X33" s="40"/>
      <c r="Y33" s="157"/>
      <c r="Z33" s="405"/>
    </row>
    <row r="34" spans="1:26" s="157" customFormat="1" ht="14.15" customHeight="1" x14ac:dyDescent="0.3">
      <c r="A34" s="39" t="s">
        <v>513</v>
      </c>
    </row>
    <row r="35" spans="1:26" s="157" customFormat="1" ht="14.15" customHeight="1" x14ac:dyDescent="0.3">
      <c r="A35" s="157" t="s">
        <v>514</v>
      </c>
    </row>
    <row r="36" spans="1:26" x14ac:dyDescent="0.3">
      <c r="A36" t="s">
        <v>456</v>
      </c>
      <c r="B36" s="8"/>
      <c r="C36" s="8"/>
      <c r="D36" s="8"/>
      <c r="E36" s="8"/>
      <c r="F36" s="8"/>
      <c r="G36" s="8"/>
      <c r="H36" s="8"/>
      <c r="I36" s="8"/>
      <c r="J36" s="8"/>
      <c r="K36" s="8"/>
      <c r="L36" s="8"/>
      <c r="M36" s="8"/>
      <c r="N36" s="8"/>
      <c r="O36" s="8"/>
      <c r="P36" s="8"/>
      <c r="Q36" s="8"/>
      <c r="R36" s="8"/>
      <c r="S36" s="8"/>
      <c r="T36" s="8"/>
      <c r="U36" s="8"/>
      <c r="V36" s="8"/>
      <c r="W36" s="8"/>
      <c r="X36" s="8"/>
      <c r="Y36" s="8"/>
    </row>
    <row r="37" spans="1:26" hidden="1" x14ac:dyDescent="0.3">
      <c r="B37" s="8"/>
      <c r="C37" s="8"/>
      <c r="D37" s="8"/>
      <c r="E37" s="8"/>
      <c r="F37" s="8"/>
      <c r="G37" s="8"/>
      <c r="H37" s="8"/>
      <c r="I37" s="8"/>
      <c r="J37" s="8"/>
      <c r="K37" s="8"/>
      <c r="L37" s="8"/>
      <c r="M37" s="8"/>
      <c r="N37" s="8"/>
      <c r="O37" s="8"/>
      <c r="P37" s="8"/>
      <c r="Q37" s="8"/>
      <c r="R37" s="8"/>
      <c r="S37" s="8"/>
      <c r="T37" s="8"/>
      <c r="U37" s="8"/>
      <c r="V37" s="8"/>
      <c r="W37" s="8"/>
      <c r="X37" s="8"/>
      <c r="Y37" s="8"/>
    </row>
    <row r="38" spans="1:26" hidden="1" x14ac:dyDescent="0.3">
      <c r="C38" s="22"/>
      <c r="D38" s="22"/>
      <c r="E38" s="22"/>
      <c r="F38" s="22"/>
      <c r="G38" s="22"/>
      <c r="H38" s="22"/>
      <c r="I38" s="22"/>
      <c r="J38" s="22"/>
      <c r="K38" s="22"/>
      <c r="L38" s="22"/>
      <c r="M38" s="22"/>
      <c r="N38" s="22"/>
      <c r="O38" s="22"/>
      <c r="P38" s="22"/>
      <c r="Q38" s="22"/>
      <c r="R38" s="22"/>
      <c r="S38" s="22"/>
      <c r="T38" s="22"/>
      <c r="U38" s="22"/>
      <c r="V38" s="22"/>
      <c r="W38" s="22"/>
      <c r="X38" s="22"/>
      <c r="Y38" s="22"/>
    </row>
    <row r="39" spans="1:26" hidden="1" x14ac:dyDescent="0.3">
      <c r="C39" s="22"/>
      <c r="D39" s="22"/>
      <c r="E39" s="22"/>
      <c r="F39" s="22"/>
      <c r="G39" s="22"/>
      <c r="H39" s="22"/>
      <c r="I39" s="22"/>
      <c r="J39" s="22"/>
      <c r="K39" s="22"/>
      <c r="L39" s="22"/>
      <c r="M39" s="22"/>
      <c r="N39" s="22"/>
      <c r="O39" s="22"/>
      <c r="P39" s="22"/>
      <c r="Q39" s="22"/>
      <c r="R39" s="22"/>
      <c r="S39" s="22"/>
      <c r="T39" s="22"/>
      <c r="U39" s="22"/>
      <c r="V39" s="22"/>
      <c r="W39" s="22"/>
      <c r="X39" s="22"/>
      <c r="Y39" s="22"/>
    </row>
    <row r="40" spans="1:26" hidden="1" x14ac:dyDescent="0.3">
      <c r="C40" s="22"/>
      <c r="D40" s="22"/>
      <c r="E40" s="22"/>
      <c r="F40" s="22"/>
      <c r="G40" s="22"/>
      <c r="H40" s="22"/>
      <c r="I40" s="22"/>
      <c r="J40" s="22"/>
      <c r="K40" s="22"/>
      <c r="L40" s="22"/>
      <c r="M40" s="22"/>
      <c r="N40" s="22"/>
      <c r="O40" s="22"/>
      <c r="P40" s="22"/>
      <c r="Q40" s="22"/>
      <c r="R40" s="22"/>
      <c r="S40" s="22"/>
      <c r="T40" s="22"/>
      <c r="U40" s="22"/>
      <c r="V40" s="22"/>
      <c r="W40" s="22"/>
      <c r="X40" s="22"/>
      <c r="Y40" s="22"/>
    </row>
    <row r="41" spans="1:26" hidden="1" x14ac:dyDescent="0.3">
      <c r="C41" s="22"/>
      <c r="D41" s="22"/>
      <c r="E41" s="22"/>
      <c r="F41" s="22"/>
      <c r="G41" s="22"/>
      <c r="H41" s="22"/>
      <c r="I41" s="22"/>
      <c r="J41" s="22"/>
      <c r="K41" s="22"/>
      <c r="L41" s="22"/>
      <c r="M41" s="22"/>
      <c r="N41" s="22"/>
      <c r="O41" s="22"/>
      <c r="P41" s="22"/>
      <c r="Q41" s="22"/>
      <c r="R41" s="22"/>
      <c r="S41" s="22"/>
      <c r="T41" s="22"/>
      <c r="U41" s="22"/>
      <c r="V41" s="22"/>
      <c r="W41" s="22"/>
      <c r="X41" s="22"/>
      <c r="Y41" s="22"/>
    </row>
  </sheetData>
  <mergeCells count="3">
    <mergeCell ref="B4:G4"/>
    <mergeCell ref="H4:Y4"/>
    <mergeCell ref="A29:Y29"/>
  </mergeCells>
  <phoneticPr fontId="0" type="noConversion"/>
  <hyperlinks>
    <hyperlink ref="A2:C2" location="'Table des matières'!A1" display="Retour à la table des matières" xr:uid="{00000000-0004-0000-0600-000000000000}"/>
  </hyperlinks>
  <pageMargins left="0.70866141732283505" right="0.70866141732283505" top="0.74803149606299202" bottom="0.74803149606299202" header="0.31496062992126" footer="0.31496062992126"/>
  <pageSetup paperSize="5" fitToHeight="0" orientation="landscape" r:id="rId1"/>
  <headerFooter>
    <oddFooter>&amp;L&amp;9© 2022 ICIS&amp;R&amp;9&amp;P</oddFooter>
  </headerFooter>
  <colBreaks count="1" manualBreakCount="1">
    <brk id="7" min="2" max="28"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2"/>
  <sheetViews>
    <sheetView showGridLines="0" topLeftCell="A2" zoomScaleNormal="100" zoomScaleSheetLayoutView="100" workbookViewId="0"/>
  </sheetViews>
  <sheetFormatPr defaultColWidth="0" defaultRowHeight="14" zeroHeight="1" x14ac:dyDescent="0.3"/>
  <cols>
    <col min="1" max="1" width="48.58203125" style="8" customWidth="1"/>
    <col min="2" max="2" width="10.58203125" style="22" customWidth="1"/>
    <col min="3" max="25" width="10.58203125" style="24" customWidth="1"/>
    <col min="26" max="26" width="0" style="8" hidden="1" customWidth="1"/>
    <col min="27" max="16384" width="9.08203125" style="8" hidden="1"/>
  </cols>
  <sheetData>
    <row r="1" spans="1:26" s="186" customFormat="1" ht="15" hidden="1" customHeight="1" x14ac:dyDescent="0.3">
      <c r="A1" s="185" t="s">
        <v>463</v>
      </c>
      <c r="B1" s="185"/>
      <c r="C1" s="185"/>
      <c r="D1" s="185"/>
      <c r="E1" s="185"/>
      <c r="F1" s="185"/>
      <c r="G1" s="185"/>
      <c r="H1" s="185"/>
      <c r="I1" s="185"/>
      <c r="J1" s="185"/>
      <c r="K1" s="185"/>
      <c r="L1" s="185"/>
      <c r="M1" s="185"/>
      <c r="N1" s="185"/>
      <c r="O1" s="185"/>
      <c r="P1" s="185"/>
      <c r="Q1" s="185"/>
      <c r="R1" s="185"/>
      <c r="S1" s="185"/>
      <c r="T1" s="185"/>
      <c r="U1" s="185"/>
      <c r="V1" s="185"/>
      <c r="W1" s="185"/>
      <c r="X1" s="185"/>
      <c r="Y1" s="185"/>
      <c r="Z1" s="185"/>
    </row>
    <row r="2" spans="1:26" s="172" customFormat="1" ht="24" customHeight="1" x14ac:dyDescent="0.3">
      <c r="A2" s="163" t="s">
        <v>203</v>
      </c>
      <c r="B2" s="163"/>
      <c r="C2" s="163"/>
    </row>
    <row r="3" spans="1:26" s="226" customFormat="1" ht="20.25" customHeight="1" x14ac:dyDescent="0.3">
      <c r="A3" s="216" t="s">
        <v>536</v>
      </c>
      <c r="B3" s="216"/>
      <c r="C3" s="216"/>
      <c r="D3" s="216"/>
      <c r="E3" s="216"/>
      <c r="F3" s="216"/>
      <c r="G3" s="216"/>
      <c r="H3" s="216"/>
      <c r="I3" s="216"/>
      <c r="J3" s="216"/>
      <c r="K3" s="216"/>
      <c r="L3" s="216"/>
      <c r="M3" s="216"/>
    </row>
    <row r="4" spans="1:26" s="50" customFormat="1" ht="15" customHeight="1" x14ac:dyDescent="0.3">
      <c r="A4" s="49"/>
      <c r="B4" s="615" t="s">
        <v>32</v>
      </c>
      <c r="C4" s="616"/>
      <c r="D4" s="616"/>
      <c r="E4" s="616"/>
      <c r="F4" s="616"/>
      <c r="G4" s="617"/>
      <c r="H4" s="616" t="s">
        <v>207</v>
      </c>
      <c r="I4" s="616"/>
      <c r="J4" s="616"/>
      <c r="K4" s="616"/>
      <c r="L4" s="616"/>
      <c r="M4" s="616"/>
      <c r="N4" s="616"/>
      <c r="O4" s="616"/>
      <c r="P4" s="616"/>
      <c r="Q4" s="616"/>
      <c r="R4" s="616"/>
      <c r="S4" s="616"/>
      <c r="T4" s="616"/>
      <c r="U4" s="616"/>
      <c r="V4" s="616"/>
      <c r="W4" s="616"/>
      <c r="X4" s="616"/>
      <c r="Y4" s="616"/>
    </row>
    <row r="5" spans="1:26" s="50" customFormat="1" ht="15" customHeight="1" x14ac:dyDescent="0.3">
      <c r="A5" s="65"/>
      <c r="B5" s="69" t="s">
        <v>2</v>
      </c>
      <c r="C5" s="67"/>
      <c r="D5" s="69" t="s">
        <v>29</v>
      </c>
      <c r="E5" s="67"/>
      <c r="F5" s="68" t="s">
        <v>0</v>
      </c>
      <c r="G5" s="209"/>
      <c r="H5" s="117" t="s">
        <v>57</v>
      </c>
      <c r="I5" s="109"/>
      <c r="J5" s="109" t="s">
        <v>443</v>
      </c>
      <c r="K5" s="109"/>
      <c r="L5" s="67" t="s">
        <v>2</v>
      </c>
      <c r="M5" s="67"/>
      <c r="N5" s="67" t="s">
        <v>29</v>
      </c>
      <c r="O5" s="67"/>
      <c r="P5" s="67" t="s">
        <v>431</v>
      </c>
      <c r="Q5" s="67"/>
      <c r="R5" s="67" t="s">
        <v>28</v>
      </c>
      <c r="S5" s="67"/>
      <c r="T5" s="67" t="s">
        <v>58</v>
      </c>
      <c r="U5" s="67"/>
      <c r="V5" s="67" t="s">
        <v>6</v>
      </c>
      <c r="W5" s="67"/>
      <c r="X5" s="68" t="s">
        <v>0</v>
      </c>
      <c r="Y5" s="70"/>
    </row>
    <row r="6" spans="1:26" s="12" customFormat="1" ht="15" customHeight="1" x14ac:dyDescent="0.3">
      <c r="A6" s="45" t="s">
        <v>64</v>
      </c>
      <c r="B6" s="30" t="s">
        <v>244</v>
      </c>
      <c r="C6" s="30" t="s">
        <v>245</v>
      </c>
      <c r="D6" s="30" t="s">
        <v>246</v>
      </c>
      <c r="E6" s="30" t="s">
        <v>247</v>
      </c>
      <c r="F6" s="30" t="s">
        <v>248</v>
      </c>
      <c r="G6" s="208" t="s">
        <v>259</v>
      </c>
      <c r="H6" s="32" t="s">
        <v>260</v>
      </c>
      <c r="I6" s="32" t="s">
        <v>261</v>
      </c>
      <c r="J6" s="264" t="s">
        <v>597</v>
      </c>
      <c r="K6" s="491" t="s">
        <v>599</v>
      </c>
      <c r="L6" s="30" t="s">
        <v>262</v>
      </c>
      <c r="M6" s="30" t="s">
        <v>263</v>
      </c>
      <c r="N6" s="30" t="s">
        <v>264</v>
      </c>
      <c r="O6" s="30" t="s">
        <v>265</v>
      </c>
      <c r="P6" s="264" t="s">
        <v>595</v>
      </c>
      <c r="Q6" s="264" t="s">
        <v>596</v>
      </c>
      <c r="R6" s="30" t="s">
        <v>266</v>
      </c>
      <c r="S6" s="30" t="s">
        <v>267</v>
      </c>
      <c r="T6" s="33" t="s">
        <v>268</v>
      </c>
      <c r="U6" s="33" t="s">
        <v>269</v>
      </c>
      <c r="V6" s="30" t="s">
        <v>270</v>
      </c>
      <c r="W6" s="30" t="s">
        <v>271</v>
      </c>
      <c r="X6" s="34" t="s">
        <v>272</v>
      </c>
      <c r="Y6" s="34" t="s">
        <v>273</v>
      </c>
    </row>
    <row r="7" spans="1:26" s="156" customFormat="1" ht="15" customHeight="1" x14ac:dyDescent="0.3">
      <c r="A7" s="75" t="s">
        <v>211</v>
      </c>
      <c r="B7" s="351">
        <v>7758</v>
      </c>
      <c r="C7" s="352">
        <v>31.706718980000002</v>
      </c>
      <c r="D7" s="351">
        <v>47</v>
      </c>
      <c r="E7" s="334">
        <v>72.307692308</v>
      </c>
      <c r="F7" s="351">
        <v>7805</v>
      </c>
      <c r="G7" s="337">
        <v>31.814290955000001</v>
      </c>
      <c r="H7" s="353">
        <v>1051</v>
      </c>
      <c r="I7" s="352">
        <v>85.032362460000002</v>
      </c>
      <c r="J7" s="502">
        <v>1389</v>
      </c>
      <c r="K7" s="503">
        <v>91.02</v>
      </c>
      <c r="L7" s="504">
        <v>17787</v>
      </c>
      <c r="M7" s="503">
        <v>75.554328433999999</v>
      </c>
      <c r="N7" s="504">
        <v>1554</v>
      </c>
      <c r="O7" s="503">
        <v>77.083333332999999</v>
      </c>
      <c r="P7" s="502">
        <v>2774</v>
      </c>
      <c r="Q7" s="503">
        <v>67.819999999999993</v>
      </c>
      <c r="R7" s="351">
        <v>4937</v>
      </c>
      <c r="S7" s="352">
        <v>69.909374115000006</v>
      </c>
      <c r="T7" s="351">
        <v>7811</v>
      </c>
      <c r="U7" s="352">
        <v>77.467023702999995</v>
      </c>
      <c r="V7" s="351">
        <v>89</v>
      </c>
      <c r="W7" s="352">
        <v>50.857142856999999</v>
      </c>
      <c r="X7" s="351">
        <v>37392</v>
      </c>
      <c r="Y7" s="335">
        <v>75.190026141162278</v>
      </c>
      <c r="Z7" s="27"/>
    </row>
    <row r="8" spans="1:26" s="156" customFormat="1" ht="15" customHeight="1" x14ac:dyDescent="0.3">
      <c r="A8" s="74" t="s">
        <v>65</v>
      </c>
      <c r="B8" s="329">
        <v>3035</v>
      </c>
      <c r="C8" s="334">
        <v>12.403956188</v>
      </c>
      <c r="D8" s="329" t="s">
        <v>430</v>
      </c>
      <c r="E8" s="334" t="s">
        <v>430</v>
      </c>
      <c r="F8" s="329">
        <v>3035</v>
      </c>
      <c r="G8" s="337">
        <v>12.399624995</v>
      </c>
      <c r="H8" s="333">
        <v>17</v>
      </c>
      <c r="I8" s="334">
        <v>1.3754045307</v>
      </c>
      <c r="J8" s="497">
        <v>22</v>
      </c>
      <c r="K8" s="437">
        <v>1.44</v>
      </c>
      <c r="L8" s="436">
        <v>4042</v>
      </c>
      <c r="M8" s="437">
        <v>17.169314416999999</v>
      </c>
      <c r="N8" s="436">
        <v>49</v>
      </c>
      <c r="O8" s="437">
        <v>2.4305555555999998</v>
      </c>
      <c r="P8" s="497">
        <v>75</v>
      </c>
      <c r="Q8" s="437">
        <v>1.83</v>
      </c>
      <c r="R8" s="329">
        <v>1257</v>
      </c>
      <c r="S8" s="334">
        <v>17.799490229</v>
      </c>
      <c r="T8" s="329">
        <v>266</v>
      </c>
      <c r="U8" s="334">
        <v>2.6381037389999999</v>
      </c>
      <c r="V8" s="329">
        <v>22</v>
      </c>
      <c r="W8" s="334">
        <v>12.571428571</v>
      </c>
      <c r="X8" s="329">
        <v>5740</v>
      </c>
      <c r="Y8" s="335">
        <v>11.562437160667605</v>
      </c>
      <c r="Z8" s="27"/>
    </row>
    <row r="9" spans="1:26" s="156" customFormat="1" ht="15" customHeight="1" x14ac:dyDescent="0.3">
      <c r="A9" s="192" t="s">
        <v>66</v>
      </c>
      <c r="B9" s="127">
        <v>1772</v>
      </c>
      <c r="C9" s="128">
        <v>7.2421121465000002</v>
      </c>
      <c r="D9" s="346">
        <v>6</v>
      </c>
      <c r="E9" s="346">
        <v>9.2307692308</v>
      </c>
      <c r="F9" s="346">
        <v>1778</v>
      </c>
      <c r="G9" s="205">
        <v>7.2473810785000001</v>
      </c>
      <c r="H9" s="344" t="s">
        <v>430</v>
      </c>
      <c r="I9" s="345" t="s">
        <v>430</v>
      </c>
      <c r="J9" s="505">
        <v>11</v>
      </c>
      <c r="K9" s="506">
        <v>0.72</v>
      </c>
      <c r="L9" s="433">
        <v>3670</v>
      </c>
      <c r="M9" s="435">
        <v>15.589159799999999</v>
      </c>
      <c r="N9" s="433">
        <v>15</v>
      </c>
      <c r="O9" s="435">
        <v>0.74404761900000005</v>
      </c>
      <c r="P9" s="498">
        <v>46</v>
      </c>
      <c r="Q9" s="435">
        <v>1.1200000000000001</v>
      </c>
      <c r="R9" s="127">
        <v>308</v>
      </c>
      <c r="S9" s="128">
        <v>4.3613707164999997</v>
      </c>
      <c r="T9" s="127">
        <v>166</v>
      </c>
      <c r="U9" s="128">
        <v>1.6463354160000001</v>
      </c>
      <c r="V9" s="344">
        <v>10</v>
      </c>
      <c r="W9" s="345">
        <v>5.7142857142999999</v>
      </c>
      <c r="X9" s="127">
        <v>4224</v>
      </c>
      <c r="Y9" s="130">
        <v>8.5039211743414445</v>
      </c>
      <c r="Z9" s="27"/>
    </row>
    <row r="10" spans="1:26" s="156" customFormat="1" ht="15" customHeight="1" x14ac:dyDescent="0.3">
      <c r="A10" s="192" t="s">
        <v>67</v>
      </c>
      <c r="B10" s="127">
        <v>314</v>
      </c>
      <c r="C10" s="128">
        <v>1.2833088115</v>
      </c>
      <c r="D10" s="354" t="s">
        <v>430</v>
      </c>
      <c r="E10" s="300" t="s">
        <v>430</v>
      </c>
      <c r="F10" s="346">
        <v>308</v>
      </c>
      <c r="G10" s="205">
        <v>1.2839848368</v>
      </c>
      <c r="H10" s="328">
        <v>11</v>
      </c>
      <c r="I10" s="300">
        <v>0.88996763749999996</v>
      </c>
      <c r="J10" s="507">
        <v>8</v>
      </c>
      <c r="K10" s="496">
        <v>0.52</v>
      </c>
      <c r="L10" s="433">
        <v>130</v>
      </c>
      <c r="M10" s="435">
        <v>0.55220457060000006</v>
      </c>
      <c r="N10" s="433">
        <v>29</v>
      </c>
      <c r="O10" s="435">
        <v>1.4384920635</v>
      </c>
      <c r="P10" s="435" t="s">
        <v>430</v>
      </c>
      <c r="Q10" s="435" t="s">
        <v>430</v>
      </c>
      <c r="R10" s="127">
        <v>890</v>
      </c>
      <c r="S10" s="128">
        <v>12.602662134999999</v>
      </c>
      <c r="T10" s="127">
        <v>40</v>
      </c>
      <c r="U10" s="128">
        <v>0.39670732920000001</v>
      </c>
      <c r="V10" s="344">
        <v>12</v>
      </c>
      <c r="W10" s="345">
        <v>6.8571428571000004</v>
      </c>
      <c r="X10" s="328">
        <v>1126</v>
      </c>
      <c r="Y10" s="130">
        <v>2.2742811180374018</v>
      </c>
      <c r="Z10" s="27"/>
    </row>
    <row r="11" spans="1:26" s="156" customFormat="1" ht="15" customHeight="1" x14ac:dyDescent="0.3">
      <c r="A11" s="192" t="s">
        <v>68</v>
      </c>
      <c r="B11" s="127">
        <v>818</v>
      </c>
      <c r="C11" s="128">
        <v>3.3431420631000002</v>
      </c>
      <c r="D11" s="127">
        <v>0</v>
      </c>
      <c r="E11" s="128">
        <v>0</v>
      </c>
      <c r="F11" s="127">
        <v>818</v>
      </c>
      <c r="G11" s="205">
        <v>3.3342844332000001</v>
      </c>
      <c r="H11" s="129" t="s">
        <v>430</v>
      </c>
      <c r="I11" s="128" t="s">
        <v>430</v>
      </c>
      <c r="J11" s="435" t="s">
        <v>430</v>
      </c>
      <c r="K11" s="435" t="s">
        <v>430</v>
      </c>
      <c r="L11" s="433">
        <v>62</v>
      </c>
      <c r="M11" s="435">
        <v>0.26335910289999998</v>
      </c>
      <c r="N11" s="508">
        <v>0</v>
      </c>
      <c r="O11" s="506">
        <v>0</v>
      </c>
      <c r="P11" s="505">
        <v>17</v>
      </c>
      <c r="Q11" s="506">
        <v>0.42</v>
      </c>
      <c r="R11" s="344">
        <v>39</v>
      </c>
      <c r="S11" s="345">
        <v>0.55225148680000002</v>
      </c>
      <c r="T11" s="344" t="s">
        <v>430</v>
      </c>
      <c r="U11" s="345" t="s">
        <v>430</v>
      </c>
      <c r="V11" s="354">
        <v>0</v>
      </c>
      <c r="W11" s="354">
        <v>0</v>
      </c>
      <c r="X11" s="328">
        <v>123</v>
      </c>
      <c r="Y11" s="130">
        <v>0.24733561230645484</v>
      </c>
      <c r="Z11" s="27"/>
    </row>
    <row r="12" spans="1:26" s="156" customFormat="1" ht="15" customHeight="1" x14ac:dyDescent="0.3">
      <c r="A12" s="192" t="s">
        <v>69</v>
      </c>
      <c r="B12" s="127">
        <v>107</v>
      </c>
      <c r="C12" s="128">
        <v>0.43730586890000001</v>
      </c>
      <c r="D12" s="127">
        <v>0</v>
      </c>
      <c r="E12" s="128">
        <v>0</v>
      </c>
      <c r="F12" s="127">
        <v>107</v>
      </c>
      <c r="G12" s="205">
        <v>0.43614723030000002</v>
      </c>
      <c r="H12" s="129">
        <v>0</v>
      </c>
      <c r="I12" s="128">
        <v>0</v>
      </c>
      <c r="J12" s="435" t="s">
        <v>437</v>
      </c>
      <c r="K12" s="435" t="s">
        <v>437</v>
      </c>
      <c r="L12" s="433">
        <v>52</v>
      </c>
      <c r="M12" s="435">
        <v>0.22088182819999999</v>
      </c>
      <c r="N12" s="508" t="s">
        <v>430</v>
      </c>
      <c r="O12" s="506" t="s">
        <v>430</v>
      </c>
      <c r="P12" s="506" t="s">
        <v>437</v>
      </c>
      <c r="Q12" s="506" t="s">
        <v>437</v>
      </c>
      <c r="R12" s="344" t="s">
        <v>430</v>
      </c>
      <c r="S12" s="345" t="s">
        <v>430</v>
      </c>
      <c r="T12" s="344" t="s">
        <v>430</v>
      </c>
      <c r="U12" s="345" t="s">
        <v>430</v>
      </c>
      <c r="V12" s="127">
        <v>0</v>
      </c>
      <c r="W12" s="128">
        <v>0</v>
      </c>
      <c r="X12" s="127">
        <v>69</v>
      </c>
      <c r="Y12" s="130">
        <v>0.13874924592801124</v>
      </c>
      <c r="Z12" s="27"/>
    </row>
    <row r="13" spans="1:26" s="156" customFormat="1" ht="15" customHeight="1" x14ac:dyDescent="0.3">
      <c r="A13" s="192" t="s">
        <v>70</v>
      </c>
      <c r="B13" s="127">
        <v>24</v>
      </c>
      <c r="C13" s="128">
        <v>9.8087297700000006E-2</v>
      </c>
      <c r="D13" s="127">
        <v>0</v>
      </c>
      <c r="E13" s="128">
        <v>0</v>
      </c>
      <c r="F13" s="127">
        <v>24</v>
      </c>
      <c r="G13" s="205">
        <v>9.7827416099999995E-2</v>
      </c>
      <c r="H13" s="344" t="s">
        <v>430</v>
      </c>
      <c r="I13" s="345" t="s">
        <v>430</v>
      </c>
      <c r="J13" s="506" t="s">
        <v>430</v>
      </c>
      <c r="K13" s="506" t="s">
        <v>430</v>
      </c>
      <c r="L13" s="433">
        <v>128</v>
      </c>
      <c r="M13" s="435">
        <v>0.54370911560000001</v>
      </c>
      <c r="N13" s="433" t="s">
        <v>430</v>
      </c>
      <c r="O13" s="435" t="s">
        <v>430</v>
      </c>
      <c r="P13" s="435" t="s">
        <v>430</v>
      </c>
      <c r="Q13" s="435" t="s">
        <v>430</v>
      </c>
      <c r="R13" s="127" t="s">
        <v>430</v>
      </c>
      <c r="S13" s="128" t="s">
        <v>430</v>
      </c>
      <c r="T13" s="127">
        <v>45</v>
      </c>
      <c r="U13" s="128">
        <v>0.44629574529999999</v>
      </c>
      <c r="V13" s="127">
        <v>0</v>
      </c>
      <c r="W13" s="128">
        <v>0</v>
      </c>
      <c r="X13" s="127">
        <v>198</v>
      </c>
      <c r="Y13" s="130">
        <v>0.39815001005429312</v>
      </c>
      <c r="Z13" s="27"/>
    </row>
    <row r="14" spans="1:26" s="156" customFormat="1" ht="15" customHeight="1" x14ac:dyDescent="0.3">
      <c r="A14" s="74" t="s">
        <v>61</v>
      </c>
      <c r="B14" s="329">
        <v>4625</v>
      </c>
      <c r="C14" s="334">
        <v>18.902239659999999</v>
      </c>
      <c r="D14" s="344" t="s">
        <v>430</v>
      </c>
      <c r="E14" s="345" t="s">
        <v>430</v>
      </c>
      <c r="F14" s="329">
        <v>4631</v>
      </c>
      <c r="G14" s="337">
        <v>18.892919741</v>
      </c>
      <c r="H14" s="333">
        <v>149</v>
      </c>
      <c r="I14" s="334">
        <v>12.055016180999999</v>
      </c>
      <c r="J14" s="497">
        <v>74</v>
      </c>
      <c r="K14" s="437">
        <v>4.8499999999999996</v>
      </c>
      <c r="L14" s="436">
        <v>1051</v>
      </c>
      <c r="M14" s="437">
        <v>4.4643615666000001</v>
      </c>
      <c r="N14" s="436">
        <v>363</v>
      </c>
      <c r="O14" s="437">
        <v>18.005952381</v>
      </c>
      <c r="P14" s="497">
        <v>842</v>
      </c>
      <c r="Q14" s="437">
        <v>20.59</v>
      </c>
      <c r="R14" s="329">
        <v>434</v>
      </c>
      <c r="S14" s="334">
        <v>6.1455678277999999</v>
      </c>
      <c r="T14" s="329">
        <v>1709</v>
      </c>
      <c r="U14" s="334">
        <v>16.949320639</v>
      </c>
      <c r="V14" s="344">
        <v>0</v>
      </c>
      <c r="W14" s="345">
        <v>0</v>
      </c>
      <c r="X14" s="329">
        <v>4612</v>
      </c>
      <c r="Y14" s="335">
        <v>9.294188618540117</v>
      </c>
      <c r="Z14" s="27"/>
    </row>
    <row r="15" spans="1:26" s="156" customFormat="1" ht="15" customHeight="1" x14ac:dyDescent="0.3">
      <c r="A15" s="192" t="s">
        <v>335</v>
      </c>
      <c r="B15" s="127">
        <v>3181</v>
      </c>
      <c r="C15" s="128">
        <v>13.000653914999999</v>
      </c>
      <c r="D15" s="344">
        <v>9</v>
      </c>
      <c r="E15" s="345">
        <v>13.846153846</v>
      </c>
      <c r="F15" s="127">
        <v>3190</v>
      </c>
      <c r="G15" s="205">
        <v>13.002894060999999</v>
      </c>
      <c r="H15" s="348" t="s">
        <v>430</v>
      </c>
      <c r="I15" s="346" t="s">
        <v>430</v>
      </c>
      <c r="J15" s="494">
        <v>66</v>
      </c>
      <c r="K15" s="494">
        <v>4.33</v>
      </c>
      <c r="L15" s="433">
        <v>821</v>
      </c>
      <c r="M15" s="435">
        <v>3.4873842493999998</v>
      </c>
      <c r="N15" s="433">
        <v>340</v>
      </c>
      <c r="O15" s="435">
        <v>16.865079365</v>
      </c>
      <c r="P15" s="498">
        <v>769</v>
      </c>
      <c r="Q15" s="435">
        <v>18.8</v>
      </c>
      <c r="R15" s="127">
        <v>363</v>
      </c>
      <c r="S15" s="128">
        <v>5.1401869159000002</v>
      </c>
      <c r="T15" s="127">
        <v>1463</v>
      </c>
      <c r="U15" s="128">
        <v>14.509570564000001</v>
      </c>
      <c r="V15" s="344">
        <v>0</v>
      </c>
      <c r="W15" s="345">
        <v>0</v>
      </c>
      <c r="X15" s="328">
        <v>3962</v>
      </c>
      <c r="Y15" s="130">
        <v>7.9790870701789665</v>
      </c>
      <c r="Z15" s="27"/>
    </row>
    <row r="16" spans="1:26" s="156" customFormat="1" ht="15" customHeight="1" x14ac:dyDescent="0.3">
      <c r="A16" s="192" t="s">
        <v>530</v>
      </c>
      <c r="B16" s="127">
        <v>1444</v>
      </c>
      <c r="C16" s="128">
        <v>5.9015857446000002</v>
      </c>
      <c r="D16" s="127" t="s">
        <v>430</v>
      </c>
      <c r="E16" s="128" t="s">
        <v>430</v>
      </c>
      <c r="F16" s="127">
        <v>1441</v>
      </c>
      <c r="G16" s="205">
        <v>5.8900256796999999</v>
      </c>
      <c r="H16" s="348" t="s">
        <v>430</v>
      </c>
      <c r="I16" s="346" t="s">
        <v>430</v>
      </c>
      <c r="J16" s="494">
        <v>8</v>
      </c>
      <c r="K16" s="494">
        <v>0.52</v>
      </c>
      <c r="L16" s="433">
        <v>230</v>
      </c>
      <c r="M16" s="435">
        <v>0.97697731710000002</v>
      </c>
      <c r="N16" s="433">
        <v>23</v>
      </c>
      <c r="O16" s="435">
        <v>1.1408730159</v>
      </c>
      <c r="P16" s="498">
        <v>73</v>
      </c>
      <c r="Q16" s="435">
        <v>1.78</v>
      </c>
      <c r="R16" s="127">
        <v>71</v>
      </c>
      <c r="S16" s="128">
        <v>1.0053809118999999</v>
      </c>
      <c r="T16" s="127">
        <v>246</v>
      </c>
      <c r="U16" s="128">
        <v>2.4397500744</v>
      </c>
      <c r="V16" s="354">
        <v>0</v>
      </c>
      <c r="W16" s="354">
        <v>0</v>
      </c>
      <c r="X16" s="127">
        <v>650</v>
      </c>
      <c r="Y16" s="130">
        <v>1.3151015483611501</v>
      </c>
      <c r="Z16" s="27"/>
    </row>
    <row r="17" spans="1:26" s="156" customFormat="1" ht="15" customHeight="1" x14ac:dyDescent="0.3">
      <c r="A17" s="74" t="s">
        <v>531</v>
      </c>
      <c r="B17" s="329">
        <v>8777</v>
      </c>
      <c r="C17" s="334">
        <v>35.871342161000001</v>
      </c>
      <c r="D17" s="355" t="s">
        <v>430</v>
      </c>
      <c r="E17" s="356" t="s">
        <v>430</v>
      </c>
      <c r="F17" s="349">
        <v>8774</v>
      </c>
      <c r="G17" s="337">
        <v>35.780377451</v>
      </c>
      <c r="H17" s="355">
        <v>18</v>
      </c>
      <c r="I17" s="356">
        <v>1.4563106796</v>
      </c>
      <c r="J17" s="509">
        <v>38</v>
      </c>
      <c r="K17" s="510">
        <v>2.4900000000000002</v>
      </c>
      <c r="L17" s="436">
        <v>638</v>
      </c>
      <c r="M17" s="437">
        <v>2.7100501231999998</v>
      </c>
      <c r="N17" s="436">
        <v>41</v>
      </c>
      <c r="O17" s="437">
        <v>2.0337301587000001</v>
      </c>
      <c r="P17" s="497">
        <v>374</v>
      </c>
      <c r="Q17" s="437">
        <v>9.14</v>
      </c>
      <c r="R17" s="329">
        <v>402</v>
      </c>
      <c r="S17" s="334">
        <v>5.6924384026999997</v>
      </c>
      <c r="T17" s="329">
        <v>270</v>
      </c>
      <c r="U17" s="334">
        <v>2.6777744718999998</v>
      </c>
      <c r="V17" s="329">
        <v>64</v>
      </c>
      <c r="W17" s="334">
        <v>36.571428570999998</v>
      </c>
      <c r="X17" s="329">
        <v>1835</v>
      </c>
      <c r="Y17" s="335">
        <v>3.710034184596823</v>
      </c>
      <c r="Z17" s="27"/>
    </row>
    <row r="18" spans="1:26" s="156" customFormat="1" ht="15" customHeight="1" x14ac:dyDescent="0.3">
      <c r="A18" s="192" t="s">
        <v>71</v>
      </c>
      <c r="B18" s="127">
        <v>6646</v>
      </c>
      <c r="C18" s="128">
        <v>27.16200752</v>
      </c>
      <c r="D18" s="354" t="s">
        <v>430</v>
      </c>
      <c r="E18" s="300" t="s">
        <v>430</v>
      </c>
      <c r="F18" s="346">
        <v>6643</v>
      </c>
      <c r="G18" s="205">
        <v>27.094118127000002</v>
      </c>
      <c r="H18" s="354" t="s">
        <v>430</v>
      </c>
      <c r="I18" s="300" t="s">
        <v>430</v>
      </c>
      <c r="J18" s="496" t="s">
        <v>437</v>
      </c>
      <c r="K18" s="496" t="s">
        <v>437</v>
      </c>
      <c r="L18" s="433">
        <v>158</v>
      </c>
      <c r="M18" s="435">
        <v>0.67114093959999999</v>
      </c>
      <c r="N18" s="433">
        <v>22</v>
      </c>
      <c r="O18" s="435">
        <v>1.0912698412999999</v>
      </c>
      <c r="P18" s="435" t="s">
        <v>437</v>
      </c>
      <c r="Q18" s="435" t="s">
        <v>437</v>
      </c>
      <c r="R18" s="127">
        <v>78</v>
      </c>
      <c r="S18" s="128">
        <v>1.1045029737000001</v>
      </c>
      <c r="T18" s="127">
        <v>68</v>
      </c>
      <c r="U18" s="128">
        <v>0.6744024596</v>
      </c>
      <c r="V18" s="127">
        <v>56</v>
      </c>
      <c r="W18" s="128">
        <v>32</v>
      </c>
      <c r="X18" s="127">
        <v>381</v>
      </c>
      <c r="Y18" s="130">
        <v>0.77619143374220789</v>
      </c>
      <c r="Z18" s="27"/>
    </row>
    <row r="19" spans="1:26" s="156" customFormat="1" ht="15" customHeight="1" x14ac:dyDescent="0.3">
      <c r="A19" s="192" t="s">
        <v>72</v>
      </c>
      <c r="B19" s="127">
        <v>2131</v>
      </c>
      <c r="C19" s="128">
        <v>8.7093346411999999</v>
      </c>
      <c r="D19" s="127">
        <v>0</v>
      </c>
      <c r="E19" s="128">
        <v>0</v>
      </c>
      <c r="F19" s="127">
        <v>2131</v>
      </c>
      <c r="G19" s="205">
        <v>8.6862593241999999</v>
      </c>
      <c r="H19" s="129" t="s">
        <v>430</v>
      </c>
      <c r="I19" s="128" t="s">
        <v>430</v>
      </c>
      <c r="J19" s="435" t="s">
        <v>437</v>
      </c>
      <c r="K19" s="435" t="s">
        <v>437</v>
      </c>
      <c r="L19" s="433">
        <v>480</v>
      </c>
      <c r="M19" s="435">
        <v>2.0389091836</v>
      </c>
      <c r="N19" s="433">
        <v>19</v>
      </c>
      <c r="O19" s="435">
        <v>0.94246031750000003</v>
      </c>
      <c r="P19" s="435" t="s">
        <v>437</v>
      </c>
      <c r="Q19" s="435" t="s">
        <v>437</v>
      </c>
      <c r="R19" s="127">
        <v>324</v>
      </c>
      <c r="S19" s="128">
        <v>4.5879354290999999</v>
      </c>
      <c r="T19" s="127">
        <v>202</v>
      </c>
      <c r="U19" s="128">
        <v>2.0033720122999998</v>
      </c>
      <c r="V19" s="328">
        <v>8</v>
      </c>
      <c r="W19" s="300">
        <v>4.5714285714000003</v>
      </c>
      <c r="X19" s="127">
        <v>1042</v>
      </c>
      <c r="Y19" s="130">
        <v>2.1053689925598231</v>
      </c>
      <c r="Z19" s="27"/>
    </row>
    <row r="20" spans="1:26" s="156" customFormat="1" ht="15" customHeight="1" x14ac:dyDescent="0.3">
      <c r="A20" s="74" t="s">
        <v>537</v>
      </c>
      <c r="B20" s="329">
        <v>273</v>
      </c>
      <c r="C20" s="334">
        <v>1.1157430113</v>
      </c>
      <c r="D20" s="329">
        <v>0</v>
      </c>
      <c r="E20" s="334">
        <v>0</v>
      </c>
      <c r="F20" s="329">
        <v>273</v>
      </c>
      <c r="G20" s="337">
        <v>1.1127868585</v>
      </c>
      <c r="H20" s="355">
        <v>1</v>
      </c>
      <c r="I20" s="356">
        <v>8.0906148900000002E-2</v>
      </c>
      <c r="J20" s="509">
        <v>3</v>
      </c>
      <c r="K20" s="510">
        <v>0.2</v>
      </c>
      <c r="L20" s="436">
        <v>24</v>
      </c>
      <c r="M20" s="437">
        <v>0.1019454592</v>
      </c>
      <c r="N20" s="436">
        <v>9</v>
      </c>
      <c r="O20" s="437">
        <v>0.44642857139999997</v>
      </c>
      <c r="P20" s="497">
        <v>25</v>
      </c>
      <c r="Q20" s="437">
        <v>0.61</v>
      </c>
      <c r="R20" s="329">
        <v>32</v>
      </c>
      <c r="S20" s="334">
        <v>0.45312942509999998</v>
      </c>
      <c r="T20" s="329">
        <v>27</v>
      </c>
      <c r="U20" s="334">
        <v>0.26777744720000002</v>
      </c>
      <c r="V20" s="355">
        <v>0</v>
      </c>
      <c r="W20" s="355">
        <v>0</v>
      </c>
      <c r="X20" s="329">
        <v>121</v>
      </c>
      <c r="Y20" s="335">
        <v>0.24331389503317916</v>
      </c>
      <c r="Z20" s="27"/>
    </row>
    <row r="21" spans="1:26" s="156" customFormat="1" ht="15" customHeight="1" x14ac:dyDescent="0.3">
      <c r="A21" s="233" t="s">
        <v>343</v>
      </c>
      <c r="B21" s="357">
        <v>24468</v>
      </c>
      <c r="C21" s="358">
        <v>100</v>
      </c>
      <c r="D21" s="357">
        <v>65</v>
      </c>
      <c r="E21" s="358">
        <v>100</v>
      </c>
      <c r="F21" s="357">
        <v>24518</v>
      </c>
      <c r="G21" s="245">
        <v>100</v>
      </c>
      <c r="H21" s="359">
        <v>1236</v>
      </c>
      <c r="I21" s="358">
        <v>100</v>
      </c>
      <c r="J21" s="511">
        <v>1526</v>
      </c>
      <c r="K21" s="512">
        <v>100</v>
      </c>
      <c r="L21" s="232">
        <v>23542</v>
      </c>
      <c r="M21" s="512">
        <v>100</v>
      </c>
      <c r="N21" s="232">
        <v>2016</v>
      </c>
      <c r="O21" s="512">
        <v>100</v>
      </c>
      <c r="P21" s="511">
        <v>4090</v>
      </c>
      <c r="Q21" s="512">
        <v>100</v>
      </c>
      <c r="R21" s="357">
        <v>7062</v>
      </c>
      <c r="S21" s="358">
        <v>100</v>
      </c>
      <c r="T21" s="357">
        <v>10083</v>
      </c>
      <c r="U21" s="358">
        <v>100</v>
      </c>
      <c r="V21" s="357">
        <v>175</v>
      </c>
      <c r="W21" s="358">
        <v>100</v>
      </c>
      <c r="X21" s="357">
        <v>49700</v>
      </c>
      <c r="Y21" s="247">
        <v>100</v>
      </c>
      <c r="Z21" s="27"/>
    </row>
    <row r="22" spans="1:26" s="36" customFormat="1" ht="17.25" customHeight="1" x14ac:dyDescent="0.25">
      <c r="A22" s="35" t="s">
        <v>35</v>
      </c>
      <c r="B22" s="37"/>
      <c r="C22" s="38"/>
      <c r="D22" s="38"/>
      <c r="E22" s="38"/>
      <c r="F22" s="38"/>
      <c r="G22" s="38"/>
      <c r="H22" s="38"/>
      <c r="I22" s="38"/>
      <c r="J22" s="38"/>
      <c r="K22" s="38"/>
      <c r="L22" s="38"/>
      <c r="M22" s="38"/>
      <c r="N22" s="38"/>
      <c r="O22" s="38"/>
      <c r="P22" s="38"/>
      <c r="Q22" s="38"/>
      <c r="R22" s="38"/>
      <c r="S22" s="38"/>
      <c r="T22" s="38"/>
      <c r="U22" s="38"/>
      <c r="V22" s="38"/>
      <c r="W22" s="38"/>
      <c r="X22" s="38"/>
      <c r="Y22" s="38"/>
    </row>
    <row r="23" spans="1:26" s="158" customFormat="1" ht="14.15" customHeight="1" x14ac:dyDescent="0.3">
      <c r="A23" s="158" t="s">
        <v>368</v>
      </c>
      <c r="C23" s="252"/>
      <c r="D23" s="253"/>
      <c r="E23" s="253"/>
      <c r="F23" s="253"/>
      <c r="G23" s="253"/>
      <c r="H23" s="253"/>
      <c r="I23" s="253"/>
      <c r="J23" s="253"/>
      <c r="K23" s="253"/>
      <c r="L23" s="253"/>
      <c r="M23" s="253"/>
      <c r="N23" s="253"/>
      <c r="O23" s="253"/>
      <c r="P23" s="253"/>
      <c r="Q23" s="253"/>
      <c r="R23" s="253"/>
      <c r="S23" s="253"/>
      <c r="T23" s="253"/>
      <c r="U23" s="253"/>
      <c r="V23" s="253"/>
      <c r="W23" s="253"/>
      <c r="X23" s="253"/>
    </row>
    <row r="24" spans="1:26" s="438" customFormat="1" ht="14.15" customHeight="1" x14ac:dyDescent="0.3">
      <c r="A24" s="438" t="s">
        <v>510</v>
      </c>
    </row>
    <row r="25" spans="1:26" s="438" customFormat="1" ht="14.15" customHeight="1" x14ac:dyDescent="0.3">
      <c r="A25" s="440" t="s">
        <v>538</v>
      </c>
    </row>
    <row r="26" spans="1:26" s="438" customFormat="1" ht="14.15" customHeight="1" x14ac:dyDescent="0.3">
      <c r="A26" s="440" t="s">
        <v>534</v>
      </c>
    </row>
    <row r="27" spans="1:26" s="438" customFormat="1" ht="14.15" customHeight="1" x14ac:dyDescent="0.3">
      <c r="A27" s="440" t="s">
        <v>539</v>
      </c>
    </row>
    <row r="28" spans="1:26" s="158" customFormat="1" ht="14.15" customHeight="1" x14ac:dyDescent="0.3">
      <c r="A28" s="158" t="s">
        <v>334</v>
      </c>
    </row>
    <row r="29" spans="1:26" s="158" customFormat="1" ht="14.15" customHeight="1" x14ac:dyDescent="0.3">
      <c r="A29" s="513" t="s">
        <v>387</v>
      </c>
    </row>
    <row r="30" spans="1:26" s="158" customFormat="1" ht="14.15" customHeight="1" x14ac:dyDescent="0.3">
      <c r="A30" s="158" t="s">
        <v>336</v>
      </c>
    </row>
    <row r="31" spans="1:26" s="514" customFormat="1" ht="27.65" customHeight="1" x14ac:dyDescent="0.3">
      <c r="A31" s="631" t="s">
        <v>460</v>
      </c>
      <c r="B31" s="631"/>
      <c r="C31" s="631"/>
      <c r="D31" s="631"/>
      <c r="E31" s="631"/>
      <c r="F31" s="631"/>
      <c r="G31" s="631"/>
      <c r="H31" s="631"/>
      <c r="I31" s="631"/>
      <c r="J31" s="631"/>
      <c r="K31" s="631"/>
      <c r="L31" s="631"/>
      <c r="M31" s="631"/>
      <c r="N31" s="631"/>
      <c r="O31" s="631"/>
      <c r="P31" s="631"/>
      <c r="Q31" s="631"/>
      <c r="R31" s="631"/>
      <c r="S31" s="631"/>
      <c r="T31" s="631"/>
      <c r="U31" s="631"/>
    </row>
    <row r="32" spans="1:26" s="158" customFormat="1" ht="14.15" customHeight="1" x14ac:dyDescent="0.3">
      <c r="A32" s="256" t="s">
        <v>464</v>
      </c>
      <c r="B32" s="256"/>
      <c r="C32" s="256"/>
      <c r="D32" s="256"/>
      <c r="E32" s="256"/>
      <c r="F32" s="256"/>
      <c r="G32" s="256"/>
      <c r="H32" s="256"/>
      <c r="I32" s="256"/>
      <c r="J32" s="256"/>
      <c r="K32" s="256"/>
      <c r="L32" s="256"/>
      <c r="M32" s="256"/>
      <c r="N32" s="256"/>
    </row>
    <row r="33" spans="1:26" s="438" customFormat="1" ht="14.15" customHeight="1" x14ac:dyDescent="0.35">
      <c r="A33" s="158" t="s">
        <v>327</v>
      </c>
      <c r="B33" s="515"/>
      <c r="H33" s="515"/>
      <c r="L33" s="515"/>
      <c r="N33" s="515"/>
      <c r="R33" s="515"/>
      <c r="T33" s="515"/>
      <c r="V33" s="515"/>
      <c r="X33" s="515"/>
      <c r="Z33" s="516"/>
    </row>
    <row r="34" spans="1:26" s="438" customFormat="1" ht="14.15" customHeight="1" x14ac:dyDescent="0.35">
      <c r="A34" s="158" t="s">
        <v>440</v>
      </c>
      <c r="B34" s="515"/>
      <c r="H34" s="515"/>
      <c r="L34" s="515"/>
      <c r="N34" s="515"/>
      <c r="R34" s="515"/>
      <c r="T34" s="515"/>
      <c r="V34" s="515"/>
      <c r="X34" s="515"/>
      <c r="Z34" s="516"/>
    </row>
    <row r="35" spans="1:26" s="158" customFormat="1" ht="14.15" customHeight="1" x14ac:dyDescent="0.3">
      <c r="A35" s="458" t="s">
        <v>513</v>
      </c>
    </row>
    <row r="36" spans="1:26" s="158" customFormat="1" ht="14.15" customHeight="1" x14ac:dyDescent="0.3">
      <c r="A36" s="158" t="s">
        <v>514</v>
      </c>
    </row>
    <row r="37" spans="1:26" x14ac:dyDescent="0.3">
      <c r="A37" t="s">
        <v>456</v>
      </c>
    </row>
    <row r="39" spans="1:26" hidden="1" x14ac:dyDescent="0.3">
      <c r="C39" s="22"/>
      <c r="D39" s="22"/>
      <c r="E39" s="22"/>
      <c r="F39" s="22"/>
      <c r="G39" s="22"/>
      <c r="H39" s="22"/>
      <c r="I39" s="22"/>
      <c r="J39" s="22"/>
      <c r="K39" s="22"/>
      <c r="L39" s="22"/>
      <c r="M39" s="22"/>
      <c r="N39" s="22"/>
      <c r="O39" s="22"/>
      <c r="P39" s="22"/>
      <c r="Q39" s="22"/>
      <c r="R39" s="22"/>
      <c r="S39" s="22"/>
      <c r="T39" s="22"/>
      <c r="U39" s="22"/>
      <c r="V39" s="22"/>
      <c r="W39" s="22"/>
      <c r="X39" s="22"/>
      <c r="Y39" s="22"/>
    </row>
    <row r="40" spans="1:26" hidden="1" x14ac:dyDescent="0.3">
      <c r="C40" s="22"/>
      <c r="D40" s="22"/>
      <c r="E40" s="22"/>
      <c r="F40" s="22"/>
      <c r="G40" s="22"/>
      <c r="H40" s="22"/>
      <c r="I40" s="22"/>
      <c r="J40" s="22"/>
      <c r="K40" s="22"/>
      <c r="L40" s="22"/>
      <c r="M40" s="22"/>
      <c r="N40" s="22"/>
      <c r="O40" s="22"/>
      <c r="P40" s="22"/>
      <c r="Q40" s="22"/>
      <c r="R40" s="22"/>
      <c r="S40" s="22"/>
      <c r="T40" s="22"/>
      <c r="U40" s="22"/>
      <c r="V40" s="22"/>
      <c r="W40" s="22"/>
      <c r="X40" s="22"/>
      <c r="Y40" s="22"/>
    </row>
    <row r="41" spans="1:26" hidden="1" x14ac:dyDescent="0.3">
      <c r="C41" s="22"/>
      <c r="D41" s="22"/>
      <c r="E41" s="22"/>
      <c r="F41" s="22"/>
      <c r="G41" s="22"/>
      <c r="H41" s="22"/>
      <c r="I41" s="22"/>
      <c r="J41" s="22"/>
      <c r="K41" s="22"/>
      <c r="L41" s="22"/>
      <c r="M41" s="22"/>
      <c r="N41" s="22"/>
      <c r="O41" s="22"/>
      <c r="P41" s="22"/>
      <c r="Q41" s="22"/>
      <c r="R41" s="22"/>
      <c r="S41" s="22"/>
      <c r="T41" s="22"/>
      <c r="U41" s="22"/>
      <c r="V41" s="22"/>
      <c r="W41" s="22"/>
      <c r="X41" s="22"/>
      <c r="Y41" s="22"/>
    </row>
    <row r="42" spans="1:26" hidden="1" x14ac:dyDescent="0.3">
      <c r="C42" s="22"/>
      <c r="D42" s="22"/>
      <c r="E42" s="22"/>
      <c r="F42" s="22"/>
      <c r="G42" s="22"/>
      <c r="H42" s="22"/>
      <c r="I42" s="22"/>
      <c r="J42" s="22"/>
      <c r="K42" s="22"/>
      <c r="L42" s="22"/>
      <c r="M42" s="22"/>
      <c r="N42" s="22"/>
      <c r="O42" s="22"/>
      <c r="P42" s="22"/>
      <c r="Q42" s="22"/>
      <c r="R42" s="22"/>
      <c r="S42" s="22"/>
      <c r="T42" s="22"/>
      <c r="U42" s="22"/>
      <c r="V42" s="22"/>
      <c r="W42" s="22"/>
      <c r="X42" s="22"/>
      <c r="Y42" s="22"/>
    </row>
  </sheetData>
  <mergeCells count="3">
    <mergeCell ref="B4:G4"/>
    <mergeCell ref="H4:Y4"/>
    <mergeCell ref="A31:U31"/>
  </mergeCells>
  <phoneticPr fontId="0" type="noConversion"/>
  <hyperlinks>
    <hyperlink ref="A2:C2" location="'Table des matières'!A1" display="Retour à la table des matières" xr:uid="{00000000-0004-0000-0700-000000000000}"/>
  </hyperlinks>
  <pageMargins left="0.70866141732283505" right="0.70866141732283505" top="0.74803149606299202" bottom="0.74803149606299202" header="0.31496062992126" footer="0.31496062992126"/>
  <pageSetup paperSize="5" fitToHeight="0" orientation="landscape" r:id="rId1"/>
  <headerFooter>
    <oddFooter>&amp;L&amp;9© 2022 ICIS&amp;R&amp;9&amp;P</oddFooter>
  </headerFooter>
  <colBreaks count="1" manualBreakCount="1">
    <brk id="7" min="2" max="29" man="1"/>
  </col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74"/>
  <sheetViews>
    <sheetView showGridLines="0" topLeftCell="A2" zoomScaleNormal="100" zoomScaleSheetLayoutView="100" workbookViewId="0"/>
  </sheetViews>
  <sheetFormatPr defaultColWidth="0" defaultRowHeight="14" zeroHeight="1" x14ac:dyDescent="0.3"/>
  <cols>
    <col min="1" max="1" width="65.58203125" style="52" customWidth="1"/>
    <col min="2" max="2" width="10.58203125" style="22" customWidth="1"/>
    <col min="3" max="7" width="10.58203125" style="24" customWidth="1"/>
    <col min="8" max="8" width="10.58203125" style="22" customWidth="1"/>
    <col min="9" max="9" width="11.25" style="24" customWidth="1"/>
    <col min="10" max="11" width="10.58203125" style="24" customWidth="1"/>
    <col min="12" max="12" width="10.58203125" style="22" customWidth="1"/>
    <col min="13" max="13" width="10.58203125" style="24" customWidth="1"/>
    <col min="14" max="14" width="10.58203125" style="22" customWidth="1"/>
    <col min="15" max="17" width="10.58203125" style="24" customWidth="1"/>
    <col min="18" max="18" width="10.58203125" style="22" customWidth="1"/>
    <col min="19" max="19" width="10.58203125" style="24" customWidth="1"/>
    <col min="20" max="20" width="10.58203125" style="22" customWidth="1"/>
    <col min="21" max="21" width="10.58203125" style="24" customWidth="1"/>
    <col min="22" max="22" width="10.58203125" style="22" customWidth="1"/>
    <col min="23" max="23" width="10.58203125" style="24" customWidth="1"/>
    <col min="24" max="24" width="10.58203125" style="22" customWidth="1"/>
    <col min="25" max="25" width="10.58203125" style="24" customWidth="1"/>
    <col min="26" max="26" width="0" style="8" hidden="1" customWidth="1"/>
    <col min="27" max="16384" width="9.08203125" style="8" hidden="1"/>
  </cols>
  <sheetData>
    <row r="1" spans="1:26" s="460" customFormat="1" ht="15" hidden="1" customHeight="1" x14ac:dyDescent="0.3">
      <c r="A1" s="459" t="s">
        <v>465</v>
      </c>
      <c r="B1" s="459"/>
      <c r="C1" s="459"/>
      <c r="D1" s="459"/>
      <c r="E1" s="459"/>
      <c r="F1" s="459"/>
      <c r="G1" s="459"/>
      <c r="H1" s="459"/>
      <c r="I1" s="459"/>
      <c r="J1" s="459"/>
      <c r="K1" s="459"/>
      <c r="L1" s="459"/>
      <c r="M1" s="459"/>
      <c r="N1" s="459"/>
      <c r="O1" s="459"/>
      <c r="P1" s="459"/>
      <c r="Q1" s="459"/>
      <c r="R1" s="459"/>
      <c r="S1" s="459"/>
      <c r="T1" s="459"/>
      <c r="U1" s="459"/>
      <c r="V1" s="459"/>
      <c r="W1" s="459"/>
      <c r="X1" s="459"/>
      <c r="Y1" s="459"/>
      <c r="Z1" s="459"/>
    </row>
    <row r="2" spans="1:26" s="168" customFormat="1" ht="24" customHeight="1" x14ac:dyDescent="0.3">
      <c r="A2" s="168" t="s">
        <v>203</v>
      </c>
    </row>
    <row r="3" spans="1:26" s="226" customFormat="1" ht="20.25" customHeight="1" x14ac:dyDescent="0.3">
      <c r="A3" s="461" t="s">
        <v>540</v>
      </c>
      <c r="B3" s="461"/>
      <c r="C3" s="461"/>
      <c r="D3" s="461"/>
      <c r="E3" s="461"/>
      <c r="F3" s="461"/>
      <c r="G3" s="216"/>
      <c r="H3" s="216"/>
      <c r="I3" s="216"/>
      <c r="J3" s="216"/>
      <c r="K3" s="216"/>
      <c r="L3" s="216"/>
      <c r="M3" s="216"/>
    </row>
    <row r="4" spans="1:26" s="50" customFormat="1" ht="15" customHeight="1" x14ac:dyDescent="0.3">
      <c r="A4" s="49"/>
      <c r="B4" s="615" t="s">
        <v>32</v>
      </c>
      <c r="C4" s="616"/>
      <c r="D4" s="616"/>
      <c r="E4" s="616"/>
      <c r="F4" s="616"/>
      <c r="G4" s="617"/>
      <c r="H4" s="616" t="s">
        <v>207</v>
      </c>
      <c r="I4" s="616"/>
      <c r="J4" s="616"/>
      <c r="K4" s="616"/>
      <c r="L4" s="616"/>
      <c r="M4" s="616"/>
      <c r="N4" s="616"/>
      <c r="O4" s="616"/>
      <c r="P4" s="616"/>
      <c r="Q4" s="616"/>
      <c r="R4" s="616"/>
      <c r="S4" s="616"/>
      <c r="T4" s="616"/>
      <c r="U4" s="616"/>
      <c r="V4" s="616"/>
      <c r="W4" s="616"/>
      <c r="X4" s="616"/>
      <c r="Y4" s="616"/>
    </row>
    <row r="5" spans="1:26" s="182" customFormat="1" ht="15" customHeight="1" x14ac:dyDescent="0.3">
      <c r="A5" s="180"/>
      <c r="B5" s="69" t="s">
        <v>2</v>
      </c>
      <c r="C5" s="69"/>
      <c r="D5" s="235" t="s">
        <v>29</v>
      </c>
      <c r="E5" s="235"/>
      <c r="F5" s="68" t="s">
        <v>0</v>
      </c>
      <c r="G5" s="209"/>
      <c r="H5" s="593" t="s">
        <v>57</v>
      </c>
      <c r="I5" s="594"/>
      <c r="J5" s="181" t="s">
        <v>443</v>
      </c>
      <c r="K5" s="181"/>
      <c r="L5" s="67" t="s">
        <v>2</v>
      </c>
      <c r="M5" s="67"/>
      <c r="N5" s="67" t="s">
        <v>29</v>
      </c>
      <c r="O5" s="67"/>
      <c r="P5" s="67" t="s">
        <v>431</v>
      </c>
      <c r="Q5" s="67"/>
      <c r="R5" s="67" t="s">
        <v>28</v>
      </c>
      <c r="S5" s="67"/>
      <c r="T5" s="67" t="s">
        <v>58</v>
      </c>
      <c r="U5" s="67"/>
      <c r="V5" s="67" t="s">
        <v>6</v>
      </c>
      <c r="W5" s="67"/>
      <c r="X5" s="68" t="s">
        <v>0</v>
      </c>
      <c r="Y5" s="70"/>
    </row>
    <row r="6" spans="1:26" s="12" customFormat="1" ht="15" customHeight="1" x14ac:dyDescent="0.3">
      <c r="A6" s="45" t="s">
        <v>73</v>
      </c>
      <c r="B6" s="30" t="s">
        <v>244</v>
      </c>
      <c r="C6" s="30" t="s">
        <v>245</v>
      </c>
      <c r="D6" s="30" t="s">
        <v>246</v>
      </c>
      <c r="E6" s="30" t="s">
        <v>247</v>
      </c>
      <c r="F6" s="30" t="s">
        <v>248</v>
      </c>
      <c r="G6" s="208" t="s">
        <v>259</v>
      </c>
      <c r="H6" s="32" t="s">
        <v>260</v>
      </c>
      <c r="I6" s="32" t="s">
        <v>261</v>
      </c>
      <c r="J6" s="264" t="s">
        <v>593</v>
      </c>
      <c r="K6" s="491" t="s">
        <v>599</v>
      </c>
      <c r="L6" s="30" t="s">
        <v>541</v>
      </c>
      <c r="M6" s="30" t="s">
        <v>542</v>
      </c>
      <c r="N6" s="30" t="s">
        <v>543</v>
      </c>
      <c r="O6" s="30" t="s">
        <v>544</v>
      </c>
      <c r="P6" s="264" t="s">
        <v>595</v>
      </c>
      <c r="Q6" s="264" t="s">
        <v>596</v>
      </c>
      <c r="R6" s="30" t="s">
        <v>266</v>
      </c>
      <c r="S6" s="30" t="s">
        <v>267</v>
      </c>
      <c r="T6" s="33" t="s">
        <v>268</v>
      </c>
      <c r="U6" s="33" t="s">
        <v>269</v>
      </c>
      <c r="V6" s="30" t="s">
        <v>270</v>
      </c>
      <c r="W6" s="30" t="s">
        <v>271</v>
      </c>
      <c r="X6" s="34" t="s">
        <v>272</v>
      </c>
      <c r="Y6" s="34" t="s">
        <v>273</v>
      </c>
    </row>
    <row r="7" spans="1:26" s="156" customFormat="1" ht="15" customHeight="1" x14ac:dyDescent="0.3">
      <c r="A7" s="78" t="s">
        <v>74</v>
      </c>
      <c r="B7" s="360">
        <v>6673</v>
      </c>
      <c r="C7" s="361">
        <v>31.523998488</v>
      </c>
      <c r="D7" s="360">
        <v>57</v>
      </c>
      <c r="E7" s="361">
        <v>31.491712707000001</v>
      </c>
      <c r="F7" s="360">
        <v>6730</v>
      </c>
      <c r="G7" s="362">
        <v>31.523724765000001</v>
      </c>
      <c r="H7" s="363">
        <v>1091</v>
      </c>
      <c r="I7" s="361">
        <v>30.758387370000001</v>
      </c>
      <c r="J7" s="518">
        <v>1685</v>
      </c>
      <c r="K7" s="519">
        <v>27.842035690680767</v>
      </c>
      <c r="L7" s="520">
        <v>25271</v>
      </c>
      <c r="M7" s="519">
        <v>28.215262658</v>
      </c>
      <c r="N7" s="520">
        <v>1652</v>
      </c>
      <c r="O7" s="519">
        <v>24.322732627000001</v>
      </c>
      <c r="P7" s="518">
        <v>2681</v>
      </c>
      <c r="Q7" s="519">
        <v>24.170573386224305</v>
      </c>
      <c r="R7" s="360">
        <v>5155</v>
      </c>
      <c r="S7" s="361">
        <v>25.648042190999998</v>
      </c>
      <c r="T7" s="360">
        <v>7385</v>
      </c>
      <c r="U7" s="361">
        <v>21.581577486</v>
      </c>
      <c r="V7" s="360">
        <v>57</v>
      </c>
      <c r="W7" s="361">
        <v>23.076923077</v>
      </c>
      <c r="X7" s="360">
        <v>44977</v>
      </c>
      <c r="Y7" s="364">
        <v>26.208387476473227</v>
      </c>
      <c r="Z7" s="27"/>
    </row>
    <row r="8" spans="1:26" s="156" customFormat="1" ht="15" customHeight="1" x14ac:dyDescent="0.3">
      <c r="A8" s="191" t="s">
        <v>75</v>
      </c>
      <c r="B8" s="310">
        <v>6673</v>
      </c>
      <c r="C8" s="365">
        <v>31.523998488</v>
      </c>
      <c r="D8" s="310">
        <v>57</v>
      </c>
      <c r="E8" s="365">
        <v>31.491712707000001</v>
      </c>
      <c r="F8" s="310">
        <v>6730</v>
      </c>
      <c r="G8" s="366">
        <v>31.523724765000001</v>
      </c>
      <c r="H8" s="312">
        <v>1091</v>
      </c>
      <c r="I8" s="365">
        <v>30.758387370000001</v>
      </c>
      <c r="J8" s="478">
        <v>1685</v>
      </c>
      <c r="K8" s="517">
        <v>27.842035690680767</v>
      </c>
      <c r="L8" s="484">
        <v>25271</v>
      </c>
      <c r="M8" s="517">
        <v>28.215262658</v>
      </c>
      <c r="N8" s="484">
        <v>1652</v>
      </c>
      <c r="O8" s="517">
        <v>24.322732627000001</v>
      </c>
      <c r="P8" s="478">
        <v>2681</v>
      </c>
      <c r="Q8" s="517">
        <v>24.170573386224305</v>
      </c>
      <c r="R8" s="310">
        <v>5155</v>
      </c>
      <c r="S8" s="365">
        <v>25.648042190999998</v>
      </c>
      <c r="T8" s="310">
        <v>7385</v>
      </c>
      <c r="U8" s="365">
        <v>21.581577486</v>
      </c>
      <c r="V8" s="310">
        <v>57</v>
      </c>
      <c r="W8" s="365">
        <v>23.076923077</v>
      </c>
      <c r="X8" s="310">
        <v>44977</v>
      </c>
      <c r="Y8" s="367">
        <v>26.208387476473227</v>
      </c>
      <c r="Z8" s="27"/>
    </row>
    <row r="9" spans="1:26" s="156" customFormat="1" ht="15" customHeight="1" x14ac:dyDescent="0.3">
      <c r="A9" s="80" t="s">
        <v>76</v>
      </c>
      <c r="B9" s="369">
        <v>15827</v>
      </c>
      <c r="C9" s="370">
        <v>74.768518518999997</v>
      </c>
      <c r="D9" s="369">
        <v>98</v>
      </c>
      <c r="E9" s="370">
        <v>54.143646408999999</v>
      </c>
      <c r="F9" s="369">
        <v>15925</v>
      </c>
      <c r="G9" s="362">
        <v>74.593657782999998</v>
      </c>
      <c r="H9" s="371">
        <v>2410</v>
      </c>
      <c r="I9" s="370">
        <v>67.944742035999994</v>
      </c>
      <c r="J9" s="521">
        <v>1789</v>
      </c>
      <c r="K9" s="522">
        <v>29.56047587574356</v>
      </c>
      <c r="L9" s="523">
        <v>66383</v>
      </c>
      <c r="M9" s="522">
        <v>74.117121643000004</v>
      </c>
      <c r="N9" s="523">
        <v>4606</v>
      </c>
      <c r="O9" s="522">
        <v>67.815076560999998</v>
      </c>
      <c r="P9" s="521">
        <v>2662</v>
      </c>
      <c r="Q9" s="522">
        <v>23.999278759466282</v>
      </c>
      <c r="R9" s="369">
        <v>14158</v>
      </c>
      <c r="S9" s="370">
        <v>70.441315488000001</v>
      </c>
      <c r="T9" s="369">
        <v>19730</v>
      </c>
      <c r="U9" s="370">
        <v>57.658026243000002</v>
      </c>
      <c r="V9" s="369">
        <v>172</v>
      </c>
      <c r="W9" s="370">
        <v>69.635627529999994</v>
      </c>
      <c r="X9" s="369">
        <v>111910</v>
      </c>
      <c r="Y9" s="372">
        <v>65.210677512775845</v>
      </c>
      <c r="Z9" s="27"/>
    </row>
    <row r="10" spans="1:26" s="156" customFormat="1" ht="15" customHeight="1" x14ac:dyDescent="0.3">
      <c r="A10" s="191" t="s">
        <v>77</v>
      </c>
      <c r="B10" s="310">
        <v>2302</v>
      </c>
      <c r="C10" s="365">
        <v>10.874905518</v>
      </c>
      <c r="D10" s="344" t="s">
        <v>430</v>
      </c>
      <c r="E10" s="345" t="s">
        <v>430</v>
      </c>
      <c r="F10" s="310">
        <v>2300</v>
      </c>
      <c r="G10" s="368">
        <v>10.801442691</v>
      </c>
      <c r="H10" s="312">
        <v>320</v>
      </c>
      <c r="I10" s="365">
        <v>9.0217084859999996</v>
      </c>
      <c r="J10" s="478">
        <v>1466</v>
      </c>
      <c r="K10" s="517">
        <v>24.223397224058164</v>
      </c>
      <c r="L10" s="484">
        <v>14261</v>
      </c>
      <c r="M10" s="517">
        <v>15.922514375</v>
      </c>
      <c r="N10" s="484">
        <v>102</v>
      </c>
      <c r="O10" s="517">
        <v>1.5017667845</v>
      </c>
      <c r="P10" s="478">
        <v>1366</v>
      </c>
      <c r="Q10" s="517">
        <v>12.315182113234764</v>
      </c>
      <c r="R10" s="310">
        <v>2253</v>
      </c>
      <c r="S10" s="365">
        <v>11.209512910999999</v>
      </c>
      <c r="T10" s="310">
        <v>2175</v>
      </c>
      <c r="U10" s="365">
        <v>6.3561179462000004</v>
      </c>
      <c r="V10" s="346">
        <v>25</v>
      </c>
      <c r="W10" s="346">
        <v>10.121457489999999</v>
      </c>
      <c r="X10" s="310">
        <v>21968</v>
      </c>
      <c r="Y10" s="367">
        <v>12.800895037089266</v>
      </c>
      <c r="Z10" s="27"/>
    </row>
    <row r="11" spans="1:26" s="156" customFormat="1" ht="15" customHeight="1" x14ac:dyDescent="0.3">
      <c r="A11" s="191" t="s">
        <v>78</v>
      </c>
      <c r="B11" s="310">
        <v>3042</v>
      </c>
      <c r="C11" s="365">
        <v>14.370748299000001</v>
      </c>
      <c r="D11" s="310">
        <v>28</v>
      </c>
      <c r="E11" s="365">
        <v>15.469613259999999</v>
      </c>
      <c r="F11" s="310">
        <v>3070</v>
      </c>
      <c r="G11" s="366">
        <v>14.380064640000001</v>
      </c>
      <c r="H11" s="312">
        <v>318</v>
      </c>
      <c r="I11" s="365">
        <v>8.9653228079999998</v>
      </c>
      <c r="J11" s="478">
        <v>647</v>
      </c>
      <c r="K11" s="517">
        <v>10.690680766688699</v>
      </c>
      <c r="L11" s="484">
        <v>11055</v>
      </c>
      <c r="M11" s="517">
        <v>12.342991123999999</v>
      </c>
      <c r="N11" s="484">
        <v>868</v>
      </c>
      <c r="O11" s="517">
        <v>12.779740872</v>
      </c>
      <c r="P11" s="478">
        <v>1721</v>
      </c>
      <c r="Q11" s="517">
        <v>15.515686981608368</v>
      </c>
      <c r="R11" s="310">
        <v>2579</v>
      </c>
      <c r="S11" s="365">
        <v>12.831484153</v>
      </c>
      <c r="T11" s="310">
        <v>3673</v>
      </c>
      <c r="U11" s="365">
        <v>10.733802858000001</v>
      </c>
      <c r="V11" s="310">
        <v>39</v>
      </c>
      <c r="W11" s="365">
        <v>15.789473684000001</v>
      </c>
      <c r="X11" s="310">
        <v>20900</v>
      </c>
      <c r="Y11" s="367">
        <v>12.178564560959835</v>
      </c>
      <c r="Z11" s="27"/>
    </row>
    <row r="12" spans="1:26" s="156" customFormat="1" ht="15" customHeight="1" x14ac:dyDescent="0.3">
      <c r="A12" s="191" t="s">
        <v>1</v>
      </c>
      <c r="B12" s="310">
        <v>13137</v>
      </c>
      <c r="C12" s="365">
        <v>62.060657595999999</v>
      </c>
      <c r="D12" s="310">
        <v>78</v>
      </c>
      <c r="E12" s="365">
        <v>43.093922652000003</v>
      </c>
      <c r="F12" s="310">
        <v>13215</v>
      </c>
      <c r="G12" s="366">
        <v>61.899854793999999</v>
      </c>
      <c r="H12" s="312">
        <v>2113</v>
      </c>
      <c r="I12" s="365">
        <v>59.571468846999998</v>
      </c>
      <c r="J12" s="517" t="s">
        <v>437</v>
      </c>
      <c r="K12" s="517" t="s">
        <v>437</v>
      </c>
      <c r="L12" s="484">
        <v>57511</v>
      </c>
      <c r="M12" s="517">
        <v>64.211466533000007</v>
      </c>
      <c r="N12" s="484">
        <v>3911</v>
      </c>
      <c r="O12" s="517">
        <v>57.582449941</v>
      </c>
      <c r="P12" s="517" t="s">
        <v>437</v>
      </c>
      <c r="Q12" s="517" t="s">
        <v>437</v>
      </c>
      <c r="R12" s="310">
        <v>12263</v>
      </c>
      <c r="S12" s="365">
        <v>61.012985721</v>
      </c>
      <c r="T12" s="310">
        <v>16701</v>
      </c>
      <c r="U12" s="365">
        <v>48.806218766999997</v>
      </c>
      <c r="V12" s="310">
        <v>139</v>
      </c>
      <c r="W12" s="365">
        <v>56.275303643999997</v>
      </c>
      <c r="X12" s="310">
        <v>92638</v>
      </c>
      <c r="Y12" s="367">
        <v>53.980759033406557</v>
      </c>
      <c r="Z12" s="27"/>
    </row>
    <row r="13" spans="1:26" s="156" customFormat="1" ht="15" customHeight="1" x14ac:dyDescent="0.3">
      <c r="A13" s="191" t="s">
        <v>79</v>
      </c>
      <c r="B13" s="310">
        <v>7593</v>
      </c>
      <c r="C13" s="365">
        <v>35.870181406</v>
      </c>
      <c r="D13" s="310">
        <v>44</v>
      </c>
      <c r="E13" s="365">
        <v>24.309392265</v>
      </c>
      <c r="F13" s="310">
        <v>7637</v>
      </c>
      <c r="G13" s="366">
        <v>35.772167314999997</v>
      </c>
      <c r="H13" s="312">
        <v>856</v>
      </c>
      <c r="I13" s="365">
        <v>24.133070199999999</v>
      </c>
      <c r="J13" s="517" t="s">
        <v>437</v>
      </c>
      <c r="K13" s="517" t="s">
        <v>437</v>
      </c>
      <c r="L13" s="484">
        <v>19135</v>
      </c>
      <c r="M13" s="517">
        <v>21.364372243999998</v>
      </c>
      <c r="N13" s="484">
        <v>1676</v>
      </c>
      <c r="O13" s="517">
        <v>24.676089517000001</v>
      </c>
      <c r="P13" s="517" t="s">
        <v>437</v>
      </c>
      <c r="Q13" s="517" t="s">
        <v>437</v>
      </c>
      <c r="R13" s="310">
        <v>4749</v>
      </c>
      <c r="S13" s="365">
        <v>23.628041196000002</v>
      </c>
      <c r="T13" s="310">
        <v>5098</v>
      </c>
      <c r="U13" s="365">
        <v>14.898155995</v>
      </c>
      <c r="V13" s="310">
        <v>74</v>
      </c>
      <c r="W13" s="365">
        <v>29.959514169999999</v>
      </c>
      <c r="X13" s="310">
        <v>31588</v>
      </c>
      <c r="Y13" s="367">
        <v>18.406530973760731</v>
      </c>
      <c r="Z13" s="27"/>
    </row>
    <row r="14" spans="1:26" s="156" customFormat="1" ht="15" customHeight="1" x14ac:dyDescent="0.3">
      <c r="A14" s="80" t="s">
        <v>80</v>
      </c>
      <c r="B14" s="369">
        <v>8806</v>
      </c>
      <c r="C14" s="370">
        <v>41.600529100999999</v>
      </c>
      <c r="D14" s="369">
        <v>36</v>
      </c>
      <c r="E14" s="370">
        <v>19.889502761999999</v>
      </c>
      <c r="F14" s="369">
        <v>8842</v>
      </c>
      <c r="G14" s="362">
        <v>41.416459787000001</v>
      </c>
      <c r="H14" s="371">
        <v>1481</v>
      </c>
      <c r="I14" s="370">
        <v>41.753594587000002</v>
      </c>
      <c r="J14" s="521">
        <v>122</v>
      </c>
      <c r="K14" s="522">
        <v>2.0158625247851951</v>
      </c>
      <c r="L14" s="523">
        <v>51173</v>
      </c>
      <c r="M14" s="522">
        <v>57.13504159</v>
      </c>
      <c r="N14" s="523">
        <v>2710</v>
      </c>
      <c r="O14" s="522">
        <v>39.899882214000002</v>
      </c>
      <c r="P14" s="521">
        <v>368</v>
      </c>
      <c r="Q14" s="522">
        <v>3.3177064551027771</v>
      </c>
      <c r="R14" s="369">
        <v>10240</v>
      </c>
      <c r="S14" s="370">
        <v>50.947808348999999</v>
      </c>
      <c r="T14" s="369">
        <v>12261</v>
      </c>
      <c r="U14" s="370">
        <v>35.830971097999999</v>
      </c>
      <c r="V14" s="369">
        <v>125</v>
      </c>
      <c r="W14" s="370">
        <v>50.607287448999998</v>
      </c>
      <c r="X14" s="369">
        <v>78480</v>
      </c>
      <c r="Y14" s="372">
        <v>45.730801279623343</v>
      </c>
      <c r="Z14" s="27"/>
    </row>
    <row r="15" spans="1:26" s="156" customFormat="1" ht="15" customHeight="1" x14ac:dyDescent="0.3">
      <c r="A15" s="191" t="s">
        <v>81</v>
      </c>
      <c r="B15" s="310">
        <v>5468</v>
      </c>
      <c r="C15" s="365">
        <v>25.831443689</v>
      </c>
      <c r="D15" s="310">
        <v>29</v>
      </c>
      <c r="E15" s="365">
        <v>16.022099447999999</v>
      </c>
      <c r="F15" s="310">
        <v>5497</v>
      </c>
      <c r="G15" s="366">
        <v>25.748278608</v>
      </c>
      <c r="H15" s="312">
        <v>1134</v>
      </c>
      <c r="I15" s="365">
        <v>31.970679446999998</v>
      </c>
      <c r="J15" s="517" t="s">
        <v>437</v>
      </c>
      <c r="K15" s="517" t="s">
        <v>437</v>
      </c>
      <c r="L15" s="484">
        <v>36591</v>
      </c>
      <c r="M15" s="517">
        <v>40.854128287000002</v>
      </c>
      <c r="N15" s="484">
        <v>1889</v>
      </c>
      <c r="O15" s="517">
        <v>27.812131919999999</v>
      </c>
      <c r="P15" s="517" t="s">
        <v>437</v>
      </c>
      <c r="Q15" s="517" t="s">
        <v>437</v>
      </c>
      <c r="R15" s="310">
        <v>7280</v>
      </c>
      <c r="S15" s="365">
        <v>36.220707498000003</v>
      </c>
      <c r="T15" s="310">
        <v>8036</v>
      </c>
      <c r="U15" s="365">
        <v>23.484029339999999</v>
      </c>
      <c r="V15" s="310">
        <v>107</v>
      </c>
      <c r="W15" s="365">
        <v>43.319838056999998</v>
      </c>
      <c r="X15" s="310">
        <v>55037</v>
      </c>
      <c r="Y15" s="367">
        <v>32.070414246007005</v>
      </c>
      <c r="Z15" s="27"/>
    </row>
    <row r="16" spans="1:26" s="156" customFormat="1" ht="15" customHeight="1" x14ac:dyDescent="0.3">
      <c r="A16" s="191" t="s">
        <v>82</v>
      </c>
      <c r="B16" s="310">
        <v>2645</v>
      </c>
      <c r="C16" s="365">
        <v>12.495275888</v>
      </c>
      <c r="D16" s="310" t="s">
        <v>430</v>
      </c>
      <c r="E16" s="365" t="s">
        <v>430</v>
      </c>
      <c r="F16" s="310">
        <v>2643</v>
      </c>
      <c r="G16" s="366">
        <v>12.403391259999999</v>
      </c>
      <c r="H16" s="312">
        <v>349</v>
      </c>
      <c r="I16" s="365">
        <v>9.8393008175999999</v>
      </c>
      <c r="J16" s="478">
        <v>65</v>
      </c>
      <c r="K16" s="517">
        <v>1.0740251156642433</v>
      </c>
      <c r="L16" s="484">
        <v>4699</v>
      </c>
      <c r="M16" s="517">
        <v>5.2464690448000004</v>
      </c>
      <c r="N16" s="484">
        <v>514</v>
      </c>
      <c r="O16" s="517">
        <v>7.5677267373000001</v>
      </c>
      <c r="P16" s="478">
        <v>181</v>
      </c>
      <c r="Q16" s="517">
        <v>1.6318067075369636</v>
      </c>
      <c r="R16" s="310">
        <v>1211</v>
      </c>
      <c r="S16" s="365">
        <v>6.0251753818999996</v>
      </c>
      <c r="T16" s="310">
        <v>1691</v>
      </c>
      <c r="U16" s="365">
        <v>4.9416990561</v>
      </c>
      <c r="V16" s="310">
        <v>19</v>
      </c>
      <c r="W16" s="365">
        <v>7.6923076923</v>
      </c>
      <c r="X16" s="310">
        <v>8729</v>
      </c>
      <c r="Y16" s="367">
        <v>5.0864445001252818</v>
      </c>
      <c r="Z16" s="27"/>
    </row>
    <row r="17" spans="1:26" s="156" customFormat="1" ht="15" customHeight="1" x14ac:dyDescent="0.3">
      <c r="A17" s="191" t="s">
        <v>445</v>
      </c>
      <c r="B17" s="408" t="s">
        <v>437</v>
      </c>
      <c r="C17" s="409" t="s">
        <v>437</v>
      </c>
      <c r="D17" s="310" t="s">
        <v>437</v>
      </c>
      <c r="E17" s="365" t="s">
        <v>437</v>
      </c>
      <c r="F17" s="310" t="s">
        <v>437</v>
      </c>
      <c r="G17" s="366" t="s">
        <v>437</v>
      </c>
      <c r="H17" s="410" t="s">
        <v>437</v>
      </c>
      <c r="I17" s="409" t="s">
        <v>437</v>
      </c>
      <c r="J17" s="478">
        <v>57</v>
      </c>
      <c r="K17" s="517">
        <v>0.94183740912095171</v>
      </c>
      <c r="L17" s="484" t="s">
        <v>437</v>
      </c>
      <c r="M17" s="517" t="s">
        <v>437</v>
      </c>
      <c r="N17" s="484" t="s">
        <v>437</v>
      </c>
      <c r="O17" s="517" t="s">
        <v>437</v>
      </c>
      <c r="P17" s="478">
        <v>211</v>
      </c>
      <c r="Q17" s="517">
        <v>1.9022719076812116</v>
      </c>
      <c r="R17" s="408" t="s">
        <v>437</v>
      </c>
      <c r="S17" s="409" t="s">
        <v>437</v>
      </c>
      <c r="T17" s="408" t="s">
        <v>437</v>
      </c>
      <c r="U17" s="409" t="s">
        <v>437</v>
      </c>
      <c r="V17" s="310" t="s">
        <v>437</v>
      </c>
      <c r="W17" s="365" t="s">
        <v>437</v>
      </c>
      <c r="X17" s="408">
        <v>268</v>
      </c>
      <c r="Y17" s="411">
        <v>0.15616532547068113</v>
      </c>
      <c r="Z17" s="27"/>
    </row>
    <row r="18" spans="1:26" s="156" customFormat="1" ht="15" customHeight="1" x14ac:dyDescent="0.3">
      <c r="A18" s="191" t="s">
        <v>83</v>
      </c>
      <c r="B18" s="310">
        <v>3411</v>
      </c>
      <c r="C18" s="365">
        <v>16.113945577999999</v>
      </c>
      <c r="D18" s="310">
        <v>6</v>
      </c>
      <c r="E18" s="365">
        <v>3.3149171271000002</v>
      </c>
      <c r="F18" s="310">
        <v>3417</v>
      </c>
      <c r="G18" s="366">
        <v>16.00543351</v>
      </c>
      <c r="H18" s="312">
        <v>375</v>
      </c>
      <c r="I18" s="365">
        <v>10.572314631999999</v>
      </c>
      <c r="J18" s="517" t="s">
        <v>437</v>
      </c>
      <c r="K18" s="517" t="s">
        <v>437</v>
      </c>
      <c r="L18" s="484">
        <v>25448</v>
      </c>
      <c r="M18" s="517">
        <v>28.412884497</v>
      </c>
      <c r="N18" s="484">
        <v>859</v>
      </c>
      <c r="O18" s="517">
        <v>12.647232038</v>
      </c>
      <c r="P18" s="517" t="s">
        <v>437</v>
      </c>
      <c r="Q18" s="517" t="s">
        <v>437</v>
      </c>
      <c r="R18" s="310">
        <v>4760</v>
      </c>
      <c r="S18" s="365">
        <v>23.682770287</v>
      </c>
      <c r="T18" s="310">
        <v>5150</v>
      </c>
      <c r="U18" s="365">
        <v>15.050118355</v>
      </c>
      <c r="V18" s="310">
        <v>30</v>
      </c>
      <c r="W18" s="365">
        <v>12.145748987999999</v>
      </c>
      <c r="X18" s="310">
        <v>36622</v>
      </c>
      <c r="Y18" s="367">
        <v>21.33987518428091</v>
      </c>
      <c r="Z18" s="27"/>
    </row>
    <row r="19" spans="1:26" s="156" customFormat="1" ht="15" customHeight="1" x14ac:dyDescent="0.3">
      <c r="A19" s="80" t="s">
        <v>84</v>
      </c>
      <c r="B19" s="369">
        <v>9440</v>
      </c>
      <c r="C19" s="370">
        <v>44.595616024000002</v>
      </c>
      <c r="D19" s="369">
        <v>116</v>
      </c>
      <c r="E19" s="370">
        <v>64.088397790000002</v>
      </c>
      <c r="F19" s="369">
        <v>9556</v>
      </c>
      <c r="G19" s="362">
        <v>44.760878730000002</v>
      </c>
      <c r="H19" s="371">
        <v>2632</v>
      </c>
      <c r="I19" s="370">
        <v>74.203552298000005</v>
      </c>
      <c r="J19" s="521">
        <v>4792</v>
      </c>
      <c r="K19" s="522">
        <v>79.180436219431598</v>
      </c>
      <c r="L19" s="523">
        <v>72606</v>
      </c>
      <c r="M19" s="522">
        <v>81.065148215999997</v>
      </c>
      <c r="N19" s="523">
        <v>5189</v>
      </c>
      <c r="O19" s="522">
        <v>76.398704358000003</v>
      </c>
      <c r="P19" s="521">
        <v>7443</v>
      </c>
      <c r="Q19" s="522">
        <v>67.102416155787964</v>
      </c>
      <c r="R19" s="369">
        <v>15344</v>
      </c>
      <c r="S19" s="370">
        <v>76.342106572000006</v>
      </c>
      <c r="T19" s="369">
        <v>27075</v>
      </c>
      <c r="U19" s="370">
        <v>79.122709606000001</v>
      </c>
      <c r="V19" s="369">
        <v>187</v>
      </c>
      <c r="W19" s="370">
        <v>75.708502023999998</v>
      </c>
      <c r="X19" s="369">
        <v>135268</v>
      </c>
      <c r="Y19" s="372">
        <v>78.821534499134685</v>
      </c>
      <c r="Z19" s="27"/>
    </row>
    <row r="20" spans="1:26" s="156" customFormat="1" ht="15" customHeight="1" x14ac:dyDescent="0.3">
      <c r="A20" s="191" t="s">
        <v>85</v>
      </c>
      <c r="B20" s="310">
        <v>4238</v>
      </c>
      <c r="C20" s="365">
        <v>20.020786092000002</v>
      </c>
      <c r="D20" s="310">
        <v>23</v>
      </c>
      <c r="E20" s="365">
        <v>12.707182319999999</v>
      </c>
      <c r="F20" s="310">
        <v>4261</v>
      </c>
      <c r="G20" s="366">
        <v>19.958780270999998</v>
      </c>
      <c r="H20" s="312">
        <v>1995</v>
      </c>
      <c r="I20" s="365">
        <v>56.244713843</v>
      </c>
      <c r="J20" s="478">
        <v>3814</v>
      </c>
      <c r="K20" s="517">
        <v>63.020489094514211</v>
      </c>
      <c r="L20" s="484">
        <v>57604</v>
      </c>
      <c r="M20" s="517">
        <v>64.315301735999995</v>
      </c>
      <c r="N20" s="484">
        <v>3974</v>
      </c>
      <c r="O20" s="517">
        <v>58.510011779000003</v>
      </c>
      <c r="P20" s="478">
        <v>5518</v>
      </c>
      <c r="Q20" s="517">
        <v>49.747565813198705</v>
      </c>
      <c r="R20" s="310">
        <v>11250</v>
      </c>
      <c r="S20" s="365">
        <v>55.972933976999997</v>
      </c>
      <c r="T20" s="310">
        <v>21637</v>
      </c>
      <c r="U20" s="365">
        <v>63.230953564000004</v>
      </c>
      <c r="V20" s="310">
        <v>133</v>
      </c>
      <c r="W20" s="365">
        <v>53.846153846</v>
      </c>
      <c r="X20" s="310">
        <v>105925</v>
      </c>
      <c r="Y20" s="367">
        <v>61.723179479410071</v>
      </c>
      <c r="Z20" s="27"/>
    </row>
    <row r="21" spans="1:26" s="156" customFormat="1" ht="15" customHeight="1" x14ac:dyDescent="0.3">
      <c r="A21" s="79" t="s">
        <v>212</v>
      </c>
      <c r="B21" s="310">
        <v>720</v>
      </c>
      <c r="C21" s="365">
        <v>3.4013605442000001</v>
      </c>
      <c r="D21" s="346" t="s">
        <v>430</v>
      </c>
      <c r="E21" s="346" t="s">
        <v>430</v>
      </c>
      <c r="F21" s="346">
        <v>718</v>
      </c>
      <c r="G21" s="347">
        <v>3.3772073633000002</v>
      </c>
      <c r="H21" s="312">
        <v>442</v>
      </c>
      <c r="I21" s="365">
        <v>12.461234846</v>
      </c>
      <c r="J21" s="478">
        <v>1033</v>
      </c>
      <c r="K21" s="517">
        <v>17.068737607402511</v>
      </c>
      <c r="L21" s="484">
        <v>14093</v>
      </c>
      <c r="M21" s="517">
        <v>15.734941104000001</v>
      </c>
      <c r="N21" s="484">
        <v>393</v>
      </c>
      <c r="O21" s="517">
        <v>5.7862190812999996</v>
      </c>
      <c r="P21" s="478">
        <v>864</v>
      </c>
      <c r="Q21" s="517">
        <v>7.7893977641543461</v>
      </c>
      <c r="R21" s="310">
        <v>2427</v>
      </c>
      <c r="S21" s="365">
        <v>12.075227623</v>
      </c>
      <c r="T21" s="310">
        <v>4556</v>
      </c>
      <c r="U21" s="365">
        <v>13.314240627</v>
      </c>
      <c r="V21" s="310">
        <v>29</v>
      </c>
      <c r="W21" s="365">
        <v>11.740890688</v>
      </c>
      <c r="X21" s="310">
        <v>23837</v>
      </c>
      <c r="Y21" s="367">
        <v>13.88997337031577</v>
      </c>
      <c r="Z21" s="27"/>
    </row>
    <row r="22" spans="1:26" s="156" customFormat="1" ht="15" customHeight="1" x14ac:dyDescent="0.3">
      <c r="A22" s="79" t="s">
        <v>213</v>
      </c>
      <c r="B22" s="310">
        <v>3719</v>
      </c>
      <c r="C22" s="365">
        <v>17.568972033000001</v>
      </c>
      <c r="D22" s="310">
        <v>23</v>
      </c>
      <c r="E22" s="365">
        <v>12.707182319999999</v>
      </c>
      <c r="F22" s="310">
        <v>3742</v>
      </c>
      <c r="G22" s="366">
        <v>17.527753056000002</v>
      </c>
      <c r="H22" s="312">
        <v>1723</v>
      </c>
      <c r="I22" s="365">
        <v>48.576261629999998</v>
      </c>
      <c r="J22" s="478">
        <v>2998</v>
      </c>
      <c r="K22" s="517">
        <v>49.53734302709848</v>
      </c>
      <c r="L22" s="484">
        <v>47722</v>
      </c>
      <c r="M22" s="517">
        <v>53.281973985</v>
      </c>
      <c r="N22" s="484">
        <v>3724</v>
      </c>
      <c r="O22" s="517">
        <v>54.829210836000001</v>
      </c>
      <c r="P22" s="478">
        <v>4904</v>
      </c>
      <c r="Q22" s="517">
        <v>44.212044716913091</v>
      </c>
      <c r="R22" s="310">
        <v>9401</v>
      </c>
      <c r="S22" s="365">
        <v>46.773471317000002</v>
      </c>
      <c r="T22" s="310">
        <v>18635</v>
      </c>
      <c r="U22" s="365">
        <v>54.458049621999997</v>
      </c>
      <c r="V22" s="310">
        <v>111</v>
      </c>
      <c r="W22" s="365">
        <v>44.939271255000001</v>
      </c>
      <c r="X22" s="310">
        <v>89218</v>
      </c>
      <c r="Y22" s="367">
        <v>51.987903014340411</v>
      </c>
      <c r="Z22" s="27"/>
    </row>
    <row r="23" spans="1:26" s="156" customFormat="1" ht="15" customHeight="1" x14ac:dyDescent="0.3">
      <c r="A23" s="191" t="s">
        <v>86</v>
      </c>
      <c r="B23" s="310">
        <v>94</v>
      </c>
      <c r="C23" s="365">
        <v>0.44406651549999998</v>
      </c>
      <c r="D23" s="344">
        <v>7</v>
      </c>
      <c r="E23" s="345">
        <v>3.8674033149000002</v>
      </c>
      <c r="F23" s="373">
        <v>101</v>
      </c>
      <c r="G23" s="368">
        <v>0.47309007450000001</v>
      </c>
      <c r="H23" s="312" t="s">
        <v>430</v>
      </c>
      <c r="I23" s="365" t="s">
        <v>430</v>
      </c>
      <c r="J23" s="517" t="s">
        <v>437</v>
      </c>
      <c r="K23" s="517" t="s">
        <v>437</v>
      </c>
      <c r="L23" s="484">
        <v>143</v>
      </c>
      <c r="M23" s="517">
        <v>0.1596605817</v>
      </c>
      <c r="N23" s="524" t="s">
        <v>430</v>
      </c>
      <c r="O23" s="524" t="s">
        <v>430</v>
      </c>
      <c r="P23" s="524" t="s">
        <v>437</v>
      </c>
      <c r="Q23" s="524" t="s">
        <v>437</v>
      </c>
      <c r="R23" s="310">
        <v>61</v>
      </c>
      <c r="S23" s="365">
        <v>0.30349768649999997</v>
      </c>
      <c r="T23" s="310">
        <v>67</v>
      </c>
      <c r="U23" s="365">
        <v>0.19579765630000001</v>
      </c>
      <c r="V23" s="310">
        <v>0</v>
      </c>
      <c r="W23" s="365">
        <v>0</v>
      </c>
      <c r="X23" s="310">
        <v>275</v>
      </c>
      <c r="Y23" s="367">
        <v>0.16024427053894519</v>
      </c>
      <c r="Z23" s="27"/>
    </row>
    <row r="24" spans="1:26" s="156" customFormat="1" ht="15" customHeight="1" x14ac:dyDescent="0.3">
      <c r="A24" s="191" t="s">
        <v>87</v>
      </c>
      <c r="B24" s="310">
        <v>955</v>
      </c>
      <c r="C24" s="365">
        <v>4.5115268329999996</v>
      </c>
      <c r="D24" s="310">
        <v>16</v>
      </c>
      <c r="E24" s="365">
        <v>8.8397790055000005</v>
      </c>
      <c r="F24" s="310">
        <v>971</v>
      </c>
      <c r="G24" s="366">
        <v>4.5482223992000002</v>
      </c>
      <c r="H24" s="312">
        <v>160</v>
      </c>
      <c r="I24" s="365">
        <v>4.5108542429999998</v>
      </c>
      <c r="J24" s="478">
        <v>1171</v>
      </c>
      <c r="K24" s="517">
        <v>19.348975545274289</v>
      </c>
      <c r="L24" s="484">
        <v>9716</v>
      </c>
      <c r="M24" s="517">
        <v>10.847987495</v>
      </c>
      <c r="N24" s="525">
        <v>129</v>
      </c>
      <c r="O24" s="526">
        <v>1.8992932862</v>
      </c>
      <c r="P24" s="527">
        <v>661</v>
      </c>
      <c r="Q24" s="526">
        <v>5.9592499098449334</v>
      </c>
      <c r="R24" s="310">
        <v>1031</v>
      </c>
      <c r="S24" s="365">
        <v>5.1296084382</v>
      </c>
      <c r="T24" s="310">
        <v>1942</v>
      </c>
      <c r="U24" s="365">
        <v>5.6752096787999999</v>
      </c>
      <c r="V24" s="344">
        <v>11</v>
      </c>
      <c r="W24" s="345">
        <v>4.4534412955000002</v>
      </c>
      <c r="X24" s="310">
        <v>14821</v>
      </c>
      <c r="Y24" s="367">
        <v>8.6362921223916604</v>
      </c>
      <c r="Z24" s="27"/>
    </row>
    <row r="25" spans="1:26" s="156" customFormat="1" ht="15" customHeight="1" x14ac:dyDescent="0.3">
      <c r="A25" s="191" t="s">
        <v>88</v>
      </c>
      <c r="B25" s="310">
        <v>89</v>
      </c>
      <c r="C25" s="365">
        <v>0.42044595620000003</v>
      </c>
      <c r="D25" s="346">
        <v>5</v>
      </c>
      <c r="E25" s="346">
        <v>2.7624309392000002</v>
      </c>
      <c r="F25" s="346">
        <v>94</v>
      </c>
      <c r="G25" s="347">
        <v>0.4403016535</v>
      </c>
      <c r="H25" s="312">
        <v>28</v>
      </c>
      <c r="I25" s="365">
        <v>0.78939949249999997</v>
      </c>
      <c r="J25" s="517" t="s">
        <v>437</v>
      </c>
      <c r="K25" s="517" t="s">
        <v>437</v>
      </c>
      <c r="L25" s="484">
        <v>665</v>
      </c>
      <c r="M25" s="517">
        <v>0.74247753029999997</v>
      </c>
      <c r="N25" s="484">
        <v>23</v>
      </c>
      <c r="O25" s="517">
        <v>0.33863368669999999</v>
      </c>
      <c r="P25" s="517" t="s">
        <v>437</v>
      </c>
      <c r="Q25" s="517" t="s">
        <v>437</v>
      </c>
      <c r="R25" s="310">
        <v>158</v>
      </c>
      <c r="S25" s="365">
        <v>0.78610876159999998</v>
      </c>
      <c r="T25" s="310">
        <v>133</v>
      </c>
      <c r="U25" s="365">
        <v>0.38867295950000003</v>
      </c>
      <c r="V25" s="344" t="s">
        <v>430</v>
      </c>
      <c r="W25" s="345" t="s">
        <v>430</v>
      </c>
      <c r="X25" s="310">
        <v>1005</v>
      </c>
      <c r="Y25" s="367">
        <v>0.58736808983002453</v>
      </c>
      <c r="Z25" s="27"/>
    </row>
    <row r="26" spans="1:26" s="156" customFormat="1" ht="15" customHeight="1" x14ac:dyDescent="0.3">
      <c r="A26" s="191" t="s">
        <v>89</v>
      </c>
      <c r="B26" s="310">
        <v>3457</v>
      </c>
      <c r="C26" s="365">
        <v>16.331254724000001</v>
      </c>
      <c r="D26" s="310">
        <v>32</v>
      </c>
      <c r="E26" s="365">
        <v>17.679558011000001</v>
      </c>
      <c r="F26" s="310">
        <v>3489</v>
      </c>
      <c r="G26" s="366">
        <v>16.342685840000001</v>
      </c>
      <c r="H26" s="312">
        <v>487</v>
      </c>
      <c r="I26" s="365">
        <v>13.729912602000001</v>
      </c>
      <c r="J26" s="478">
        <v>1204</v>
      </c>
      <c r="K26" s="517">
        <v>19.894249834765368</v>
      </c>
      <c r="L26" s="484">
        <v>17512</v>
      </c>
      <c r="M26" s="517">
        <v>19.552280466999999</v>
      </c>
      <c r="N26" s="484">
        <v>1296</v>
      </c>
      <c r="O26" s="517">
        <v>19.081272084999998</v>
      </c>
      <c r="P26" s="478">
        <v>1883</v>
      </c>
      <c r="Q26" s="517">
        <v>16.976199062387305</v>
      </c>
      <c r="R26" s="310">
        <v>3617</v>
      </c>
      <c r="S26" s="365">
        <v>17.995920195</v>
      </c>
      <c r="T26" s="310">
        <v>6622</v>
      </c>
      <c r="U26" s="365">
        <v>19.351822086999999</v>
      </c>
      <c r="V26" s="310">
        <v>51</v>
      </c>
      <c r="W26" s="365">
        <v>20.647773278999999</v>
      </c>
      <c r="X26" s="310">
        <v>32672</v>
      </c>
      <c r="Y26" s="367">
        <v>19.038184752903334</v>
      </c>
      <c r="Z26" s="27"/>
    </row>
    <row r="27" spans="1:26" s="156" customFormat="1" ht="15" customHeight="1" x14ac:dyDescent="0.3">
      <c r="A27" s="191" t="s">
        <v>90</v>
      </c>
      <c r="B27" s="310">
        <v>1042</v>
      </c>
      <c r="C27" s="365">
        <v>4.9225245653999998</v>
      </c>
      <c r="D27" s="310">
        <v>7</v>
      </c>
      <c r="E27" s="365">
        <v>3.8674033149000002</v>
      </c>
      <c r="F27" s="310">
        <v>1049</v>
      </c>
      <c r="G27" s="366">
        <v>4.9135790903999998</v>
      </c>
      <c r="H27" s="312">
        <v>103</v>
      </c>
      <c r="I27" s="365">
        <v>2.9038624189000002</v>
      </c>
      <c r="J27" s="478">
        <v>319</v>
      </c>
      <c r="K27" s="517">
        <v>5.2709847984137479</v>
      </c>
      <c r="L27" s="484">
        <v>5947</v>
      </c>
      <c r="M27" s="517">
        <v>6.6398704851000003</v>
      </c>
      <c r="N27" s="484">
        <v>123</v>
      </c>
      <c r="O27" s="517">
        <v>1.8109540636000001</v>
      </c>
      <c r="P27" s="478">
        <v>415</v>
      </c>
      <c r="Q27" s="517">
        <v>3.7414352686620989</v>
      </c>
      <c r="R27" s="310">
        <v>1141</v>
      </c>
      <c r="S27" s="365">
        <v>5.6768993482000001</v>
      </c>
      <c r="T27" s="310">
        <v>1086</v>
      </c>
      <c r="U27" s="365">
        <v>3.1736754435000001</v>
      </c>
      <c r="V27" s="373">
        <v>12</v>
      </c>
      <c r="W27" s="374">
        <v>4.8582995951000001</v>
      </c>
      <c r="X27" s="310">
        <v>9146</v>
      </c>
      <c r="Y27" s="367">
        <v>5.3294330849061549</v>
      </c>
      <c r="Z27" s="27"/>
    </row>
    <row r="28" spans="1:26" s="156" customFormat="1" ht="15" customHeight="1" x14ac:dyDescent="0.3">
      <c r="A28" s="191" t="s">
        <v>91</v>
      </c>
      <c r="B28" s="310">
        <v>15</v>
      </c>
      <c r="C28" s="365">
        <v>7.0861677999999997E-2</v>
      </c>
      <c r="D28" s="344" t="s">
        <v>430</v>
      </c>
      <c r="E28" s="345" t="s">
        <v>430</v>
      </c>
      <c r="F28" s="346">
        <v>12</v>
      </c>
      <c r="G28" s="368">
        <v>7.4944962300000001E-2</v>
      </c>
      <c r="H28" s="312">
        <v>17</v>
      </c>
      <c r="I28" s="365">
        <v>0.47927826330000001</v>
      </c>
      <c r="J28" s="517" t="s">
        <v>437</v>
      </c>
      <c r="K28" s="517" t="s">
        <v>437</v>
      </c>
      <c r="L28" s="484">
        <v>258</v>
      </c>
      <c r="M28" s="517">
        <v>0.2880589516</v>
      </c>
      <c r="N28" s="525">
        <v>17</v>
      </c>
      <c r="O28" s="526">
        <v>0.2502944641</v>
      </c>
      <c r="P28" s="527" t="s">
        <v>437</v>
      </c>
      <c r="Q28" s="526" t="s">
        <v>437</v>
      </c>
      <c r="R28" s="310">
        <v>70</v>
      </c>
      <c r="S28" s="365">
        <v>0.34827603359999998</v>
      </c>
      <c r="T28" s="310">
        <v>100</v>
      </c>
      <c r="U28" s="365">
        <v>0.29223530790000002</v>
      </c>
      <c r="V28" s="373">
        <v>0</v>
      </c>
      <c r="W28" s="374">
        <v>0</v>
      </c>
      <c r="X28" s="310">
        <v>462</v>
      </c>
      <c r="Y28" s="367">
        <v>0.2692103745054279</v>
      </c>
      <c r="Z28" s="27"/>
    </row>
    <row r="29" spans="1:26" s="156" customFormat="1" ht="15" customHeight="1" x14ac:dyDescent="0.3">
      <c r="A29" s="191" t="s">
        <v>92</v>
      </c>
      <c r="B29" s="310">
        <v>238</v>
      </c>
      <c r="C29" s="365">
        <v>1.1243386243</v>
      </c>
      <c r="D29" s="310">
        <v>6</v>
      </c>
      <c r="E29" s="365">
        <v>3.3149171271000002</v>
      </c>
      <c r="F29" s="310">
        <v>244</v>
      </c>
      <c r="G29" s="366">
        <v>1.142910675</v>
      </c>
      <c r="H29" s="312">
        <v>36</v>
      </c>
      <c r="I29" s="365">
        <v>1.0149422047000001</v>
      </c>
      <c r="J29" s="478">
        <v>107</v>
      </c>
      <c r="K29" s="517">
        <v>1.7680105750165234</v>
      </c>
      <c r="L29" s="484">
        <v>1305</v>
      </c>
      <c r="M29" s="517">
        <v>1.4570423715</v>
      </c>
      <c r="N29" s="484">
        <v>109</v>
      </c>
      <c r="O29" s="517">
        <v>1.6048292108</v>
      </c>
      <c r="P29" s="478">
        <v>292</v>
      </c>
      <c r="Q29" s="517">
        <v>2.6325279480706816</v>
      </c>
      <c r="R29" s="310">
        <v>569</v>
      </c>
      <c r="S29" s="365">
        <v>2.8309866162000001</v>
      </c>
      <c r="T29" s="310">
        <v>491</v>
      </c>
      <c r="U29" s="365">
        <v>1.4348753616000001</v>
      </c>
      <c r="V29" s="346">
        <v>6</v>
      </c>
      <c r="W29" s="346">
        <v>2.4291497976</v>
      </c>
      <c r="X29" s="310">
        <v>2915</v>
      </c>
      <c r="Y29" s="367">
        <v>1.6985892677128189</v>
      </c>
      <c r="Z29" s="27"/>
    </row>
    <row r="30" spans="1:26" s="156" customFormat="1" ht="15" customHeight="1" x14ac:dyDescent="0.3">
      <c r="A30" s="191" t="s">
        <v>93</v>
      </c>
      <c r="B30" s="310">
        <v>180</v>
      </c>
      <c r="C30" s="365">
        <v>0.85034013610000003</v>
      </c>
      <c r="D30" s="310">
        <v>13</v>
      </c>
      <c r="E30" s="365">
        <v>7.182320442</v>
      </c>
      <c r="F30" s="310">
        <v>193</v>
      </c>
      <c r="G30" s="366">
        <v>0.90402360770000001</v>
      </c>
      <c r="H30" s="312">
        <v>35</v>
      </c>
      <c r="I30" s="365">
        <v>0.98674936570000005</v>
      </c>
      <c r="J30" s="478">
        <v>68</v>
      </c>
      <c r="K30" s="517">
        <v>1.1235955056179776</v>
      </c>
      <c r="L30" s="484">
        <v>396</v>
      </c>
      <c r="M30" s="517">
        <v>0.44213699550000002</v>
      </c>
      <c r="N30" s="524">
        <v>11</v>
      </c>
      <c r="O30" s="524">
        <v>0.16195524150000001</v>
      </c>
      <c r="P30" s="528">
        <v>143</v>
      </c>
      <c r="Q30" s="524">
        <v>1.289217454020916</v>
      </c>
      <c r="R30" s="310">
        <v>115</v>
      </c>
      <c r="S30" s="365">
        <v>0.57216776950000003</v>
      </c>
      <c r="T30" s="310">
        <v>113</v>
      </c>
      <c r="U30" s="365">
        <v>0.33022589790000001</v>
      </c>
      <c r="V30" s="344" t="s">
        <v>430</v>
      </c>
      <c r="W30" s="345" t="s">
        <v>430</v>
      </c>
      <c r="X30" s="310">
        <v>878</v>
      </c>
      <c r="Y30" s="367">
        <v>0.5145297850395949</v>
      </c>
      <c r="Z30" s="27"/>
    </row>
    <row r="31" spans="1:26" s="156" customFormat="1" ht="15" customHeight="1" x14ac:dyDescent="0.3">
      <c r="A31" s="191" t="s">
        <v>94</v>
      </c>
      <c r="B31" s="310">
        <v>850</v>
      </c>
      <c r="C31" s="365">
        <v>4.0154950868999997</v>
      </c>
      <c r="D31" s="310">
        <v>5</v>
      </c>
      <c r="E31" s="365">
        <v>2.7624309392000002</v>
      </c>
      <c r="F31" s="310">
        <v>855</v>
      </c>
      <c r="G31" s="366">
        <v>4.0048714224999999</v>
      </c>
      <c r="H31" s="312">
        <v>179</v>
      </c>
      <c r="I31" s="365">
        <v>5.0465181844</v>
      </c>
      <c r="J31" s="478">
        <v>373</v>
      </c>
      <c r="K31" s="517">
        <v>6.1632518175809645</v>
      </c>
      <c r="L31" s="484">
        <v>5622</v>
      </c>
      <c r="M31" s="517">
        <v>6.2770055267</v>
      </c>
      <c r="N31" s="484">
        <v>444</v>
      </c>
      <c r="O31" s="517">
        <v>6.5371024735000001</v>
      </c>
      <c r="P31" s="478">
        <v>562</v>
      </c>
      <c r="Q31" s="517">
        <v>5.0667147493689146</v>
      </c>
      <c r="R31" s="310">
        <v>1406</v>
      </c>
      <c r="S31" s="365">
        <v>6.9953729040999999</v>
      </c>
      <c r="T31" s="310">
        <v>1852</v>
      </c>
      <c r="U31" s="365">
        <v>5.4121979017999999</v>
      </c>
      <c r="V31" s="310">
        <v>13</v>
      </c>
      <c r="W31" s="365">
        <v>5.2631578947</v>
      </c>
      <c r="X31" s="310">
        <v>10451</v>
      </c>
      <c r="Y31" s="367">
        <v>6.0898649869182409</v>
      </c>
      <c r="Z31" s="27"/>
    </row>
    <row r="32" spans="1:26" s="156" customFormat="1" ht="15" customHeight="1" x14ac:dyDescent="0.3">
      <c r="A32" s="191" t="s">
        <v>95</v>
      </c>
      <c r="B32" s="310">
        <v>346</v>
      </c>
      <c r="C32" s="365">
        <v>1.634542706</v>
      </c>
      <c r="D32" s="310">
        <v>16</v>
      </c>
      <c r="E32" s="365">
        <v>8.8397790055000005</v>
      </c>
      <c r="F32" s="310">
        <v>362</v>
      </c>
      <c r="G32" s="366">
        <v>1.6956297719</v>
      </c>
      <c r="H32" s="312">
        <v>11</v>
      </c>
      <c r="I32" s="365">
        <v>0.31012122920000001</v>
      </c>
      <c r="J32" s="478">
        <v>36</v>
      </c>
      <c r="K32" s="517">
        <v>0.59484467944481167</v>
      </c>
      <c r="L32" s="484">
        <v>298</v>
      </c>
      <c r="M32" s="517">
        <v>0.33271925419999998</v>
      </c>
      <c r="N32" s="484">
        <v>16</v>
      </c>
      <c r="O32" s="517">
        <v>0.2355712603</v>
      </c>
      <c r="P32" s="478">
        <v>93</v>
      </c>
      <c r="Q32" s="517">
        <v>0.83844212044716904</v>
      </c>
      <c r="R32" s="310">
        <v>154</v>
      </c>
      <c r="S32" s="365">
        <v>0.76620727399999999</v>
      </c>
      <c r="T32" s="310">
        <v>104</v>
      </c>
      <c r="U32" s="365">
        <v>0.3039247202</v>
      </c>
      <c r="V32" s="344">
        <v>7</v>
      </c>
      <c r="W32" s="345">
        <v>2.8340080971999999</v>
      </c>
      <c r="X32" s="310">
        <v>719</v>
      </c>
      <c r="Y32" s="367">
        <v>0.41896592915455128</v>
      </c>
      <c r="Z32" s="27"/>
    </row>
    <row r="33" spans="1:26" s="156" customFormat="1" ht="15" customHeight="1" x14ac:dyDescent="0.3">
      <c r="A33" s="191" t="s">
        <v>96</v>
      </c>
      <c r="B33" s="310">
        <v>1108</v>
      </c>
      <c r="C33" s="365">
        <v>5.2343159485999999</v>
      </c>
      <c r="D33" s="310">
        <v>36</v>
      </c>
      <c r="E33" s="365">
        <v>19.889502761999999</v>
      </c>
      <c r="F33" s="310">
        <v>1144</v>
      </c>
      <c r="G33" s="366">
        <v>5.3585648040000002</v>
      </c>
      <c r="H33" s="312">
        <v>229</v>
      </c>
      <c r="I33" s="365">
        <v>6.4561601353000002</v>
      </c>
      <c r="J33" s="517" t="s">
        <v>437</v>
      </c>
      <c r="K33" s="517" t="s">
        <v>437</v>
      </c>
      <c r="L33" s="484">
        <v>5532</v>
      </c>
      <c r="M33" s="517">
        <v>6.1765198458999997</v>
      </c>
      <c r="N33" s="484">
        <v>353</v>
      </c>
      <c r="O33" s="517">
        <v>5.1972909305000003</v>
      </c>
      <c r="P33" s="517" t="s">
        <v>437</v>
      </c>
      <c r="Q33" s="517" t="s">
        <v>437</v>
      </c>
      <c r="R33" s="310">
        <v>1249</v>
      </c>
      <c r="S33" s="365">
        <v>6.2142395144</v>
      </c>
      <c r="T33" s="310">
        <v>1125</v>
      </c>
      <c r="U33" s="365">
        <v>3.2876472135000001</v>
      </c>
      <c r="V33" s="310">
        <v>17</v>
      </c>
      <c r="W33" s="365">
        <v>6.8825910931000003</v>
      </c>
      <c r="X33" s="310">
        <v>8505</v>
      </c>
      <c r="Y33" s="367">
        <v>4.9559182579408319</v>
      </c>
      <c r="Z33" s="27"/>
    </row>
    <row r="34" spans="1:26" s="156" customFormat="1" ht="15" customHeight="1" x14ac:dyDescent="0.3">
      <c r="A34" s="191" t="s">
        <v>97</v>
      </c>
      <c r="B34" s="310">
        <v>839</v>
      </c>
      <c r="C34" s="365">
        <v>3.9635298564000001</v>
      </c>
      <c r="D34" s="344" t="s">
        <v>430</v>
      </c>
      <c r="E34" s="345" t="s">
        <v>430</v>
      </c>
      <c r="F34" s="346">
        <v>837</v>
      </c>
      <c r="G34" s="368">
        <v>3.9439786407000001</v>
      </c>
      <c r="H34" s="312">
        <v>196</v>
      </c>
      <c r="I34" s="365">
        <v>5.5257964477000003</v>
      </c>
      <c r="J34" s="517" t="s">
        <v>437</v>
      </c>
      <c r="K34" s="517" t="s">
        <v>437</v>
      </c>
      <c r="L34" s="484">
        <v>4711</v>
      </c>
      <c r="M34" s="517">
        <v>5.2598671356000004</v>
      </c>
      <c r="N34" s="484">
        <v>280</v>
      </c>
      <c r="O34" s="517">
        <v>4.1224970554000002</v>
      </c>
      <c r="P34" s="517" t="s">
        <v>437</v>
      </c>
      <c r="Q34" s="517" t="s">
        <v>437</v>
      </c>
      <c r="R34" s="310">
        <v>720</v>
      </c>
      <c r="S34" s="365">
        <v>3.5822677745</v>
      </c>
      <c r="T34" s="310">
        <v>1013</v>
      </c>
      <c r="U34" s="365">
        <v>2.9603436687000002</v>
      </c>
      <c r="V34" s="310">
        <v>14</v>
      </c>
      <c r="W34" s="365">
        <v>5.6680161942999998</v>
      </c>
      <c r="X34" s="310">
        <v>6934</v>
      </c>
      <c r="Y34" s="367">
        <v>4.0404864433347125</v>
      </c>
      <c r="Z34" s="27"/>
    </row>
    <row r="35" spans="1:26" s="156" customFormat="1" ht="15" customHeight="1" x14ac:dyDescent="0.3">
      <c r="A35" s="191" t="s">
        <v>98</v>
      </c>
      <c r="B35" s="310">
        <v>478</v>
      </c>
      <c r="C35" s="365">
        <v>2.2581254724000002</v>
      </c>
      <c r="D35" s="310">
        <v>15</v>
      </c>
      <c r="E35" s="365">
        <v>8.2872928176999991</v>
      </c>
      <c r="F35" s="310">
        <v>493</v>
      </c>
      <c r="G35" s="366">
        <v>2.3092416507000002</v>
      </c>
      <c r="H35" s="312">
        <v>57</v>
      </c>
      <c r="I35" s="365">
        <v>1.6069918241000001</v>
      </c>
      <c r="J35" s="517" t="s">
        <v>437</v>
      </c>
      <c r="K35" s="517" t="s">
        <v>437</v>
      </c>
      <c r="L35" s="484">
        <v>1466</v>
      </c>
      <c r="M35" s="517">
        <v>1.6368000893000001</v>
      </c>
      <c r="N35" s="484">
        <v>90</v>
      </c>
      <c r="O35" s="517">
        <v>1.3250883391999999</v>
      </c>
      <c r="P35" s="517" t="s">
        <v>437</v>
      </c>
      <c r="Q35" s="517" t="s">
        <v>437</v>
      </c>
      <c r="R35" s="310">
        <v>456</v>
      </c>
      <c r="S35" s="365">
        <v>2.2687695904999998</v>
      </c>
      <c r="T35" s="310">
        <v>615</v>
      </c>
      <c r="U35" s="365">
        <v>1.7972471433999999</v>
      </c>
      <c r="V35" s="373">
        <v>18</v>
      </c>
      <c r="W35" s="374">
        <v>7.2874493927000001</v>
      </c>
      <c r="X35" s="310">
        <v>2702</v>
      </c>
      <c r="Y35" s="367">
        <v>1.574472796349927</v>
      </c>
      <c r="Z35" s="27"/>
    </row>
    <row r="36" spans="1:26" s="156" customFormat="1" ht="15" customHeight="1" x14ac:dyDescent="0.3">
      <c r="A36" s="217" t="s">
        <v>214</v>
      </c>
      <c r="B36" s="369">
        <v>5063</v>
      </c>
      <c r="C36" s="370">
        <v>23.918178382000001</v>
      </c>
      <c r="D36" s="369">
        <v>71</v>
      </c>
      <c r="E36" s="370">
        <v>39.226519336999999</v>
      </c>
      <c r="F36" s="369">
        <v>5134</v>
      </c>
      <c r="G36" s="362">
        <v>24.047964776000001</v>
      </c>
      <c r="H36" s="371">
        <v>1239</v>
      </c>
      <c r="I36" s="370">
        <v>34.930927543999999</v>
      </c>
      <c r="J36" s="521">
        <v>2818</v>
      </c>
      <c r="K36" s="522">
        <v>46.563119629874421</v>
      </c>
      <c r="L36" s="523">
        <v>38486</v>
      </c>
      <c r="M36" s="522">
        <v>42.969910120999998</v>
      </c>
      <c r="N36" s="523">
        <v>2885</v>
      </c>
      <c r="O36" s="522">
        <v>42.476442874</v>
      </c>
      <c r="P36" s="521">
        <v>3604</v>
      </c>
      <c r="Q36" s="522">
        <v>32.49188604399567</v>
      </c>
      <c r="R36" s="369">
        <v>9407</v>
      </c>
      <c r="S36" s="370">
        <v>46.803323548000002</v>
      </c>
      <c r="T36" s="369">
        <v>10647</v>
      </c>
      <c r="U36" s="370">
        <v>31.114293229000001</v>
      </c>
      <c r="V36" s="369">
        <v>92</v>
      </c>
      <c r="W36" s="370">
        <v>37.246963563000001</v>
      </c>
      <c r="X36" s="369">
        <v>69178</v>
      </c>
      <c r="Y36" s="372">
        <v>40.310465990338727</v>
      </c>
      <c r="Z36" s="27"/>
    </row>
    <row r="37" spans="1:26" s="156" customFormat="1" ht="15" customHeight="1" x14ac:dyDescent="0.3">
      <c r="A37" s="191" t="s">
        <v>99</v>
      </c>
      <c r="B37" s="310">
        <v>2236</v>
      </c>
      <c r="C37" s="365">
        <v>10.563114134999999</v>
      </c>
      <c r="D37" s="310">
        <v>35</v>
      </c>
      <c r="E37" s="365">
        <v>19.337016575</v>
      </c>
      <c r="F37" s="310">
        <v>2271</v>
      </c>
      <c r="G37" s="366">
        <v>10.637500586</v>
      </c>
      <c r="H37" s="312">
        <v>582</v>
      </c>
      <c r="I37" s="365">
        <v>16.408232308999999</v>
      </c>
      <c r="J37" s="478">
        <v>1682</v>
      </c>
      <c r="K37" s="517">
        <v>27.792465300727031</v>
      </c>
      <c r="L37" s="484">
        <v>15049</v>
      </c>
      <c r="M37" s="517">
        <v>16.802322336</v>
      </c>
      <c r="N37" s="484">
        <v>1401</v>
      </c>
      <c r="O37" s="517">
        <v>20.627208481</v>
      </c>
      <c r="P37" s="478">
        <v>1645</v>
      </c>
      <c r="Q37" s="517">
        <v>14.83050847457627</v>
      </c>
      <c r="R37" s="310">
        <v>3371</v>
      </c>
      <c r="S37" s="365">
        <v>16.771978704999999</v>
      </c>
      <c r="T37" s="310">
        <v>3348</v>
      </c>
      <c r="U37" s="365">
        <v>9.7840381075000007</v>
      </c>
      <c r="V37" s="310">
        <v>42</v>
      </c>
      <c r="W37" s="365">
        <v>17.004048582999999</v>
      </c>
      <c r="X37" s="310">
        <v>27120</v>
      </c>
      <c r="Y37" s="367">
        <v>15.802998607331611</v>
      </c>
      <c r="Z37" s="27"/>
    </row>
    <row r="38" spans="1:26" s="156" customFormat="1" ht="15" customHeight="1" x14ac:dyDescent="0.3">
      <c r="A38" s="191" t="s">
        <v>100</v>
      </c>
      <c r="B38" s="310">
        <v>3489</v>
      </c>
      <c r="C38" s="365">
        <v>16.482426304000001</v>
      </c>
      <c r="D38" s="310">
        <v>46</v>
      </c>
      <c r="E38" s="365">
        <v>25.414364640999999</v>
      </c>
      <c r="F38" s="310">
        <v>3535</v>
      </c>
      <c r="G38" s="366">
        <v>16.558152607</v>
      </c>
      <c r="H38" s="312">
        <v>901</v>
      </c>
      <c r="I38" s="365">
        <v>25.401747956000001</v>
      </c>
      <c r="J38" s="478">
        <v>1927</v>
      </c>
      <c r="K38" s="517">
        <v>31.840713813615334</v>
      </c>
      <c r="L38" s="484">
        <v>29513</v>
      </c>
      <c r="M38" s="517">
        <v>32.951487745999998</v>
      </c>
      <c r="N38" s="484">
        <v>2059</v>
      </c>
      <c r="O38" s="517">
        <v>30.315076561000001</v>
      </c>
      <c r="P38" s="478">
        <v>2447</v>
      </c>
      <c r="Q38" s="517">
        <v>22.06094482509917</v>
      </c>
      <c r="R38" s="310">
        <v>7594</v>
      </c>
      <c r="S38" s="365">
        <v>37.782974277000001</v>
      </c>
      <c r="T38" s="310">
        <v>7938</v>
      </c>
      <c r="U38" s="365">
        <v>23.197638738999999</v>
      </c>
      <c r="V38" s="310">
        <v>67</v>
      </c>
      <c r="W38" s="365">
        <v>27.125506073</v>
      </c>
      <c r="X38" s="310">
        <v>52446</v>
      </c>
      <c r="Y38" s="367">
        <v>30.560621864310978</v>
      </c>
      <c r="Z38" s="27"/>
    </row>
    <row r="39" spans="1:26" s="156" customFormat="1" ht="15" customHeight="1" x14ac:dyDescent="0.3">
      <c r="A39" s="191" t="s">
        <v>101</v>
      </c>
      <c r="B39" s="310">
        <v>370</v>
      </c>
      <c r="C39" s="365">
        <v>1.7479213908</v>
      </c>
      <c r="D39" s="346">
        <v>5</v>
      </c>
      <c r="E39" s="346">
        <v>2.7624309392000002</v>
      </c>
      <c r="F39" s="346">
        <v>375</v>
      </c>
      <c r="G39" s="347">
        <v>1.7565225537</v>
      </c>
      <c r="H39" s="312">
        <v>86</v>
      </c>
      <c r="I39" s="365">
        <v>2.4245841555999998</v>
      </c>
      <c r="J39" s="478">
        <v>151</v>
      </c>
      <c r="K39" s="517">
        <v>2.4950429610046267</v>
      </c>
      <c r="L39" s="484">
        <v>2529</v>
      </c>
      <c r="M39" s="517">
        <v>2.8236476302</v>
      </c>
      <c r="N39" s="484">
        <v>124</v>
      </c>
      <c r="O39" s="517">
        <v>1.8256772673999999</v>
      </c>
      <c r="P39" s="478">
        <v>260</v>
      </c>
      <c r="Q39" s="517">
        <v>2.3440317345834836</v>
      </c>
      <c r="R39" s="310">
        <v>465</v>
      </c>
      <c r="S39" s="365">
        <v>2.3135479377000001</v>
      </c>
      <c r="T39" s="310">
        <v>783</v>
      </c>
      <c r="U39" s="365">
        <v>2.2882024606</v>
      </c>
      <c r="V39" s="344" t="s">
        <v>430</v>
      </c>
      <c r="W39" s="345" t="s">
        <v>430</v>
      </c>
      <c r="X39" s="310">
        <v>4396</v>
      </c>
      <c r="Y39" s="367">
        <v>2.56507374149977</v>
      </c>
      <c r="Z39" s="27"/>
    </row>
    <row r="40" spans="1:26" s="156" customFormat="1" ht="15" customHeight="1" x14ac:dyDescent="0.3">
      <c r="A40" s="191" t="s">
        <v>102</v>
      </c>
      <c r="B40" s="310">
        <v>385</v>
      </c>
      <c r="C40" s="365">
        <v>1.8187830688</v>
      </c>
      <c r="D40" s="310">
        <v>8</v>
      </c>
      <c r="E40" s="365">
        <v>4.4198895028000003</v>
      </c>
      <c r="F40" s="310">
        <v>393</v>
      </c>
      <c r="G40" s="366">
        <v>1.8408356363</v>
      </c>
      <c r="H40" s="312">
        <v>81</v>
      </c>
      <c r="I40" s="365">
        <v>2.2836199604999998</v>
      </c>
      <c r="J40" s="478">
        <v>206</v>
      </c>
      <c r="K40" s="517">
        <v>3.4038334434897553</v>
      </c>
      <c r="L40" s="484">
        <v>3558</v>
      </c>
      <c r="M40" s="517">
        <v>3.9725339139</v>
      </c>
      <c r="N40" s="484">
        <v>272</v>
      </c>
      <c r="O40" s="517">
        <v>4.0047114252</v>
      </c>
      <c r="P40" s="478">
        <v>405</v>
      </c>
      <c r="Q40" s="517">
        <v>3.6512802019473498</v>
      </c>
      <c r="R40" s="310">
        <v>624</v>
      </c>
      <c r="S40" s="365">
        <v>3.1046320712000002</v>
      </c>
      <c r="T40" s="310">
        <v>992</v>
      </c>
      <c r="U40" s="365">
        <v>2.8989742541000001</v>
      </c>
      <c r="V40" s="346">
        <v>7</v>
      </c>
      <c r="W40" s="346">
        <v>2.8340080971999999</v>
      </c>
      <c r="X40" s="310">
        <v>6145</v>
      </c>
      <c r="Y40" s="367">
        <v>3.5807310634975207</v>
      </c>
      <c r="Z40" s="27"/>
    </row>
    <row r="41" spans="1:26" s="156" customFormat="1" ht="15" customHeight="1" x14ac:dyDescent="0.3">
      <c r="A41" s="80" t="s">
        <v>103</v>
      </c>
      <c r="B41" s="369">
        <v>3704</v>
      </c>
      <c r="C41" s="370">
        <v>17.498110355000001</v>
      </c>
      <c r="D41" s="369">
        <v>43</v>
      </c>
      <c r="E41" s="370">
        <v>23.756906077</v>
      </c>
      <c r="F41" s="369">
        <v>3747</v>
      </c>
      <c r="G41" s="362">
        <v>17.551173357</v>
      </c>
      <c r="H41" s="371">
        <v>521</v>
      </c>
      <c r="I41" s="370">
        <v>14.688469129</v>
      </c>
      <c r="J41" s="521">
        <v>901</v>
      </c>
      <c r="K41" s="522">
        <v>14.887640449438203</v>
      </c>
      <c r="L41" s="523">
        <v>16008</v>
      </c>
      <c r="M41" s="522">
        <v>17.873053089999999</v>
      </c>
      <c r="N41" s="523">
        <v>957</v>
      </c>
      <c r="O41" s="522">
        <v>14.090106006999999</v>
      </c>
      <c r="P41" s="521">
        <v>1433</v>
      </c>
      <c r="Q41" s="522">
        <v>12.919221060223585</v>
      </c>
      <c r="R41" s="369">
        <v>4015</v>
      </c>
      <c r="S41" s="370">
        <v>19.976118215</v>
      </c>
      <c r="T41" s="369">
        <v>4638</v>
      </c>
      <c r="U41" s="370">
        <v>13.553873578999999</v>
      </c>
      <c r="V41" s="369">
        <v>62</v>
      </c>
      <c r="W41" s="370">
        <v>25.101214575</v>
      </c>
      <c r="X41" s="369">
        <v>28535</v>
      </c>
      <c r="Y41" s="372">
        <v>16.627528217559277</v>
      </c>
      <c r="Z41" s="27"/>
    </row>
    <row r="42" spans="1:26" s="156" customFormat="1" ht="15" customHeight="1" x14ac:dyDescent="0.3">
      <c r="A42" s="191" t="s">
        <v>446</v>
      </c>
      <c r="B42" s="310">
        <v>3704</v>
      </c>
      <c r="C42" s="365">
        <v>17.498110355000001</v>
      </c>
      <c r="D42" s="310">
        <v>43</v>
      </c>
      <c r="E42" s="365">
        <v>23.756906077</v>
      </c>
      <c r="F42" s="310">
        <v>3747</v>
      </c>
      <c r="G42" s="366">
        <v>17.551173357</v>
      </c>
      <c r="H42" s="312">
        <v>521</v>
      </c>
      <c r="I42" s="365">
        <v>14.688469129</v>
      </c>
      <c r="J42" s="478">
        <v>901</v>
      </c>
      <c r="K42" s="517">
        <v>14.887640449438203</v>
      </c>
      <c r="L42" s="484">
        <v>16008</v>
      </c>
      <c r="M42" s="517">
        <v>17.873053089999999</v>
      </c>
      <c r="N42" s="484">
        <v>957</v>
      </c>
      <c r="O42" s="517">
        <v>14.090106006999999</v>
      </c>
      <c r="P42" s="478">
        <v>1433</v>
      </c>
      <c r="Q42" s="517">
        <v>12.919221060223585</v>
      </c>
      <c r="R42" s="310">
        <v>4015</v>
      </c>
      <c r="S42" s="365">
        <v>19.976118215</v>
      </c>
      <c r="T42" s="310">
        <v>4638</v>
      </c>
      <c r="U42" s="365">
        <v>13.553873578999999</v>
      </c>
      <c r="V42" s="310">
        <v>62</v>
      </c>
      <c r="W42" s="365">
        <v>25.101214575</v>
      </c>
      <c r="X42" s="310">
        <v>28535</v>
      </c>
      <c r="Y42" s="367">
        <v>16.627528217559277</v>
      </c>
      <c r="Z42" s="27"/>
    </row>
    <row r="43" spans="1:26" s="156" customFormat="1" ht="15" customHeight="1" x14ac:dyDescent="0.3">
      <c r="A43" s="80" t="s">
        <v>104</v>
      </c>
      <c r="B43" s="369">
        <v>2157</v>
      </c>
      <c r="C43" s="370">
        <v>10.189909297</v>
      </c>
      <c r="D43" s="369">
        <v>23</v>
      </c>
      <c r="E43" s="370">
        <v>12.707182319999999</v>
      </c>
      <c r="F43" s="369">
        <v>2180</v>
      </c>
      <c r="G43" s="362">
        <v>10.211251111999999</v>
      </c>
      <c r="H43" s="371">
        <v>450</v>
      </c>
      <c r="I43" s="370">
        <v>12.686777558999999</v>
      </c>
      <c r="J43" s="522" t="s">
        <v>437</v>
      </c>
      <c r="K43" s="522" t="s">
        <v>437</v>
      </c>
      <c r="L43" s="523">
        <v>20599</v>
      </c>
      <c r="M43" s="522">
        <v>22.998939318000001</v>
      </c>
      <c r="N43" s="523">
        <v>1410</v>
      </c>
      <c r="O43" s="522">
        <v>20.759717314</v>
      </c>
      <c r="P43" s="522" t="s">
        <v>437</v>
      </c>
      <c r="Q43" s="522" t="s">
        <v>437</v>
      </c>
      <c r="R43" s="369">
        <v>3504</v>
      </c>
      <c r="S43" s="370">
        <v>17.433703169000001</v>
      </c>
      <c r="T43" s="369">
        <v>5497</v>
      </c>
      <c r="U43" s="370">
        <v>16.064174873999999</v>
      </c>
      <c r="V43" s="369">
        <v>45</v>
      </c>
      <c r="W43" s="370">
        <v>18.218623482000002</v>
      </c>
      <c r="X43" s="369">
        <v>31505</v>
      </c>
      <c r="Y43" s="372">
        <v>18.358166339379885</v>
      </c>
      <c r="Z43" s="27"/>
    </row>
    <row r="44" spans="1:26" s="156" customFormat="1" ht="15" customHeight="1" x14ac:dyDescent="0.3">
      <c r="A44" s="191" t="s">
        <v>105</v>
      </c>
      <c r="B44" s="310">
        <v>889</v>
      </c>
      <c r="C44" s="365">
        <v>4.1997354497000003</v>
      </c>
      <c r="D44" s="310">
        <v>7</v>
      </c>
      <c r="E44" s="365">
        <v>3.8674033149000002</v>
      </c>
      <c r="F44" s="310">
        <v>896</v>
      </c>
      <c r="G44" s="366">
        <v>4.1969178883999998</v>
      </c>
      <c r="H44" s="312">
        <v>299</v>
      </c>
      <c r="I44" s="365">
        <v>8.4296588666000005</v>
      </c>
      <c r="J44" s="517" t="s">
        <v>437</v>
      </c>
      <c r="K44" s="517" t="s">
        <v>437</v>
      </c>
      <c r="L44" s="484">
        <v>9684</v>
      </c>
      <c r="M44" s="517">
        <v>10.812259253000001</v>
      </c>
      <c r="N44" s="484">
        <v>571</v>
      </c>
      <c r="O44" s="517">
        <v>8.4069493521999998</v>
      </c>
      <c r="P44" s="517" t="s">
        <v>437</v>
      </c>
      <c r="Q44" s="517" t="s">
        <v>437</v>
      </c>
      <c r="R44" s="310">
        <v>1351</v>
      </c>
      <c r="S44" s="365">
        <v>6.7217274491000003</v>
      </c>
      <c r="T44" s="310">
        <v>2650</v>
      </c>
      <c r="U44" s="365">
        <v>7.7442356586000001</v>
      </c>
      <c r="V44" s="310">
        <v>21</v>
      </c>
      <c r="W44" s="365">
        <v>8.5020242914999997</v>
      </c>
      <c r="X44" s="310">
        <v>14576</v>
      </c>
      <c r="Y44" s="367">
        <v>8.4935290450024183</v>
      </c>
      <c r="Z44" s="27"/>
    </row>
    <row r="45" spans="1:26" s="156" customFormat="1" ht="15" customHeight="1" x14ac:dyDescent="0.3">
      <c r="A45" s="191" t="s">
        <v>106</v>
      </c>
      <c r="B45" s="310">
        <v>906</v>
      </c>
      <c r="C45" s="365">
        <v>4.2800453515000001</v>
      </c>
      <c r="D45" s="310">
        <v>11</v>
      </c>
      <c r="E45" s="365">
        <v>6.0773480662999999</v>
      </c>
      <c r="F45" s="310">
        <v>917</v>
      </c>
      <c r="G45" s="366">
        <v>4.2952831513999996</v>
      </c>
      <c r="H45" s="312">
        <v>117</v>
      </c>
      <c r="I45" s="365">
        <v>3.2985621651999999</v>
      </c>
      <c r="J45" s="517" t="s">
        <v>437</v>
      </c>
      <c r="K45" s="517" t="s">
        <v>437</v>
      </c>
      <c r="L45" s="484">
        <v>7530</v>
      </c>
      <c r="M45" s="517">
        <v>8.4073019594999998</v>
      </c>
      <c r="N45" s="484">
        <v>598</v>
      </c>
      <c r="O45" s="517">
        <v>8.8044758538999996</v>
      </c>
      <c r="P45" s="517" t="s">
        <v>437</v>
      </c>
      <c r="Q45" s="517" t="s">
        <v>437</v>
      </c>
      <c r="R45" s="310">
        <v>1233</v>
      </c>
      <c r="S45" s="365">
        <v>6.1346335638999996</v>
      </c>
      <c r="T45" s="310">
        <v>2027</v>
      </c>
      <c r="U45" s="365">
        <v>5.9236096905000002</v>
      </c>
      <c r="V45" s="310">
        <v>15</v>
      </c>
      <c r="W45" s="365">
        <v>6.0728744938999997</v>
      </c>
      <c r="X45" s="310">
        <v>11520</v>
      </c>
      <c r="Y45" s="367">
        <v>6.7127781694859943</v>
      </c>
      <c r="Z45" s="27"/>
    </row>
    <row r="46" spans="1:26" s="156" customFormat="1" ht="15" customHeight="1" x14ac:dyDescent="0.3">
      <c r="A46" s="191" t="s">
        <v>107</v>
      </c>
      <c r="B46" s="310">
        <v>629</v>
      </c>
      <c r="C46" s="365">
        <v>2.9714663642999999</v>
      </c>
      <c r="D46" s="310">
        <v>9</v>
      </c>
      <c r="E46" s="365">
        <v>4.9723756905999998</v>
      </c>
      <c r="F46" s="310">
        <v>638</v>
      </c>
      <c r="G46" s="366">
        <v>2.9884303713999998</v>
      </c>
      <c r="H46" s="312">
        <v>80</v>
      </c>
      <c r="I46" s="365">
        <v>2.2554271214999999</v>
      </c>
      <c r="J46" s="517" t="s">
        <v>437</v>
      </c>
      <c r="K46" s="517" t="s">
        <v>437</v>
      </c>
      <c r="L46" s="484">
        <v>6558</v>
      </c>
      <c r="M46" s="517">
        <v>7.3220566069000004</v>
      </c>
      <c r="N46" s="484">
        <v>452</v>
      </c>
      <c r="O46" s="517">
        <v>6.6548881037000003</v>
      </c>
      <c r="P46" s="517" t="s">
        <v>437</v>
      </c>
      <c r="Q46" s="517" t="s">
        <v>437</v>
      </c>
      <c r="R46" s="310">
        <v>1388</v>
      </c>
      <c r="S46" s="365">
        <v>6.9058162098000002</v>
      </c>
      <c r="T46" s="310">
        <v>1558</v>
      </c>
      <c r="U46" s="365">
        <v>4.5530260966</v>
      </c>
      <c r="V46" s="310">
        <v>15</v>
      </c>
      <c r="W46" s="365">
        <v>6.0728744938999997</v>
      </c>
      <c r="X46" s="310">
        <v>10051</v>
      </c>
      <c r="Y46" s="367">
        <v>5.856782411588866</v>
      </c>
      <c r="Z46" s="27"/>
    </row>
    <row r="47" spans="1:26" s="156" customFormat="1" ht="15" customHeight="1" x14ac:dyDescent="0.3">
      <c r="A47" s="177" t="s">
        <v>433</v>
      </c>
      <c r="B47" s="408">
        <v>4440</v>
      </c>
      <c r="C47" s="409">
        <v>20.975056688999999</v>
      </c>
      <c r="D47" s="310">
        <v>9</v>
      </c>
      <c r="E47" s="365">
        <v>4.9723756905999998</v>
      </c>
      <c r="F47" s="310">
        <v>4449</v>
      </c>
      <c r="G47" s="366">
        <v>20.839383578</v>
      </c>
      <c r="H47" s="410">
        <v>212</v>
      </c>
      <c r="I47" s="409">
        <v>5.9768818719999999</v>
      </c>
      <c r="J47" s="530">
        <v>374</v>
      </c>
      <c r="K47" s="409">
        <v>6.179775280898876</v>
      </c>
      <c r="L47" s="408">
        <v>6214</v>
      </c>
      <c r="M47" s="409">
        <v>6.9379780047999997</v>
      </c>
      <c r="N47" s="408">
        <v>186</v>
      </c>
      <c r="O47" s="409">
        <v>2.7385159011</v>
      </c>
      <c r="P47" s="530">
        <v>741</v>
      </c>
      <c r="Q47" s="409">
        <v>6.6804904435629284</v>
      </c>
      <c r="R47" s="408">
        <v>1467</v>
      </c>
      <c r="S47" s="409">
        <v>7.2988705906</v>
      </c>
      <c r="T47" s="408">
        <v>1247</v>
      </c>
      <c r="U47" s="409">
        <v>3.6441742891</v>
      </c>
      <c r="V47" s="310">
        <v>6</v>
      </c>
      <c r="W47" s="365">
        <v>2.4291497976</v>
      </c>
      <c r="X47" s="406">
        <v>10447</v>
      </c>
      <c r="Y47" s="407">
        <v>6.0875341611649469</v>
      </c>
      <c r="Z47" s="27"/>
    </row>
    <row r="48" spans="1:26" s="156" customFormat="1" ht="15" customHeight="1" x14ac:dyDescent="0.3">
      <c r="A48" s="531" t="s">
        <v>447</v>
      </c>
      <c r="B48" s="408">
        <v>1280</v>
      </c>
      <c r="C48" s="409">
        <v>6.0468631896999998</v>
      </c>
      <c r="D48" s="310" t="s">
        <v>430</v>
      </c>
      <c r="E48" s="365" t="s">
        <v>430</v>
      </c>
      <c r="F48" s="310">
        <v>1278</v>
      </c>
      <c r="G48" s="366">
        <v>6.0143332239999996</v>
      </c>
      <c r="H48" s="410">
        <v>23</v>
      </c>
      <c r="I48" s="409">
        <v>0.64843529740000005</v>
      </c>
      <c r="J48" s="530">
        <v>79</v>
      </c>
      <c r="K48" s="409">
        <v>1.3053536021150032</v>
      </c>
      <c r="L48" s="408">
        <v>1811</v>
      </c>
      <c r="M48" s="409">
        <v>2.021995199</v>
      </c>
      <c r="N48" s="408">
        <v>33</v>
      </c>
      <c r="O48" s="409">
        <v>0.48586572439999998</v>
      </c>
      <c r="P48" s="530">
        <v>123</v>
      </c>
      <c r="Q48" s="409">
        <v>1.1089073205914173</v>
      </c>
      <c r="R48" s="408">
        <v>267</v>
      </c>
      <c r="S48" s="409">
        <v>1.3284242997</v>
      </c>
      <c r="T48" s="408">
        <v>229</v>
      </c>
      <c r="U48" s="409">
        <v>0.669218855</v>
      </c>
      <c r="V48" s="310">
        <v>0</v>
      </c>
      <c r="W48" s="365">
        <v>0</v>
      </c>
      <c r="X48" s="406">
        <v>2565</v>
      </c>
      <c r="Y48" s="407">
        <v>1.494642014299616</v>
      </c>
      <c r="Z48" s="27"/>
    </row>
    <row r="49" spans="1:26" s="156" customFormat="1" ht="15" customHeight="1" x14ac:dyDescent="0.3">
      <c r="A49" s="531" t="s">
        <v>448</v>
      </c>
      <c r="B49" s="408">
        <v>3397</v>
      </c>
      <c r="C49" s="409">
        <v>16.047808012000001</v>
      </c>
      <c r="D49" s="310">
        <v>6</v>
      </c>
      <c r="E49" s="365">
        <v>3.3149171271000002</v>
      </c>
      <c r="F49" s="310">
        <v>3403</v>
      </c>
      <c r="G49" s="366">
        <v>15.939856667999999</v>
      </c>
      <c r="H49" s="410">
        <v>190</v>
      </c>
      <c r="I49" s="409">
        <v>5.3566394136</v>
      </c>
      <c r="J49" s="530">
        <v>304</v>
      </c>
      <c r="K49" s="409">
        <v>5.0231328486450764</v>
      </c>
      <c r="L49" s="408">
        <v>4612</v>
      </c>
      <c r="M49" s="409">
        <v>5.1493328866999999</v>
      </c>
      <c r="N49" s="408">
        <v>157</v>
      </c>
      <c r="O49" s="409">
        <v>2.3115429918000001</v>
      </c>
      <c r="P49" s="530">
        <v>638</v>
      </c>
      <c r="Q49" s="409">
        <v>5.7518932564010097</v>
      </c>
      <c r="R49" s="408">
        <v>1242</v>
      </c>
      <c r="S49" s="409">
        <v>6.1794119109999999</v>
      </c>
      <c r="T49" s="408">
        <v>1041</v>
      </c>
      <c r="U49" s="409">
        <v>3.0421695549000001</v>
      </c>
      <c r="V49" s="310">
        <v>6</v>
      </c>
      <c r="W49" s="365">
        <v>2.4291497976</v>
      </c>
      <c r="X49" s="406">
        <v>8190</v>
      </c>
      <c r="Y49" s="407">
        <v>4.772365729868949</v>
      </c>
      <c r="Z49" s="27"/>
    </row>
    <row r="50" spans="1:26" s="156" customFormat="1" ht="15" customHeight="1" x14ac:dyDescent="0.3">
      <c r="A50" s="80" t="s">
        <v>108</v>
      </c>
      <c r="B50" s="369">
        <v>11450</v>
      </c>
      <c r="C50" s="370">
        <v>54.091080877000003</v>
      </c>
      <c r="D50" s="369">
        <v>77</v>
      </c>
      <c r="E50" s="370">
        <v>42.541436464</v>
      </c>
      <c r="F50" s="369">
        <v>11527</v>
      </c>
      <c r="G50" s="362">
        <v>53.993161272000002</v>
      </c>
      <c r="H50" s="371">
        <v>1219</v>
      </c>
      <c r="I50" s="370">
        <v>34.367070763999997</v>
      </c>
      <c r="J50" s="532">
        <v>748</v>
      </c>
      <c r="K50" s="533">
        <v>12.359550561797752</v>
      </c>
      <c r="L50" s="492">
        <v>47243</v>
      </c>
      <c r="M50" s="533">
        <v>52.747166862</v>
      </c>
      <c r="N50" s="492">
        <v>2614</v>
      </c>
      <c r="O50" s="533">
        <v>38.486454653000003</v>
      </c>
      <c r="P50" s="532">
        <v>1097</v>
      </c>
      <c r="Q50" s="533">
        <v>9.8900108186080047</v>
      </c>
      <c r="R50" s="369">
        <v>10390</v>
      </c>
      <c r="S50" s="370">
        <v>51.694114135</v>
      </c>
      <c r="T50" s="369">
        <v>10646</v>
      </c>
      <c r="U50" s="370">
        <v>31.111370875999999</v>
      </c>
      <c r="V50" s="369">
        <v>106</v>
      </c>
      <c r="W50" s="370">
        <v>42.914979756999998</v>
      </c>
      <c r="X50" s="369">
        <v>74063</v>
      </c>
      <c r="Y50" s="372">
        <v>43.156986941548716</v>
      </c>
      <c r="Z50" s="27"/>
    </row>
    <row r="51" spans="1:26" s="156" customFormat="1" ht="15" customHeight="1" x14ac:dyDescent="0.3">
      <c r="A51" s="191" t="s">
        <v>109</v>
      </c>
      <c r="B51" s="310">
        <v>3936</v>
      </c>
      <c r="C51" s="365">
        <v>18.594104307999999</v>
      </c>
      <c r="D51" s="310">
        <v>31</v>
      </c>
      <c r="E51" s="365">
        <v>17.127071823000001</v>
      </c>
      <c r="F51" s="310">
        <v>3967</v>
      </c>
      <c r="G51" s="366">
        <v>18.581666589000001</v>
      </c>
      <c r="H51" s="312">
        <v>251</v>
      </c>
      <c r="I51" s="365">
        <v>7.0764025937000001</v>
      </c>
      <c r="J51" s="409" t="s">
        <v>437</v>
      </c>
      <c r="K51" s="409" t="s">
        <v>437</v>
      </c>
      <c r="L51" s="408">
        <v>16519</v>
      </c>
      <c r="M51" s="409">
        <v>18.443588455</v>
      </c>
      <c r="N51" s="408">
        <v>894</v>
      </c>
      <c r="O51" s="409">
        <v>13.16254417</v>
      </c>
      <c r="P51" s="409" t="s">
        <v>437</v>
      </c>
      <c r="Q51" s="409" t="s">
        <v>437</v>
      </c>
      <c r="R51" s="310">
        <v>2730</v>
      </c>
      <c r="S51" s="365">
        <v>13.582765311999999</v>
      </c>
      <c r="T51" s="310">
        <v>2336</v>
      </c>
      <c r="U51" s="365">
        <v>6.8266167918000003</v>
      </c>
      <c r="V51" s="310">
        <v>24</v>
      </c>
      <c r="W51" s="365">
        <v>9.7165991903000002</v>
      </c>
      <c r="X51" s="310">
        <v>22754</v>
      </c>
      <c r="Y51" s="367">
        <v>13.258902297611485</v>
      </c>
      <c r="Z51" s="27"/>
    </row>
    <row r="52" spans="1:26" s="156" customFormat="1" ht="15" customHeight="1" x14ac:dyDescent="0.3">
      <c r="A52" s="191" t="s">
        <v>7</v>
      </c>
      <c r="B52" s="310">
        <v>5178</v>
      </c>
      <c r="C52" s="365">
        <v>24.461451246999999</v>
      </c>
      <c r="D52" s="310">
        <v>17</v>
      </c>
      <c r="E52" s="365">
        <v>9.3922651934000001</v>
      </c>
      <c r="F52" s="310">
        <v>5195</v>
      </c>
      <c r="G52" s="366">
        <v>24.333692445000001</v>
      </c>
      <c r="H52" s="312">
        <v>379</v>
      </c>
      <c r="I52" s="365">
        <v>10.685085988000001</v>
      </c>
      <c r="J52" s="530">
        <v>748</v>
      </c>
      <c r="K52" s="409">
        <v>12.359550561797752</v>
      </c>
      <c r="L52" s="408">
        <v>9296</v>
      </c>
      <c r="M52" s="409">
        <v>10.379054318</v>
      </c>
      <c r="N52" s="408">
        <v>753</v>
      </c>
      <c r="O52" s="409">
        <v>11.086572437999999</v>
      </c>
      <c r="P52" s="530">
        <v>1097</v>
      </c>
      <c r="Q52" s="409">
        <v>9.8900108186080047</v>
      </c>
      <c r="R52" s="310">
        <v>2335</v>
      </c>
      <c r="S52" s="365">
        <v>11.617493408</v>
      </c>
      <c r="T52" s="310">
        <v>2154</v>
      </c>
      <c r="U52" s="365">
        <v>6.2947485314999998</v>
      </c>
      <c r="V52" s="310">
        <v>25</v>
      </c>
      <c r="W52" s="365">
        <v>10.121457489999999</v>
      </c>
      <c r="X52" s="310">
        <v>16787</v>
      </c>
      <c r="Y52" s="367">
        <v>9.7818929801355363</v>
      </c>
      <c r="Z52" s="27"/>
    </row>
    <row r="53" spans="1:26" s="156" customFormat="1" ht="15" customHeight="1" x14ac:dyDescent="0.3">
      <c r="A53" s="191" t="s">
        <v>110</v>
      </c>
      <c r="B53" s="310">
        <v>4368</v>
      </c>
      <c r="C53" s="365">
        <v>20.634920635</v>
      </c>
      <c r="D53" s="310">
        <v>40</v>
      </c>
      <c r="E53" s="365">
        <v>22.099447514000001</v>
      </c>
      <c r="F53" s="310">
        <v>4408</v>
      </c>
      <c r="G53" s="366">
        <v>20.647337111999999</v>
      </c>
      <c r="H53" s="312">
        <v>659</v>
      </c>
      <c r="I53" s="365">
        <v>18.579080912999999</v>
      </c>
      <c r="J53" s="409" t="s">
        <v>437</v>
      </c>
      <c r="K53" s="409" t="s">
        <v>437</v>
      </c>
      <c r="L53" s="408">
        <v>28789</v>
      </c>
      <c r="M53" s="409">
        <v>32.143136269999999</v>
      </c>
      <c r="N53" s="408">
        <v>1250</v>
      </c>
      <c r="O53" s="409">
        <v>18.404004710999999</v>
      </c>
      <c r="P53" s="409" t="s">
        <v>437</v>
      </c>
      <c r="Q53" s="409" t="s">
        <v>437</v>
      </c>
      <c r="R53" s="310">
        <v>6941</v>
      </c>
      <c r="S53" s="365">
        <v>34.534056421000003</v>
      </c>
      <c r="T53" s="310">
        <v>4891</v>
      </c>
      <c r="U53" s="365">
        <v>14.293228908</v>
      </c>
      <c r="V53" s="310">
        <v>65</v>
      </c>
      <c r="W53" s="365">
        <v>26.315789473999999</v>
      </c>
      <c r="X53" s="310">
        <v>42595</v>
      </c>
      <c r="Y53" s="367">
        <v>24.820380740386799</v>
      </c>
      <c r="Z53" s="27"/>
    </row>
    <row r="54" spans="1:26" s="156" customFormat="1" ht="15" customHeight="1" x14ac:dyDescent="0.3">
      <c r="A54" s="191" t="s">
        <v>111</v>
      </c>
      <c r="B54" s="310">
        <v>2889</v>
      </c>
      <c r="C54" s="365">
        <v>13.647959183999999</v>
      </c>
      <c r="D54" s="310">
        <v>10</v>
      </c>
      <c r="E54" s="365">
        <v>5.5248618785000003</v>
      </c>
      <c r="F54" s="310">
        <v>2899</v>
      </c>
      <c r="G54" s="366">
        <v>13.579090356</v>
      </c>
      <c r="H54" s="312">
        <v>332</v>
      </c>
      <c r="I54" s="365">
        <v>9.3600225543000004</v>
      </c>
      <c r="J54" s="409" t="s">
        <v>437</v>
      </c>
      <c r="K54" s="409" t="s">
        <v>437</v>
      </c>
      <c r="L54" s="408">
        <v>10800</v>
      </c>
      <c r="M54" s="409">
        <v>12.058281695</v>
      </c>
      <c r="N54" s="408">
        <v>364</v>
      </c>
      <c r="O54" s="409">
        <v>5.3592461719999998</v>
      </c>
      <c r="P54" s="409" t="s">
        <v>437</v>
      </c>
      <c r="Q54" s="409" t="s">
        <v>437</v>
      </c>
      <c r="R54" s="310">
        <v>2291</v>
      </c>
      <c r="S54" s="365">
        <v>11.398577044</v>
      </c>
      <c r="T54" s="310">
        <v>3797</v>
      </c>
      <c r="U54" s="365">
        <v>11.096174639999999</v>
      </c>
      <c r="V54" s="310">
        <v>30</v>
      </c>
      <c r="W54" s="365">
        <v>12.145748987999999</v>
      </c>
      <c r="X54" s="310">
        <v>17614</v>
      </c>
      <c r="Y54" s="367">
        <v>10.263791204629021</v>
      </c>
      <c r="Z54" s="27"/>
    </row>
    <row r="55" spans="1:26" s="156" customFormat="1" ht="15" customHeight="1" x14ac:dyDescent="0.3">
      <c r="A55" s="80" t="s">
        <v>112</v>
      </c>
      <c r="B55" s="369">
        <v>566</v>
      </c>
      <c r="C55" s="370">
        <v>2.6738473166999999</v>
      </c>
      <c r="D55" s="375" t="s">
        <v>430</v>
      </c>
      <c r="E55" s="356" t="s">
        <v>430</v>
      </c>
      <c r="F55" s="375">
        <v>565</v>
      </c>
      <c r="G55" s="350">
        <v>2.6699142817000001</v>
      </c>
      <c r="H55" s="376">
        <v>65</v>
      </c>
      <c r="I55" s="349">
        <v>1.8325345362000001</v>
      </c>
      <c r="J55" s="534">
        <v>236</v>
      </c>
      <c r="K55" s="534">
        <v>3.8995373430270988</v>
      </c>
      <c r="L55" s="492">
        <v>280</v>
      </c>
      <c r="M55" s="533">
        <v>0.312622118</v>
      </c>
      <c r="N55" s="492">
        <v>168</v>
      </c>
      <c r="O55" s="533">
        <v>2.4734982332</v>
      </c>
      <c r="P55" s="532">
        <v>940</v>
      </c>
      <c r="Q55" s="533">
        <v>8.4745762711864394</v>
      </c>
      <c r="R55" s="369">
        <v>156</v>
      </c>
      <c r="S55" s="370">
        <v>0.77615801780000004</v>
      </c>
      <c r="T55" s="369">
        <v>943</v>
      </c>
      <c r="U55" s="370">
        <v>2.7557789532000001</v>
      </c>
      <c r="V55" s="375" t="s">
        <v>430</v>
      </c>
      <c r="W55" s="356" t="s">
        <v>430</v>
      </c>
      <c r="X55" s="375">
        <v>2786</v>
      </c>
      <c r="Y55" s="372">
        <v>1.6251682564840659</v>
      </c>
      <c r="Z55" s="27"/>
    </row>
    <row r="56" spans="1:26" s="156" customFormat="1" ht="15" customHeight="1" x14ac:dyDescent="0.3">
      <c r="A56" s="241" t="s">
        <v>113</v>
      </c>
      <c r="B56" s="243">
        <v>21168</v>
      </c>
      <c r="C56" s="377" t="s">
        <v>437</v>
      </c>
      <c r="D56" s="243">
        <v>181</v>
      </c>
      <c r="E56" s="377" t="s">
        <v>437</v>
      </c>
      <c r="F56" s="243">
        <v>21349</v>
      </c>
      <c r="G56" s="378" t="s">
        <v>437</v>
      </c>
      <c r="H56" s="246">
        <v>3547</v>
      </c>
      <c r="I56" s="377" t="s">
        <v>437</v>
      </c>
      <c r="J56" s="535">
        <v>6052</v>
      </c>
      <c r="K56" s="535" t="s">
        <v>437</v>
      </c>
      <c r="L56" s="501">
        <v>89565</v>
      </c>
      <c r="M56" s="535" t="s">
        <v>437</v>
      </c>
      <c r="N56" s="501">
        <v>6792</v>
      </c>
      <c r="O56" s="535" t="s">
        <v>437</v>
      </c>
      <c r="P56" s="535">
        <v>11092</v>
      </c>
      <c r="Q56" s="535" t="s">
        <v>437</v>
      </c>
      <c r="R56" s="243">
        <v>20099</v>
      </c>
      <c r="S56" s="377" t="s">
        <v>437</v>
      </c>
      <c r="T56" s="243">
        <v>34219</v>
      </c>
      <c r="U56" s="377" t="s">
        <v>437</v>
      </c>
      <c r="V56" s="243">
        <v>247</v>
      </c>
      <c r="W56" s="377" t="s">
        <v>437</v>
      </c>
      <c r="X56" s="243">
        <v>171613</v>
      </c>
      <c r="Y56" s="379" t="s">
        <v>437</v>
      </c>
      <c r="Z56" s="27"/>
    </row>
    <row r="57" spans="1:26" s="36" customFormat="1" ht="17.25" customHeight="1" x14ac:dyDescent="0.25">
      <c r="A57" s="35" t="s">
        <v>35</v>
      </c>
      <c r="B57" s="37"/>
      <c r="C57" s="37"/>
      <c r="D57" s="37"/>
      <c r="E57" s="37"/>
      <c r="F57" s="37"/>
      <c r="G57" s="37"/>
      <c r="H57" s="81"/>
      <c r="I57" s="81"/>
      <c r="J57" s="81"/>
      <c r="K57" s="81"/>
      <c r="L57" s="81"/>
      <c r="M57" s="81"/>
      <c r="N57" s="81"/>
      <c r="O57" s="81"/>
      <c r="P57" s="81"/>
      <c r="Q57" s="81"/>
      <c r="R57" s="37"/>
      <c r="S57" s="38"/>
      <c r="T57" s="37"/>
      <c r="U57" s="143"/>
      <c r="V57" s="37"/>
      <c r="W57" s="38"/>
      <c r="X57" s="37"/>
      <c r="Y57" s="38"/>
    </row>
    <row r="58" spans="1:26" s="148" customFormat="1" ht="14.15" customHeight="1" x14ac:dyDescent="0.3">
      <c r="A58" s="157" t="s">
        <v>368</v>
      </c>
      <c r="B58" s="157"/>
      <c r="C58" s="40"/>
      <c r="D58" s="76"/>
      <c r="E58" s="76"/>
      <c r="F58" s="76"/>
      <c r="G58" s="76"/>
      <c r="H58" s="76"/>
      <c r="I58" s="76"/>
      <c r="J58" s="76"/>
      <c r="K58" s="76"/>
      <c r="L58" s="76"/>
      <c r="M58" s="76"/>
      <c r="N58" s="76"/>
      <c r="O58" s="76"/>
      <c r="P58" s="76"/>
      <c r="Q58" s="76"/>
      <c r="R58" s="76"/>
      <c r="S58" s="76"/>
      <c r="T58" s="76"/>
      <c r="U58" s="76"/>
      <c r="V58" s="76"/>
      <c r="W58" s="76"/>
      <c r="X58" s="76"/>
    </row>
    <row r="59" spans="1:26" s="402" customFormat="1" ht="14.15" customHeight="1" x14ac:dyDescent="0.35">
      <c r="A59" s="402" t="s">
        <v>510</v>
      </c>
      <c r="B59" s="404"/>
      <c r="H59" s="404"/>
      <c r="L59" s="404"/>
      <c r="N59" s="404"/>
      <c r="R59" s="404"/>
      <c r="T59" s="404"/>
      <c r="V59" s="404"/>
      <c r="X59" s="404"/>
      <c r="Z59" s="405"/>
    </row>
    <row r="60" spans="1:26" s="157" customFormat="1" ht="14.15" customHeight="1" x14ac:dyDescent="0.3">
      <c r="A60" s="157" t="s">
        <v>334</v>
      </c>
    </row>
    <row r="61" spans="1:26" s="157" customFormat="1" ht="14.15" customHeight="1" x14ac:dyDescent="0.3">
      <c r="A61" s="157" t="s">
        <v>387</v>
      </c>
    </row>
    <row r="62" spans="1:26" s="157" customFormat="1" ht="14.15" customHeight="1" x14ac:dyDescent="0.3">
      <c r="A62" s="82" t="s">
        <v>337</v>
      </c>
      <c r="B62" s="442"/>
      <c r="C62" s="442"/>
      <c r="D62" s="442"/>
      <c r="E62" s="442"/>
      <c r="F62" s="442"/>
      <c r="G62" s="442"/>
      <c r="H62" s="442"/>
      <c r="I62" s="442"/>
      <c r="J62" s="442"/>
      <c r="K62" s="442"/>
      <c r="L62" s="442"/>
      <c r="M62" s="442"/>
      <c r="N62" s="442"/>
      <c r="O62" s="442"/>
      <c r="P62" s="442"/>
      <c r="Q62" s="442"/>
      <c r="R62" s="442"/>
      <c r="S62" s="442"/>
      <c r="T62" s="442"/>
      <c r="U62" s="442"/>
      <c r="V62" s="219"/>
      <c r="W62" s="219"/>
      <c r="X62" s="219"/>
      <c r="Y62" s="219"/>
    </row>
    <row r="63" spans="1:26" s="426" customFormat="1" ht="28" customHeight="1" x14ac:dyDescent="0.3">
      <c r="A63" s="632" t="s">
        <v>460</v>
      </c>
      <c r="B63" s="632"/>
      <c r="C63" s="632"/>
      <c r="D63" s="632"/>
      <c r="E63" s="632"/>
      <c r="F63" s="632"/>
      <c r="G63" s="632"/>
      <c r="H63" s="632"/>
      <c r="I63" s="632"/>
      <c r="J63" s="632"/>
      <c r="K63" s="632"/>
      <c r="L63" s="632"/>
      <c r="M63" s="632"/>
      <c r="N63" s="632"/>
      <c r="O63" s="632"/>
      <c r="P63" s="632"/>
      <c r="Q63" s="632"/>
      <c r="R63" s="632"/>
      <c r="S63" s="632"/>
      <c r="T63" s="632"/>
      <c r="U63" s="632"/>
    </row>
    <row r="64" spans="1:26" s="402" customFormat="1" ht="14.15" customHeight="1" x14ac:dyDescent="0.35">
      <c r="A64" s="402" t="s">
        <v>545</v>
      </c>
      <c r="B64" s="404"/>
      <c r="H64" s="404"/>
      <c r="L64" s="404"/>
      <c r="N64" s="404"/>
      <c r="R64" s="404"/>
      <c r="T64" s="404"/>
      <c r="V64" s="404"/>
      <c r="X64" s="404"/>
      <c r="Z64" s="405"/>
    </row>
    <row r="65" spans="1:26" s="402" customFormat="1" ht="14.15" customHeight="1" x14ac:dyDescent="0.35">
      <c r="A65" s="157" t="s">
        <v>466</v>
      </c>
      <c r="B65" s="404"/>
      <c r="H65" s="404"/>
      <c r="L65" s="404"/>
      <c r="N65" s="404"/>
      <c r="R65" s="404"/>
      <c r="T65" s="404"/>
      <c r="V65" s="404"/>
      <c r="X65" s="404"/>
      <c r="Z65" s="405"/>
    </row>
    <row r="66" spans="1:26" s="402" customFormat="1" ht="14.15" customHeight="1" x14ac:dyDescent="0.35">
      <c r="A66" s="157" t="s">
        <v>546</v>
      </c>
      <c r="B66" s="404"/>
      <c r="H66" s="404"/>
      <c r="L66" s="404"/>
      <c r="N66" s="404"/>
      <c r="R66" s="404"/>
      <c r="T66" s="404"/>
      <c r="V66" s="404"/>
      <c r="X66" s="404"/>
      <c r="Z66" s="405"/>
    </row>
    <row r="67" spans="1:26" s="402" customFormat="1" ht="14.15" customHeight="1" x14ac:dyDescent="0.35">
      <c r="A67" s="157" t="s">
        <v>547</v>
      </c>
      <c r="B67" s="404"/>
      <c r="H67" s="404"/>
      <c r="L67" s="404"/>
      <c r="N67" s="404"/>
      <c r="R67" s="404"/>
      <c r="T67" s="404"/>
      <c r="V67" s="404"/>
      <c r="X67" s="404"/>
      <c r="Z67" s="405"/>
    </row>
    <row r="68" spans="1:26" s="402" customFormat="1" ht="14.15" customHeight="1" x14ac:dyDescent="0.35">
      <c r="A68" s="157" t="s">
        <v>548</v>
      </c>
      <c r="B68" s="404"/>
      <c r="H68" s="404"/>
      <c r="L68" s="404"/>
      <c r="N68" s="404"/>
      <c r="R68" s="404"/>
      <c r="T68" s="404"/>
      <c r="V68" s="404"/>
      <c r="X68" s="404"/>
      <c r="Z68" s="405"/>
    </row>
    <row r="69" spans="1:26" s="157" customFormat="1" ht="14.15" customHeight="1" x14ac:dyDescent="0.3">
      <c r="A69" s="157" t="s">
        <v>338</v>
      </c>
      <c r="C69" s="40"/>
      <c r="D69" s="40"/>
      <c r="E69" s="40"/>
      <c r="F69" s="40"/>
      <c r="G69" s="40"/>
      <c r="H69" s="76"/>
      <c r="I69" s="76"/>
      <c r="J69" s="76"/>
      <c r="K69" s="76"/>
      <c r="L69" s="76"/>
      <c r="M69" s="76"/>
      <c r="N69" s="76"/>
      <c r="O69" s="76"/>
      <c r="P69" s="76"/>
      <c r="Q69" s="76"/>
      <c r="R69" s="76"/>
      <c r="S69" s="76"/>
      <c r="T69" s="76"/>
      <c r="U69" s="76"/>
      <c r="V69" s="76"/>
      <c r="W69" s="76"/>
    </row>
    <row r="70" spans="1:26" s="157" customFormat="1" ht="14.15" customHeight="1" x14ac:dyDescent="0.3">
      <c r="A70" s="157" t="s">
        <v>327</v>
      </c>
      <c r="B70" s="442"/>
      <c r="C70" s="442"/>
      <c r="D70" s="442"/>
      <c r="E70" s="442"/>
      <c r="F70" s="442"/>
      <c r="G70" s="442"/>
      <c r="H70" s="442"/>
      <c r="I70" s="442"/>
      <c r="J70" s="442"/>
      <c r="K70" s="442"/>
      <c r="L70" s="442"/>
      <c r="M70" s="442"/>
      <c r="N70" s="442"/>
      <c r="O70" s="442"/>
      <c r="P70" s="442"/>
      <c r="Q70" s="442"/>
      <c r="R70" s="442"/>
      <c r="S70" s="442"/>
      <c r="T70" s="442"/>
      <c r="U70" s="442"/>
      <c r="V70" s="219"/>
      <c r="W70" s="219"/>
    </row>
    <row r="71" spans="1:26" s="402" customFormat="1" ht="14.15" customHeight="1" x14ac:dyDescent="0.35">
      <c r="A71" s="157" t="s">
        <v>440</v>
      </c>
      <c r="B71" s="404"/>
      <c r="H71" s="404"/>
      <c r="L71" s="404"/>
      <c r="N71" s="404"/>
      <c r="R71" s="404"/>
      <c r="T71" s="404"/>
      <c r="V71" s="404"/>
      <c r="X71" s="404"/>
      <c r="Z71" s="405"/>
    </row>
    <row r="72" spans="1:26" s="157" customFormat="1" ht="14.15" customHeight="1" x14ac:dyDescent="0.3">
      <c r="A72" s="39" t="s">
        <v>513</v>
      </c>
      <c r="C72" s="40"/>
      <c r="D72" s="40"/>
      <c r="E72" s="40"/>
      <c r="F72" s="40"/>
      <c r="G72" s="40"/>
      <c r="H72" s="76"/>
      <c r="I72" s="76"/>
      <c r="J72" s="76"/>
      <c r="K72" s="76"/>
      <c r="L72" s="76"/>
      <c r="M72" s="76"/>
      <c r="N72" s="76"/>
      <c r="O72" s="76"/>
      <c r="P72" s="76"/>
      <c r="Q72" s="76"/>
      <c r="R72" s="76"/>
      <c r="S72" s="76"/>
      <c r="T72" s="76"/>
      <c r="U72" s="76"/>
      <c r="V72" s="76"/>
      <c r="W72" s="76"/>
    </row>
    <row r="73" spans="1:26" s="157" customFormat="1" ht="14.15" customHeight="1" x14ac:dyDescent="0.3">
      <c r="A73" s="157" t="s">
        <v>514</v>
      </c>
    </row>
    <row r="74" spans="1:26" s="36" customFormat="1" x14ac:dyDescent="0.3">
      <c r="A74" s="536" t="s">
        <v>456</v>
      </c>
      <c r="B74" s="37"/>
      <c r="C74" s="38"/>
      <c r="D74" s="38"/>
      <c r="E74" s="38"/>
      <c r="F74" s="38"/>
      <c r="G74" s="38"/>
      <c r="H74" s="37"/>
      <c r="I74" s="38"/>
      <c r="J74" s="38"/>
      <c r="K74" s="38"/>
      <c r="L74" s="37"/>
      <c r="M74" s="38"/>
      <c r="N74" s="37"/>
      <c r="O74" s="38"/>
      <c r="P74" s="38"/>
      <c r="Q74" s="38"/>
      <c r="R74" s="37"/>
      <c r="S74" s="38"/>
      <c r="T74" s="37"/>
      <c r="U74" s="38"/>
      <c r="V74" s="37"/>
      <c r="W74" s="38"/>
      <c r="X74" s="37"/>
      <c r="Y74" s="38"/>
    </row>
  </sheetData>
  <mergeCells count="3">
    <mergeCell ref="B4:G4"/>
    <mergeCell ref="H4:Y4"/>
    <mergeCell ref="A63:U63"/>
  </mergeCells>
  <phoneticPr fontId="0" type="noConversion"/>
  <hyperlinks>
    <hyperlink ref="A2" location="'Table des matières'!A1" display="Cliquez ici pour retourner à la table des matières" xr:uid="{00000000-0004-0000-0800-000000000000}"/>
  </hyperlinks>
  <pageMargins left="0.70866141732283505" right="0.70866141732283505" top="0.74803149606299202" bottom="0.74803149606299202" header="0.31496062992126" footer="0.31496062992126"/>
  <pageSetup paperSize="5" fitToHeight="0" orientation="landscape" r:id="rId1"/>
  <headerFooter>
    <oddFooter>&amp;L&amp;9© 2022 ICIS&amp;R&amp;9&amp;P</oddFooter>
  </headerFooter>
  <rowBreaks count="1" manualBreakCount="1">
    <brk id="56" max="22" man="1"/>
  </rowBreaks>
  <colBreaks count="1" manualBreakCount="1">
    <brk id="7" min="2" max="76" man="1"/>
  </col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6"/>
  <sheetViews>
    <sheetView showGridLines="0" topLeftCell="A2" zoomScaleNormal="100" workbookViewId="0">
      <pane xSplit="1" topLeftCell="B1" activePane="topRight" state="frozen"/>
      <selection activeCell="A34" sqref="A34:AM34"/>
      <selection pane="topRight"/>
    </sheetView>
  </sheetViews>
  <sheetFormatPr defaultColWidth="0" defaultRowHeight="14" zeroHeight="1" x14ac:dyDescent="0.3"/>
  <cols>
    <col min="1" max="1" width="45.75" style="55" customWidth="1"/>
    <col min="2" max="2" width="10.58203125" style="53" customWidth="1"/>
    <col min="3" max="23" width="10.58203125" style="54" customWidth="1"/>
    <col min="24" max="24" width="10.58203125" style="53" customWidth="1"/>
    <col min="25" max="25" width="10.58203125" style="54" customWidth="1"/>
    <col min="26" max="16384" width="9.08203125" hidden="1"/>
  </cols>
  <sheetData>
    <row r="1" spans="1:26" s="225" customFormat="1" ht="15" hidden="1" customHeight="1" x14ac:dyDescent="0.3">
      <c r="A1" s="225" t="s">
        <v>467</v>
      </c>
      <c r="Z1" s="536"/>
    </row>
    <row r="2" spans="1:26" s="168" customFormat="1" ht="24" customHeight="1" x14ac:dyDescent="0.3">
      <c r="A2" s="168" t="s">
        <v>203</v>
      </c>
      <c r="D2" s="171"/>
      <c r="E2" s="171"/>
      <c r="F2" s="171"/>
      <c r="G2" s="171"/>
      <c r="H2" s="171"/>
      <c r="I2" s="171"/>
      <c r="J2" s="171"/>
      <c r="K2" s="171"/>
      <c r="L2" s="171"/>
      <c r="M2" s="171"/>
      <c r="N2" s="171"/>
      <c r="O2" s="171"/>
      <c r="P2" s="171"/>
      <c r="Q2" s="171"/>
      <c r="R2" s="171"/>
      <c r="S2" s="171"/>
      <c r="T2" s="171"/>
      <c r="U2" s="171"/>
      <c r="V2" s="170"/>
      <c r="W2" s="171"/>
      <c r="Z2"/>
    </row>
    <row r="3" spans="1:26" s="226" customFormat="1" ht="20.25" customHeight="1" x14ac:dyDescent="0.3">
      <c r="A3" s="216" t="s">
        <v>549</v>
      </c>
      <c r="B3" s="216"/>
      <c r="C3" s="216"/>
      <c r="D3" s="216"/>
      <c r="E3" s="216"/>
      <c r="F3" s="216"/>
      <c r="G3" s="216"/>
      <c r="H3" s="216"/>
      <c r="I3" s="216"/>
      <c r="J3" s="216"/>
      <c r="K3" s="216"/>
      <c r="L3" s="216"/>
      <c r="M3" s="216"/>
      <c r="Z3" s="536"/>
    </row>
    <row r="4" spans="1:26" s="85" customFormat="1" ht="15" customHeight="1" x14ac:dyDescent="0.3">
      <c r="A4" s="49"/>
      <c r="B4" s="615" t="s">
        <v>32</v>
      </c>
      <c r="C4" s="616"/>
      <c r="D4" s="616"/>
      <c r="E4" s="616"/>
      <c r="F4" s="616"/>
      <c r="G4" s="617"/>
      <c r="H4" s="616" t="s">
        <v>207</v>
      </c>
      <c r="I4" s="616"/>
      <c r="J4" s="616"/>
      <c r="K4" s="616"/>
      <c r="L4" s="616"/>
      <c r="M4" s="616"/>
      <c r="N4" s="616"/>
      <c r="O4" s="616"/>
      <c r="P4" s="616"/>
      <c r="Q4" s="616"/>
      <c r="R4" s="616"/>
      <c r="S4" s="616"/>
      <c r="T4" s="616"/>
      <c r="U4" s="616"/>
      <c r="V4" s="616"/>
      <c r="W4" s="616"/>
      <c r="X4" s="616"/>
      <c r="Y4" s="616"/>
      <c r="Z4"/>
    </row>
    <row r="5" spans="1:26" s="85" customFormat="1" ht="15.65" customHeight="1" x14ac:dyDescent="0.3">
      <c r="A5" s="149"/>
      <c r="B5" s="67" t="s">
        <v>2</v>
      </c>
      <c r="C5" s="67"/>
      <c r="D5" s="67" t="s">
        <v>29</v>
      </c>
      <c r="E5" s="67"/>
      <c r="F5" s="68" t="s">
        <v>0</v>
      </c>
      <c r="G5" s="209"/>
      <c r="H5" s="117" t="s">
        <v>57</v>
      </c>
      <c r="I5" s="109"/>
      <c r="J5" s="109" t="s">
        <v>443</v>
      </c>
      <c r="K5" s="109"/>
      <c r="L5" s="67" t="s">
        <v>2</v>
      </c>
      <c r="M5" s="67"/>
      <c r="N5" s="67" t="s">
        <v>29</v>
      </c>
      <c r="O5" s="67"/>
      <c r="P5" s="67" t="s">
        <v>431</v>
      </c>
      <c r="Q5" s="67"/>
      <c r="R5" s="67" t="s">
        <v>28</v>
      </c>
      <c r="S5" s="67"/>
      <c r="T5" s="67" t="s">
        <v>58</v>
      </c>
      <c r="U5" s="67"/>
      <c r="V5" s="67" t="s">
        <v>6</v>
      </c>
      <c r="W5" s="67"/>
      <c r="X5" s="68" t="s">
        <v>0</v>
      </c>
      <c r="Y5" s="70"/>
      <c r="Z5"/>
    </row>
    <row r="6" spans="1:26" s="60" customFormat="1" ht="15" customHeight="1" x14ac:dyDescent="0.3">
      <c r="A6" s="149" t="s">
        <v>241</v>
      </c>
      <c r="B6" s="30" t="s">
        <v>244</v>
      </c>
      <c r="C6" s="30" t="s">
        <v>245</v>
      </c>
      <c r="D6" s="30" t="s">
        <v>246</v>
      </c>
      <c r="E6" s="30" t="s">
        <v>247</v>
      </c>
      <c r="F6" s="30" t="s">
        <v>248</v>
      </c>
      <c r="G6" s="208" t="s">
        <v>259</v>
      </c>
      <c r="H6" s="32" t="s">
        <v>260</v>
      </c>
      <c r="I6" s="32" t="s">
        <v>261</v>
      </c>
      <c r="J6" s="264" t="s">
        <v>593</v>
      </c>
      <c r="K6" s="491" t="s">
        <v>599</v>
      </c>
      <c r="L6" s="30" t="s">
        <v>262</v>
      </c>
      <c r="M6" s="30" t="s">
        <v>263</v>
      </c>
      <c r="N6" s="30" t="s">
        <v>264</v>
      </c>
      <c r="O6" s="30" t="s">
        <v>265</v>
      </c>
      <c r="P6" s="264" t="s">
        <v>595</v>
      </c>
      <c r="Q6" s="264" t="s">
        <v>600</v>
      </c>
      <c r="R6" s="30" t="s">
        <v>266</v>
      </c>
      <c r="S6" s="30" t="s">
        <v>267</v>
      </c>
      <c r="T6" s="33" t="s">
        <v>268</v>
      </c>
      <c r="U6" s="33" t="s">
        <v>269</v>
      </c>
      <c r="V6" s="30" t="s">
        <v>270</v>
      </c>
      <c r="W6" s="30" t="s">
        <v>271</v>
      </c>
      <c r="X6" s="34" t="s">
        <v>229</v>
      </c>
      <c r="Y6" s="34" t="s">
        <v>273</v>
      </c>
      <c r="Z6"/>
    </row>
    <row r="7" spans="1:26" s="55" customFormat="1" ht="15" customHeight="1" x14ac:dyDescent="0.3">
      <c r="A7" s="78" t="s">
        <v>114</v>
      </c>
      <c r="B7" s="123">
        <v>473</v>
      </c>
      <c r="C7" s="124">
        <v>2.2345049130999999</v>
      </c>
      <c r="D7" s="123" t="s">
        <v>430</v>
      </c>
      <c r="E7" s="124" t="s">
        <v>430</v>
      </c>
      <c r="F7" s="123">
        <v>471</v>
      </c>
      <c r="G7" s="205">
        <v>2.2530329289000002</v>
      </c>
      <c r="H7" s="125">
        <v>124</v>
      </c>
      <c r="I7" s="124">
        <v>3.4959120383000002</v>
      </c>
      <c r="J7" s="537">
        <v>432</v>
      </c>
      <c r="K7" s="538">
        <v>7.14</v>
      </c>
      <c r="L7" s="539">
        <v>1326</v>
      </c>
      <c r="M7" s="538">
        <v>1.4804890303</v>
      </c>
      <c r="N7" s="539">
        <v>394</v>
      </c>
      <c r="O7" s="538">
        <v>5.8009422849999996</v>
      </c>
      <c r="P7" s="537">
        <v>1357</v>
      </c>
      <c r="Q7" s="538">
        <v>12.23</v>
      </c>
      <c r="R7" s="123">
        <v>589</v>
      </c>
      <c r="S7" s="124">
        <v>2.9304940544</v>
      </c>
      <c r="T7" s="123">
        <v>1994</v>
      </c>
      <c r="U7" s="124">
        <v>5.8271720388999997</v>
      </c>
      <c r="V7" s="123">
        <v>39</v>
      </c>
      <c r="W7" s="124">
        <v>15.789473684000001</v>
      </c>
      <c r="X7" s="123">
        <v>6255</v>
      </c>
      <c r="Y7" s="126">
        <v>3.6448287717130992</v>
      </c>
      <c r="Z7"/>
    </row>
    <row r="8" spans="1:26" s="55" customFormat="1" ht="15" customHeight="1" x14ac:dyDescent="0.3">
      <c r="A8" s="80" t="s">
        <v>3</v>
      </c>
      <c r="B8" s="127">
        <v>800</v>
      </c>
      <c r="C8" s="128">
        <v>3.7792894935999999</v>
      </c>
      <c r="D8" s="127" t="s">
        <v>430</v>
      </c>
      <c r="E8" s="128" t="s">
        <v>430</v>
      </c>
      <c r="F8" s="127">
        <v>797</v>
      </c>
      <c r="G8" s="205">
        <v>3.7566162350000001</v>
      </c>
      <c r="H8" s="129">
        <v>85</v>
      </c>
      <c r="I8" s="128">
        <v>2.3963913165999999</v>
      </c>
      <c r="J8" s="485">
        <v>272</v>
      </c>
      <c r="K8" s="480">
        <v>4.49</v>
      </c>
      <c r="L8" s="453">
        <v>3026</v>
      </c>
      <c r="M8" s="480">
        <v>3.3785518897000002</v>
      </c>
      <c r="N8" s="453">
        <v>291</v>
      </c>
      <c r="O8" s="480">
        <v>4.2844522967999996</v>
      </c>
      <c r="P8" s="485">
        <v>695</v>
      </c>
      <c r="Q8" s="480">
        <v>6.27</v>
      </c>
      <c r="R8" s="127">
        <v>695</v>
      </c>
      <c r="S8" s="128">
        <v>3.4578834768000002</v>
      </c>
      <c r="T8" s="127">
        <v>1951</v>
      </c>
      <c r="U8" s="128">
        <v>5.7015108564999997</v>
      </c>
      <c r="V8" s="127">
        <v>24</v>
      </c>
      <c r="W8" s="128">
        <v>9.7165991903000002</v>
      </c>
      <c r="X8" s="127">
        <v>7039</v>
      </c>
      <c r="Y8" s="130">
        <v>4.1016706193586732</v>
      </c>
      <c r="Z8"/>
    </row>
    <row r="9" spans="1:26" s="55" customFormat="1" ht="15" customHeight="1" x14ac:dyDescent="0.3">
      <c r="A9" s="80" t="s">
        <v>115</v>
      </c>
      <c r="B9" s="127">
        <v>3199</v>
      </c>
      <c r="C9" s="128">
        <v>15.112433862</v>
      </c>
      <c r="D9" s="127">
        <v>16</v>
      </c>
      <c r="E9" s="128">
        <v>8.8397790055000005</v>
      </c>
      <c r="F9" s="127">
        <v>3215</v>
      </c>
      <c r="G9" s="205">
        <v>15.059253361</v>
      </c>
      <c r="H9" s="129">
        <v>427</v>
      </c>
      <c r="I9" s="128">
        <v>12.038342261</v>
      </c>
      <c r="J9" s="485">
        <v>583</v>
      </c>
      <c r="K9" s="480">
        <v>9.6300000000000008</v>
      </c>
      <c r="L9" s="453">
        <v>5097</v>
      </c>
      <c r="M9" s="480">
        <v>5.6908390553999997</v>
      </c>
      <c r="N9" s="453">
        <v>1293</v>
      </c>
      <c r="O9" s="480">
        <v>19.037102473000001</v>
      </c>
      <c r="P9" s="485">
        <v>1268</v>
      </c>
      <c r="Q9" s="480">
        <v>11.43</v>
      </c>
      <c r="R9" s="127">
        <v>1318</v>
      </c>
      <c r="S9" s="128">
        <v>6.5575401760999998</v>
      </c>
      <c r="T9" s="127">
        <v>4228</v>
      </c>
      <c r="U9" s="128">
        <v>12.355708817</v>
      </c>
      <c r="V9" s="127">
        <v>41</v>
      </c>
      <c r="W9" s="128">
        <v>16.599190282999999</v>
      </c>
      <c r="X9" s="127">
        <v>14255</v>
      </c>
      <c r="Y9" s="130">
        <v>8.3064802783005938</v>
      </c>
      <c r="Z9"/>
    </row>
    <row r="10" spans="1:26" s="55" customFormat="1" ht="15" customHeight="1" x14ac:dyDescent="0.3">
      <c r="A10" s="80" t="s">
        <v>340</v>
      </c>
      <c r="B10" s="127">
        <v>3611</v>
      </c>
      <c r="C10" s="128">
        <v>17.058767952</v>
      </c>
      <c r="D10" s="127">
        <v>25</v>
      </c>
      <c r="E10" s="128">
        <v>13.812154696</v>
      </c>
      <c r="F10" s="127">
        <v>3636</v>
      </c>
      <c r="G10" s="205">
        <v>17.031242680999998</v>
      </c>
      <c r="H10" s="129">
        <v>825</v>
      </c>
      <c r="I10" s="128">
        <v>23.259092191000001</v>
      </c>
      <c r="J10" s="485">
        <v>1749</v>
      </c>
      <c r="K10" s="480">
        <v>28.9</v>
      </c>
      <c r="L10" s="453">
        <v>19608</v>
      </c>
      <c r="M10" s="480">
        <v>21.892480322000001</v>
      </c>
      <c r="N10" s="453">
        <v>1896</v>
      </c>
      <c r="O10" s="480">
        <v>27.915194346</v>
      </c>
      <c r="P10" s="485">
        <v>3020</v>
      </c>
      <c r="Q10" s="480">
        <v>27.23</v>
      </c>
      <c r="R10" s="127">
        <v>4426</v>
      </c>
      <c r="S10" s="128">
        <v>22.020996068999999</v>
      </c>
      <c r="T10" s="127">
        <v>9283</v>
      </c>
      <c r="U10" s="128">
        <v>27.128203630000002</v>
      </c>
      <c r="V10" s="127">
        <v>56</v>
      </c>
      <c r="W10" s="128">
        <v>22.672064776999999</v>
      </c>
      <c r="X10" s="127">
        <v>40863</v>
      </c>
      <c r="Y10" s="130">
        <v>23.811133189210608</v>
      </c>
      <c r="Z10"/>
    </row>
    <row r="11" spans="1:26" s="55" customFormat="1" ht="15" customHeight="1" x14ac:dyDescent="0.3">
      <c r="A11" s="80" t="s">
        <v>341</v>
      </c>
      <c r="B11" s="127">
        <v>3870</v>
      </c>
      <c r="C11" s="128">
        <v>18.282312924999999</v>
      </c>
      <c r="D11" s="127">
        <v>8</v>
      </c>
      <c r="E11" s="128">
        <v>4.4198895028000003</v>
      </c>
      <c r="F11" s="127">
        <v>3878</v>
      </c>
      <c r="G11" s="205">
        <v>18.164785236</v>
      </c>
      <c r="H11" s="129">
        <v>227</v>
      </c>
      <c r="I11" s="128">
        <v>6.3997744573000004</v>
      </c>
      <c r="J11" s="485">
        <v>625</v>
      </c>
      <c r="K11" s="480">
        <v>10.33</v>
      </c>
      <c r="L11" s="453">
        <v>24083</v>
      </c>
      <c r="M11" s="480">
        <v>26.888851672000001</v>
      </c>
      <c r="N11" s="453">
        <v>614</v>
      </c>
      <c r="O11" s="480">
        <v>9.0400471143000001</v>
      </c>
      <c r="P11" s="485">
        <v>1229</v>
      </c>
      <c r="Q11" s="480">
        <v>11.08</v>
      </c>
      <c r="R11" s="127">
        <v>5623</v>
      </c>
      <c r="S11" s="128">
        <v>27.976516244999999</v>
      </c>
      <c r="T11" s="127">
        <v>4687</v>
      </c>
      <c r="U11" s="128">
        <v>13.69706888</v>
      </c>
      <c r="V11" s="127">
        <v>45</v>
      </c>
      <c r="W11" s="128">
        <v>18.218623482000002</v>
      </c>
      <c r="X11" s="127">
        <v>37133</v>
      </c>
      <c r="Y11" s="130">
        <v>21.637638174264186</v>
      </c>
      <c r="Z11"/>
    </row>
    <row r="12" spans="1:26" s="55" customFormat="1" ht="15" customHeight="1" x14ac:dyDescent="0.3">
      <c r="A12" s="80" t="s">
        <v>116</v>
      </c>
      <c r="B12" s="127">
        <v>6692</v>
      </c>
      <c r="C12" s="128">
        <v>31.613756614</v>
      </c>
      <c r="D12" s="127">
        <v>50</v>
      </c>
      <c r="E12" s="128">
        <v>27.624309392000001</v>
      </c>
      <c r="F12" s="127">
        <v>6742</v>
      </c>
      <c r="G12" s="205">
        <v>31.579933486000002</v>
      </c>
      <c r="H12" s="129">
        <v>1140</v>
      </c>
      <c r="I12" s="128">
        <v>32.139836482</v>
      </c>
      <c r="J12" s="485">
        <v>1413</v>
      </c>
      <c r="K12" s="480">
        <v>23.35</v>
      </c>
      <c r="L12" s="453">
        <v>23634</v>
      </c>
      <c r="M12" s="480">
        <v>26.387539776000001</v>
      </c>
      <c r="N12" s="453">
        <v>1500</v>
      </c>
      <c r="O12" s="480">
        <v>22.084805654</v>
      </c>
      <c r="P12" s="485">
        <v>2348</v>
      </c>
      <c r="Q12" s="480">
        <v>21.17</v>
      </c>
      <c r="R12" s="127">
        <v>4769</v>
      </c>
      <c r="S12" s="128">
        <v>23.727548634000001</v>
      </c>
      <c r="T12" s="127">
        <v>7756</v>
      </c>
      <c r="U12" s="128">
        <v>22.665770477999999</v>
      </c>
      <c r="V12" s="127">
        <v>25</v>
      </c>
      <c r="W12" s="128">
        <v>10.121457489999999</v>
      </c>
      <c r="X12" s="127">
        <v>42585</v>
      </c>
      <c r="Y12" s="130">
        <v>24.814553676003566</v>
      </c>
      <c r="Z12"/>
    </row>
    <row r="13" spans="1:26" s="55" customFormat="1" ht="15" customHeight="1" x14ac:dyDescent="0.3">
      <c r="A13" s="80" t="s">
        <v>117</v>
      </c>
      <c r="B13" s="127">
        <v>2523</v>
      </c>
      <c r="C13" s="128">
        <v>11.91893424</v>
      </c>
      <c r="D13" s="127">
        <v>72</v>
      </c>
      <c r="E13" s="128">
        <v>39.779005525000002</v>
      </c>
      <c r="F13" s="127">
        <v>2595</v>
      </c>
      <c r="G13" s="205">
        <v>12.155136071999999</v>
      </c>
      <c r="H13" s="129">
        <v>719</v>
      </c>
      <c r="I13" s="128">
        <v>20.270651255000001</v>
      </c>
      <c r="J13" s="485">
        <v>978</v>
      </c>
      <c r="K13" s="480">
        <v>16.16</v>
      </c>
      <c r="L13" s="453">
        <v>12791</v>
      </c>
      <c r="M13" s="480">
        <v>14.281248255</v>
      </c>
      <c r="N13" s="453">
        <v>804</v>
      </c>
      <c r="O13" s="480">
        <v>11.83745583</v>
      </c>
      <c r="P13" s="485">
        <v>1175</v>
      </c>
      <c r="Q13" s="480">
        <v>10.59</v>
      </c>
      <c r="R13" s="127">
        <v>2679</v>
      </c>
      <c r="S13" s="128">
        <v>13.329021343999999</v>
      </c>
      <c r="T13" s="127">
        <v>4320</v>
      </c>
      <c r="U13" s="128">
        <v>12.6245653</v>
      </c>
      <c r="V13" s="127">
        <v>17</v>
      </c>
      <c r="W13" s="128">
        <v>6.8825910931000003</v>
      </c>
      <c r="X13" s="127">
        <v>23483</v>
      </c>
      <c r="Y13" s="130">
        <v>13.683695291149272</v>
      </c>
      <c r="Z13"/>
    </row>
    <row r="14" spans="1:26" s="55" customFormat="1" ht="15" customHeight="1" x14ac:dyDescent="0.3">
      <c r="A14" s="108" t="s">
        <v>113</v>
      </c>
      <c r="B14" s="243">
        <v>21168</v>
      </c>
      <c r="C14" s="244">
        <v>100</v>
      </c>
      <c r="D14" s="243">
        <v>181</v>
      </c>
      <c r="E14" s="244">
        <v>100</v>
      </c>
      <c r="F14" s="243">
        <v>21334</v>
      </c>
      <c r="G14" s="245">
        <v>100</v>
      </c>
      <c r="H14" s="246">
        <v>3547</v>
      </c>
      <c r="I14" s="244">
        <v>100</v>
      </c>
      <c r="J14" s="489">
        <v>6052</v>
      </c>
      <c r="K14" s="490">
        <v>100</v>
      </c>
      <c r="L14" s="529">
        <v>89565</v>
      </c>
      <c r="M14" s="490">
        <v>100</v>
      </c>
      <c r="N14" s="529">
        <v>6792</v>
      </c>
      <c r="O14" s="490">
        <v>100</v>
      </c>
      <c r="P14" s="489">
        <v>11092</v>
      </c>
      <c r="Q14" s="490">
        <v>100</v>
      </c>
      <c r="R14" s="243">
        <v>20099</v>
      </c>
      <c r="S14" s="244">
        <v>100</v>
      </c>
      <c r="T14" s="243">
        <v>34219</v>
      </c>
      <c r="U14" s="244">
        <v>100</v>
      </c>
      <c r="V14" s="243">
        <v>247</v>
      </c>
      <c r="W14" s="244">
        <v>100</v>
      </c>
      <c r="X14" s="243">
        <v>171613</v>
      </c>
      <c r="Y14" s="247">
        <v>100</v>
      </c>
      <c r="Z14"/>
    </row>
    <row r="15" spans="1:26" s="36" customFormat="1" ht="17.25" customHeight="1" x14ac:dyDescent="0.3">
      <c r="A15" s="35" t="s">
        <v>35</v>
      </c>
      <c r="B15" s="37"/>
      <c r="C15" s="37"/>
      <c r="D15" s="37"/>
      <c r="E15" s="37"/>
      <c r="F15" s="37"/>
      <c r="G15" s="37"/>
      <c r="H15" s="81"/>
      <c r="I15" s="81"/>
      <c r="J15" s="81"/>
      <c r="K15" s="81"/>
      <c r="L15" s="81"/>
      <c r="M15" s="81"/>
      <c r="N15" s="81"/>
      <c r="O15" s="81"/>
      <c r="P15" s="81"/>
      <c r="Q15" s="81"/>
      <c r="R15" s="37"/>
      <c r="S15" s="38"/>
      <c r="T15" s="37"/>
      <c r="U15" s="38"/>
      <c r="V15" s="37"/>
      <c r="W15" s="38"/>
      <c r="X15" s="37"/>
      <c r="Y15" s="38"/>
      <c r="Z15"/>
    </row>
    <row r="16" spans="1:26" s="150" customFormat="1" ht="14.15" customHeight="1" x14ac:dyDescent="0.3">
      <c r="A16" s="158" t="s">
        <v>368</v>
      </c>
      <c r="B16" s="158"/>
      <c r="C16" s="252"/>
      <c r="D16" s="253"/>
      <c r="E16" s="253"/>
      <c r="F16" s="253"/>
      <c r="G16" s="253"/>
      <c r="H16" s="253"/>
      <c r="I16" s="253"/>
      <c r="J16" s="253"/>
      <c r="K16" s="253"/>
      <c r="L16" s="253"/>
      <c r="M16" s="253"/>
      <c r="N16" s="253"/>
      <c r="O16" s="253"/>
      <c r="P16" s="253"/>
      <c r="Q16" s="253"/>
      <c r="R16" s="253"/>
      <c r="S16" s="253"/>
      <c r="T16" s="253"/>
      <c r="U16" s="253"/>
      <c r="V16" s="76"/>
      <c r="W16" s="76"/>
      <c r="X16" s="76"/>
      <c r="Z16"/>
    </row>
    <row r="17" spans="1:25" ht="14.15" customHeight="1" x14ac:dyDescent="0.3">
      <c r="A17" s="158" t="s">
        <v>510</v>
      </c>
      <c r="B17" s="158"/>
      <c r="C17" s="158"/>
      <c r="D17" s="158"/>
      <c r="E17" s="158"/>
      <c r="F17" s="158"/>
      <c r="G17" s="158"/>
      <c r="H17" s="158"/>
      <c r="I17" s="158"/>
      <c r="J17" s="158"/>
      <c r="K17" s="158"/>
      <c r="L17" s="158"/>
      <c r="M17" s="158"/>
      <c r="N17" s="158"/>
      <c r="O17" s="158"/>
      <c r="P17" s="158"/>
      <c r="Q17" s="158"/>
      <c r="R17" s="158"/>
      <c r="S17" s="158"/>
      <c r="T17" s="158"/>
      <c r="U17" s="158"/>
      <c r="V17" s="402"/>
      <c r="W17" s="402"/>
      <c r="X17" s="402"/>
      <c r="Y17" s="402"/>
    </row>
    <row r="18" spans="1:25" ht="14.15" customHeight="1" x14ac:dyDescent="0.3">
      <c r="A18" s="158" t="s">
        <v>334</v>
      </c>
      <c r="B18" s="158"/>
      <c r="C18" s="158"/>
      <c r="D18" s="158"/>
      <c r="E18" s="158"/>
      <c r="F18" s="158"/>
      <c r="G18" s="158"/>
      <c r="H18" s="158"/>
      <c r="I18" s="158"/>
      <c r="J18" s="158"/>
      <c r="K18" s="158"/>
      <c r="L18" s="158"/>
      <c r="M18" s="158"/>
      <c r="N18" s="158"/>
      <c r="O18" s="158"/>
      <c r="P18" s="158"/>
      <c r="Q18" s="158"/>
      <c r="R18" s="158"/>
      <c r="S18" s="158"/>
      <c r="T18" s="158"/>
      <c r="U18" s="158"/>
      <c r="V18" s="402"/>
      <c r="W18" s="402"/>
      <c r="X18" s="402"/>
      <c r="Y18" s="402"/>
    </row>
    <row r="19" spans="1:25" ht="28" customHeight="1" x14ac:dyDescent="0.3">
      <c r="A19" s="631" t="s">
        <v>460</v>
      </c>
      <c r="B19" s="631"/>
      <c r="C19" s="631"/>
      <c r="D19" s="631"/>
      <c r="E19" s="631"/>
      <c r="F19" s="631"/>
      <c r="G19" s="631"/>
      <c r="H19" s="631"/>
      <c r="I19" s="631"/>
      <c r="J19" s="631"/>
      <c r="K19" s="631"/>
      <c r="L19" s="631"/>
      <c r="M19" s="631"/>
      <c r="N19" s="631"/>
      <c r="O19" s="631"/>
      <c r="P19" s="631"/>
      <c r="Q19" s="631"/>
      <c r="R19" s="631"/>
      <c r="S19" s="631"/>
      <c r="T19" s="631"/>
      <c r="U19" s="631"/>
      <c r="V19" s="426"/>
      <c r="W19" s="426"/>
      <c r="X19" s="426"/>
      <c r="Y19" s="426"/>
    </row>
    <row r="20" spans="1:25" ht="14.15" customHeight="1" x14ac:dyDescent="0.3">
      <c r="A20" s="158" t="s">
        <v>545</v>
      </c>
      <c r="B20" s="254"/>
      <c r="C20" s="254"/>
      <c r="D20" s="254"/>
      <c r="E20" s="254"/>
      <c r="F20" s="254"/>
      <c r="G20" s="254"/>
      <c r="H20" s="254"/>
      <c r="I20" s="254"/>
      <c r="J20" s="254"/>
      <c r="K20" s="254"/>
      <c r="L20" s="254"/>
      <c r="M20" s="254"/>
      <c r="N20" s="254"/>
      <c r="O20" s="254"/>
      <c r="P20" s="254"/>
      <c r="Q20" s="254"/>
      <c r="R20" s="254"/>
      <c r="S20" s="254"/>
      <c r="T20" s="254"/>
      <c r="U20" s="254"/>
      <c r="V20" s="421"/>
      <c r="W20" s="421"/>
      <c r="X20" s="421"/>
      <c r="Y20" s="421"/>
    </row>
    <row r="21" spans="1:25" ht="14.15" customHeight="1" x14ac:dyDescent="0.3">
      <c r="A21" s="158" t="s">
        <v>339</v>
      </c>
      <c r="B21" s="158"/>
      <c r="C21" s="158"/>
      <c r="D21" s="158"/>
      <c r="E21" s="158"/>
      <c r="F21" s="158"/>
      <c r="G21" s="158"/>
      <c r="H21" s="158"/>
      <c r="I21" s="158"/>
      <c r="J21" s="158"/>
      <c r="K21" s="158"/>
      <c r="L21" s="158"/>
      <c r="M21" s="158"/>
      <c r="N21" s="158"/>
      <c r="O21" s="158"/>
      <c r="P21" s="158"/>
      <c r="Q21" s="158"/>
      <c r="R21" s="401"/>
      <c r="S21" s="401"/>
      <c r="T21" s="401"/>
      <c r="U21" s="401"/>
      <c r="V21" s="219"/>
      <c r="W21" s="219"/>
      <c r="X21" s="157"/>
      <c r="Y21" s="157"/>
    </row>
    <row r="22" spans="1:25" ht="14.15" customHeight="1" x14ac:dyDescent="0.3">
      <c r="A22" s="158" t="s">
        <v>327</v>
      </c>
      <c r="B22" s="158"/>
      <c r="C22" s="158"/>
      <c r="D22" s="158"/>
      <c r="E22" s="158"/>
      <c r="F22" s="158"/>
      <c r="G22" s="158"/>
      <c r="H22" s="158"/>
      <c r="I22" s="158"/>
      <c r="J22" s="158"/>
      <c r="K22" s="158"/>
      <c r="L22" s="158"/>
      <c r="M22" s="158"/>
      <c r="N22" s="158"/>
      <c r="O22" s="158"/>
      <c r="P22" s="158"/>
      <c r="Q22" s="158"/>
      <c r="R22" s="158"/>
      <c r="S22" s="158"/>
      <c r="T22" s="158"/>
      <c r="U22" s="158"/>
      <c r="V22" s="157"/>
      <c r="W22" s="157"/>
      <c r="X22" s="157"/>
      <c r="Y22" s="157"/>
    </row>
    <row r="23" spans="1:25" ht="14.15" customHeight="1" x14ac:dyDescent="0.3">
      <c r="A23" s="158" t="s">
        <v>440</v>
      </c>
      <c r="B23" s="158"/>
      <c r="C23" s="158"/>
      <c r="D23" s="158"/>
      <c r="E23" s="158"/>
      <c r="F23" s="158"/>
      <c r="G23" s="158"/>
      <c r="H23" s="158"/>
      <c r="I23" s="158"/>
      <c r="J23" s="158"/>
      <c r="K23" s="158"/>
      <c r="L23" s="158"/>
      <c r="M23" s="158"/>
      <c r="N23" s="158"/>
      <c r="O23" s="158"/>
      <c r="P23" s="158"/>
      <c r="Q23" s="158"/>
      <c r="R23" s="158"/>
      <c r="S23" s="158"/>
      <c r="T23" s="158"/>
      <c r="U23" s="158"/>
      <c r="V23"/>
      <c r="W23"/>
      <c r="X23"/>
      <c r="Y23"/>
    </row>
    <row r="24" spans="1:25" ht="14.15" customHeight="1" x14ac:dyDescent="0.3">
      <c r="A24" s="458" t="s">
        <v>513</v>
      </c>
      <c r="B24" s="158"/>
      <c r="C24" s="158"/>
      <c r="D24" s="158"/>
      <c r="E24" s="158"/>
      <c r="F24" s="158"/>
      <c r="G24" s="158"/>
      <c r="H24" s="158"/>
      <c r="I24" s="158"/>
      <c r="J24" s="158"/>
      <c r="K24" s="158"/>
      <c r="L24" s="158"/>
      <c r="M24" s="158"/>
      <c r="N24" s="158"/>
      <c r="O24" s="158"/>
      <c r="P24" s="158"/>
      <c r="Q24" s="158"/>
      <c r="R24" s="158"/>
      <c r="S24" s="158"/>
      <c r="T24" s="158"/>
      <c r="U24" s="158"/>
      <c r="V24"/>
      <c r="W24"/>
      <c r="X24"/>
      <c r="Y24"/>
    </row>
    <row r="25" spans="1:25" ht="14.15" customHeight="1" x14ac:dyDescent="0.3">
      <c r="A25" s="158" t="s">
        <v>514</v>
      </c>
      <c r="B25" s="158"/>
      <c r="C25" s="158"/>
      <c r="D25" s="158"/>
      <c r="E25" s="158"/>
      <c r="F25" s="158"/>
      <c r="G25" s="158"/>
      <c r="H25" s="158"/>
      <c r="I25" s="158"/>
      <c r="J25" s="158"/>
      <c r="K25" s="158"/>
      <c r="L25" s="158"/>
      <c r="M25" s="158"/>
      <c r="N25" s="158"/>
      <c r="O25" s="158"/>
      <c r="P25" s="158"/>
      <c r="Q25" s="158"/>
      <c r="R25" s="158"/>
      <c r="S25" s="158"/>
      <c r="T25" s="158"/>
      <c r="U25" s="158"/>
      <c r="V25"/>
      <c r="W25"/>
      <c r="X25"/>
      <c r="Y25"/>
    </row>
    <row r="26" spans="1:25" x14ac:dyDescent="0.3">
      <c r="A26" t="s">
        <v>456</v>
      </c>
    </row>
  </sheetData>
  <mergeCells count="3">
    <mergeCell ref="B4:G4"/>
    <mergeCell ref="H4:Y4"/>
    <mergeCell ref="A19:U19"/>
  </mergeCells>
  <phoneticPr fontId="0" type="noConversion"/>
  <hyperlinks>
    <hyperlink ref="A2" location="'CCRS Profile des résidents'!A1" display="Cliquez ici pour retourner à la page titre" xr:uid="{00000000-0004-0000-0900-000000000000}"/>
    <hyperlink ref="A2:B2" location="'Table des matières'!A1" display="Cliquez ici pour retourner à la table des matières" xr:uid="{00000000-0004-0000-0900-000001000000}"/>
  </hyperlinks>
  <pageMargins left="0.70866141732283505" right="0.70866141732283505" top="0.74803149606299202" bottom="0.74803149606299202" header="0.31496062992126" footer="0.31496062992126"/>
  <pageSetup paperSize="5" fitToHeight="0" orientation="landscape" r:id="rId1"/>
  <headerFooter>
    <oddFooter>&amp;L&amp;9© 2022 ICIS&amp;R&amp;9&amp;P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34"/>
  <sheetViews>
    <sheetView showGridLines="0" topLeftCell="A2" zoomScaleNormal="100" zoomScaleSheetLayoutView="100" workbookViewId="0"/>
  </sheetViews>
  <sheetFormatPr defaultColWidth="0" defaultRowHeight="14" zeroHeight="1" x14ac:dyDescent="0.3"/>
  <cols>
    <col min="1" max="1" width="40.58203125" style="55" customWidth="1"/>
    <col min="2" max="2" width="10.58203125" style="53" customWidth="1"/>
    <col min="3" max="23" width="10.58203125" style="61" customWidth="1"/>
    <col min="24" max="24" width="10.58203125" style="53" customWidth="1"/>
    <col min="25" max="25" width="10.58203125" style="61" customWidth="1"/>
    <col min="26" max="16384" width="9.08203125" style="55" hidden="1"/>
  </cols>
  <sheetData>
    <row r="1" spans="1:25" s="460" customFormat="1" ht="15" hidden="1" customHeight="1" x14ac:dyDescent="0.3">
      <c r="A1" s="459" t="s">
        <v>468</v>
      </c>
      <c r="B1" s="459"/>
      <c r="C1" s="459"/>
      <c r="D1" s="459"/>
      <c r="E1" s="459"/>
      <c r="F1" s="459"/>
      <c r="G1" s="459"/>
      <c r="H1" s="459"/>
      <c r="I1" s="459"/>
      <c r="J1" s="459"/>
      <c r="K1" s="459"/>
      <c r="L1" s="459"/>
      <c r="M1" s="459"/>
      <c r="N1" s="459"/>
      <c r="O1" s="459"/>
      <c r="P1" s="459"/>
      <c r="Q1" s="459"/>
      <c r="R1" s="459"/>
      <c r="S1" s="459"/>
      <c r="T1" s="459"/>
      <c r="U1" s="459"/>
      <c r="V1" s="459"/>
      <c r="W1" s="459"/>
      <c r="X1" s="459"/>
      <c r="Y1" s="459"/>
    </row>
    <row r="2" spans="1:25" s="168" customFormat="1" ht="24" customHeight="1" x14ac:dyDescent="0.3">
      <c r="A2" s="168" t="s">
        <v>203</v>
      </c>
      <c r="D2" s="169"/>
      <c r="E2" s="169"/>
      <c r="F2" s="169"/>
      <c r="G2" s="169"/>
      <c r="H2" s="169"/>
      <c r="I2" s="169"/>
      <c r="J2" s="169"/>
      <c r="K2" s="169"/>
      <c r="L2" s="169"/>
      <c r="M2" s="169"/>
      <c r="N2" s="169"/>
      <c r="O2" s="169"/>
      <c r="P2" s="169"/>
      <c r="Q2" s="169"/>
      <c r="R2" s="169"/>
      <c r="S2" s="169"/>
      <c r="T2" s="169"/>
      <c r="U2" s="169"/>
      <c r="V2" s="169"/>
      <c r="W2" s="169"/>
      <c r="X2" s="170"/>
      <c r="Y2" s="169"/>
    </row>
    <row r="3" spans="1:25" s="228" customFormat="1" ht="20.25" customHeight="1" x14ac:dyDescent="0.3">
      <c r="A3" s="461" t="s">
        <v>634</v>
      </c>
      <c r="B3" s="216"/>
      <c r="C3" s="216"/>
      <c r="D3" s="216"/>
      <c r="E3" s="216"/>
      <c r="F3" s="216"/>
      <c r="G3" s="216"/>
      <c r="H3" s="216"/>
      <c r="I3" s="216"/>
      <c r="J3" s="216"/>
      <c r="K3" s="216"/>
      <c r="L3" s="216"/>
      <c r="M3" s="216"/>
    </row>
    <row r="4" spans="1:25" s="85" customFormat="1" ht="15" customHeight="1" x14ac:dyDescent="0.3">
      <c r="A4" s="49"/>
      <c r="B4" s="615" t="s">
        <v>32</v>
      </c>
      <c r="C4" s="616"/>
      <c r="D4" s="616"/>
      <c r="E4" s="616"/>
      <c r="F4" s="616"/>
      <c r="G4" s="617"/>
      <c r="H4" s="616" t="s">
        <v>207</v>
      </c>
      <c r="I4" s="616"/>
      <c r="J4" s="616"/>
      <c r="K4" s="616"/>
      <c r="L4" s="616"/>
      <c r="M4" s="616"/>
      <c r="N4" s="616"/>
      <c r="O4" s="616"/>
      <c r="P4" s="616"/>
      <c r="Q4" s="616"/>
      <c r="R4" s="616"/>
      <c r="S4" s="616"/>
      <c r="T4" s="616"/>
      <c r="U4" s="616"/>
      <c r="V4" s="616"/>
      <c r="W4" s="616"/>
      <c r="X4" s="616"/>
      <c r="Y4" s="616"/>
    </row>
    <row r="5" spans="1:25" s="85" customFormat="1" ht="15" customHeight="1" x14ac:dyDescent="0.3">
      <c r="A5" s="65"/>
      <c r="B5" s="67" t="s">
        <v>2</v>
      </c>
      <c r="C5" s="67"/>
      <c r="D5" s="67" t="s">
        <v>29</v>
      </c>
      <c r="E5" s="67"/>
      <c r="F5" s="68" t="s">
        <v>0</v>
      </c>
      <c r="G5" s="209"/>
      <c r="H5" s="117" t="s">
        <v>57</v>
      </c>
      <c r="I5" s="109"/>
      <c r="J5" s="109" t="s">
        <v>443</v>
      </c>
      <c r="K5" s="109"/>
      <c r="L5" s="67" t="s">
        <v>2</v>
      </c>
      <c r="M5" s="67"/>
      <c r="N5" s="67" t="s">
        <v>29</v>
      </c>
      <c r="O5" s="67"/>
      <c r="P5" s="67" t="s">
        <v>431</v>
      </c>
      <c r="Q5" s="67"/>
      <c r="R5" s="67" t="s">
        <v>28</v>
      </c>
      <c r="S5" s="67"/>
      <c r="T5" s="67" t="s">
        <v>58</v>
      </c>
      <c r="U5" s="67"/>
      <c r="V5" s="67" t="s">
        <v>6</v>
      </c>
      <c r="W5" s="67"/>
      <c r="X5" s="68" t="s">
        <v>0</v>
      </c>
      <c r="Y5" s="70"/>
    </row>
    <row r="6" spans="1:25" s="60" customFormat="1" ht="15" customHeight="1" x14ac:dyDescent="0.3">
      <c r="A6" s="45" t="s">
        <v>200</v>
      </c>
      <c r="B6" s="30" t="s">
        <v>244</v>
      </c>
      <c r="C6" s="30" t="s">
        <v>245</v>
      </c>
      <c r="D6" s="30" t="s">
        <v>246</v>
      </c>
      <c r="E6" s="30" t="s">
        <v>247</v>
      </c>
      <c r="F6" s="30" t="s">
        <v>248</v>
      </c>
      <c r="G6" s="208" t="s">
        <v>259</v>
      </c>
      <c r="H6" s="32" t="s">
        <v>260</v>
      </c>
      <c r="I6" s="32" t="s">
        <v>261</v>
      </c>
      <c r="J6" s="264" t="s">
        <v>593</v>
      </c>
      <c r="K6" s="491" t="s">
        <v>599</v>
      </c>
      <c r="L6" s="30" t="s">
        <v>262</v>
      </c>
      <c r="M6" s="30" t="s">
        <v>263</v>
      </c>
      <c r="N6" s="30" t="s">
        <v>264</v>
      </c>
      <c r="O6" s="30" t="s">
        <v>265</v>
      </c>
      <c r="P6" s="264" t="s">
        <v>595</v>
      </c>
      <c r="Q6" s="264" t="s">
        <v>596</v>
      </c>
      <c r="R6" s="30" t="s">
        <v>266</v>
      </c>
      <c r="S6" s="30" t="s">
        <v>267</v>
      </c>
      <c r="T6" s="33" t="s">
        <v>268</v>
      </c>
      <c r="U6" s="33" t="s">
        <v>269</v>
      </c>
      <c r="V6" s="30" t="s">
        <v>270</v>
      </c>
      <c r="W6" s="30" t="s">
        <v>271</v>
      </c>
      <c r="X6" s="34" t="s">
        <v>272</v>
      </c>
      <c r="Y6" s="34" t="s">
        <v>273</v>
      </c>
    </row>
    <row r="7" spans="1:25" s="156" customFormat="1" ht="15" customHeight="1" x14ac:dyDescent="0.3">
      <c r="A7" s="75" t="s">
        <v>118</v>
      </c>
      <c r="B7" s="360">
        <v>9524</v>
      </c>
      <c r="C7" s="380">
        <v>44.992441421000002</v>
      </c>
      <c r="D7" s="360">
        <v>97</v>
      </c>
      <c r="E7" s="380">
        <v>53.591160221000003</v>
      </c>
      <c r="F7" s="360">
        <v>9621</v>
      </c>
      <c r="G7" s="342">
        <v>45.065342639000001</v>
      </c>
      <c r="H7" s="363">
        <v>902</v>
      </c>
      <c r="I7" s="380">
        <v>25.429940795</v>
      </c>
      <c r="J7" s="520">
        <v>1165</v>
      </c>
      <c r="K7" s="540">
        <v>19.25</v>
      </c>
      <c r="L7" s="520">
        <v>12264</v>
      </c>
      <c r="M7" s="540">
        <v>13.692848768999999</v>
      </c>
      <c r="N7" s="520">
        <v>1638</v>
      </c>
      <c r="O7" s="540">
        <v>24.116607773999998</v>
      </c>
      <c r="P7" s="520">
        <v>3053</v>
      </c>
      <c r="Q7" s="540">
        <v>27.52</v>
      </c>
      <c r="R7" s="360">
        <v>4127</v>
      </c>
      <c r="S7" s="380">
        <v>20.533359869000002</v>
      </c>
      <c r="T7" s="360">
        <v>6751</v>
      </c>
      <c r="U7" s="380">
        <v>19.728805634</v>
      </c>
      <c r="V7" s="360">
        <v>27</v>
      </c>
      <c r="W7" s="380">
        <v>10.931174089000001</v>
      </c>
      <c r="X7" s="360">
        <v>29927</v>
      </c>
      <c r="Y7" s="381">
        <v>17.4386555797055</v>
      </c>
    </row>
    <row r="8" spans="1:25" s="77" customFormat="1" ht="15" customHeight="1" x14ac:dyDescent="0.3">
      <c r="A8" s="192" t="s">
        <v>119</v>
      </c>
      <c r="B8" s="127">
        <v>5763</v>
      </c>
      <c r="C8" s="128">
        <v>27.225056688999999</v>
      </c>
      <c r="D8" s="127">
        <v>62</v>
      </c>
      <c r="E8" s="128">
        <v>34.254143646000003</v>
      </c>
      <c r="F8" s="127">
        <v>5825</v>
      </c>
      <c r="G8" s="205">
        <v>27.284650334999998</v>
      </c>
      <c r="H8" s="129">
        <v>371</v>
      </c>
      <c r="I8" s="128">
        <v>10.459543276</v>
      </c>
      <c r="J8" s="453">
        <v>430</v>
      </c>
      <c r="K8" s="480">
        <v>7.11</v>
      </c>
      <c r="L8" s="453">
        <v>5661</v>
      </c>
      <c r="M8" s="480">
        <v>6.3205493216999997</v>
      </c>
      <c r="N8" s="453">
        <v>675</v>
      </c>
      <c r="O8" s="480">
        <v>9.9381625442000008</v>
      </c>
      <c r="P8" s="453">
        <v>1522</v>
      </c>
      <c r="Q8" s="480">
        <v>13.72</v>
      </c>
      <c r="R8" s="127">
        <v>1851</v>
      </c>
      <c r="S8" s="128">
        <v>9.2094134036999993</v>
      </c>
      <c r="T8" s="127">
        <v>2915</v>
      </c>
      <c r="U8" s="128">
        <v>8.5186592244000003</v>
      </c>
      <c r="V8" s="127">
        <v>13</v>
      </c>
      <c r="W8" s="128">
        <v>5.2631578947</v>
      </c>
      <c r="X8" s="127">
        <v>13438</v>
      </c>
      <c r="Y8" s="130">
        <v>7.8304091181903468</v>
      </c>
    </row>
    <row r="9" spans="1:25" s="77" customFormat="1" ht="15" customHeight="1" x14ac:dyDescent="0.3">
      <c r="A9" s="192" t="s">
        <v>120</v>
      </c>
      <c r="B9" s="127">
        <v>3761</v>
      </c>
      <c r="C9" s="128">
        <v>17.767384732</v>
      </c>
      <c r="D9" s="127">
        <v>35</v>
      </c>
      <c r="E9" s="128">
        <v>19.337016575</v>
      </c>
      <c r="F9" s="127">
        <v>3796</v>
      </c>
      <c r="G9" s="205">
        <v>17.780692303999999</v>
      </c>
      <c r="H9" s="129">
        <v>531</v>
      </c>
      <c r="I9" s="128">
        <v>14.970397519</v>
      </c>
      <c r="J9" s="453">
        <v>735</v>
      </c>
      <c r="K9" s="480">
        <v>12.14</v>
      </c>
      <c r="L9" s="453">
        <v>6603</v>
      </c>
      <c r="M9" s="480">
        <v>7.3722994472999996</v>
      </c>
      <c r="N9" s="453">
        <v>963</v>
      </c>
      <c r="O9" s="480">
        <v>14.178445229999999</v>
      </c>
      <c r="P9" s="453">
        <v>1531</v>
      </c>
      <c r="Q9" s="480">
        <v>13.8</v>
      </c>
      <c r="R9" s="127">
        <v>2276</v>
      </c>
      <c r="S9" s="128">
        <v>11.323946465000001</v>
      </c>
      <c r="T9" s="127">
        <v>3836</v>
      </c>
      <c r="U9" s="128">
        <v>11.21014641</v>
      </c>
      <c r="V9" s="127">
        <v>14</v>
      </c>
      <c r="W9" s="128">
        <v>5.6680161942999998</v>
      </c>
      <c r="X9" s="127">
        <v>16489</v>
      </c>
      <c r="Y9" s="130">
        <v>9.6082464615151526</v>
      </c>
    </row>
    <row r="10" spans="1:25" s="77" customFormat="1" ht="15" customHeight="1" x14ac:dyDescent="0.3">
      <c r="A10" s="74" t="s">
        <v>121</v>
      </c>
      <c r="B10" s="369">
        <v>7291</v>
      </c>
      <c r="C10" s="341">
        <v>34.443499621999997</v>
      </c>
      <c r="D10" s="369">
        <v>40</v>
      </c>
      <c r="E10" s="341">
        <v>22.099447514000001</v>
      </c>
      <c r="F10" s="369">
        <v>7331</v>
      </c>
      <c r="G10" s="342">
        <v>34.338844911000002</v>
      </c>
      <c r="H10" s="371">
        <v>935</v>
      </c>
      <c r="I10" s="341">
        <v>26.360304483</v>
      </c>
      <c r="J10" s="523">
        <v>2849</v>
      </c>
      <c r="K10" s="541">
        <v>47.08</v>
      </c>
      <c r="L10" s="523">
        <v>44974</v>
      </c>
      <c r="M10" s="541">
        <v>50.213811198999998</v>
      </c>
      <c r="N10" s="523">
        <v>3357</v>
      </c>
      <c r="O10" s="541">
        <v>49.425795053000002</v>
      </c>
      <c r="P10" s="523">
        <v>5146</v>
      </c>
      <c r="Q10" s="541">
        <v>46.39</v>
      </c>
      <c r="R10" s="369">
        <v>9569</v>
      </c>
      <c r="S10" s="341">
        <v>47.609333798000002</v>
      </c>
      <c r="T10" s="369">
        <v>17288</v>
      </c>
      <c r="U10" s="341">
        <v>50.521640025000004</v>
      </c>
      <c r="V10" s="369">
        <v>153</v>
      </c>
      <c r="W10" s="341">
        <v>61.943319838000001</v>
      </c>
      <c r="X10" s="369">
        <v>84271</v>
      </c>
      <c r="Y10" s="343">
        <v>49.105254263954365</v>
      </c>
    </row>
    <row r="11" spans="1:25" s="77" customFormat="1" ht="15" customHeight="1" x14ac:dyDescent="0.3">
      <c r="A11" s="192" t="s">
        <v>122</v>
      </c>
      <c r="B11" s="127">
        <v>3441</v>
      </c>
      <c r="C11" s="128">
        <v>16.255668933999999</v>
      </c>
      <c r="D11" s="127">
        <v>12</v>
      </c>
      <c r="E11" s="128">
        <v>6.6298342541000004</v>
      </c>
      <c r="F11" s="127">
        <v>3453</v>
      </c>
      <c r="G11" s="205">
        <v>16.174059674999999</v>
      </c>
      <c r="H11" s="129">
        <v>246</v>
      </c>
      <c r="I11" s="128">
        <v>6.9354383985999997</v>
      </c>
      <c r="J11" s="453">
        <v>1493</v>
      </c>
      <c r="K11" s="480">
        <v>24.67</v>
      </c>
      <c r="L11" s="453">
        <v>12179</v>
      </c>
      <c r="M11" s="480">
        <v>13.597945626</v>
      </c>
      <c r="N11" s="453">
        <v>1160</v>
      </c>
      <c r="O11" s="480">
        <v>17.078916371999998</v>
      </c>
      <c r="P11" s="453">
        <v>3013</v>
      </c>
      <c r="Q11" s="480">
        <v>27.16</v>
      </c>
      <c r="R11" s="127">
        <v>3004</v>
      </c>
      <c r="S11" s="128">
        <v>14.946017214999999</v>
      </c>
      <c r="T11" s="127">
        <v>6624</v>
      </c>
      <c r="U11" s="128">
        <v>19.357666793</v>
      </c>
      <c r="V11" s="127">
        <v>53</v>
      </c>
      <c r="W11" s="128">
        <v>21.457489879000001</v>
      </c>
      <c r="X11" s="127">
        <v>27772</v>
      </c>
      <c r="Y11" s="130">
        <v>16.182923205118492</v>
      </c>
    </row>
    <row r="12" spans="1:25" s="77" customFormat="1" ht="15" customHeight="1" x14ac:dyDescent="0.3">
      <c r="A12" s="192" t="s">
        <v>123</v>
      </c>
      <c r="B12" s="127">
        <v>3850</v>
      </c>
      <c r="C12" s="128">
        <v>18.187830687999998</v>
      </c>
      <c r="D12" s="127">
        <v>28</v>
      </c>
      <c r="E12" s="128">
        <v>15.469613259999999</v>
      </c>
      <c r="F12" s="127">
        <v>3878</v>
      </c>
      <c r="G12" s="205">
        <v>18.164785236</v>
      </c>
      <c r="H12" s="129">
        <v>689</v>
      </c>
      <c r="I12" s="128">
        <v>19.424866084000001</v>
      </c>
      <c r="J12" s="453">
        <v>1356</v>
      </c>
      <c r="K12" s="480">
        <v>22.41</v>
      </c>
      <c r="L12" s="453">
        <v>32795</v>
      </c>
      <c r="M12" s="480">
        <v>36.615865571999997</v>
      </c>
      <c r="N12" s="453">
        <v>2197</v>
      </c>
      <c r="O12" s="480">
        <v>32.346878681</v>
      </c>
      <c r="P12" s="453">
        <v>2133</v>
      </c>
      <c r="Q12" s="480">
        <v>19.23</v>
      </c>
      <c r="R12" s="127">
        <v>6565</v>
      </c>
      <c r="S12" s="128">
        <v>32.663316582999997</v>
      </c>
      <c r="T12" s="127">
        <v>10664</v>
      </c>
      <c r="U12" s="128">
        <v>31.163973231</v>
      </c>
      <c r="V12" s="127">
        <v>100</v>
      </c>
      <c r="W12" s="128">
        <v>40.485829959999997</v>
      </c>
      <c r="X12" s="127">
        <v>56499</v>
      </c>
      <c r="Y12" s="130">
        <v>32.922331058835866</v>
      </c>
    </row>
    <row r="13" spans="1:25" s="77" customFormat="1" ht="15" customHeight="1" x14ac:dyDescent="0.3">
      <c r="A13" s="74" t="s">
        <v>124</v>
      </c>
      <c r="B13" s="369">
        <v>4353</v>
      </c>
      <c r="C13" s="334">
        <v>20.564058957</v>
      </c>
      <c r="D13" s="369">
        <v>44</v>
      </c>
      <c r="E13" s="334">
        <v>24.309392265</v>
      </c>
      <c r="F13" s="369">
        <v>4382</v>
      </c>
      <c r="G13" s="337">
        <v>20.59581245</v>
      </c>
      <c r="H13" s="371">
        <v>1710</v>
      </c>
      <c r="I13" s="334">
        <v>48.209754722</v>
      </c>
      <c r="J13" s="488">
        <v>2038</v>
      </c>
      <c r="K13" s="487">
        <v>33.67</v>
      </c>
      <c r="L13" s="523">
        <v>32327</v>
      </c>
      <c r="M13" s="487">
        <v>36.093340032</v>
      </c>
      <c r="N13" s="523">
        <v>1797</v>
      </c>
      <c r="O13" s="487">
        <v>26.457597173</v>
      </c>
      <c r="P13" s="488">
        <v>2893</v>
      </c>
      <c r="Q13" s="487">
        <v>26.08</v>
      </c>
      <c r="R13" s="369">
        <v>6403</v>
      </c>
      <c r="S13" s="334">
        <v>31.857306334</v>
      </c>
      <c r="T13" s="369">
        <v>10180</v>
      </c>
      <c r="U13" s="334">
        <v>29.749554341</v>
      </c>
      <c r="V13" s="369">
        <v>67</v>
      </c>
      <c r="W13" s="334">
        <v>27.125506073</v>
      </c>
      <c r="X13" s="369">
        <v>57415</v>
      </c>
      <c r="Y13" s="335">
        <v>33.456090156340132</v>
      </c>
    </row>
    <row r="14" spans="1:25" s="77" customFormat="1" ht="15" customHeight="1" x14ac:dyDescent="0.3">
      <c r="A14" s="192" t="s">
        <v>125</v>
      </c>
      <c r="B14" s="127">
        <v>1273</v>
      </c>
      <c r="C14" s="128">
        <v>6.0137944066999998</v>
      </c>
      <c r="D14" s="127" t="s">
        <v>430</v>
      </c>
      <c r="E14" s="128" t="s">
        <v>430</v>
      </c>
      <c r="F14" s="127">
        <v>1268</v>
      </c>
      <c r="G14" s="205">
        <v>5.9815448030000002</v>
      </c>
      <c r="H14" s="129">
        <v>168</v>
      </c>
      <c r="I14" s="128">
        <v>4.7363969552</v>
      </c>
      <c r="J14" s="453">
        <v>208</v>
      </c>
      <c r="K14" s="480">
        <v>3.44</v>
      </c>
      <c r="L14" s="453">
        <v>10994</v>
      </c>
      <c r="M14" s="480">
        <v>12.274884161999999</v>
      </c>
      <c r="N14" s="453">
        <v>490</v>
      </c>
      <c r="O14" s="480">
        <v>7.2143698469000004</v>
      </c>
      <c r="P14" s="453">
        <v>544</v>
      </c>
      <c r="Q14" s="480">
        <v>4.9000000000000004</v>
      </c>
      <c r="R14" s="127">
        <v>2171</v>
      </c>
      <c r="S14" s="128">
        <v>10.801532415</v>
      </c>
      <c r="T14" s="127">
        <v>2629</v>
      </c>
      <c r="U14" s="128">
        <v>7.6828662439000004</v>
      </c>
      <c r="V14" s="127">
        <v>30</v>
      </c>
      <c r="W14" s="128">
        <v>12.145748987999999</v>
      </c>
      <c r="X14" s="127">
        <v>17234</v>
      </c>
      <c r="Y14" s="130">
        <v>10.042362758066115</v>
      </c>
    </row>
    <row r="15" spans="1:25" s="77" customFormat="1" ht="15" customHeight="1" x14ac:dyDescent="0.3">
      <c r="A15" s="192" t="s">
        <v>126</v>
      </c>
      <c r="B15" s="127">
        <v>1376</v>
      </c>
      <c r="C15" s="128">
        <v>6.5003779288999999</v>
      </c>
      <c r="D15" s="127" t="s">
        <v>430</v>
      </c>
      <c r="E15" s="128" t="s">
        <v>430</v>
      </c>
      <c r="F15" s="127">
        <v>1371</v>
      </c>
      <c r="G15" s="205">
        <v>6.4499508174000004</v>
      </c>
      <c r="H15" s="129">
        <v>953</v>
      </c>
      <c r="I15" s="128">
        <v>26.867775585</v>
      </c>
      <c r="J15" s="453">
        <v>955</v>
      </c>
      <c r="K15" s="480">
        <v>15.78</v>
      </c>
      <c r="L15" s="453">
        <v>10302</v>
      </c>
      <c r="M15" s="480">
        <v>11.502260928</v>
      </c>
      <c r="N15" s="453">
        <v>709</v>
      </c>
      <c r="O15" s="480">
        <v>10.438751472</v>
      </c>
      <c r="P15" s="453">
        <v>1370</v>
      </c>
      <c r="Q15" s="480">
        <v>12.35</v>
      </c>
      <c r="R15" s="127">
        <v>2133</v>
      </c>
      <c r="S15" s="128">
        <v>10.612468282</v>
      </c>
      <c r="T15" s="127">
        <v>4182</v>
      </c>
      <c r="U15" s="128">
        <v>12.221280575</v>
      </c>
      <c r="V15" s="127">
        <v>24</v>
      </c>
      <c r="W15" s="128">
        <v>9.7165991903000002</v>
      </c>
      <c r="X15" s="127">
        <v>20628</v>
      </c>
      <c r="Y15" s="130">
        <v>12.02006840973586</v>
      </c>
    </row>
    <row r="16" spans="1:25" s="77" customFormat="1" ht="15" customHeight="1" x14ac:dyDescent="0.3">
      <c r="A16" s="192" t="s">
        <v>127</v>
      </c>
      <c r="B16" s="127">
        <v>1704</v>
      </c>
      <c r="C16" s="128">
        <v>8.0498866213000007</v>
      </c>
      <c r="D16" s="127">
        <v>39</v>
      </c>
      <c r="E16" s="128">
        <v>21.546961326000002</v>
      </c>
      <c r="F16" s="127">
        <v>1743</v>
      </c>
      <c r="G16" s="205">
        <v>8.1643168298000006</v>
      </c>
      <c r="H16" s="129">
        <v>589</v>
      </c>
      <c r="I16" s="128">
        <v>16.605582181999999</v>
      </c>
      <c r="J16" s="453">
        <v>875</v>
      </c>
      <c r="K16" s="480">
        <v>14.46</v>
      </c>
      <c r="L16" s="453">
        <v>11031</v>
      </c>
      <c r="M16" s="480">
        <v>12.316194941999999</v>
      </c>
      <c r="N16" s="453">
        <v>598</v>
      </c>
      <c r="O16" s="480">
        <v>8.8044758538999996</v>
      </c>
      <c r="P16" s="453">
        <v>979</v>
      </c>
      <c r="Q16" s="480">
        <v>8.83</v>
      </c>
      <c r="R16" s="127">
        <v>2099</v>
      </c>
      <c r="S16" s="128">
        <v>10.443305637</v>
      </c>
      <c r="T16" s="127">
        <v>3369</v>
      </c>
      <c r="U16" s="128">
        <v>9.8454075221000004</v>
      </c>
      <c r="V16" s="127">
        <v>13</v>
      </c>
      <c r="W16" s="128">
        <v>5.2631578947</v>
      </c>
      <c r="X16" s="127">
        <v>19553</v>
      </c>
      <c r="Y16" s="130">
        <v>11.393658988538165</v>
      </c>
    </row>
    <row r="17" spans="1:25" s="77" customFormat="1" ht="15" customHeight="1" x14ac:dyDescent="0.3">
      <c r="A17" s="108" t="s">
        <v>113</v>
      </c>
      <c r="B17" s="243">
        <v>21168</v>
      </c>
      <c r="C17" s="244">
        <v>100</v>
      </c>
      <c r="D17" s="243">
        <v>181</v>
      </c>
      <c r="E17" s="244">
        <v>100</v>
      </c>
      <c r="F17" s="243">
        <v>21334</v>
      </c>
      <c r="G17" s="245">
        <v>100</v>
      </c>
      <c r="H17" s="246">
        <v>3547</v>
      </c>
      <c r="I17" s="244">
        <v>100</v>
      </c>
      <c r="J17" s="529">
        <v>6052</v>
      </c>
      <c r="K17" s="490">
        <v>100</v>
      </c>
      <c r="L17" s="529">
        <v>89565</v>
      </c>
      <c r="M17" s="490">
        <v>100</v>
      </c>
      <c r="N17" s="529">
        <v>6792</v>
      </c>
      <c r="O17" s="490">
        <v>100</v>
      </c>
      <c r="P17" s="529">
        <v>11092</v>
      </c>
      <c r="Q17" s="490">
        <v>100</v>
      </c>
      <c r="R17" s="243">
        <v>20099</v>
      </c>
      <c r="S17" s="244">
        <v>100</v>
      </c>
      <c r="T17" s="243">
        <v>34219</v>
      </c>
      <c r="U17" s="244">
        <v>100</v>
      </c>
      <c r="V17" s="243">
        <v>247</v>
      </c>
      <c r="W17" s="244">
        <v>100</v>
      </c>
      <c r="X17" s="243">
        <v>171613</v>
      </c>
      <c r="Y17" s="247">
        <v>100</v>
      </c>
    </row>
    <row r="18" spans="1:25" s="36" customFormat="1" ht="17.25" customHeight="1" x14ac:dyDescent="0.25">
      <c r="A18" s="35" t="s">
        <v>35</v>
      </c>
      <c r="B18" s="37"/>
      <c r="C18" s="37"/>
      <c r="D18" s="37"/>
      <c r="E18" s="37"/>
      <c r="F18" s="37"/>
      <c r="G18" s="37"/>
      <c r="H18" s="81"/>
      <c r="I18" s="81"/>
      <c r="J18" s="81"/>
      <c r="K18" s="81"/>
      <c r="L18" s="81"/>
      <c r="M18" s="81"/>
      <c r="N18" s="81"/>
      <c r="O18" s="81"/>
      <c r="P18" s="81"/>
      <c r="Q18" s="81"/>
      <c r="R18" s="37"/>
      <c r="S18" s="38"/>
      <c r="T18" s="37"/>
      <c r="U18" s="38"/>
      <c r="V18" s="37"/>
      <c r="W18" s="38"/>
      <c r="X18" s="37"/>
      <c r="Y18" s="38"/>
    </row>
    <row r="19" spans="1:25" s="158" customFormat="1" ht="14.15" customHeight="1" x14ac:dyDescent="0.3">
      <c r="A19" s="158" t="s">
        <v>368</v>
      </c>
      <c r="C19" s="252"/>
      <c r="D19" s="253"/>
      <c r="E19" s="253"/>
      <c r="F19" s="253"/>
      <c r="G19" s="253"/>
      <c r="H19" s="253"/>
      <c r="I19" s="253"/>
      <c r="J19" s="253"/>
      <c r="K19" s="253"/>
      <c r="L19" s="253"/>
      <c r="M19" s="253"/>
      <c r="N19" s="253"/>
      <c r="O19" s="253"/>
      <c r="P19" s="253"/>
      <c r="Q19" s="253"/>
      <c r="R19" s="253"/>
      <c r="S19" s="253"/>
      <c r="T19" s="253"/>
      <c r="U19" s="253"/>
      <c r="V19" s="253"/>
      <c r="W19" s="253"/>
      <c r="X19" s="253"/>
    </row>
    <row r="20" spans="1:25" s="438" customFormat="1" ht="14.15" customHeight="1" x14ac:dyDescent="0.3">
      <c r="A20" s="438" t="s">
        <v>510</v>
      </c>
    </row>
    <row r="21" spans="1:25" s="438" customFormat="1" ht="14.15" customHeight="1" x14ac:dyDescent="0.3">
      <c r="A21" s="158" t="s">
        <v>334</v>
      </c>
      <c r="B21" s="158"/>
      <c r="C21" s="158"/>
      <c r="D21" s="158"/>
      <c r="E21" s="158"/>
      <c r="F21" s="158"/>
      <c r="G21" s="158"/>
      <c r="H21" s="158"/>
      <c r="I21" s="158"/>
      <c r="J21" s="158"/>
      <c r="K21" s="158"/>
      <c r="L21" s="158"/>
      <c r="M21" s="158"/>
      <c r="N21" s="158"/>
      <c r="O21" s="158"/>
      <c r="P21" s="158"/>
      <c r="Q21" s="158"/>
      <c r="R21" s="158"/>
      <c r="S21" s="158"/>
      <c r="T21" s="158"/>
      <c r="U21" s="158"/>
    </row>
    <row r="22" spans="1:25" s="457" customFormat="1" ht="28" customHeight="1" x14ac:dyDescent="0.3">
      <c r="A22" s="631" t="s">
        <v>460</v>
      </c>
      <c r="B22" s="631"/>
      <c r="C22" s="631"/>
      <c r="D22" s="631"/>
      <c r="E22" s="631"/>
      <c r="F22" s="631"/>
      <c r="G22" s="631"/>
      <c r="H22" s="631"/>
      <c r="I22" s="631"/>
      <c r="J22" s="631"/>
      <c r="K22" s="631"/>
      <c r="L22" s="631"/>
      <c r="M22" s="631"/>
      <c r="N22" s="631"/>
      <c r="O22" s="631"/>
      <c r="P22" s="631"/>
      <c r="Q22" s="631"/>
      <c r="R22" s="631"/>
      <c r="S22" s="631"/>
      <c r="T22" s="631"/>
      <c r="U22" s="631"/>
    </row>
    <row r="23" spans="1:25" s="438" customFormat="1" ht="12" customHeight="1" x14ac:dyDescent="0.3">
      <c r="A23" s="158" t="s">
        <v>545</v>
      </c>
      <c r="B23" s="254"/>
      <c r="C23" s="254"/>
      <c r="D23" s="254"/>
      <c r="E23" s="254"/>
      <c r="F23" s="254"/>
      <c r="G23" s="254"/>
      <c r="H23" s="254"/>
      <c r="I23" s="254"/>
      <c r="J23" s="254"/>
      <c r="K23" s="254"/>
      <c r="L23" s="254"/>
      <c r="M23" s="254"/>
      <c r="N23" s="254"/>
      <c r="O23" s="254"/>
      <c r="P23" s="254"/>
      <c r="Q23" s="254"/>
      <c r="R23" s="254"/>
      <c r="S23" s="254"/>
      <c r="T23" s="254"/>
      <c r="U23" s="254"/>
      <c r="V23" s="439"/>
      <c r="W23" s="439"/>
      <c r="X23" s="439"/>
      <c r="Y23" s="542"/>
    </row>
    <row r="24" spans="1:25" s="158" customFormat="1" ht="12" customHeight="1" x14ac:dyDescent="0.3">
      <c r="A24" s="158" t="s">
        <v>550</v>
      </c>
      <c r="R24" s="401"/>
      <c r="S24" s="401"/>
      <c r="T24" s="401"/>
      <c r="U24" s="401"/>
      <c r="V24" s="401"/>
      <c r="W24" s="401"/>
    </row>
    <row r="25" spans="1:25" s="158" customFormat="1" ht="12" customHeight="1" x14ac:dyDescent="0.3">
      <c r="A25" s="158" t="s">
        <v>327</v>
      </c>
    </row>
    <row r="26" spans="1:25" s="158" customFormat="1" ht="12" customHeight="1" x14ac:dyDescent="0.3">
      <c r="A26" s="158" t="s">
        <v>440</v>
      </c>
    </row>
    <row r="27" spans="1:25" s="158" customFormat="1" ht="12" customHeight="1" x14ac:dyDescent="0.3">
      <c r="A27" s="458" t="s">
        <v>513</v>
      </c>
    </row>
    <row r="28" spans="1:25" s="158" customFormat="1" ht="12" customHeight="1" x14ac:dyDescent="0.3">
      <c r="A28" s="158" t="s">
        <v>514</v>
      </c>
    </row>
    <row r="29" spans="1:25" s="545" customFormat="1" x14ac:dyDescent="0.3">
      <c r="A29" s="263" t="s">
        <v>456</v>
      </c>
      <c r="B29" s="543"/>
      <c r="C29" s="544"/>
      <c r="D29" s="544"/>
      <c r="E29" s="544"/>
      <c r="F29" s="544"/>
      <c r="G29" s="544"/>
      <c r="H29" s="544"/>
      <c r="I29" s="544"/>
      <c r="J29" s="544"/>
      <c r="K29" s="544"/>
      <c r="L29" s="544"/>
      <c r="M29" s="544"/>
      <c r="N29" s="544"/>
      <c r="O29" s="544"/>
      <c r="P29" s="544"/>
      <c r="Q29" s="544"/>
      <c r="R29" s="544"/>
      <c r="S29" s="544"/>
      <c r="T29" s="544"/>
      <c r="U29" s="544"/>
      <c r="V29" s="544"/>
      <c r="W29" s="544"/>
      <c r="X29" s="543"/>
      <c r="Y29" s="544"/>
    </row>
    <row r="31" spans="1:25" hidden="1" x14ac:dyDescent="0.3">
      <c r="C31" s="53"/>
      <c r="D31" s="53"/>
      <c r="E31" s="53"/>
      <c r="F31" s="53"/>
      <c r="G31" s="53"/>
      <c r="H31" s="53"/>
      <c r="I31" s="53"/>
      <c r="J31" s="53"/>
      <c r="K31" s="53"/>
      <c r="L31" s="53"/>
      <c r="M31" s="53"/>
      <c r="N31" s="53"/>
      <c r="O31" s="53"/>
      <c r="P31" s="53"/>
      <c r="Q31" s="53"/>
      <c r="R31" s="53"/>
      <c r="S31" s="53"/>
      <c r="T31" s="53"/>
      <c r="U31" s="53"/>
      <c r="V31" s="53"/>
      <c r="W31" s="53"/>
      <c r="Y31" s="53"/>
    </row>
    <row r="32" spans="1:25" hidden="1" x14ac:dyDescent="0.3">
      <c r="C32" s="53"/>
      <c r="D32" s="53"/>
      <c r="E32" s="53"/>
      <c r="F32" s="53"/>
      <c r="G32" s="53"/>
      <c r="H32" s="53"/>
      <c r="I32" s="53"/>
      <c r="J32" s="53"/>
      <c r="K32" s="53"/>
      <c r="L32" s="53"/>
      <c r="M32" s="53"/>
      <c r="N32" s="53"/>
      <c r="O32" s="53"/>
      <c r="P32" s="53"/>
      <c r="Q32" s="53"/>
      <c r="R32" s="53"/>
      <c r="S32" s="53"/>
      <c r="T32" s="53"/>
      <c r="U32" s="53"/>
      <c r="V32" s="53"/>
      <c r="W32" s="53"/>
      <c r="Y32" s="53"/>
    </row>
    <row r="33" spans="3:25" hidden="1" x14ac:dyDescent="0.3">
      <c r="C33" s="53"/>
      <c r="D33" s="53"/>
      <c r="E33" s="53"/>
      <c r="F33" s="53"/>
      <c r="G33" s="53"/>
      <c r="H33" s="53"/>
      <c r="I33" s="53"/>
      <c r="J33" s="53"/>
      <c r="K33" s="53"/>
      <c r="L33" s="53"/>
      <c r="M33" s="53"/>
      <c r="N33" s="53"/>
      <c r="O33" s="53"/>
      <c r="P33" s="53"/>
      <c r="Q33" s="53"/>
      <c r="R33" s="53"/>
      <c r="S33" s="53"/>
      <c r="T33" s="53"/>
      <c r="U33" s="53"/>
      <c r="V33" s="53"/>
      <c r="W33" s="53"/>
      <c r="Y33" s="53"/>
    </row>
    <row r="34" spans="3:25" hidden="1" x14ac:dyDescent="0.3">
      <c r="C34" s="53"/>
      <c r="D34" s="53"/>
      <c r="E34" s="53"/>
      <c r="F34" s="53"/>
      <c r="G34" s="53"/>
      <c r="H34" s="53"/>
      <c r="I34" s="53"/>
      <c r="J34" s="53"/>
      <c r="K34" s="53"/>
      <c r="L34" s="53"/>
      <c r="M34" s="53"/>
      <c r="N34" s="53"/>
      <c r="O34" s="53"/>
      <c r="P34" s="53"/>
      <c r="Q34" s="53"/>
      <c r="R34" s="53"/>
      <c r="S34" s="53"/>
      <c r="T34" s="53"/>
      <c r="U34" s="53"/>
      <c r="V34" s="53"/>
      <c r="W34" s="53"/>
      <c r="Y34" s="53"/>
    </row>
  </sheetData>
  <mergeCells count="3">
    <mergeCell ref="B4:G4"/>
    <mergeCell ref="H4:Y4"/>
    <mergeCell ref="A22:U22"/>
  </mergeCells>
  <phoneticPr fontId="0" type="noConversion"/>
  <conditionalFormatting sqref="B29:B1048576 D2 F2 H2 L2 N2 T2 V2 X2 R2 A3:Y3 D27:D1048576 F27:F1048576 H27:H1048576 L27:L1048576 N27:N1048576 T27:T1048576 V27:V1048576 X24:X1048576 R27:R1048576">
    <cfRule type="cellIs" dxfId="393" priority="63" operator="between">
      <formula>1</formula>
      <formula>4</formula>
    </cfRule>
  </conditionalFormatting>
  <conditionalFormatting sqref="R5 L5 N5 T5 V5 X5 F5 D5 H5 B5">
    <cfRule type="cellIs" dxfId="392" priority="44" operator="between">
      <formula>1</formula>
      <formula>4</formula>
    </cfRule>
  </conditionalFormatting>
  <conditionalFormatting sqref="H4 B4">
    <cfRule type="cellIs" dxfId="391" priority="52" operator="between">
      <formula>1</formula>
      <formula>4</formula>
    </cfRule>
  </conditionalFormatting>
  <conditionalFormatting sqref="R6 L6 N6 T6 V6 X6 H6 B6">
    <cfRule type="cellIs" dxfId="390" priority="43" operator="between">
      <formula>1</formula>
      <formula>4</formula>
    </cfRule>
  </conditionalFormatting>
  <conditionalFormatting sqref="D6">
    <cfRule type="cellIs" dxfId="389" priority="42" operator="between">
      <formula>1</formula>
      <formula>4</formula>
    </cfRule>
  </conditionalFormatting>
  <conditionalFormatting sqref="F6">
    <cfRule type="cellIs" dxfId="388" priority="41" operator="between">
      <formula>1</formula>
      <formula>4</formula>
    </cfRule>
  </conditionalFormatting>
  <conditionalFormatting sqref="I6:K6">
    <cfRule type="cellIs" dxfId="387" priority="40" operator="between">
      <formula>1</formula>
      <formula>4</formula>
    </cfRule>
  </conditionalFormatting>
  <conditionalFormatting sqref="X18 V18 T18 N18 L18 H18 F18 D18 B18 R18">
    <cfRule type="cellIs" dxfId="386" priority="45" operator="between">
      <formula>1</formula>
      <formula>4</formula>
    </cfRule>
  </conditionalFormatting>
  <conditionalFormatting sqref="U6">
    <cfRule type="cellIs" dxfId="385" priority="38" operator="between">
      <formula>1</formula>
      <formula>4</formula>
    </cfRule>
  </conditionalFormatting>
  <conditionalFormatting sqref="B7:B16">
    <cfRule type="cellIs" dxfId="384" priority="12" stopIfTrue="1" operator="between">
      <formula>1</formula>
      <formula>4</formula>
    </cfRule>
  </conditionalFormatting>
  <conditionalFormatting sqref="D7:D16">
    <cfRule type="cellIs" dxfId="383" priority="11" stopIfTrue="1" operator="between">
      <formula>1</formula>
      <formula>4</formula>
    </cfRule>
  </conditionalFormatting>
  <conditionalFormatting sqref="F7:F16">
    <cfRule type="cellIs" dxfId="382" priority="10" stopIfTrue="1" operator="between">
      <formula>1</formula>
      <formula>4</formula>
    </cfRule>
  </conditionalFormatting>
  <conditionalFormatting sqref="H7:H16">
    <cfRule type="cellIs" dxfId="381" priority="9" stopIfTrue="1" operator="between">
      <formula>1</formula>
      <formula>4</formula>
    </cfRule>
  </conditionalFormatting>
  <conditionalFormatting sqref="L7:L16">
    <cfRule type="cellIs" dxfId="380" priority="8" stopIfTrue="1" operator="between">
      <formula>1</formula>
      <formula>4</formula>
    </cfRule>
  </conditionalFormatting>
  <conditionalFormatting sqref="N7:N16">
    <cfRule type="cellIs" dxfId="379" priority="7" stopIfTrue="1" operator="between">
      <formula>1</formula>
      <formula>4</formula>
    </cfRule>
  </conditionalFormatting>
  <conditionalFormatting sqref="T7:T16">
    <cfRule type="cellIs" dxfId="378" priority="6" stopIfTrue="1" operator="between">
      <formula>1</formula>
      <formula>4</formula>
    </cfRule>
  </conditionalFormatting>
  <conditionalFormatting sqref="V7:V16">
    <cfRule type="cellIs" dxfId="377" priority="5" stopIfTrue="1" operator="between">
      <formula>1</formula>
      <formula>4</formula>
    </cfRule>
  </conditionalFormatting>
  <conditionalFormatting sqref="X7:X16">
    <cfRule type="cellIs" dxfId="376" priority="4" stopIfTrue="1" operator="between">
      <formula>1</formula>
      <formula>4</formula>
    </cfRule>
  </conditionalFormatting>
  <conditionalFormatting sqref="H7:H17 F7:F17 D7:D17 B7:B17 R7:R17 X7:X17 V7:V17 T7:T17 N7:N17 L7:L17">
    <cfRule type="cellIs" dxfId="375" priority="3" operator="between">
      <formula>1</formula>
      <formula>4</formula>
    </cfRule>
  </conditionalFormatting>
  <conditionalFormatting sqref="R7:R16">
    <cfRule type="cellIs" dxfId="374" priority="1" stopIfTrue="1" operator="between">
      <formula>1</formula>
      <formula>4</formula>
    </cfRule>
  </conditionalFormatting>
  <hyperlinks>
    <hyperlink ref="A2" location="'CCRS Profile des résidents'!A1" display="Cliquez ici pour retourner à la page titre" xr:uid="{00000000-0004-0000-0A00-000000000000}"/>
    <hyperlink ref="A2:B2" location="'Table des matières'!A1" display="Cliquez ici pour retourner à la table des matières" xr:uid="{00000000-0004-0000-0A00-000001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colBreaks count="1" manualBreakCount="1">
    <brk id="7" min="2" max="25" man="1"/>
  </col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25"/>
  <sheetViews>
    <sheetView showGridLines="0" topLeftCell="A2" zoomScaleNormal="100" zoomScaleSheetLayoutView="100" workbookViewId="0"/>
  </sheetViews>
  <sheetFormatPr defaultColWidth="0" defaultRowHeight="14" zeroHeight="1" x14ac:dyDescent="0.3"/>
  <cols>
    <col min="1" max="1" width="40.58203125" style="8" customWidth="1"/>
    <col min="2" max="2" width="10.58203125" style="22" customWidth="1"/>
    <col min="3" max="23" width="10.58203125" style="24" customWidth="1"/>
    <col min="24" max="24" width="10.58203125" style="22" customWidth="1"/>
    <col min="25" max="25" width="10.58203125" style="24" customWidth="1"/>
    <col min="26" max="16384" width="9.08203125" style="8" hidden="1"/>
  </cols>
  <sheetData>
    <row r="1" spans="1:25" s="186" customFormat="1" ht="15" hidden="1" customHeight="1" x14ac:dyDescent="0.3">
      <c r="A1" s="185" t="s">
        <v>469</v>
      </c>
      <c r="B1" s="185"/>
      <c r="C1" s="185"/>
      <c r="D1" s="185"/>
      <c r="E1" s="185"/>
      <c r="F1" s="185"/>
      <c r="G1" s="185"/>
      <c r="H1" s="185"/>
      <c r="I1" s="185"/>
      <c r="J1" s="185"/>
      <c r="K1" s="185"/>
      <c r="L1" s="185"/>
      <c r="M1" s="185"/>
      <c r="N1" s="185"/>
      <c r="O1" s="185"/>
      <c r="P1" s="185"/>
      <c r="Q1" s="185"/>
      <c r="R1" s="185"/>
      <c r="S1" s="185"/>
      <c r="T1" s="185"/>
      <c r="U1" s="185"/>
      <c r="V1" s="185"/>
      <c r="W1" s="185"/>
      <c r="X1" s="185"/>
      <c r="Y1" s="185"/>
    </row>
    <row r="2" spans="1:25" s="168" customFormat="1" ht="24" customHeight="1" x14ac:dyDescent="0.3">
      <c r="A2" s="168" t="s">
        <v>203</v>
      </c>
      <c r="D2" s="169"/>
      <c r="E2" s="169"/>
      <c r="F2" s="169"/>
      <c r="G2" s="169"/>
      <c r="H2" s="169"/>
      <c r="I2" s="169"/>
      <c r="J2" s="169"/>
      <c r="K2" s="169"/>
      <c r="L2" s="169"/>
      <c r="M2" s="169"/>
      <c r="N2" s="169"/>
      <c r="O2" s="169"/>
      <c r="P2" s="169"/>
      <c r="Q2" s="169"/>
      <c r="R2" s="169"/>
      <c r="S2" s="169"/>
      <c r="T2" s="169"/>
      <c r="U2" s="169"/>
      <c r="V2" s="169"/>
      <c r="W2" s="169"/>
      <c r="X2" s="170"/>
      <c r="Y2" s="169"/>
    </row>
    <row r="3" spans="1:25" s="226" customFormat="1" ht="33.65" customHeight="1" x14ac:dyDescent="0.3">
      <c r="A3" s="633" t="s">
        <v>470</v>
      </c>
      <c r="B3" s="633"/>
      <c r="C3" s="633"/>
      <c r="D3" s="633"/>
      <c r="E3" s="227"/>
      <c r="F3" s="227"/>
      <c r="G3" s="227"/>
      <c r="H3" s="227"/>
      <c r="I3" s="227"/>
      <c r="J3" s="227"/>
      <c r="K3" s="227"/>
      <c r="L3" s="227"/>
      <c r="M3" s="227"/>
      <c r="N3" s="227"/>
      <c r="O3" s="227"/>
      <c r="P3" s="227"/>
      <c r="Q3" s="227"/>
    </row>
    <row r="4" spans="1:25" s="50" customFormat="1" ht="15" customHeight="1" x14ac:dyDescent="0.3">
      <c r="A4" s="159"/>
      <c r="B4" s="615" t="s">
        <v>32</v>
      </c>
      <c r="C4" s="616"/>
      <c r="D4" s="616"/>
      <c r="E4" s="616"/>
      <c r="F4" s="616"/>
      <c r="G4" s="617"/>
      <c r="H4" s="616" t="s">
        <v>207</v>
      </c>
      <c r="I4" s="616"/>
      <c r="J4" s="616"/>
      <c r="K4" s="616"/>
      <c r="L4" s="616"/>
      <c r="M4" s="616"/>
      <c r="N4" s="616"/>
      <c r="O4" s="616"/>
      <c r="P4" s="616"/>
      <c r="Q4" s="616"/>
      <c r="R4" s="616"/>
      <c r="S4" s="616"/>
      <c r="T4" s="616"/>
      <c r="U4" s="616"/>
      <c r="V4" s="616"/>
      <c r="W4" s="616"/>
      <c r="X4" s="616"/>
      <c r="Y4" s="616"/>
    </row>
    <row r="5" spans="1:25" s="50" customFormat="1" ht="15" customHeight="1" x14ac:dyDescent="0.3">
      <c r="A5" s="159"/>
      <c r="B5" s="67" t="s">
        <v>2</v>
      </c>
      <c r="C5" s="67"/>
      <c r="D5" s="67" t="s">
        <v>29</v>
      </c>
      <c r="E5" s="67"/>
      <c r="F5" s="68" t="s">
        <v>0</v>
      </c>
      <c r="G5" s="209"/>
      <c r="H5" s="117" t="s">
        <v>57</v>
      </c>
      <c r="I5" s="109"/>
      <c r="J5" s="109" t="s">
        <v>443</v>
      </c>
      <c r="K5" s="109"/>
      <c r="L5" s="67" t="s">
        <v>2</v>
      </c>
      <c r="M5" s="67"/>
      <c r="N5" s="67" t="s">
        <v>29</v>
      </c>
      <c r="O5" s="67"/>
      <c r="P5" s="67" t="s">
        <v>431</v>
      </c>
      <c r="Q5" s="67"/>
      <c r="R5" s="67" t="s">
        <v>28</v>
      </c>
      <c r="S5" s="67"/>
      <c r="T5" s="67" t="s">
        <v>58</v>
      </c>
      <c r="U5" s="67"/>
      <c r="V5" s="67" t="s">
        <v>6</v>
      </c>
      <c r="W5" s="67"/>
      <c r="X5" s="68" t="s">
        <v>0</v>
      </c>
      <c r="Y5" s="70"/>
    </row>
    <row r="6" spans="1:25" s="12" customFormat="1" ht="15" customHeight="1" x14ac:dyDescent="0.3">
      <c r="A6" s="183" t="s">
        <v>371</v>
      </c>
      <c r="B6" s="30" t="s">
        <v>244</v>
      </c>
      <c r="C6" s="30" t="s">
        <v>245</v>
      </c>
      <c r="D6" s="30" t="s">
        <v>246</v>
      </c>
      <c r="E6" s="30" t="s">
        <v>247</v>
      </c>
      <c r="F6" s="30" t="s">
        <v>248</v>
      </c>
      <c r="G6" s="208" t="s">
        <v>259</v>
      </c>
      <c r="H6" s="32" t="s">
        <v>260</v>
      </c>
      <c r="I6" s="32" t="s">
        <v>261</v>
      </c>
      <c r="J6" s="264" t="s">
        <v>593</v>
      </c>
      <c r="K6" s="491" t="s">
        <v>599</v>
      </c>
      <c r="L6" s="30" t="s">
        <v>601</v>
      </c>
      <c r="M6" s="592" t="s">
        <v>602</v>
      </c>
      <c r="N6" s="30" t="s">
        <v>603</v>
      </c>
      <c r="O6" s="30" t="s">
        <v>604</v>
      </c>
      <c r="P6" s="264" t="s">
        <v>595</v>
      </c>
      <c r="Q6" s="264" t="s">
        <v>596</v>
      </c>
      <c r="R6" s="30" t="s">
        <v>266</v>
      </c>
      <c r="S6" s="30" t="s">
        <v>267</v>
      </c>
      <c r="T6" s="33" t="s">
        <v>268</v>
      </c>
      <c r="U6" s="33" t="s">
        <v>269</v>
      </c>
      <c r="V6" s="30" t="s">
        <v>270</v>
      </c>
      <c r="W6" s="30" t="s">
        <v>271</v>
      </c>
      <c r="X6" s="34" t="s">
        <v>272</v>
      </c>
      <c r="Y6" s="34" t="s">
        <v>273</v>
      </c>
    </row>
    <row r="7" spans="1:25" s="156" customFormat="1" ht="15" customHeight="1" x14ac:dyDescent="0.3">
      <c r="A7" s="78" t="s">
        <v>215</v>
      </c>
      <c r="B7" s="123">
        <v>4240</v>
      </c>
      <c r="C7" s="124">
        <v>20.030234316000001</v>
      </c>
      <c r="D7" s="123">
        <v>102</v>
      </c>
      <c r="E7" s="124">
        <v>56.353591160000001</v>
      </c>
      <c r="F7" s="123">
        <v>4342</v>
      </c>
      <c r="G7" s="205">
        <v>20.338189142000001</v>
      </c>
      <c r="H7" s="125">
        <v>1490</v>
      </c>
      <c r="I7" s="124">
        <v>42.007330138</v>
      </c>
      <c r="J7" s="546">
        <v>2757</v>
      </c>
      <c r="K7" s="547">
        <v>45.56</v>
      </c>
      <c r="L7" s="548">
        <v>33185</v>
      </c>
      <c r="M7" s="547">
        <v>37.051303523000001</v>
      </c>
      <c r="N7" s="548">
        <v>3659</v>
      </c>
      <c r="O7" s="547">
        <v>53.872202590999997</v>
      </c>
      <c r="P7" s="546">
        <v>6324</v>
      </c>
      <c r="Q7" s="547">
        <v>57.01</v>
      </c>
      <c r="R7" s="123">
        <v>7487</v>
      </c>
      <c r="S7" s="124">
        <v>37.250609482999998</v>
      </c>
      <c r="T7" s="123">
        <v>17044</v>
      </c>
      <c r="U7" s="124">
        <v>49.808585872999998</v>
      </c>
      <c r="V7" s="123">
        <v>85</v>
      </c>
      <c r="W7" s="124">
        <v>34.412955466</v>
      </c>
      <c r="X7" s="123">
        <v>72031</v>
      </c>
      <c r="Y7" s="126">
        <v>41.972927458875489</v>
      </c>
    </row>
    <row r="8" spans="1:25" s="156" customFormat="1" ht="15" customHeight="1" x14ac:dyDescent="0.3">
      <c r="A8" s="80" t="s">
        <v>372</v>
      </c>
      <c r="B8" s="127">
        <v>5488</v>
      </c>
      <c r="C8" s="128">
        <v>25.925925926000001</v>
      </c>
      <c r="D8" s="127">
        <v>48</v>
      </c>
      <c r="E8" s="128">
        <v>26.519337017000002</v>
      </c>
      <c r="F8" s="127">
        <v>5536</v>
      </c>
      <c r="G8" s="205">
        <v>25.930956952999999</v>
      </c>
      <c r="H8" s="129">
        <v>1137</v>
      </c>
      <c r="I8" s="128">
        <v>32.055257963999999</v>
      </c>
      <c r="J8" s="498">
        <v>1697</v>
      </c>
      <c r="K8" s="435">
        <v>28.04</v>
      </c>
      <c r="L8" s="433">
        <v>30674</v>
      </c>
      <c r="M8" s="435">
        <v>34.247753029000002</v>
      </c>
      <c r="N8" s="433">
        <v>2016</v>
      </c>
      <c r="O8" s="435">
        <v>29.681978798999999</v>
      </c>
      <c r="P8" s="498">
        <v>2447</v>
      </c>
      <c r="Q8" s="435">
        <v>22.06</v>
      </c>
      <c r="R8" s="127">
        <v>6625</v>
      </c>
      <c r="S8" s="128">
        <v>32.961838897</v>
      </c>
      <c r="T8" s="127">
        <v>9758</v>
      </c>
      <c r="U8" s="128">
        <v>28.516321342000001</v>
      </c>
      <c r="V8" s="127">
        <v>81</v>
      </c>
      <c r="W8" s="128">
        <v>32.793522267</v>
      </c>
      <c r="X8" s="127">
        <v>54435</v>
      </c>
      <c r="Y8" s="126">
        <v>31.719624970136294</v>
      </c>
    </row>
    <row r="9" spans="1:25" s="156" customFormat="1" ht="15" customHeight="1" x14ac:dyDescent="0.3">
      <c r="A9" s="80" t="s">
        <v>373</v>
      </c>
      <c r="B9" s="127">
        <v>5046</v>
      </c>
      <c r="C9" s="128">
        <v>23.837868481000001</v>
      </c>
      <c r="D9" s="127">
        <v>22</v>
      </c>
      <c r="E9" s="128">
        <v>12.154696133</v>
      </c>
      <c r="F9" s="127">
        <v>5068</v>
      </c>
      <c r="G9" s="205">
        <v>23.738816805999999</v>
      </c>
      <c r="H9" s="129">
        <v>551</v>
      </c>
      <c r="I9" s="128">
        <v>15.534254299000001</v>
      </c>
      <c r="J9" s="498">
        <v>1002</v>
      </c>
      <c r="K9" s="435">
        <v>16.559999999999999</v>
      </c>
      <c r="L9" s="433">
        <v>15244</v>
      </c>
      <c r="M9" s="435">
        <v>17.020041311</v>
      </c>
      <c r="N9" s="433">
        <v>805</v>
      </c>
      <c r="O9" s="435">
        <v>11.852179034000001</v>
      </c>
      <c r="P9" s="498">
        <v>1337</v>
      </c>
      <c r="Q9" s="435">
        <v>12.05</v>
      </c>
      <c r="R9" s="127">
        <v>3535</v>
      </c>
      <c r="S9" s="128">
        <v>17.587939698</v>
      </c>
      <c r="T9" s="127">
        <v>4637</v>
      </c>
      <c r="U9" s="128">
        <v>13.550951226</v>
      </c>
      <c r="V9" s="127">
        <v>44</v>
      </c>
      <c r="W9" s="128">
        <v>17.813765182000001</v>
      </c>
      <c r="X9" s="127">
        <v>27155</v>
      </c>
      <c r="Y9" s="126">
        <v>15.823393332672934</v>
      </c>
    </row>
    <row r="10" spans="1:25" s="156" customFormat="1" ht="15" customHeight="1" x14ac:dyDescent="0.3">
      <c r="A10" s="80" t="s">
        <v>374</v>
      </c>
      <c r="B10" s="127">
        <v>3140</v>
      </c>
      <c r="C10" s="128">
        <v>14.833711262</v>
      </c>
      <c r="D10" s="127" t="s">
        <v>430</v>
      </c>
      <c r="E10" s="128" t="s">
        <v>430</v>
      </c>
      <c r="F10" s="127">
        <v>3135</v>
      </c>
      <c r="G10" s="205">
        <v>14.736053211</v>
      </c>
      <c r="H10" s="129">
        <v>253</v>
      </c>
      <c r="I10" s="128">
        <v>7.1327882718</v>
      </c>
      <c r="J10" s="498">
        <v>352</v>
      </c>
      <c r="K10" s="435">
        <v>5.82</v>
      </c>
      <c r="L10" s="433">
        <v>6077</v>
      </c>
      <c r="M10" s="435">
        <v>6.7850164685000003</v>
      </c>
      <c r="N10" s="433">
        <v>240</v>
      </c>
      <c r="O10" s="435">
        <v>3.5335689046000001</v>
      </c>
      <c r="P10" s="498">
        <v>509</v>
      </c>
      <c r="Q10" s="435">
        <v>4.59</v>
      </c>
      <c r="R10" s="127">
        <v>1402</v>
      </c>
      <c r="S10" s="128">
        <v>6.9754714164999996</v>
      </c>
      <c r="T10" s="127">
        <v>1786</v>
      </c>
      <c r="U10" s="128">
        <v>5.2193225985999998</v>
      </c>
      <c r="V10" s="127">
        <v>26</v>
      </c>
      <c r="W10" s="128">
        <v>10.526315789</v>
      </c>
      <c r="X10" s="127">
        <v>10645</v>
      </c>
      <c r="Y10" s="126">
        <v>6.2029100359529874</v>
      </c>
    </row>
    <row r="11" spans="1:25" s="156" customFormat="1" ht="15" customHeight="1" x14ac:dyDescent="0.3">
      <c r="A11" s="80" t="s">
        <v>375</v>
      </c>
      <c r="B11" s="127">
        <v>1925</v>
      </c>
      <c r="C11" s="128">
        <v>9.0939153438999991</v>
      </c>
      <c r="D11" s="344" t="s">
        <v>430</v>
      </c>
      <c r="E11" s="345" t="s">
        <v>430</v>
      </c>
      <c r="F11" s="127">
        <v>1924</v>
      </c>
      <c r="G11" s="205">
        <v>9.0308679562999998</v>
      </c>
      <c r="H11" s="129">
        <v>93</v>
      </c>
      <c r="I11" s="128">
        <v>2.6219340288000001</v>
      </c>
      <c r="J11" s="498">
        <v>173</v>
      </c>
      <c r="K11" s="435">
        <v>2.86</v>
      </c>
      <c r="L11" s="433">
        <v>2964</v>
      </c>
      <c r="M11" s="435">
        <v>3.3093284207</v>
      </c>
      <c r="N11" s="433">
        <v>62</v>
      </c>
      <c r="O11" s="435">
        <v>0.91283863369999996</v>
      </c>
      <c r="P11" s="498">
        <v>323</v>
      </c>
      <c r="Q11" s="435">
        <v>2.91</v>
      </c>
      <c r="R11" s="127">
        <v>739</v>
      </c>
      <c r="S11" s="128">
        <v>3.6767998408000002</v>
      </c>
      <c r="T11" s="127">
        <v>799</v>
      </c>
      <c r="U11" s="128">
        <v>2.3349601098999999</v>
      </c>
      <c r="V11" s="344">
        <v>5</v>
      </c>
      <c r="W11" s="345">
        <v>2.0242914980000002</v>
      </c>
      <c r="X11" s="127">
        <v>5158</v>
      </c>
      <c r="Y11" s="126">
        <v>3.0055998088722884</v>
      </c>
    </row>
    <row r="12" spans="1:25" s="156" customFormat="1" ht="15" customHeight="1" x14ac:dyDescent="0.3">
      <c r="A12" s="80" t="s">
        <v>128</v>
      </c>
      <c r="B12" s="127">
        <v>1329</v>
      </c>
      <c r="C12" s="128">
        <v>6.2783446712000002</v>
      </c>
      <c r="D12" s="344">
        <v>0</v>
      </c>
      <c r="E12" s="345">
        <v>0</v>
      </c>
      <c r="F12" s="127">
        <v>1329</v>
      </c>
      <c r="G12" s="205">
        <v>6.2251159305000003</v>
      </c>
      <c r="H12" s="129">
        <v>23</v>
      </c>
      <c r="I12" s="128">
        <v>0.64843529740000005</v>
      </c>
      <c r="J12" s="498">
        <v>71</v>
      </c>
      <c r="K12" s="435">
        <v>1.17</v>
      </c>
      <c r="L12" s="433">
        <v>1421</v>
      </c>
      <c r="M12" s="435">
        <v>1.5865572488999999</v>
      </c>
      <c r="N12" s="433">
        <v>10</v>
      </c>
      <c r="O12" s="435">
        <v>0.14723203770000001</v>
      </c>
      <c r="P12" s="498">
        <v>152</v>
      </c>
      <c r="Q12" s="435">
        <v>1.37</v>
      </c>
      <c r="R12" s="127">
        <v>311</v>
      </c>
      <c r="S12" s="128">
        <v>1.5473406637</v>
      </c>
      <c r="T12" s="127">
        <v>195</v>
      </c>
      <c r="U12" s="128">
        <v>0.56985885030000005</v>
      </c>
      <c r="V12" s="344">
        <v>6</v>
      </c>
      <c r="W12" s="345">
        <v>2.4291497976</v>
      </c>
      <c r="X12" s="127">
        <v>2189</v>
      </c>
      <c r="Y12" s="126">
        <v>1.2755443934900035</v>
      </c>
    </row>
    <row r="13" spans="1:25" s="156" customFormat="1" ht="15" customHeight="1" x14ac:dyDescent="0.3">
      <c r="A13" s="108" t="s">
        <v>113</v>
      </c>
      <c r="B13" s="243">
        <v>21168</v>
      </c>
      <c r="C13" s="244">
        <v>100</v>
      </c>
      <c r="D13" s="243">
        <v>181</v>
      </c>
      <c r="E13" s="244">
        <v>100</v>
      </c>
      <c r="F13" s="243">
        <v>21334</v>
      </c>
      <c r="G13" s="245">
        <v>100</v>
      </c>
      <c r="H13" s="246">
        <v>3547</v>
      </c>
      <c r="I13" s="244">
        <v>100</v>
      </c>
      <c r="J13" s="499">
        <v>6052</v>
      </c>
      <c r="K13" s="500">
        <v>100</v>
      </c>
      <c r="L13" s="501">
        <v>89565</v>
      </c>
      <c r="M13" s="500">
        <v>100</v>
      </c>
      <c r="N13" s="501">
        <v>6792</v>
      </c>
      <c r="O13" s="500">
        <v>100</v>
      </c>
      <c r="P13" s="499">
        <v>11092</v>
      </c>
      <c r="Q13" s="500">
        <v>100</v>
      </c>
      <c r="R13" s="243">
        <v>20099</v>
      </c>
      <c r="S13" s="244">
        <v>100</v>
      </c>
      <c r="T13" s="243">
        <v>34219</v>
      </c>
      <c r="U13" s="244">
        <v>100</v>
      </c>
      <c r="V13" s="243">
        <v>247</v>
      </c>
      <c r="W13" s="244">
        <v>100</v>
      </c>
      <c r="X13" s="243">
        <v>171613</v>
      </c>
      <c r="Y13" s="247">
        <v>100</v>
      </c>
    </row>
    <row r="14" spans="1:25" s="36" customFormat="1" ht="17.25" customHeight="1" x14ac:dyDescent="0.25">
      <c r="A14" s="35" t="s">
        <v>35</v>
      </c>
      <c r="B14" s="37"/>
      <c r="C14" s="37"/>
      <c r="D14" s="37"/>
      <c r="E14" s="37"/>
      <c r="F14" s="37"/>
      <c r="G14" s="37"/>
      <c r="H14" s="81"/>
      <c r="I14" s="81"/>
      <c r="J14" s="81"/>
      <c r="K14" s="81"/>
      <c r="L14" s="81"/>
      <c r="M14" s="81"/>
      <c r="N14" s="81"/>
      <c r="O14" s="81"/>
      <c r="P14" s="81"/>
      <c r="Q14" s="81"/>
      <c r="R14" s="37"/>
      <c r="S14" s="38"/>
      <c r="T14" s="37"/>
      <c r="U14" s="38"/>
      <c r="V14" s="37"/>
      <c r="W14" s="38"/>
      <c r="X14" s="37"/>
      <c r="Y14" s="38"/>
    </row>
    <row r="15" spans="1:25" s="157" customFormat="1" ht="14.15" customHeight="1" x14ac:dyDescent="0.3">
      <c r="A15" s="157" t="s">
        <v>368</v>
      </c>
      <c r="C15" s="40"/>
      <c r="D15" s="76"/>
      <c r="E15" s="76"/>
      <c r="F15" s="76"/>
      <c r="G15" s="76"/>
      <c r="H15" s="76"/>
      <c r="I15" s="76"/>
      <c r="J15" s="76"/>
      <c r="K15" s="76"/>
      <c r="L15" s="76"/>
      <c r="M15" s="76"/>
      <c r="N15" s="76"/>
      <c r="O15" s="76"/>
      <c r="P15" s="76"/>
      <c r="Q15" s="76"/>
      <c r="R15" s="76"/>
      <c r="S15" s="76"/>
      <c r="T15" s="76"/>
      <c r="U15" s="76"/>
      <c r="V15" s="76"/>
      <c r="W15" s="76"/>
      <c r="X15" s="76"/>
    </row>
    <row r="16" spans="1:25" s="402" customFormat="1" ht="14.15" customHeight="1" x14ac:dyDescent="0.3">
      <c r="A16" s="402" t="s">
        <v>510</v>
      </c>
    </row>
    <row r="17" spans="1:25" s="157" customFormat="1" ht="14.15" customHeight="1" x14ac:dyDescent="0.3">
      <c r="A17" s="157" t="s">
        <v>334</v>
      </c>
    </row>
    <row r="18" spans="1:25" s="420" customFormat="1" ht="28" customHeight="1" x14ac:dyDescent="0.3">
      <c r="A18" s="632" t="s">
        <v>460</v>
      </c>
      <c r="B18" s="632"/>
      <c r="C18" s="632"/>
      <c r="D18" s="632"/>
      <c r="E18" s="632"/>
      <c r="F18" s="632"/>
      <c r="G18" s="632"/>
      <c r="H18" s="632"/>
      <c r="I18" s="632"/>
      <c r="J18" s="632"/>
      <c r="K18" s="632"/>
      <c r="L18" s="632"/>
      <c r="M18" s="632"/>
      <c r="N18" s="632"/>
      <c r="O18" s="632"/>
      <c r="P18" s="632"/>
      <c r="Q18" s="632"/>
      <c r="R18" s="632"/>
      <c r="S18" s="632"/>
      <c r="T18" s="632"/>
      <c r="U18" s="632"/>
    </row>
    <row r="19" spans="1:25" s="402" customFormat="1" ht="14.15" customHeight="1" x14ac:dyDescent="0.3">
      <c r="A19" s="157" t="s">
        <v>545</v>
      </c>
      <c r="B19" s="442"/>
      <c r="C19" s="442"/>
      <c r="D19" s="442"/>
      <c r="E19" s="442"/>
      <c r="F19" s="442"/>
      <c r="G19" s="442"/>
      <c r="H19" s="442"/>
      <c r="I19" s="442"/>
      <c r="J19" s="442"/>
      <c r="K19" s="442"/>
      <c r="L19" s="442"/>
      <c r="M19" s="442"/>
      <c r="N19" s="442"/>
      <c r="O19" s="442"/>
      <c r="P19" s="442"/>
      <c r="Q19" s="442"/>
      <c r="R19" s="442"/>
      <c r="S19" s="442"/>
      <c r="T19" s="442"/>
      <c r="U19" s="442"/>
      <c r="V19" s="403"/>
      <c r="W19" s="403"/>
      <c r="X19" s="403"/>
      <c r="Y19" s="403"/>
    </row>
    <row r="20" spans="1:25" s="110" customFormat="1" ht="14.15" customHeight="1" x14ac:dyDescent="0.3">
      <c r="A20" s="110" t="s">
        <v>216</v>
      </c>
    </row>
    <row r="21" spans="1:25" s="157" customFormat="1" ht="14.15" customHeight="1" x14ac:dyDescent="0.3">
      <c r="A21" s="157" t="s">
        <v>327</v>
      </c>
    </row>
    <row r="22" spans="1:25" s="434" customFormat="1" ht="14.15" customHeight="1" x14ac:dyDescent="0.3">
      <c r="A22" s="157" t="s">
        <v>440</v>
      </c>
      <c r="B22" s="157"/>
      <c r="C22" s="157"/>
      <c r="D22" s="157"/>
      <c r="E22" s="157"/>
      <c r="F22" s="157"/>
      <c r="G22" s="157"/>
      <c r="H22" s="157"/>
      <c r="I22" s="157"/>
      <c r="J22" s="157"/>
      <c r="K22" s="157"/>
      <c r="L22" s="157"/>
      <c r="M22" s="157"/>
      <c r="N22" s="157"/>
      <c r="O22" s="157"/>
      <c r="P22" s="157"/>
      <c r="Q22" s="157"/>
      <c r="R22" s="157"/>
      <c r="S22" s="157"/>
      <c r="T22" s="157"/>
      <c r="U22" s="157"/>
    </row>
    <row r="23" spans="1:25" s="157" customFormat="1" ht="14.15" customHeight="1" x14ac:dyDescent="0.3">
      <c r="A23" s="39" t="s">
        <v>513</v>
      </c>
    </row>
    <row r="24" spans="1:25" s="157" customFormat="1" ht="14.15" customHeight="1" x14ac:dyDescent="0.3">
      <c r="A24" s="157" t="s">
        <v>514</v>
      </c>
    </row>
    <row r="25" spans="1:25" ht="14.15" customHeight="1" x14ac:dyDescent="0.3">
      <c r="A25" t="s">
        <v>456</v>
      </c>
    </row>
  </sheetData>
  <mergeCells count="4">
    <mergeCell ref="B4:G4"/>
    <mergeCell ref="H4:Y4"/>
    <mergeCell ref="A18:U18"/>
    <mergeCell ref="A3:D3"/>
  </mergeCells>
  <phoneticPr fontId="0" type="noConversion"/>
  <hyperlinks>
    <hyperlink ref="A2" location="'CCRS Profile des résidents'!A1" display="Cliquez ici pour retourner à la page titre" xr:uid="{00000000-0004-0000-0B00-000000000000}"/>
    <hyperlink ref="A2:B2" location="'Table des matières'!A1" display="Cliquez ici pour retourner à la table des matières" xr:uid="{00000000-0004-0000-0B00-000001000000}"/>
  </hyperlinks>
  <pageMargins left="0.70866141732283505" right="0.70866141732283505" top="0.74803149606299202" bottom="0.74803149606299202" header="0.31496062992126" footer="0.31496062992126"/>
  <pageSetup paperSize="5" fitToHeight="0" orientation="landscape" r:id="rId1"/>
  <headerFooter>
    <oddFooter>&amp;L&amp;9© 2022 ICIS&amp;R&amp;9&amp;P</oddFooter>
  </headerFooter>
  <colBreaks count="1" manualBreakCount="1">
    <brk id="7" min="2" max="22" man="1"/>
  </col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31"/>
  <sheetViews>
    <sheetView showGridLines="0" topLeftCell="A2" zoomScaleNormal="100" zoomScaleSheetLayoutView="100" workbookViewId="0"/>
  </sheetViews>
  <sheetFormatPr defaultColWidth="0" defaultRowHeight="14" zeroHeight="1" x14ac:dyDescent="0.3"/>
  <cols>
    <col min="1" max="1" width="41.75" style="55" customWidth="1"/>
    <col min="2" max="2" width="10.58203125" style="53" customWidth="1"/>
    <col min="3" max="23" width="10.58203125" style="54" customWidth="1"/>
    <col min="24" max="24" width="10.58203125" style="53" customWidth="1"/>
    <col min="25" max="25" width="10.58203125" style="54" customWidth="1"/>
    <col min="26" max="16384" width="9.08203125" style="55" hidden="1"/>
  </cols>
  <sheetData>
    <row r="1" spans="1:25" s="186" customFormat="1" ht="15" hidden="1" customHeight="1" x14ac:dyDescent="0.3">
      <c r="A1" s="185" t="s">
        <v>551</v>
      </c>
      <c r="B1" s="185"/>
      <c r="C1" s="185"/>
      <c r="D1" s="185"/>
      <c r="E1" s="185"/>
      <c r="F1" s="185"/>
      <c r="G1" s="185"/>
      <c r="H1" s="185"/>
      <c r="I1" s="185"/>
      <c r="J1" s="185"/>
      <c r="K1" s="185"/>
      <c r="L1" s="185"/>
      <c r="M1" s="185"/>
      <c r="N1" s="185"/>
      <c r="O1" s="185"/>
      <c r="P1" s="185"/>
      <c r="Q1" s="185"/>
      <c r="R1" s="185"/>
      <c r="S1" s="185"/>
      <c r="T1" s="185"/>
      <c r="U1" s="185"/>
      <c r="V1" s="185"/>
      <c r="W1" s="185"/>
      <c r="X1" s="185"/>
      <c r="Y1" s="185"/>
    </row>
    <row r="2" spans="1:25" s="168" customFormat="1" ht="24" customHeight="1" x14ac:dyDescent="0.3">
      <c r="A2" s="168" t="s">
        <v>203</v>
      </c>
    </row>
    <row r="3" spans="1:25" s="228" customFormat="1" ht="20.25" customHeight="1" x14ac:dyDescent="0.3">
      <c r="A3" s="461" t="s">
        <v>552</v>
      </c>
      <c r="B3" s="461"/>
      <c r="C3" s="461"/>
      <c r="D3" s="461"/>
      <c r="E3" s="461"/>
      <c r="F3" s="461"/>
      <c r="G3" s="461"/>
      <c r="H3" s="461"/>
      <c r="I3" s="461"/>
      <c r="J3" s="461"/>
      <c r="K3" s="216"/>
      <c r="L3" s="216"/>
      <c r="M3" s="216"/>
    </row>
    <row r="4" spans="1:25" s="85" customFormat="1" ht="15" customHeight="1" x14ac:dyDescent="0.3">
      <c r="A4" s="49"/>
      <c r="B4" s="620" t="s">
        <v>32</v>
      </c>
      <c r="C4" s="621"/>
      <c r="D4" s="621"/>
      <c r="E4" s="621"/>
      <c r="F4" s="621"/>
      <c r="G4" s="622"/>
      <c r="H4" s="621" t="s">
        <v>207</v>
      </c>
      <c r="I4" s="621"/>
      <c r="J4" s="621"/>
      <c r="K4" s="621"/>
      <c r="L4" s="621"/>
      <c r="M4" s="621"/>
      <c r="N4" s="621"/>
      <c r="O4" s="621"/>
      <c r="P4" s="621"/>
      <c r="Q4" s="621"/>
      <c r="R4" s="621"/>
      <c r="S4" s="621"/>
      <c r="T4" s="621"/>
      <c r="U4" s="621"/>
      <c r="V4" s="621"/>
      <c r="W4" s="621"/>
      <c r="X4" s="621"/>
      <c r="Y4" s="621"/>
    </row>
    <row r="5" spans="1:25" s="85" customFormat="1" ht="15" customHeight="1" x14ac:dyDescent="0.3">
      <c r="A5" s="65"/>
      <c r="B5" s="67" t="s">
        <v>2</v>
      </c>
      <c r="C5" s="67"/>
      <c r="D5" s="67" t="s">
        <v>29</v>
      </c>
      <c r="E5" s="67"/>
      <c r="F5" s="68" t="s">
        <v>0</v>
      </c>
      <c r="G5" s="209"/>
      <c r="H5" s="117" t="s">
        <v>57</v>
      </c>
      <c r="I5" s="109"/>
      <c r="J5" s="109" t="s">
        <v>443</v>
      </c>
      <c r="K5" s="109"/>
      <c r="L5" s="67" t="s">
        <v>2</v>
      </c>
      <c r="M5" s="67"/>
      <c r="N5" s="67" t="s">
        <v>29</v>
      </c>
      <c r="O5" s="67"/>
      <c r="P5" s="67" t="s">
        <v>431</v>
      </c>
      <c r="Q5" s="67"/>
      <c r="R5" s="67" t="s">
        <v>28</v>
      </c>
      <c r="S5" s="67"/>
      <c r="T5" s="67" t="s">
        <v>58</v>
      </c>
      <c r="U5" s="67"/>
      <c r="V5" s="67" t="s">
        <v>6</v>
      </c>
      <c r="W5" s="67"/>
      <c r="X5" s="68" t="s">
        <v>0</v>
      </c>
      <c r="Y5" s="70"/>
    </row>
    <row r="6" spans="1:25" s="60" customFormat="1" ht="15" customHeight="1" x14ac:dyDescent="0.3">
      <c r="A6" s="45" t="s">
        <v>238</v>
      </c>
      <c r="B6" s="30" t="s">
        <v>244</v>
      </c>
      <c r="C6" s="30" t="s">
        <v>245</v>
      </c>
      <c r="D6" s="30" t="s">
        <v>246</v>
      </c>
      <c r="E6" s="30" t="s">
        <v>247</v>
      </c>
      <c r="F6" s="30" t="s">
        <v>248</v>
      </c>
      <c r="G6" s="208" t="s">
        <v>259</v>
      </c>
      <c r="H6" s="32" t="s">
        <v>260</v>
      </c>
      <c r="I6" s="32" t="s">
        <v>261</v>
      </c>
      <c r="J6" s="264" t="s">
        <v>593</v>
      </c>
      <c r="K6" s="491" t="s">
        <v>599</v>
      </c>
      <c r="L6" s="30" t="s">
        <v>262</v>
      </c>
      <c r="M6" s="30" t="s">
        <v>263</v>
      </c>
      <c r="N6" s="30" t="s">
        <v>264</v>
      </c>
      <c r="O6" s="30" t="s">
        <v>265</v>
      </c>
      <c r="P6" s="264" t="s">
        <v>605</v>
      </c>
      <c r="Q6" s="264" t="s">
        <v>596</v>
      </c>
      <c r="R6" s="30" t="s">
        <v>266</v>
      </c>
      <c r="S6" s="30" t="s">
        <v>267</v>
      </c>
      <c r="T6" s="33" t="s">
        <v>268</v>
      </c>
      <c r="U6" s="33" t="s">
        <v>269</v>
      </c>
      <c r="V6" s="30" t="s">
        <v>270</v>
      </c>
      <c r="W6" s="30" t="s">
        <v>271</v>
      </c>
      <c r="X6" s="34" t="s">
        <v>272</v>
      </c>
      <c r="Y6" s="34" t="s">
        <v>273</v>
      </c>
    </row>
    <row r="7" spans="1:25" ht="15" customHeight="1" x14ac:dyDescent="0.3">
      <c r="A7" s="75" t="s">
        <v>129</v>
      </c>
      <c r="B7" s="123">
        <v>11409</v>
      </c>
      <c r="C7" s="124">
        <v>55.049457177000001</v>
      </c>
      <c r="D7" s="123">
        <v>116</v>
      </c>
      <c r="E7" s="124">
        <v>65.168539326000001</v>
      </c>
      <c r="F7" s="123">
        <v>11525</v>
      </c>
      <c r="G7" s="205">
        <v>55.135626465000001</v>
      </c>
      <c r="H7" s="125">
        <v>1686</v>
      </c>
      <c r="I7" s="124">
        <v>47.640576434000003</v>
      </c>
      <c r="J7" s="537">
        <v>2566</v>
      </c>
      <c r="K7" s="538">
        <v>42.68</v>
      </c>
      <c r="L7" s="539">
        <v>39510</v>
      </c>
      <c r="M7" s="538">
        <v>44.194136530999998</v>
      </c>
      <c r="N7" s="539">
        <v>4446</v>
      </c>
      <c r="O7" s="538">
        <v>65.507588036000001</v>
      </c>
      <c r="P7" s="537">
        <v>5360</v>
      </c>
      <c r="Q7" s="538">
        <v>48.41</v>
      </c>
      <c r="R7" s="123">
        <v>8291</v>
      </c>
      <c r="S7" s="124">
        <v>41.314530595999997</v>
      </c>
      <c r="T7" s="123">
        <v>19432</v>
      </c>
      <c r="U7" s="124">
        <v>56.868598186</v>
      </c>
      <c r="V7" s="123">
        <v>70</v>
      </c>
      <c r="W7" s="124">
        <v>28.340080971999999</v>
      </c>
      <c r="X7" s="123">
        <v>81361</v>
      </c>
      <c r="Y7" s="126">
        <v>47.497037309468347</v>
      </c>
    </row>
    <row r="8" spans="1:25" ht="15" customHeight="1" x14ac:dyDescent="0.3">
      <c r="A8" s="74" t="s">
        <v>130</v>
      </c>
      <c r="B8" s="127">
        <v>5730</v>
      </c>
      <c r="C8" s="128">
        <v>27.647768396</v>
      </c>
      <c r="D8" s="127">
        <v>43</v>
      </c>
      <c r="E8" s="128">
        <v>24.157303371000001</v>
      </c>
      <c r="F8" s="127">
        <v>5773</v>
      </c>
      <c r="G8" s="205">
        <v>27.618045256999999</v>
      </c>
      <c r="H8" s="129">
        <v>770</v>
      </c>
      <c r="I8" s="128">
        <v>21.757558631999999</v>
      </c>
      <c r="J8" s="485">
        <v>1468</v>
      </c>
      <c r="K8" s="480">
        <v>24.42</v>
      </c>
      <c r="L8" s="453">
        <v>26029</v>
      </c>
      <c r="M8" s="480">
        <v>29.114886857999998</v>
      </c>
      <c r="N8" s="453">
        <v>1607</v>
      </c>
      <c r="O8" s="480">
        <v>23.677618977000002</v>
      </c>
      <c r="P8" s="485">
        <v>3200</v>
      </c>
      <c r="Q8" s="480">
        <v>28.9</v>
      </c>
      <c r="R8" s="127">
        <v>6709</v>
      </c>
      <c r="S8" s="128">
        <v>33.431333465999998</v>
      </c>
      <c r="T8" s="127">
        <v>8568</v>
      </c>
      <c r="U8" s="128">
        <v>25.074626865999999</v>
      </c>
      <c r="V8" s="127">
        <v>77</v>
      </c>
      <c r="W8" s="128">
        <v>31.174089069000001</v>
      </c>
      <c r="X8" s="127">
        <v>48428</v>
      </c>
      <c r="Y8" s="130">
        <v>28.271364939257548</v>
      </c>
    </row>
    <row r="9" spans="1:25" ht="15" customHeight="1" x14ac:dyDescent="0.3">
      <c r="A9" s="74" t="s">
        <v>131</v>
      </c>
      <c r="B9" s="127">
        <v>3586</v>
      </c>
      <c r="C9" s="128">
        <v>17.302774426999999</v>
      </c>
      <c r="D9" s="127">
        <v>19</v>
      </c>
      <c r="E9" s="128">
        <v>10.674157302999999</v>
      </c>
      <c r="F9" s="127">
        <v>3605</v>
      </c>
      <c r="G9" s="205">
        <v>17.246328278</v>
      </c>
      <c r="H9" s="129">
        <v>1083</v>
      </c>
      <c r="I9" s="128">
        <v>30.601864934000002</v>
      </c>
      <c r="J9" s="485">
        <v>1978</v>
      </c>
      <c r="K9" s="480">
        <v>32.9</v>
      </c>
      <c r="L9" s="453">
        <v>23862</v>
      </c>
      <c r="M9" s="480">
        <v>26.690976611</v>
      </c>
      <c r="N9" s="453">
        <v>734</v>
      </c>
      <c r="O9" s="480">
        <v>10.814792987000001</v>
      </c>
      <c r="P9" s="485">
        <v>2513</v>
      </c>
      <c r="Q9" s="480">
        <v>22.69</v>
      </c>
      <c r="R9" s="127">
        <v>5068</v>
      </c>
      <c r="S9" s="128">
        <v>25.254135938000001</v>
      </c>
      <c r="T9" s="127">
        <v>6170</v>
      </c>
      <c r="U9" s="128">
        <v>18.056774949000001</v>
      </c>
      <c r="V9" s="127">
        <v>100</v>
      </c>
      <c r="W9" s="128">
        <v>40.485829959999997</v>
      </c>
      <c r="X9" s="127">
        <v>41508</v>
      </c>
      <c r="Y9" s="130">
        <v>24.231597751274101</v>
      </c>
    </row>
    <row r="10" spans="1:25" ht="15" customHeight="1" x14ac:dyDescent="0.3">
      <c r="A10" s="233" t="s">
        <v>0</v>
      </c>
      <c r="B10" s="243">
        <v>20725</v>
      </c>
      <c r="C10" s="244">
        <v>100</v>
      </c>
      <c r="D10" s="243">
        <v>178</v>
      </c>
      <c r="E10" s="244">
        <v>100</v>
      </c>
      <c r="F10" s="243">
        <v>20903</v>
      </c>
      <c r="G10" s="245">
        <v>100</v>
      </c>
      <c r="H10" s="246">
        <v>3539</v>
      </c>
      <c r="I10" s="244">
        <v>100</v>
      </c>
      <c r="J10" s="489">
        <v>6012</v>
      </c>
      <c r="K10" s="490">
        <v>100</v>
      </c>
      <c r="L10" s="529">
        <v>89401</v>
      </c>
      <c r="M10" s="490">
        <v>100</v>
      </c>
      <c r="N10" s="529">
        <v>6787</v>
      </c>
      <c r="O10" s="490">
        <v>100</v>
      </c>
      <c r="P10" s="489">
        <v>11073</v>
      </c>
      <c r="Q10" s="490">
        <v>100</v>
      </c>
      <c r="R10" s="243">
        <v>20068</v>
      </c>
      <c r="S10" s="244">
        <v>100</v>
      </c>
      <c r="T10" s="243">
        <v>34170</v>
      </c>
      <c r="U10" s="244">
        <v>100</v>
      </c>
      <c r="V10" s="243">
        <v>247</v>
      </c>
      <c r="W10" s="244">
        <v>100</v>
      </c>
      <c r="X10" s="243">
        <v>171297</v>
      </c>
      <c r="Y10" s="247">
        <v>100</v>
      </c>
    </row>
    <row r="11" spans="1:25" s="36" customFormat="1" ht="17.25" customHeight="1" x14ac:dyDescent="0.25">
      <c r="A11" s="35" t="s">
        <v>35</v>
      </c>
      <c r="B11" s="37"/>
      <c r="C11" s="37"/>
      <c r="D11" s="37"/>
      <c r="E11" s="37"/>
      <c r="F11" s="37"/>
      <c r="G11" s="37"/>
      <c r="H11" s="81"/>
      <c r="I11" s="81"/>
      <c r="J11" s="81"/>
      <c r="K11" s="81"/>
      <c r="L11" s="81"/>
      <c r="M11" s="81"/>
      <c r="N11" s="81"/>
      <c r="O11" s="81"/>
      <c r="P11" s="81"/>
      <c r="Q11" s="81"/>
      <c r="R11" s="37"/>
      <c r="S11" s="38"/>
      <c r="T11" s="37"/>
      <c r="U11" s="38"/>
      <c r="V11" s="37"/>
      <c r="W11" s="38"/>
      <c r="X11" s="37"/>
      <c r="Y11" s="38"/>
    </row>
    <row r="12" spans="1:25" s="158" customFormat="1" ht="14.15" customHeight="1" x14ac:dyDescent="0.3">
      <c r="A12" s="158" t="s">
        <v>368</v>
      </c>
      <c r="C12" s="252"/>
      <c r="D12" s="253"/>
      <c r="E12" s="253"/>
      <c r="F12" s="253"/>
      <c r="G12" s="253"/>
      <c r="H12" s="253"/>
      <c r="I12" s="253"/>
      <c r="J12" s="253"/>
      <c r="K12" s="253"/>
      <c r="L12" s="253"/>
      <c r="M12" s="253"/>
      <c r="N12" s="253"/>
      <c r="O12" s="253"/>
      <c r="P12" s="253"/>
      <c r="Q12" s="253"/>
      <c r="R12" s="253"/>
      <c r="S12" s="253"/>
      <c r="T12" s="253"/>
      <c r="U12" s="253"/>
      <c r="V12" s="253"/>
      <c r="W12" s="253"/>
      <c r="X12" s="253"/>
    </row>
    <row r="13" spans="1:25" s="549" customFormat="1" ht="14.15" customHeight="1" x14ac:dyDescent="0.3">
      <c r="A13" s="438" t="s">
        <v>510</v>
      </c>
    </row>
    <row r="14" spans="1:25" s="158" customFormat="1" ht="14.15" customHeight="1" x14ac:dyDescent="0.3">
      <c r="A14" s="158" t="s">
        <v>217</v>
      </c>
    </row>
    <row r="15" spans="1:25" s="514" customFormat="1" ht="28" customHeight="1" x14ac:dyDescent="0.3">
      <c r="A15" s="631" t="s">
        <v>460</v>
      </c>
      <c r="B15" s="631"/>
      <c r="C15" s="631"/>
      <c r="D15" s="631"/>
      <c r="E15" s="631"/>
      <c r="F15" s="631"/>
      <c r="G15" s="631"/>
      <c r="H15" s="631"/>
      <c r="I15" s="631"/>
      <c r="J15" s="631"/>
      <c r="K15" s="631"/>
      <c r="L15" s="631"/>
      <c r="M15" s="631"/>
      <c r="N15" s="631"/>
      <c r="O15" s="631"/>
      <c r="P15" s="631"/>
      <c r="Q15" s="631"/>
      <c r="R15" s="631"/>
      <c r="S15" s="631"/>
      <c r="T15" s="631"/>
      <c r="U15" s="631"/>
    </row>
    <row r="16" spans="1:25" s="549" customFormat="1" ht="14.15" customHeight="1" x14ac:dyDescent="0.3">
      <c r="A16" s="158" t="s">
        <v>545</v>
      </c>
      <c r="B16" s="550"/>
      <c r="C16" s="550"/>
      <c r="D16" s="550"/>
      <c r="E16" s="550"/>
      <c r="F16" s="550"/>
      <c r="G16" s="550"/>
      <c r="H16" s="550"/>
      <c r="I16" s="550"/>
      <c r="J16" s="550"/>
      <c r="K16" s="550"/>
      <c r="L16" s="550"/>
      <c r="M16" s="550"/>
      <c r="N16" s="550"/>
      <c r="O16" s="550"/>
      <c r="P16" s="550"/>
      <c r="Q16" s="550"/>
      <c r="R16" s="550"/>
      <c r="S16" s="550"/>
      <c r="T16" s="550"/>
      <c r="U16" s="550"/>
      <c r="V16" s="551"/>
      <c r="W16" s="551"/>
      <c r="X16" s="551"/>
      <c r="Y16" s="551"/>
    </row>
    <row r="17" spans="1:25" s="549" customFormat="1" ht="24" customHeight="1" x14ac:dyDescent="0.3">
      <c r="A17" s="634" t="s">
        <v>471</v>
      </c>
      <c r="B17" s="634"/>
      <c r="C17" s="634"/>
      <c r="D17" s="634"/>
      <c r="E17" s="634"/>
      <c r="F17" s="634"/>
      <c r="G17" s="634"/>
      <c r="H17" s="634"/>
      <c r="I17" s="634"/>
      <c r="J17" s="634"/>
      <c r="K17" s="634"/>
      <c r="L17" s="634"/>
      <c r="M17" s="634"/>
      <c r="N17" s="634"/>
      <c r="O17" s="634"/>
      <c r="P17" s="634"/>
      <c r="Q17" s="634"/>
      <c r="R17" s="634"/>
      <c r="S17" s="634"/>
      <c r="T17" s="634"/>
      <c r="U17" s="634"/>
    </row>
    <row r="18" spans="1:25" s="158" customFormat="1" ht="14.15" customHeight="1" x14ac:dyDescent="0.3">
      <c r="A18" s="158" t="s">
        <v>327</v>
      </c>
    </row>
    <row r="19" spans="1:25" s="158" customFormat="1" ht="14.15" customHeight="1" x14ac:dyDescent="0.3">
      <c r="A19" s="158" t="s">
        <v>440</v>
      </c>
    </row>
    <row r="20" spans="1:25" s="158" customFormat="1" ht="14.15" customHeight="1" x14ac:dyDescent="0.3">
      <c r="A20" s="458" t="s">
        <v>513</v>
      </c>
      <c r="B20" s="458"/>
      <c r="C20" s="458"/>
      <c r="D20" s="458"/>
      <c r="E20" s="458"/>
      <c r="F20" s="458"/>
      <c r="G20" s="458"/>
      <c r="H20" s="458"/>
      <c r="I20" s="458"/>
      <c r="J20" s="458"/>
      <c r="K20" s="458"/>
      <c r="L20" s="458"/>
      <c r="M20" s="458"/>
      <c r="N20" s="458"/>
      <c r="O20" s="458"/>
      <c r="P20" s="458"/>
      <c r="Q20" s="458"/>
    </row>
    <row r="21" spans="1:25" s="158" customFormat="1" ht="14.15" customHeight="1" x14ac:dyDescent="0.3">
      <c r="A21" s="158" t="s">
        <v>514</v>
      </c>
    </row>
    <row r="22" spans="1:25" x14ac:dyDescent="0.3">
      <c r="A22" t="s">
        <v>456</v>
      </c>
      <c r="B22" s="55"/>
      <c r="C22" s="55"/>
      <c r="D22" s="55"/>
      <c r="E22" s="55"/>
      <c r="F22" s="55"/>
      <c r="G22" s="55"/>
      <c r="H22" s="55"/>
      <c r="I22" s="55"/>
      <c r="J22" s="55"/>
      <c r="K22" s="55"/>
      <c r="L22" s="55"/>
      <c r="M22" s="55"/>
      <c r="N22" s="55"/>
      <c r="O22" s="55"/>
      <c r="P22" s="55"/>
      <c r="Q22" s="55"/>
      <c r="R22" s="55"/>
      <c r="S22" s="55"/>
      <c r="T22" s="55"/>
      <c r="U22" s="55"/>
      <c r="V22" s="55"/>
      <c r="W22" s="55"/>
      <c r="X22" s="55"/>
      <c r="Y22" s="55"/>
    </row>
    <row r="23" spans="1:25" ht="15" hidden="1" customHeight="1" x14ac:dyDescent="0.3">
      <c r="C23" s="53"/>
      <c r="D23" s="53"/>
      <c r="E23" s="53"/>
      <c r="F23" s="53"/>
      <c r="G23" s="53"/>
      <c r="H23" s="53"/>
      <c r="I23" s="53"/>
      <c r="J23" s="53"/>
      <c r="K23" s="53"/>
      <c r="L23" s="53"/>
      <c r="M23" s="53"/>
      <c r="N23" s="53"/>
      <c r="O23" s="53"/>
      <c r="P23" s="53"/>
      <c r="Q23" s="53"/>
      <c r="R23" s="53"/>
      <c r="S23" s="53"/>
      <c r="T23" s="53"/>
      <c r="U23" s="53"/>
      <c r="V23" s="53"/>
      <c r="W23" s="53"/>
      <c r="Y23" s="53"/>
    </row>
    <row r="24" spans="1:25" hidden="1" x14ac:dyDescent="0.3">
      <c r="B24" s="55"/>
      <c r="C24" s="55"/>
      <c r="D24" s="55"/>
      <c r="E24" s="55"/>
      <c r="F24" s="55"/>
      <c r="G24" s="55"/>
      <c r="H24" s="55"/>
      <c r="I24" s="55"/>
      <c r="J24" s="55"/>
      <c r="K24" s="55"/>
      <c r="L24" s="55"/>
      <c r="M24" s="55"/>
      <c r="N24" s="55"/>
      <c r="O24" s="55"/>
      <c r="P24" s="55"/>
      <c r="Q24" s="55"/>
      <c r="R24" s="55"/>
      <c r="S24" s="55"/>
      <c r="T24" s="55"/>
      <c r="U24" s="55"/>
      <c r="V24" s="55"/>
      <c r="W24" s="55"/>
      <c r="X24" s="55"/>
      <c r="Y24" s="55"/>
    </row>
    <row r="25" spans="1:25" hidden="1" x14ac:dyDescent="0.3">
      <c r="B25" s="55"/>
      <c r="C25" s="55"/>
      <c r="D25" s="55"/>
      <c r="E25" s="55"/>
      <c r="F25" s="55"/>
      <c r="G25" s="55"/>
      <c r="H25" s="55"/>
      <c r="I25" s="55"/>
      <c r="J25" s="55"/>
      <c r="K25" s="55"/>
      <c r="L25" s="55"/>
      <c r="M25" s="55"/>
      <c r="N25" s="55"/>
      <c r="O25" s="55"/>
      <c r="P25" s="55"/>
      <c r="Q25" s="55"/>
      <c r="R25" s="55"/>
      <c r="S25" s="55"/>
      <c r="T25" s="55"/>
      <c r="U25" s="55"/>
      <c r="V25" s="55"/>
      <c r="W25" s="55"/>
      <c r="X25" s="55"/>
      <c r="Y25" s="55"/>
    </row>
    <row r="26" spans="1:25" hidden="1" x14ac:dyDescent="0.3">
      <c r="B26" s="55"/>
      <c r="C26" s="55"/>
      <c r="D26" s="55"/>
      <c r="E26" s="55"/>
      <c r="F26" s="55"/>
      <c r="G26" s="55"/>
      <c r="H26" s="55"/>
      <c r="I26" s="55"/>
      <c r="J26" s="55"/>
      <c r="K26" s="55"/>
      <c r="L26" s="55"/>
      <c r="M26" s="55"/>
      <c r="N26" s="55"/>
      <c r="O26" s="55"/>
      <c r="P26" s="55"/>
      <c r="Q26" s="55"/>
      <c r="R26" s="55"/>
      <c r="S26" s="55"/>
      <c r="T26" s="55"/>
      <c r="U26" s="55"/>
      <c r="V26" s="55"/>
      <c r="W26" s="55"/>
      <c r="X26" s="55"/>
      <c r="Y26" s="55"/>
    </row>
    <row r="27" spans="1:25" hidden="1" x14ac:dyDescent="0.3">
      <c r="B27" s="55"/>
      <c r="C27" s="55"/>
      <c r="D27" s="55"/>
      <c r="E27" s="55"/>
      <c r="F27" s="55"/>
      <c r="G27" s="55"/>
      <c r="H27" s="55"/>
      <c r="I27" s="55"/>
      <c r="J27" s="55"/>
      <c r="K27" s="55"/>
      <c r="L27" s="55"/>
      <c r="M27" s="55"/>
      <c r="N27" s="55"/>
      <c r="O27" s="55"/>
      <c r="P27" s="55"/>
      <c r="Q27" s="55"/>
      <c r="R27" s="55"/>
      <c r="S27" s="55"/>
      <c r="T27" s="55"/>
      <c r="U27" s="55"/>
      <c r="V27" s="55"/>
      <c r="W27" s="55"/>
      <c r="X27" s="55"/>
      <c r="Y27" s="55"/>
    </row>
    <row r="28" spans="1:25" hidden="1" x14ac:dyDescent="0.3">
      <c r="B28" s="55"/>
      <c r="C28" s="55"/>
      <c r="D28" s="55"/>
      <c r="E28" s="55"/>
      <c r="F28" s="55"/>
      <c r="G28" s="55"/>
      <c r="H28" s="55"/>
      <c r="I28" s="55"/>
      <c r="J28" s="55"/>
      <c r="K28" s="55"/>
      <c r="L28" s="55"/>
      <c r="M28" s="55"/>
      <c r="N28" s="55"/>
      <c r="O28" s="55"/>
      <c r="P28" s="55"/>
      <c r="Q28" s="55"/>
      <c r="R28" s="55"/>
      <c r="S28" s="55"/>
      <c r="T28" s="55"/>
      <c r="U28" s="55"/>
      <c r="V28" s="55"/>
      <c r="W28" s="55"/>
      <c r="X28" s="55"/>
      <c r="Y28" s="55"/>
    </row>
    <row r="29" spans="1:25" hidden="1" x14ac:dyDescent="0.3">
      <c r="B29" s="55"/>
      <c r="C29" s="55"/>
      <c r="D29" s="55"/>
      <c r="E29" s="55"/>
      <c r="F29" s="55"/>
      <c r="G29" s="55"/>
      <c r="H29" s="55"/>
      <c r="I29" s="55"/>
      <c r="J29" s="55"/>
      <c r="K29" s="55"/>
      <c r="L29" s="55"/>
      <c r="M29" s="55"/>
      <c r="N29" s="55"/>
      <c r="O29" s="55"/>
      <c r="P29" s="55"/>
      <c r="Q29" s="55"/>
      <c r="R29" s="55"/>
      <c r="S29" s="55"/>
      <c r="T29" s="55"/>
      <c r="U29" s="55"/>
      <c r="V29" s="55"/>
      <c r="W29" s="55"/>
      <c r="X29" s="55"/>
      <c r="Y29" s="55"/>
    </row>
    <row r="30" spans="1:25" hidden="1" x14ac:dyDescent="0.3">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hidden="1" x14ac:dyDescent="0.3">
      <c r="B31" s="55"/>
      <c r="C31" s="55"/>
      <c r="D31" s="55"/>
      <c r="E31" s="55"/>
      <c r="F31" s="55"/>
      <c r="G31" s="55"/>
      <c r="H31" s="55"/>
      <c r="I31" s="55"/>
      <c r="J31" s="55"/>
      <c r="K31" s="55"/>
      <c r="L31" s="55"/>
      <c r="M31" s="55"/>
      <c r="N31" s="55"/>
      <c r="O31" s="55"/>
      <c r="P31" s="55"/>
      <c r="Q31" s="55"/>
      <c r="R31" s="55"/>
      <c r="S31" s="55"/>
      <c r="T31" s="55"/>
      <c r="U31" s="55"/>
      <c r="V31" s="55"/>
      <c r="W31" s="55"/>
      <c r="X31" s="55"/>
      <c r="Y31" s="55"/>
    </row>
  </sheetData>
  <mergeCells count="4">
    <mergeCell ref="B4:G4"/>
    <mergeCell ref="H4:Y4"/>
    <mergeCell ref="A15:U15"/>
    <mergeCell ref="A17:U17"/>
  </mergeCells>
  <phoneticPr fontId="3" type="noConversion"/>
  <hyperlinks>
    <hyperlink ref="A2" location="'Table des matières'!A1" display="Cliquez ici pour retourner à la table des matières" xr:uid="{00000000-0004-0000-0C00-000000000000}"/>
  </hyperlinks>
  <pageMargins left="0.70866141732283505" right="0.70866141732283505" top="0.74803149606299202" bottom="0.74803149606299202" header="0.31496062992126" footer="0.31496062992126"/>
  <pageSetup paperSize="5" fitToHeight="0" orientation="landscape" r:id="rId1"/>
  <headerFooter>
    <oddFooter>&amp;L&amp;9© 2022 ICIS&amp;R&amp;9&amp;P</oddFooter>
  </headerFooter>
  <colBreaks count="1" manualBreakCount="1">
    <brk id="7" min="2" max="19" man="1"/>
  </col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47"/>
  <sheetViews>
    <sheetView showGridLines="0" topLeftCell="A2" zoomScaleNormal="100" zoomScaleSheetLayoutView="100" workbookViewId="0">
      <pane xSplit="1" topLeftCell="B1" activePane="topRight" state="frozen"/>
      <selection activeCell="A34" sqref="A34:AM34"/>
      <selection pane="topRight"/>
    </sheetView>
  </sheetViews>
  <sheetFormatPr defaultColWidth="0" defaultRowHeight="14" zeroHeight="1" x14ac:dyDescent="0.3"/>
  <cols>
    <col min="1" max="1" width="45.58203125" style="8" customWidth="1"/>
    <col min="2" max="2" width="10.58203125" style="8" customWidth="1"/>
    <col min="3" max="19" width="10.58203125" style="24" customWidth="1"/>
    <col min="20" max="20" width="10.58203125" style="8" customWidth="1"/>
    <col min="21" max="21" width="10.58203125" style="24" customWidth="1"/>
    <col min="22" max="16384" width="9.08203125" style="8" hidden="1"/>
  </cols>
  <sheetData>
    <row r="1" spans="1:21" s="460" customFormat="1" ht="15" hidden="1" customHeight="1" x14ac:dyDescent="0.3">
      <c r="A1" s="459" t="s">
        <v>474</v>
      </c>
      <c r="B1" s="459"/>
      <c r="C1" s="459"/>
      <c r="D1" s="459"/>
      <c r="E1" s="459"/>
      <c r="F1" s="459"/>
      <c r="G1" s="459"/>
      <c r="H1" s="459"/>
      <c r="I1" s="459"/>
      <c r="J1" s="459"/>
      <c r="K1" s="459"/>
      <c r="L1" s="459"/>
      <c r="M1" s="459"/>
      <c r="N1" s="459"/>
      <c r="O1" s="459"/>
      <c r="P1" s="459"/>
      <c r="Q1" s="459"/>
      <c r="R1" s="459"/>
      <c r="S1" s="459"/>
      <c r="T1" s="459"/>
      <c r="U1" s="459"/>
    </row>
    <row r="2" spans="1:21" s="168" customFormat="1" ht="24" customHeight="1" x14ac:dyDescent="0.3">
      <c r="A2" s="168" t="s">
        <v>203</v>
      </c>
    </row>
    <row r="3" spans="1:21" s="228" customFormat="1" ht="20.25" customHeight="1" x14ac:dyDescent="0.3">
      <c r="A3" s="461" t="s">
        <v>553</v>
      </c>
      <c r="B3" s="461"/>
      <c r="C3" s="461"/>
      <c r="D3" s="461"/>
      <c r="E3" s="461"/>
      <c r="F3" s="461"/>
      <c r="G3" s="461"/>
      <c r="H3" s="216"/>
      <c r="I3" s="216"/>
      <c r="J3" s="216"/>
      <c r="K3" s="216"/>
    </row>
    <row r="4" spans="1:21" s="12" customFormat="1" ht="11.5" customHeight="1" x14ac:dyDescent="0.3">
      <c r="A4" s="194"/>
      <c r="B4" s="637" t="s">
        <v>32</v>
      </c>
      <c r="C4" s="637"/>
      <c r="D4" s="637"/>
      <c r="E4" s="637"/>
      <c r="F4" s="637"/>
      <c r="G4" s="638"/>
      <c r="H4" s="621" t="s">
        <v>207</v>
      </c>
      <c r="I4" s="621"/>
      <c r="J4" s="621"/>
      <c r="K4" s="621"/>
      <c r="L4" s="621"/>
      <c r="M4" s="621"/>
      <c r="N4" s="621"/>
      <c r="O4" s="621"/>
      <c r="P4" s="621"/>
      <c r="Q4" s="621"/>
      <c r="R4" s="621"/>
      <c r="S4" s="621"/>
      <c r="T4" s="621"/>
      <c r="U4" s="621"/>
    </row>
    <row r="5" spans="1:21" s="50" customFormat="1" ht="27" customHeight="1" x14ac:dyDescent="0.3">
      <c r="A5" s="65"/>
      <c r="B5" s="235" t="s">
        <v>2</v>
      </c>
      <c r="C5" s="235"/>
      <c r="D5" s="235" t="s">
        <v>29</v>
      </c>
      <c r="E5" s="235"/>
      <c r="F5" s="236" t="s">
        <v>0</v>
      </c>
      <c r="G5" s="237"/>
      <c r="H5" s="639" t="s">
        <v>57</v>
      </c>
      <c r="I5" s="640"/>
      <c r="J5" s="235" t="s">
        <v>2</v>
      </c>
      <c r="K5" s="235"/>
      <c r="L5" s="235" t="s">
        <v>29</v>
      </c>
      <c r="M5" s="235"/>
      <c r="N5" s="235" t="s">
        <v>28</v>
      </c>
      <c r="O5" s="235"/>
      <c r="P5" s="235" t="s">
        <v>58</v>
      </c>
      <c r="Q5" s="235"/>
      <c r="R5" s="235" t="s">
        <v>6</v>
      </c>
      <c r="S5" s="235"/>
      <c r="T5" s="236" t="s">
        <v>0</v>
      </c>
      <c r="U5" s="240"/>
    </row>
    <row r="6" spans="1:21" s="12" customFormat="1" ht="15" customHeight="1" x14ac:dyDescent="0.3">
      <c r="A6" s="45" t="s">
        <v>388</v>
      </c>
      <c r="B6" s="30" t="s">
        <v>244</v>
      </c>
      <c r="C6" s="30" t="s">
        <v>245</v>
      </c>
      <c r="D6" s="30" t="s">
        <v>246</v>
      </c>
      <c r="E6" s="30" t="s">
        <v>247</v>
      </c>
      <c r="F6" s="30" t="s">
        <v>248</v>
      </c>
      <c r="G6" s="208" t="s">
        <v>259</v>
      </c>
      <c r="H6" s="32" t="s">
        <v>260</v>
      </c>
      <c r="I6" s="32" t="s">
        <v>261</v>
      </c>
      <c r="J6" s="30" t="s">
        <v>262</v>
      </c>
      <c r="K6" s="30" t="s">
        <v>263</v>
      </c>
      <c r="L6" s="30" t="s">
        <v>264</v>
      </c>
      <c r="M6" s="30" t="s">
        <v>265</v>
      </c>
      <c r="N6" s="30" t="s">
        <v>266</v>
      </c>
      <c r="O6" s="30" t="s">
        <v>267</v>
      </c>
      <c r="P6" s="33" t="s">
        <v>268</v>
      </c>
      <c r="Q6" s="33" t="s">
        <v>269</v>
      </c>
      <c r="R6" s="30" t="s">
        <v>270</v>
      </c>
      <c r="S6" s="30" t="s">
        <v>271</v>
      </c>
      <c r="T6" s="34" t="s">
        <v>272</v>
      </c>
      <c r="U6" s="34" t="s">
        <v>273</v>
      </c>
    </row>
    <row r="7" spans="1:21" ht="15" customHeight="1" x14ac:dyDescent="0.3">
      <c r="A7" s="78" t="s">
        <v>218</v>
      </c>
      <c r="B7" s="127">
        <v>3392</v>
      </c>
      <c r="C7" s="128">
        <v>16.024187453</v>
      </c>
      <c r="D7" s="127">
        <v>37</v>
      </c>
      <c r="E7" s="382">
        <v>20.441988949999999</v>
      </c>
      <c r="F7" s="127">
        <v>3429</v>
      </c>
      <c r="G7" s="383">
        <v>16.061642231</v>
      </c>
      <c r="H7" s="129">
        <v>429</v>
      </c>
      <c r="I7" s="382">
        <v>12.094727939</v>
      </c>
      <c r="J7" s="127">
        <v>7739</v>
      </c>
      <c r="K7" s="382">
        <v>8.6406520403999991</v>
      </c>
      <c r="L7" s="127">
        <v>866</v>
      </c>
      <c r="M7" s="382">
        <v>12.750294464</v>
      </c>
      <c r="N7" s="127">
        <v>1854</v>
      </c>
      <c r="O7" s="128">
        <v>9.2243395194000009</v>
      </c>
      <c r="P7" s="127">
        <v>5347</v>
      </c>
      <c r="Q7" s="128">
        <v>15.625821911999999</v>
      </c>
      <c r="R7" s="346">
        <v>7</v>
      </c>
      <c r="S7" s="346">
        <v>2.8340080971999999</v>
      </c>
      <c r="T7" s="127">
        <v>16242</v>
      </c>
      <c r="U7" s="130">
        <v>10.514731111</v>
      </c>
    </row>
    <row r="8" spans="1:21" ht="15" customHeight="1" x14ac:dyDescent="0.3">
      <c r="A8" s="80" t="s">
        <v>389</v>
      </c>
      <c r="B8" s="127">
        <v>3236</v>
      </c>
      <c r="C8" s="128">
        <v>15.287226002000001</v>
      </c>
      <c r="D8" s="127">
        <v>35</v>
      </c>
      <c r="E8" s="382">
        <v>19.337016575</v>
      </c>
      <c r="F8" s="127">
        <v>3271</v>
      </c>
      <c r="G8" s="383">
        <v>15.321560729</v>
      </c>
      <c r="H8" s="129">
        <v>561</v>
      </c>
      <c r="I8" s="382">
        <v>15.81618269</v>
      </c>
      <c r="J8" s="127">
        <v>13285</v>
      </c>
      <c r="K8" s="382">
        <v>14.832802992</v>
      </c>
      <c r="L8" s="127">
        <v>1150</v>
      </c>
      <c r="M8" s="382">
        <v>16.931684335</v>
      </c>
      <c r="N8" s="127">
        <v>2489</v>
      </c>
      <c r="O8" s="128">
        <v>12.383700682000001</v>
      </c>
      <c r="P8" s="127">
        <v>6086</v>
      </c>
      <c r="Q8" s="128">
        <v>17.785440836999999</v>
      </c>
      <c r="R8" s="346">
        <v>27</v>
      </c>
      <c r="S8" s="346">
        <v>10.931174089000001</v>
      </c>
      <c r="T8" s="127">
        <v>23598</v>
      </c>
      <c r="U8" s="130">
        <v>15.276851666000001</v>
      </c>
    </row>
    <row r="9" spans="1:21" ht="15" customHeight="1" x14ac:dyDescent="0.3">
      <c r="A9" s="80" t="s">
        <v>390</v>
      </c>
      <c r="B9" s="127">
        <v>2914</v>
      </c>
      <c r="C9" s="128">
        <v>13.76606198</v>
      </c>
      <c r="D9" s="127">
        <v>31</v>
      </c>
      <c r="E9" s="382">
        <v>17.127071823000001</v>
      </c>
      <c r="F9" s="127">
        <v>2945</v>
      </c>
      <c r="G9" s="383">
        <v>13.794557122000001</v>
      </c>
      <c r="H9" s="129">
        <v>445</v>
      </c>
      <c r="I9" s="382">
        <v>12.545813363000001</v>
      </c>
      <c r="J9" s="127">
        <v>17838</v>
      </c>
      <c r="K9" s="382">
        <v>19.916261933000001</v>
      </c>
      <c r="L9" s="127">
        <v>1406</v>
      </c>
      <c r="M9" s="382">
        <v>20.700824498999999</v>
      </c>
      <c r="N9" s="127">
        <v>3519</v>
      </c>
      <c r="O9" s="128">
        <v>17.508333747999998</v>
      </c>
      <c r="P9" s="127">
        <v>6216</v>
      </c>
      <c r="Q9" s="128">
        <v>18.165346737</v>
      </c>
      <c r="R9" s="127">
        <v>34</v>
      </c>
      <c r="S9" s="128">
        <v>13.765182186000001</v>
      </c>
      <c r="T9" s="127">
        <v>29458</v>
      </c>
      <c r="U9" s="130">
        <v>19.070493109000001</v>
      </c>
    </row>
    <row r="10" spans="1:21" ht="15" customHeight="1" x14ac:dyDescent="0.3">
      <c r="A10" s="80" t="s">
        <v>391</v>
      </c>
      <c r="B10" s="127">
        <v>2689</v>
      </c>
      <c r="C10" s="128">
        <v>12.70313681</v>
      </c>
      <c r="D10" s="127">
        <v>38</v>
      </c>
      <c r="E10" s="382">
        <v>20.994475137999999</v>
      </c>
      <c r="F10" s="127">
        <v>2727</v>
      </c>
      <c r="G10" s="383">
        <v>12.773432011000001</v>
      </c>
      <c r="H10" s="129">
        <v>538</v>
      </c>
      <c r="I10" s="382">
        <v>15.167747392000001</v>
      </c>
      <c r="J10" s="127">
        <v>19993</v>
      </c>
      <c r="K10" s="382">
        <v>22.322335733999999</v>
      </c>
      <c r="L10" s="127">
        <v>1365</v>
      </c>
      <c r="M10" s="382">
        <v>20.097173144999999</v>
      </c>
      <c r="N10" s="127">
        <v>4497</v>
      </c>
      <c r="O10" s="128">
        <v>22.374247475000001</v>
      </c>
      <c r="P10" s="127">
        <v>5981</v>
      </c>
      <c r="Q10" s="128">
        <v>17.478593763999999</v>
      </c>
      <c r="R10" s="127">
        <v>59</v>
      </c>
      <c r="S10" s="128">
        <v>23.886639676000001</v>
      </c>
      <c r="T10" s="127">
        <v>32433</v>
      </c>
      <c r="U10" s="130">
        <v>20.996445889</v>
      </c>
    </row>
    <row r="11" spans="1:21" ht="15" customHeight="1" x14ac:dyDescent="0.3">
      <c r="A11" s="80" t="s">
        <v>392</v>
      </c>
      <c r="B11" s="127">
        <v>3773</v>
      </c>
      <c r="C11" s="128">
        <v>17.824074073999999</v>
      </c>
      <c r="D11" s="127">
        <v>19</v>
      </c>
      <c r="E11" s="382">
        <v>10.497237568999999</v>
      </c>
      <c r="F11" s="127">
        <v>3792</v>
      </c>
      <c r="G11" s="383">
        <v>17.761956064</v>
      </c>
      <c r="H11" s="129">
        <v>588</v>
      </c>
      <c r="I11" s="382">
        <v>16.577389343</v>
      </c>
      <c r="J11" s="127">
        <v>16188</v>
      </c>
      <c r="K11" s="382">
        <v>18.074024452</v>
      </c>
      <c r="L11" s="127">
        <v>939</v>
      </c>
      <c r="M11" s="382">
        <v>13.825088339000001</v>
      </c>
      <c r="N11" s="127">
        <v>3703</v>
      </c>
      <c r="O11" s="128">
        <v>18.423802178999999</v>
      </c>
      <c r="P11" s="127">
        <v>4647</v>
      </c>
      <c r="Q11" s="128">
        <v>13.580174757</v>
      </c>
      <c r="R11" s="127">
        <v>44</v>
      </c>
      <c r="S11" s="128">
        <v>17.813765182000001</v>
      </c>
      <c r="T11" s="127">
        <v>26109</v>
      </c>
      <c r="U11" s="130">
        <v>16.902420549999999</v>
      </c>
    </row>
    <row r="12" spans="1:21" ht="15" customHeight="1" x14ac:dyDescent="0.3">
      <c r="A12" s="80" t="s">
        <v>393</v>
      </c>
      <c r="B12" s="127">
        <v>1690</v>
      </c>
      <c r="C12" s="128">
        <v>7.9837490551999997</v>
      </c>
      <c r="D12" s="127">
        <v>10</v>
      </c>
      <c r="E12" s="382">
        <v>5.5248618785000003</v>
      </c>
      <c r="F12" s="127">
        <v>1700</v>
      </c>
      <c r="G12" s="383">
        <v>7.9629022437000003</v>
      </c>
      <c r="H12" s="129">
        <v>385</v>
      </c>
      <c r="I12" s="382">
        <v>10.854243022</v>
      </c>
      <c r="J12" s="127">
        <v>8456</v>
      </c>
      <c r="K12" s="382">
        <v>9.4411879639999992</v>
      </c>
      <c r="L12" s="127">
        <v>672</v>
      </c>
      <c r="M12" s="382">
        <v>9.8939929328999998</v>
      </c>
      <c r="N12" s="127">
        <v>2132</v>
      </c>
      <c r="O12" s="128">
        <v>10.607492909999999</v>
      </c>
      <c r="P12" s="127">
        <v>2909</v>
      </c>
      <c r="Q12" s="128">
        <v>8.5011251058999999</v>
      </c>
      <c r="R12" s="127">
        <v>37</v>
      </c>
      <c r="S12" s="128">
        <v>14.979757084999999</v>
      </c>
      <c r="T12" s="127">
        <v>14591</v>
      </c>
      <c r="U12" s="130">
        <v>9.4459082404999997</v>
      </c>
    </row>
    <row r="13" spans="1:21" ht="15" customHeight="1" x14ac:dyDescent="0.3">
      <c r="A13" s="80" t="s">
        <v>219</v>
      </c>
      <c r="B13" s="127">
        <v>3474</v>
      </c>
      <c r="C13" s="128">
        <v>16.411564626000001</v>
      </c>
      <c r="D13" s="127">
        <v>11</v>
      </c>
      <c r="E13" s="382">
        <v>6.0773480662999999</v>
      </c>
      <c r="F13" s="127">
        <v>3485</v>
      </c>
      <c r="G13" s="383">
        <v>16.323949599999999</v>
      </c>
      <c r="H13" s="129">
        <v>601</v>
      </c>
      <c r="I13" s="382">
        <v>16.943896250000002</v>
      </c>
      <c r="J13" s="127">
        <v>6066</v>
      </c>
      <c r="K13" s="382">
        <v>6.7727348853000002</v>
      </c>
      <c r="L13" s="127">
        <v>394</v>
      </c>
      <c r="M13" s="382">
        <v>5.8009422849999996</v>
      </c>
      <c r="N13" s="127">
        <v>1905</v>
      </c>
      <c r="O13" s="128">
        <v>9.4780834866999992</v>
      </c>
      <c r="P13" s="127">
        <v>3033</v>
      </c>
      <c r="Q13" s="128">
        <v>8.8634968877000002</v>
      </c>
      <c r="R13" s="127">
        <v>39</v>
      </c>
      <c r="S13" s="128">
        <v>15.789473684000001</v>
      </c>
      <c r="T13" s="127">
        <v>12038</v>
      </c>
      <c r="U13" s="130">
        <v>7.7931494345000001</v>
      </c>
    </row>
    <row r="14" spans="1:21" ht="15" customHeight="1" x14ac:dyDescent="0.3">
      <c r="A14" s="108" t="s">
        <v>113</v>
      </c>
      <c r="B14" s="243">
        <v>21168</v>
      </c>
      <c r="C14" s="244">
        <v>100</v>
      </c>
      <c r="D14" s="357">
        <v>181</v>
      </c>
      <c r="E14" s="358">
        <v>100</v>
      </c>
      <c r="F14" s="357">
        <v>21349</v>
      </c>
      <c r="G14" s="384">
        <v>100</v>
      </c>
      <c r="H14" s="359">
        <v>3547</v>
      </c>
      <c r="I14" s="358">
        <v>100</v>
      </c>
      <c r="J14" s="357">
        <v>89565</v>
      </c>
      <c r="K14" s="358">
        <v>100</v>
      </c>
      <c r="L14" s="357">
        <v>6792</v>
      </c>
      <c r="M14" s="358">
        <v>100</v>
      </c>
      <c r="N14" s="243">
        <v>20099</v>
      </c>
      <c r="O14" s="244">
        <v>100</v>
      </c>
      <c r="P14" s="243">
        <v>34219</v>
      </c>
      <c r="Q14" s="244">
        <v>100</v>
      </c>
      <c r="R14" s="243">
        <v>247</v>
      </c>
      <c r="S14" s="244">
        <v>100</v>
      </c>
      <c r="T14" s="243">
        <v>154469</v>
      </c>
      <c r="U14" s="247">
        <v>100</v>
      </c>
    </row>
    <row r="15" spans="1:21" s="251" customFormat="1" ht="17.25" customHeight="1" x14ac:dyDescent="0.25">
      <c r="A15" s="142" t="s">
        <v>35</v>
      </c>
      <c r="B15" s="248"/>
      <c r="C15" s="248"/>
      <c r="D15" s="248"/>
      <c r="E15" s="248"/>
      <c r="F15" s="248"/>
      <c r="G15" s="248"/>
      <c r="H15" s="249"/>
      <c r="I15" s="249"/>
      <c r="J15" s="249"/>
      <c r="K15" s="249"/>
      <c r="L15" s="249"/>
      <c r="M15" s="249"/>
      <c r="N15" s="248"/>
      <c r="O15" s="250"/>
      <c r="P15" s="248"/>
      <c r="Q15" s="250"/>
      <c r="R15" s="248"/>
      <c r="S15" s="250"/>
      <c r="T15" s="248"/>
      <c r="U15" s="250"/>
    </row>
    <row r="16" spans="1:21" s="158" customFormat="1" ht="14.15" customHeight="1" x14ac:dyDescent="0.3">
      <c r="A16" s="158" t="s">
        <v>368</v>
      </c>
      <c r="C16" s="252"/>
      <c r="D16" s="253"/>
      <c r="E16" s="253"/>
      <c r="F16" s="253"/>
      <c r="G16" s="253"/>
      <c r="H16" s="253"/>
      <c r="I16" s="253"/>
      <c r="J16" s="253"/>
      <c r="K16" s="253"/>
      <c r="L16" s="253"/>
      <c r="M16" s="253"/>
      <c r="N16" s="253"/>
      <c r="O16" s="253"/>
      <c r="P16" s="253"/>
      <c r="Q16" s="253"/>
      <c r="R16" s="253"/>
      <c r="S16" s="253"/>
      <c r="T16" s="253"/>
    </row>
    <row r="17" spans="1:21" s="158" customFormat="1" ht="14.15" customHeight="1" x14ac:dyDescent="0.3">
      <c r="A17" s="158" t="s">
        <v>386</v>
      </c>
      <c r="K17" s="175"/>
    </row>
    <row r="18" spans="1:21" s="158" customFormat="1" ht="28" customHeight="1" x14ac:dyDescent="0.3">
      <c r="A18" s="634" t="s">
        <v>472</v>
      </c>
      <c r="B18" s="634"/>
      <c r="C18" s="634"/>
      <c r="D18" s="634"/>
      <c r="E18" s="634"/>
      <c r="F18" s="634"/>
      <c r="G18" s="634"/>
      <c r="H18" s="634"/>
      <c r="I18" s="634"/>
      <c r="J18" s="634"/>
      <c r="K18" s="634"/>
      <c r="L18" s="634"/>
      <c r="M18" s="634"/>
      <c r="N18" s="634"/>
      <c r="O18" s="634"/>
      <c r="P18" s="634"/>
      <c r="Q18" s="634"/>
      <c r="R18" s="634"/>
      <c r="S18" s="634"/>
      <c r="T18" s="634"/>
      <c r="U18" s="634"/>
    </row>
    <row r="19" spans="1:21" s="552" customFormat="1" ht="14.15" customHeight="1" x14ac:dyDescent="0.25">
      <c r="A19" s="438" t="s">
        <v>554</v>
      </c>
      <c r="B19" s="439"/>
      <c r="C19" s="439"/>
      <c r="D19" s="439"/>
      <c r="E19" s="439"/>
      <c r="F19" s="439"/>
      <c r="G19" s="439"/>
      <c r="H19" s="439"/>
      <c r="I19" s="439"/>
      <c r="J19" s="439"/>
      <c r="K19" s="439"/>
      <c r="L19" s="439"/>
      <c r="M19" s="439"/>
      <c r="N19" s="439"/>
      <c r="O19" s="439"/>
      <c r="P19" s="439"/>
      <c r="Q19" s="439"/>
      <c r="R19" s="439"/>
      <c r="S19" s="439"/>
      <c r="T19" s="439"/>
      <c r="U19" s="439"/>
    </row>
    <row r="20" spans="1:21" s="158" customFormat="1" ht="14.15" customHeight="1" x14ac:dyDescent="0.3">
      <c r="A20" s="641" t="s">
        <v>555</v>
      </c>
      <c r="B20" s="641"/>
      <c r="C20" s="641"/>
      <c r="D20" s="641"/>
      <c r="E20" s="641"/>
      <c r="F20" s="641"/>
      <c r="G20" s="641"/>
      <c r="H20" s="641"/>
      <c r="I20" s="641"/>
      <c r="J20" s="641"/>
      <c r="K20" s="641"/>
      <c r="L20" s="641"/>
      <c r="M20" s="641"/>
      <c r="N20" s="641"/>
      <c r="O20" s="641"/>
      <c r="P20" s="641"/>
      <c r="Q20" s="641"/>
      <c r="R20" s="641"/>
      <c r="S20" s="641"/>
      <c r="T20" s="641"/>
      <c r="U20" s="641"/>
    </row>
    <row r="21" spans="1:21" s="552" customFormat="1" ht="14.15" customHeight="1" x14ac:dyDescent="0.25">
      <c r="A21" s="158" t="s">
        <v>327</v>
      </c>
      <c r="B21" s="438"/>
      <c r="C21" s="438"/>
      <c r="D21" s="438"/>
      <c r="E21" s="438"/>
      <c r="F21" s="438"/>
      <c r="G21" s="438"/>
      <c r="H21" s="438"/>
      <c r="I21" s="438"/>
      <c r="J21" s="438"/>
      <c r="K21" s="438"/>
      <c r="L21" s="438"/>
      <c r="M21" s="438"/>
      <c r="N21" s="438"/>
      <c r="O21" s="438"/>
      <c r="P21" s="438"/>
      <c r="Q21" s="438"/>
      <c r="R21" s="438"/>
      <c r="S21" s="438"/>
      <c r="T21" s="438"/>
      <c r="U21" s="438"/>
    </row>
    <row r="22" spans="1:21" s="158" customFormat="1" ht="14.15" customHeight="1" x14ac:dyDescent="0.3">
      <c r="A22" s="458" t="s">
        <v>5</v>
      </c>
      <c r="B22" s="458"/>
      <c r="C22" s="458"/>
      <c r="D22" s="458"/>
      <c r="E22" s="458"/>
      <c r="F22" s="458"/>
      <c r="G22" s="458"/>
      <c r="H22" s="458"/>
      <c r="I22" s="458"/>
      <c r="J22" s="458"/>
      <c r="K22" s="458"/>
      <c r="L22" s="458"/>
      <c r="M22" s="458"/>
    </row>
    <row r="23" spans="1:21" s="158" customFormat="1" ht="30" customHeight="1" x14ac:dyDescent="0.3">
      <c r="A23" s="158" t="s">
        <v>556</v>
      </c>
    </row>
    <row r="24" spans="1:21" s="416" customFormat="1" ht="21" customHeight="1" x14ac:dyDescent="0.35">
      <c r="A24" s="553" t="s">
        <v>557</v>
      </c>
      <c r="B24" s="554"/>
      <c r="C24" s="555"/>
      <c r="D24" s="556"/>
      <c r="E24" s="557"/>
      <c r="F24" s="556"/>
      <c r="G24" s="557"/>
      <c r="H24" s="556"/>
      <c r="I24" s="557"/>
      <c r="J24" s="556"/>
      <c r="K24" s="415"/>
      <c r="L24" s="414"/>
      <c r="M24" s="415"/>
      <c r="N24" s="412"/>
      <c r="O24" s="413"/>
      <c r="P24" s="412"/>
      <c r="Q24" s="413"/>
      <c r="R24" s="405"/>
    </row>
    <row r="25" spans="1:21" s="416" customFormat="1" ht="15" customHeight="1" x14ac:dyDescent="0.35">
      <c r="A25" s="558"/>
      <c r="B25" s="616" t="s">
        <v>207</v>
      </c>
      <c r="C25" s="616"/>
      <c r="D25" s="616"/>
      <c r="E25" s="616"/>
      <c r="F25" s="616"/>
      <c r="G25" s="636"/>
      <c r="H25" s="417"/>
      <c r="I25" s="417"/>
      <c r="J25" s="417"/>
      <c r="K25" s="417"/>
      <c r="L25" s="417"/>
      <c r="M25" s="417"/>
      <c r="N25" s="417"/>
      <c r="O25" s="417"/>
      <c r="P25" s="412"/>
      <c r="Q25" s="413"/>
      <c r="R25" s="405"/>
    </row>
    <row r="26" spans="1:21" s="416" customFormat="1" ht="15" customHeight="1" x14ac:dyDescent="0.35">
      <c r="A26" s="559"/>
      <c r="B26" s="560" t="s">
        <v>443</v>
      </c>
      <c r="C26" s="561"/>
      <c r="D26" s="67" t="s">
        <v>431</v>
      </c>
      <c r="E26" s="67"/>
      <c r="F26" s="562" t="s">
        <v>0</v>
      </c>
      <c r="G26" s="563"/>
      <c r="H26" s="414"/>
      <c r="I26" s="415"/>
      <c r="J26" s="414"/>
      <c r="K26" s="415"/>
      <c r="L26" s="414"/>
      <c r="M26" s="415"/>
      <c r="N26" s="412"/>
      <c r="O26" s="413"/>
      <c r="P26" s="412"/>
      <c r="Q26" s="413"/>
      <c r="R26" s="405"/>
    </row>
    <row r="27" spans="1:21" s="416" customFormat="1" ht="15" customHeight="1" x14ac:dyDescent="0.35">
      <c r="A27" s="29" t="s">
        <v>449</v>
      </c>
      <c r="B27" s="264" t="s">
        <v>593</v>
      </c>
      <c r="C27" s="491" t="s">
        <v>599</v>
      </c>
      <c r="D27" s="264" t="s">
        <v>595</v>
      </c>
      <c r="E27" s="264" t="s">
        <v>596</v>
      </c>
      <c r="F27" s="30" t="s">
        <v>606</v>
      </c>
      <c r="G27" s="611" t="s">
        <v>607</v>
      </c>
      <c r="H27" s="414"/>
      <c r="I27" s="415"/>
      <c r="J27" s="414"/>
      <c r="K27" s="415"/>
      <c r="L27" s="414"/>
      <c r="M27" s="415"/>
      <c r="N27" s="412"/>
      <c r="O27" s="413"/>
      <c r="P27" s="412"/>
      <c r="Q27" s="413"/>
      <c r="R27" s="405"/>
    </row>
    <row r="28" spans="1:21" s="416" customFormat="1" ht="15" customHeight="1" x14ac:dyDescent="0.35">
      <c r="A28" s="564" t="s">
        <v>218</v>
      </c>
      <c r="B28" s="433">
        <v>438</v>
      </c>
      <c r="C28" s="435">
        <v>7.29</v>
      </c>
      <c r="D28" s="433">
        <v>1220</v>
      </c>
      <c r="E28" s="595">
        <v>11.02</v>
      </c>
      <c r="F28" s="433">
        <v>1658</v>
      </c>
      <c r="G28" s="612">
        <v>9.7044190810652609</v>
      </c>
      <c r="H28" s="414"/>
      <c r="I28" s="415"/>
      <c r="J28" s="414"/>
      <c r="K28" s="415"/>
      <c r="L28" s="414"/>
      <c r="M28" s="415"/>
      <c r="N28" s="412"/>
      <c r="O28" s="413"/>
      <c r="P28" s="412"/>
      <c r="Q28" s="413"/>
      <c r="R28" s="405"/>
    </row>
    <row r="29" spans="1:21" s="416" customFormat="1" ht="15" customHeight="1" x14ac:dyDescent="0.35">
      <c r="A29" s="565" t="s">
        <v>389</v>
      </c>
      <c r="B29" s="433">
        <v>443</v>
      </c>
      <c r="C29" s="435">
        <v>7.37</v>
      </c>
      <c r="D29" s="433">
        <v>800</v>
      </c>
      <c r="E29" s="435">
        <v>7.22</v>
      </c>
      <c r="F29" s="433">
        <v>1243</v>
      </c>
      <c r="G29" s="612">
        <v>7.2753877670471176</v>
      </c>
      <c r="H29" s="414"/>
      <c r="I29" s="415"/>
      <c r="J29" s="414"/>
      <c r="K29" s="415"/>
      <c r="L29" s="414"/>
      <c r="M29" s="415"/>
      <c r="N29" s="412"/>
      <c r="O29" s="413"/>
      <c r="P29" s="412"/>
      <c r="Q29" s="413"/>
      <c r="R29" s="405"/>
    </row>
    <row r="30" spans="1:21" s="416" customFormat="1" ht="15" customHeight="1" x14ac:dyDescent="0.35">
      <c r="A30" s="565" t="s">
        <v>390</v>
      </c>
      <c r="B30" s="433">
        <v>764</v>
      </c>
      <c r="C30" s="435">
        <v>12.71</v>
      </c>
      <c r="D30" s="433">
        <v>1260</v>
      </c>
      <c r="E30" s="435">
        <v>11.38</v>
      </c>
      <c r="F30" s="433">
        <v>2024</v>
      </c>
      <c r="G30" s="612">
        <v>11.846649107404156</v>
      </c>
      <c r="H30" s="414"/>
      <c r="I30" s="415"/>
      <c r="J30" s="414"/>
      <c r="K30" s="415"/>
      <c r="L30" s="414"/>
      <c r="M30" s="415"/>
      <c r="N30" s="412"/>
      <c r="O30" s="413"/>
      <c r="P30" s="412"/>
      <c r="Q30" s="413"/>
      <c r="R30" s="405"/>
    </row>
    <row r="31" spans="1:21" s="416" customFormat="1" ht="15" customHeight="1" x14ac:dyDescent="0.35">
      <c r="A31" s="565" t="s">
        <v>391</v>
      </c>
      <c r="B31" s="433">
        <v>1290</v>
      </c>
      <c r="C31" s="435">
        <v>21.46</v>
      </c>
      <c r="D31" s="433">
        <v>1732</v>
      </c>
      <c r="E31" s="435">
        <v>15.64</v>
      </c>
      <c r="F31" s="433">
        <v>3022</v>
      </c>
      <c r="G31" s="612">
        <v>17.688030436055019</v>
      </c>
      <c r="H31" s="414"/>
      <c r="I31" s="415"/>
      <c r="J31" s="414"/>
      <c r="K31" s="415"/>
      <c r="L31" s="414"/>
      <c r="M31" s="415"/>
      <c r="N31" s="412"/>
      <c r="O31" s="413"/>
      <c r="P31" s="412"/>
      <c r="Q31" s="413"/>
      <c r="R31" s="405"/>
    </row>
    <row r="32" spans="1:21" s="416" customFormat="1" ht="15" customHeight="1" x14ac:dyDescent="0.35">
      <c r="A32" s="565" t="s">
        <v>392</v>
      </c>
      <c r="B32" s="433">
        <v>646</v>
      </c>
      <c r="C32" s="435">
        <v>10.75</v>
      </c>
      <c r="D32" s="433">
        <v>1444</v>
      </c>
      <c r="E32" s="435">
        <v>13.04</v>
      </c>
      <c r="F32" s="433">
        <v>2090</v>
      </c>
      <c r="G32" s="612">
        <v>12.232952882645595</v>
      </c>
      <c r="H32" s="414"/>
      <c r="I32" s="415"/>
      <c r="J32" s="414"/>
      <c r="K32" s="415"/>
      <c r="L32" s="414"/>
      <c r="M32" s="415"/>
      <c r="N32" s="412"/>
      <c r="O32" s="413"/>
      <c r="P32" s="412"/>
      <c r="Q32" s="413"/>
      <c r="R32" s="405"/>
    </row>
    <row r="33" spans="1:21" s="416" customFormat="1" ht="15" customHeight="1" x14ac:dyDescent="0.35">
      <c r="A33" s="565" t="s">
        <v>393</v>
      </c>
      <c r="B33" s="433">
        <v>542</v>
      </c>
      <c r="C33" s="435">
        <v>9.02</v>
      </c>
      <c r="D33" s="433">
        <v>1222</v>
      </c>
      <c r="E33" s="435">
        <v>11.04</v>
      </c>
      <c r="F33" s="433">
        <v>1764</v>
      </c>
      <c r="G33" s="612">
        <v>10.32484635645303</v>
      </c>
      <c r="H33" s="414"/>
      <c r="I33" s="415"/>
      <c r="J33" s="414"/>
      <c r="K33" s="415"/>
      <c r="L33" s="414"/>
      <c r="M33" s="415"/>
      <c r="N33" s="412"/>
      <c r="O33" s="413"/>
      <c r="P33" s="412"/>
      <c r="Q33" s="413"/>
      <c r="R33" s="405"/>
    </row>
    <row r="34" spans="1:21" s="416" customFormat="1" ht="15" customHeight="1" x14ac:dyDescent="0.35">
      <c r="A34" s="565" t="s">
        <v>219</v>
      </c>
      <c r="B34" s="433">
        <v>1889</v>
      </c>
      <c r="C34" s="435">
        <v>31.42</v>
      </c>
      <c r="D34" s="433">
        <v>3395</v>
      </c>
      <c r="E34" s="435">
        <v>30.66</v>
      </c>
      <c r="F34" s="433">
        <v>5284</v>
      </c>
      <c r="G34" s="612">
        <v>30.927714369329824</v>
      </c>
      <c r="H34" s="414"/>
      <c r="I34" s="415"/>
      <c r="J34" s="414"/>
      <c r="K34" s="415"/>
      <c r="L34" s="414"/>
      <c r="M34" s="415"/>
      <c r="N34" s="412"/>
      <c r="O34" s="413"/>
      <c r="P34" s="412"/>
      <c r="Q34" s="413"/>
      <c r="R34" s="405"/>
    </row>
    <row r="35" spans="1:21" s="416" customFormat="1" ht="15" customHeight="1" x14ac:dyDescent="0.35">
      <c r="A35" s="613" t="s">
        <v>113</v>
      </c>
      <c r="B35" s="501">
        <v>6012</v>
      </c>
      <c r="C35" s="500">
        <v>100</v>
      </c>
      <c r="D35" s="501">
        <v>11073</v>
      </c>
      <c r="E35" s="500">
        <v>100</v>
      </c>
      <c r="F35" s="501">
        <v>17085</v>
      </c>
      <c r="G35" s="614">
        <v>100</v>
      </c>
      <c r="H35" s="414"/>
      <c r="I35" s="415"/>
      <c r="J35" s="414"/>
      <c r="K35" s="415"/>
      <c r="L35" s="414"/>
      <c r="M35" s="415"/>
      <c r="N35" s="412"/>
      <c r="O35" s="413"/>
      <c r="P35" s="412"/>
      <c r="Q35" s="413"/>
      <c r="R35" s="405"/>
    </row>
    <row r="36" spans="1:21" s="418" customFormat="1" ht="17.25" customHeight="1" x14ac:dyDescent="0.25">
      <c r="A36" s="142" t="s">
        <v>35</v>
      </c>
      <c r="B36" s="36"/>
      <c r="C36" s="37"/>
      <c r="D36" s="37"/>
      <c r="E36" s="37"/>
      <c r="F36" s="37"/>
      <c r="G36" s="37"/>
      <c r="H36" s="419"/>
      <c r="I36" s="419"/>
      <c r="J36" s="419"/>
      <c r="K36" s="419"/>
      <c r="L36" s="419"/>
      <c r="M36" s="419"/>
      <c r="N36" s="419"/>
      <c r="O36" s="419"/>
      <c r="P36" s="419"/>
      <c r="Q36" s="419"/>
      <c r="R36" s="419"/>
      <c r="S36" s="419"/>
      <c r="T36" s="419"/>
    </row>
    <row r="37" spans="1:21" s="36" customFormat="1" ht="14.15" customHeight="1" x14ac:dyDescent="0.25">
      <c r="A37" s="158" t="s">
        <v>450</v>
      </c>
      <c r="B37" s="157"/>
      <c r="C37" s="157"/>
      <c r="D37" s="157"/>
      <c r="E37" s="157"/>
      <c r="F37" s="157"/>
      <c r="G37" s="157"/>
      <c r="H37" s="157"/>
      <c r="I37" s="157"/>
      <c r="J37" s="157"/>
      <c r="K37" s="157"/>
      <c r="L37" s="157"/>
      <c r="M37" s="157"/>
      <c r="N37" s="157"/>
      <c r="O37" s="157"/>
      <c r="P37" s="157"/>
      <c r="Q37" s="157"/>
    </row>
    <row r="38" spans="1:21" s="36" customFormat="1" ht="14.15" customHeight="1" x14ac:dyDescent="0.25">
      <c r="A38" s="158" t="s">
        <v>627</v>
      </c>
      <c r="B38" s="157"/>
      <c r="C38" s="157"/>
      <c r="D38" s="157"/>
      <c r="E38" s="157"/>
      <c r="F38" s="157"/>
      <c r="G38" s="157"/>
      <c r="H38" s="157"/>
      <c r="I38" s="157"/>
      <c r="J38" s="157"/>
      <c r="K38" s="157"/>
      <c r="L38" s="157"/>
      <c r="M38" s="157"/>
      <c r="N38" s="157"/>
      <c r="O38" s="157"/>
      <c r="P38" s="157"/>
      <c r="Q38" s="157"/>
    </row>
    <row r="39" spans="1:21" s="602" customFormat="1" ht="14.15" customHeight="1" x14ac:dyDescent="0.3">
      <c r="A39" s="254" t="s">
        <v>558</v>
      </c>
      <c r="B39" s="157"/>
      <c r="C39" s="157"/>
      <c r="D39" s="157"/>
      <c r="E39" s="157"/>
      <c r="F39" s="157"/>
      <c r="G39" s="157"/>
      <c r="H39" s="157"/>
      <c r="I39" s="157"/>
      <c r="J39" s="157"/>
      <c r="K39" s="157"/>
      <c r="L39" s="157"/>
    </row>
    <row r="40" spans="1:21" s="36" customFormat="1" ht="14.15" customHeight="1" x14ac:dyDescent="0.25">
      <c r="A40" s="158" t="s">
        <v>559</v>
      </c>
      <c r="B40" s="82"/>
      <c r="C40" s="82"/>
      <c r="D40" s="82"/>
      <c r="E40" s="82"/>
      <c r="F40" s="82"/>
      <c r="G40" s="82"/>
      <c r="H40" s="82"/>
      <c r="I40" s="82"/>
      <c r="J40" s="82"/>
      <c r="K40" s="82"/>
      <c r="L40" s="82"/>
      <c r="M40" s="82"/>
      <c r="N40" s="82"/>
      <c r="O40" s="82"/>
      <c r="P40" s="82"/>
      <c r="Q40" s="82"/>
      <c r="R40" s="603"/>
      <c r="S40" s="603"/>
      <c r="T40" s="603"/>
    </row>
    <row r="41" spans="1:21" s="635" customFormat="1" ht="28" customHeight="1" x14ac:dyDescent="0.3">
      <c r="A41" s="635" t="s">
        <v>473</v>
      </c>
    </row>
    <row r="42" spans="1:21" s="418" customFormat="1" ht="14.15" customHeight="1" x14ac:dyDescent="0.25">
      <c r="A42" s="158" t="s">
        <v>440</v>
      </c>
      <c r="B42" s="434"/>
      <c r="C42" s="434"/>
      <c r="D42" s="434"/>
      <c r="E42" s="434"/>
      <c r="F42" s="434"/>
      <c r="G42" s="434"/>
      <c r="H42" s="422"/>
      <c r="I42" s="422"/>
      <c r="J42" s="422"/>
      <c r="K42" s="422"/>
      <c r="L42" s="422"/>
      <c r="M42" s="422"/>
      <c r="N42" s="422"/>
      <c r="O42" s="422"/>
      <c r="P42" s="422"/>
      <c r="Q42" s="422"/>
      <c r="R42" s="422"/>
      <c r="S42" s="422"/>
      <c r="T42" s="422"/>
      <c r="U42" s="422"/>
    </row>
    <row r="43" spans="1:21" s="418" customFormat="1" ht="14.15" customHeight="1" x14ac:dyDescent="0.25">
      <c r="A43" s="458" t="s">
        <v>5</v>
      </c>
      <c r="B43" s="157"/>
      <c r="C43" s="157"/>
      <c r="D43" s="157"/>
      <c r="E43" s="157"/>
      <c r="F43" s="157"/>
      <c r="G43" s="157"/>
      <c r="H43" s="402"/>
      <c r="I43" s="402"/>
      <c r="J43" s="402"/>
      <c r="K43" s="402"/>
      <c r="L43" s="402"/>
      <c r="M43" s="402"/>
      <c r="N43" s="402"/>
      <c r="O43" s="402"/>
      <c r="P43" s="402"/>
      <c r="Q43" s="402"/>
    </row>
    <row r="44" spans="1:21" s="418" customFormat="1" ht="14.15" customHeight="1" x14ac:dyDescent="0.25">
      <c r="A44" s="158" t="s">
        <v>441</v>
      </c>
      <c r="B44" s="157"/>
      <c r="C44" s="157"/>
      <c r="D44" s="157"/>
      <c r="E44" s="157"/>
      <c r="F44" s="157"/>
      <c r="G44" s="157"/>
      <c r="H44" s="402"/>
      <c r="I44" s="402"/>
      <c r="J44" s="402"/>
      <c r="K44" s="402"/>
      <c r="L44" s="402"/>
      <c r="M44" s="402"/>
      <c r="N44" s="402"/>
      <c r="O44" s="402"/>
      <c r="P44" s="402"/>
      <c r="Q44" s="402"/>
    </row>
    <row r="45" spans="1:21" s="418" customFormat="1" ht="12" customHeight="1" x14ac:dyDescent="0.3">
      <c r="A45" s="8" t="s">
        <v>456</v>
      </c>
      <c r="B45" s="157"/>
      <c r="C45" s="157"/>
      <c r="D45" s="157"/>
      <c r="E45" s="157"/>
      <c r="F45" s="157"/>
      <c r="G45" s="157"/>
      <c r="H45" s="402"/>
      <c r="I45" s="402"/>
      <c r="J45" s="402"/>
      <c r="K45" s="402"/>
      <c r="L45" s="402"/>
      <c r="M45" s="402"/>
      <c r="N45" s="402"/>
      <c r="O45" s="402"/>
      <c r="P45" s="402"/>
      <c r="Q45" s="402"/>
    </row>
    <row r="46" spans="1:21" hidden="1" x14ac:dyDescent="0.3">
      <c r="A46" s="6"/>
      <c r="B46" s="22"/>
      <c r="C46" s="22"/>
      <c r="D46" s="22"/>
      <c r="E46" s="22"/>
      <c r="F46" s="22"/>
      <c r="G46" s="22"/>
      <c r="H46" s="22"/>
      <c r="I46" s="22"/>
      <c r="J46" s="22"/>
      <c r="K46" s="22"/>
      <c r="L46" s="22"/>
      <c r="M46" s="22"/>
      <c r="N46" s="22"/>
      <c r="O46" s="22"/>
      <c r="P46" s="22"/>
      <c r="Q46" s="22"/>
      <c r="R46" s="22"/>
      <c r="S46" s="22"/>
      <c r="T46" s="22"/>
      <c r="U46" s="22"/>
    </row>
    <row r="47" spans="1:21" hidden="1" x14ac:dyDescent="0.3">
      <c r="A47" s="6"/>
    </row>
  </sheetData>
  <mergeCells count="7">
    <mergeCell ref="A41:XFD41"/>
    <mergeCell ref="B25:G25"/>
    <mergeCell ref="B4:G4"/>
    <mergeCell ref="H5:I5"/>
    <mergeCell ref="H4:U4"/>
    <mergeCell ref="A18:U18"/>
    <mergeCell ref="A20:U20"/>
  </mergeCells>
  <phoneticPr fontId="3" type="noConversion"/>
  <hyperlinks>
    <hyperlink ref="A2" location="'Table des matières'!A1" display="Cliquez ici pour retourner à la table des matières" xr:uid="{00000000-0004-0000-0D00-000000000000}"/>
  </hyperlinks>
  <pageMargins left="0.70866141732283505" right="0.70866141732283505" top="0.74803149606299202" bottom="0.74803149606299202" header="0.31496062992126" footer="0.31496062992126"/>
  <pageSetup paperSize="5" fitToHeight="0" orientation="landscape" r:id="rId1"/>
  <headerFooter>
    <oddFooter>&amp;L&amp;9© 2022 ICIS&amp;R&amp;9&amp;P</oddFooter>
  </headerFooter>
  <colBreaks count="1" manualBreakCount="1">
    <brk id="7" min="2" max="21" man="1"/>
  </colBreaks>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3"/>
  <sheetViews>
    <sheetView showGridLines="0" topLeftCell="A2" zoomScaleNormal="100" zoomScaleSheetLayoutView="100" workbookViewId="0"/>
  </sheetViews>
  <sheetFormatPr defaultColWidth="0" defaultRowHeight="14" zeroHeight="1" x14ac:dyDescent="0.3"/>
  <cols>
    <col min="1" max="1" width="48.75" style="55" customWidth="1"/>
    <col min="2" max="2" width="10.58203125" style="53" customWidth="1"/>
    <col min="3" max="8" width="10.58203125" style="54" customWidth="1"/>
    <col min="9" max="9" width="11.58203125" style="54" customWidth="1"/>
    <col min="10" max="23" width="10.58203125" style="54" customWidth="1"/>
    <col min="24" max="24" width="10.58203125" style="53" customWidth="1"/>
    <col min="25" max="25" width="10.58203125" style="54" customWidth="1"/>
    <col min="26" max="26" width="0" style="55" hidden="1" customWidth="1"/>
    <col min="27" max="16384" width="9.08203125" style="55" hidden="1"/>
  </cols>
  <sheetData>
    <row r="1" spans="1:28" s="186" customFormat="1" ht="15" hidden="1" customHeight="1" x14ac:dyDescent="0.3">
      <c r="A1" s="459" t="s">
        <v>560</v>
      </c>
      <c r="B1" s="185"/>
      <c r="C1" s="185"/>
      <c r="D1" s="185"/>
      <c r="E1" s="185"/>
      <c r="F1" s="185"/>
      <c r="G1" s="185"/>
      <c r="H1" s="185"/>
      <c r="I1" s="185"/>
      <c r="J1" s="185"/>
      <c r="K1" s="185"/>
      <c r="L1" s="185"/>
      <c r="M1" s="185"/>
      <c r="N1" s="185"/>
      <c r="O1" s="185"/>
      <c r="P1" s="185"/>
      <c r="Q1" s="185"/>
      <c r="R1" s="185"/>
      <c r="S1" s="185"/>
      <c r="T1" s="185"/>
      <c r="U1" s="185"/>
      <c r="V1" s="185"/>
      <c r="W1" s="185"/>
      <c r="X1" s="185"/>
      <c r="Y1" s="185"/>
      <c r="Z1" s="185"/>
    </row>
    <row r="2" spans="1:28" s="168" customFormat="1" ht="24" customHeight="1" x14ac:dyDescent="0.3">
      <c r="A2" s="168" t="s">
        <v>203</v>
      </c>
    </row>
    <row r="3" spans="1:28" s="226" customFormat="1" ht="20.25" customHeight="1" x14ac:dyDescent="0.3">
      <c r="A3" s="461" t="s">
        <v>563</v>
      </c>
      <c r="B3" s="216"/>
      <c r="C3" s="216"/>
      <c r="D3" s="216"/>
      <c r="E3" s="216"/>
      <c r="F3" s="216"/>
      <c r="G3" s="216"/>
      <c r="H3" s="216"/>
      <c r="I3" s="216"/>
      <c r="J3" s="216"/>
      <c r="K3" s="216"/>
      <c r="L3" s="216"/>
      <c r="M3" s="216"/>
    </row>
    <row r="4" spans="1:28" s="85" customFormat="1" ht="15" customHeight="1" x14ac:dyDescent="0.3">
      <c r="A4" s="49"/>
      <c r="B4" s="615" t="s">
        <v>32</v>
      </c>
      <c r="C4" s="616"/>
      <c r="D4" s="616"/>
      <c r="E4" s="616"/>
      <c r="F4" s="616"/>
      <c r="G4" s="617"/>
      <c r="H4" s="616" t="s">
        <v>207</v>
      </c>
      <c r="I4" s="616"/>
      <c r="J4" s="616"/>
      <c r="K4" s="616"/>
      <c r="L4" s="616"/>
      <c r="M4" s="616"/>
      <c r="N4" s="616"/>
      <c r="O4" s="616"/>
      <c r="P4" s="616"/>
      <c r="Q4" s="616"/>
      <c r="R4" s="616"/>
      <c r="S4" s="616"/>
      <c r="T4" s="616"/>
      <c r="U4" s="616"/>
      <c r="V4" s="616"/>
      <c r="W4" s="616"/>
      <c r="X4" s="616"/>
      <c r="Y4" s="616"/>
    </row>
    <row r="5" spans="1:28" s="184" customFormat="1" ht="15" customHeight="1" x14ac:dyDescent="0.3">
      <c r="A5" s="180"/>
      <c r="B5" s="67" t="s">
        <v>2</v>
      </c>
      <c r="C5" s="67"/>
      <c r="D5" s="67" t="s">
        <v>29</v>
      </c>
      <c r="E5" s="67"/>
      <c r="F5" s="68" t="s">
        <v>0</v>
      </c>
      <c r="G5" s="209"/>
      <c r="H5" s="193" t="s">
        <v>57</v>
      </c>
      <c r="I5" s="181"/>
      <c r="J5" s="181" t="s">
        <v>443</v>
      </c>
      <c r="K5" s="181"/>
      <c r="L5" s="67" t="s">
        <v>2</v>
      </c>
      <c r="M5" s="67"/>
      <c r="N5" s="67" t="s">
        <v>29</v>
      </c>
      <c r="O5" s="67"/>
      <c r="P5" s="67" t="s">
        <v>431</v>
      </c>
      <c r="Q5" s="67"/>
      <c r="R5" s="67" t="s">
        <v>28</v>
      </c>
      <c r="S5" s="67"/>
      <c r="T5" s="67" t="s">
        <v>58</v>
      </c>
      <c r="U5" s="67"/>
      <c r="V5" s="67" t="s">
        <v>6</v>
      </c>
      <c r="W5" s="67"/>
      <c r="X5" s="68" t="s">
        <v>0</v>
      </c>
      <c r="Y5" s="70"/>
    </row>
    <row r="6" spans="1:28" s="60" customFormat="1" ht="15" customHeight="1" x14ac:dyDescent="0.3">
      <c r="A6" s="45" t="s">
        <v>132</v>
      </c>
      <c r="B6" s="30" t="s">
        <v>244</v>
      </c>
      <c r="C6" s="30" t="s">
        <v>245</v>
      </c>
      <c r="D6" s="30" t="s">
        <v>246</v>
      </c>
      <c r="E6" s="30" t="s">
        <v>247</v>
      </c>
      <c r="F6" s="30" t="s">
        <v>248</v>
      </c>
      <c r="G6" s="208" t="s">
        <v>259</v>
      </c>
      <c r="H6" s="32" t="s">
        <v>260</v>
      </c>
      <c r="I6" s="32" t="s">
        <v>261</v>
      </c>
      <c r="J6" s="264" t="s">
        <v>608</v>
      </c>
      <c r="K6" s="491" t="s">
        <v>599</v>
      </c>
      <c r="L6" s="30" t="s">
        <v>262</v>
      </c>
      <c r="M6" s="30" t="s">
        <v>263</v>
      </c>
      <c r="N6" s="30" t="s">
        <v>264</v>
      </c>
      <c r="O6" s="30" t="s">
        <v>265</v>
      </c>
      <c r="P6" s="264" t="s">
        <v>595</v>
      </c>
      <c r="Q6" s="264" t="s">
        <v>596</v>
      </c>
      <c r="R6" s="30" t="s">
        <v>266</v>
      </c>
      <c r="S6" s="30" t="s">
        <v>267</v>
      </c>
      <c r="T6" s="33" t="s">
        <v>268</v>
      </c>
      <c r="U6" s="33" t="s">
        <v>269</v>
      </c>
      <c r="V6" s="30" t="s">
        <v>270</v>
      </c>
      <c r="W6" s="30" t="s">
        <v>271</v>
      </c>
      <c r="X6" s="34" t="s">
        <v>272</v>
      </c>
      <c r="Y6" s="34" t="s">
        <v>273</v>
      </c>
    </row>
    <row r="7" spans="1:28" ht="15" customHeight="1" x14ac:dyDescent="0.3">
      <c r="A7" s="78" t="s">
        <v>133</v>
      </c>
      <c r="B7" s="123">
        <v>6654</v>
      </c>
      <c r="C7" s="124">
        <v>31.434240363000001</v>
      </c>
      <c r="D7" s="123">
        <v>104</v>
      </c>
      <c r="E7" s="124">
        <v>57.458563536</v>
      </c>
      <c r="F7" s="123">
        <v>6758</v>
      </c>
      <c r="G7" s="205">
        <v>31.654878449000002</v>
      </c>
      <c r="H7" s="125">
        <v>2168</v>
      </c>
      <c r="I7" s="124">
        <v>61.122074992999998</v>
      </c>
      <c r="J7" s="537">
        <v>3453</v>
      </c>
      <c r="K7" s="538">
        <v>57.06</v>
      </c>
      <c r="L7" s="539">
        <v>64990</v>
      </c>
      <c r="M7" s="538">
        <v>72.561826605999997</v>
      </c>
      <c r="N7" s="539">
        <v>5430</v>
      </c>
      <c r="O7" s="538">
        <v>79.946996466000002</v>
      </c>
      <c r="P7" s="537">
        <v>7579</v>
      </c>
      <c r="Q7" s="538">
        <v>68.33</v>
      </c>
      <c r="R7" s="123">
        <v>12422</v>
      </c>
      <c r="S7" s="124">
        <v>61.804069853999998</v>
      </c>
      <c r="T7" s="123">
        <v>23204</v>
      </c>
      <c r="U7" s="124">
        <v>67.810280837999997</v>
      </c>
      <c r="V7" s="123">
        <v>73</v>
      </c>
      <c r="W7" s="124">
        <v>29.554655870000001</v>
      </c>
      <c r="X7" s="123">
        <v>119319</v>
      </c>
      <c r="Y7" s="126">
        <v>69.527949514314173</v>
      </c>
      <c r="Z7" s="53"/>
    </row>
    <row r="8" spans="1:28" ht="15" customHeight="1" x14ac:dyDescent="0.3">
      <c r="A8" s="80" t="s">
        <v>134</v>
      </c>
      <c r="B8" s="127">
        <v>7229</v>
      </c>
      <c r="C8" s="128">
        <v>34.150604686000001</v>
      </c>
      <c r="D8" s="127">
        <v>38</v>
      </c>
      <c r="E8" s="128">
        <v>20.994475137999999</v>
      </c>
      <c r="F8" s="127">
        <v>7267</v>
      </c>
      <c r="G8" s="205">
        <v>34.039065061999999</v>
      </c>
      <c r="H8" s="129">
        <v>692</v>
      </c>
      <c r="I8" s="128">
        <v>19.509444600999998</v>
      </c>
      <c r="J8" s="485">
        <v>1755</v>
      </c>
      <c r="K8" s="480">
        <v>29</v>
      </c>
      <c r="L8" s="453">
        <v>19490</v>
      </c>
      <c r="M8" s="480">
        <v>21.760732429000001</v>
      </c>
      <c r="N8" s="453">
        <v>929</v>
      </c>
      <c r="O8" s="480">
        <v>13.677856302</v>
      </c>
      <c r="P8" s="485">
        <v>2298</v>
      </c>
      <c r="Q8" s="480">
        <v>20.72</v>
      </c>
      <c r="R8" s="127">
        <v>5597</v>
      </c>
      <c r="S8" s="128">
        <v>27.847156575</v>
      </c>
      <c r="T8" s="127">
        <v>7034</v>
      </c>
      <c r="U8" s="128">
        <v>20.555831556000001</v>
      </c>
      <c r="V8" s="127">
        <v>103</v>
      </c>
      <c r="W8" s="128">
        <v>41.700404857999999</v>
      </c>
      <c r="X8" s="127">
        <v>37898</v>
      </c>
      <c r="Y8" s="130">
        <v>22.083408599581617</v>
      </c>
    </row>
    <row r="9" spans="1:28" ht="15" customHeight="1" x14ac:dyDescent="0.3">
      <c r="A9" s="80" t="s">
        <v>135</v>
      </c>
      <c r="B9" s="127">
        <v>6145</v>
      </c>
      <c r="C9" s="128">
        <v>29.029667422999999</v>
      </c>
      <c r="D9" s="127">
        <v>29</v>
      </c>
      <c r="E9" s="128">
        <v>16.022099447999999</v>
      </c>
      <c r="F9" s="127">
        <v>6174</v>
      </c>
      <c r="G9" s="205">
        <v>28.919387324999999</v>
      </c>
      <c r="H9" s="129">
        <v>627</v>
      </c>
      <c r="I9" s="128">
        <v>17.676910065000001</v>
      </c>
      <c r="J9" s="485">
        <v>758</v>
      </c>
      <c r="K9" s="480">
        <v>12.52</v>
      </c>
      <c r="L9" s="453">
        <v>4152</v>
      </c>
      <c r="M9" s="480">
        <v>4.6357394071</v>
      </c>
      <c r="N9" s="453">
        <v>373</v>
      </c>
      <c r="O9" s="480">
        <v>5.4917550059</v>
      </c>
      <c r="P9" s="485">
        <v>1012</v>
      </c>
      <c r="Q9" s="480">
        <v>9.1199999999999992</v>
      </c>
      <c r="R9" s="127">
        <v>1755</v>
      </c>
      <c r="S9" s="128">
        <v>8.7317777004000003</v>
      </c>
      <c r="T9" s="127">
        <v>3522</v>
      </c>
      <c r="U9" s="128">
        <v>10.292527543</v>
      </c>
      <c r="V9" s="346">
        <v>59</v>
      </c>
      <c r="W9" s="346">
        <v>23.886639676000001</v>
      </c>
      <c r="X9" s="127">
        <v>12258</v>
      </c>
      <c r="Y9" s="130">
        <v>7.142815520968691</v>
      </c>
    </row>
    <row r="10" spans="1:28" ht="15" customHeight="1" x14ac:dyDescent="0.3">
      <c r="A10" s="565" t="s">
        <v>451</v>
      </c>
      <c r="B10" s="127">
        <v>1140</v>
      </c>
      <c r="C10" s="128">
        <v>5.3854875282999997</v>
      </c>
      <c r="D10" s="127">
        <v>10</v>
      </c>
      <c r="E10" s="128">
        <v>5.5248618785000003</v>
      </c>
      <c r="F10" s="127">
        <v>1150</v>
      </c>
      <c r="G10" s="205">
        <v>5.3866691647999998</v>
      </c>
      <c r="H10" s="129">
        <v>60</v>
      </c>
      <c r="I10" s="128">
        <v>1.6915703411</v>
      </c>
      <c r="J10" s="485">
        <v>86</v>
      </c>
      <c r="K10" s="480">
        <v>1.42</v>
      </c>
      <c r="L10" s="453">
        <v>933</v>
      </c>
      <c r="M10" s="480">
        <v>1.0417015574999999</v>
      </c>
      <c r="N10" s="453">
        <v>60</v>
      </c>
      <c r="O10" s="480">
        <v>0.88339222610000001</v>
      </c>
      <c r="P10" s="485">
        <v>203</v>
      </c>
      <c r="Q10" s="480">
        <v>1.83</v>
      </c>
      <c r="R10" s="127">
        <v>325</v>
      </c>
      <c r="S10" s="128">
        <v>1.6169958704</v>
      </c>
      <c r="T10" s="127">
        <v>459</v>
      </c>
      <c r="U10" s="128">
        <v>1.3413600631</v>
      </c>
      <c r="V10" s="346">
        <v>12</v>
      </c>
      <c r="W10" s="346">
        <v>4.8582995951000001</v>
      </c>
      <c r="X10" s="127">
        <v>2138</v>
      </c>
      <c r="Y10" s="130">
        <v>1.2458263651355084</v>
      </c>
    </row>
    <row r="11" spans="1:28" ht="15" customHeight="1" x14ac:dyDescent="0.3">
      <c r="A11" s="242" t="s">
        <v>113</v>
      </c>
      <c r="B11" s="243">
        <v>21168</v>
      </c>
      <c r="C11" s="244">
        <v>100</v>
      </c>
      <c r="D11" s="243">
        <v>181</v>
      </c>
      <c r="E11" s="244">
        <v>100</v>
      </c>
      <c r="F11" s="243">
        <v>21349</v>
      </c>
      <c r="G11" s="245">
        <v>100</v>
      </c>
      <c r="H11" s="246">
        <v>3547</v>
      </c>
      <c r="I11" s="244">
        <v>100</v>
      </c>
      <c r="J11" s="489">
        <v>6052</v>
      </c>
      <c r="K11" s="490">
        <v>100</v>
      </c>
      <c r="L11" s="529">
        <v>89565</v>
      </c>
      <c r="M11" s="490">
        <v>100</v>
      </c>
      <c r="N11" s="529">
        <v>6792</v>
      </c>
      <c r="O11" s="490">
        <v>100</v>
      </c>
      <c r="P11" s="489">
        <v>11092</v>
      </c>
      <c r="Q11" s="490">
        <v>100</v>
      </c>
      <c r="R11" s="243">
        <v>20099</v>
      </c>
      <c r="S11" s="244">
        <v>100</v>
      </c>
      <c r="T11" s="243">
        <v>34219</v>
      </c>
      <c r="U11" s="244">
        <v>100</v>
      </c>
      <c r="V11" s="243">
        <v>247</v>
      </c>
      <c r="W11" s="244">
        <v>100</v>
      </c>
      <c r="X11" s="243">
        <v>171613</v>
      </c>
      <c r="Y11" s="247">
        <v>100</v>
      </c>
    </row>
    <row r="12" spans="1:28" s="36" customFormat="1" ht="17.25" customHeight="1" x14ac:dyDescent="0.25">
      <c r="A12" s="35" t="s">
        <v>35</v>
      </c>
      <c r="B12" s="37"/>
      <c r="C12" s="37"/>
      <c r="D12" s="37"/>
      <c r="E12" s="37"/>
      <c r="F12" s="37"/>
      <c r="G12" s="37"/>
      <c r="H12" s="81"/>
      <c r="I12" s="81"/>
      <c r="J12" s="81"/>
      <c r="K12" s="81"/>
      <c r="L12" s="81"/>
      <c r="M12" s="81"/>
      <c r="N12" s="81"/>
      <c r="O12" s="81"/>
      <c r="P12" s="81"/>
      <c r="Q12" s="81"/>
      <c r="R12" s="37"/>
      <c r="S12" s="38"/>
      <c r="T12" s="37"/>
      <c r="U12" s="38"/>
      <c r="V12" s="37"/>
      <c r="W12" s="38"/>
      <c r="X12" s="37"/>
      <c r="Y12" s="38"/>
    </row>
    <row r="13" spans="1:28" s="158" customFormat="1" ht="14.15" customHeight="1" x14ac:dyDescent="0.3">
      <c r="A13" s="158" t="s">
        <v>368</v>
      </c>
      <c r="C13" s="252"/>
      <c r="D13" s="253"/>
      <c r="E13" s="253"/>
      <c r="F13" s="253"/>
      <c r="G13" s="253"/>
      <c r="H13" s="253"/>
      <c r="I13" s="253"/>
      <c r="J13" s="253"/>
      <c r="K13" s="253"/>
      <c r="L13" s="253"/>
      <c r="M13" s="253"/>
      <c r="N13" s="253"/>
      <c r="O13" s="253"/>
      <c r="P13" s="253"/>
      <c r="Q13" s="253"/>
      <c r="R13" s="253"/>
      <c r="S13" s="253"/>
      <c r="T13" s="253"/>
      <c r="U13" s="253"/>
      <c r="V13" s="253"/>
      <c r="W13" s="253"/>
      <c r="X13" s="253"/>
    </row>
    <row r="14" spans="1:28" s="552" customFormat="1" ht="14.15" customHeight="1" x14ac:dyDescent="0.25">
      <c r="A14" s="158" t="s">
        <v>510</v>
      </c>
      <c r="B14" s="251"/>
      <c r="C14" s="251"/>
      <c r="D14" s="251"/>
      <c r="E14" s="251"/>
      <c r="F14" s="251"/>
      <c r="G14" s="251"/>
      <c r="H14" s="251"/>
      <c r="I14" s="251"/>
      <c r="J14" s="251"/>
      <c r="K14" s="251"/>
      <c r="L14" s="251"/>
      <c r="M14" s="251"/>
      <c r="N14" s="251"/>
      <c r="O14" s="251"/>
      <c r="P14" s="251"/>
      <c r="Q14" s="251"/>
      <c r="R14" s="251"/>
      <c r="S14" s="251"/>
      <c r="T14" s="251"/>
      <c r="U14" s="251"/>
    </row>
    <row r="15" spans="1:28" s="514" customFormat="1" ht="28" customHeight="1" x14ac:dyDescent="0.3">
      <c r="A15" s="631" t="s">
        <v>460</v>
      </c>
      <c r="B15" s="631"/>
      <c r="C15" s="631"/>
      <c r="D15" s="631"/>
      <c r="E15" s="631"/>
      <c r="F15" s="631"/>
      <c r="G15" s="631"/>
      <c r="H15" s="631"/>
      <c r="I15" s="631"/>
      <c r="J15" s="631"/>
      <c r="K15" s="631"/>
      <c r="L15" s="631"/>
      <c r="M15" s="631"/>
      <c r="N15" s="631"/>
      <c r="O15" s="631"/>
      <c r="P15" s="631"/>
      <c r="Q15" s="631"/>
      <c r="R15" s="631"/>
      <c r="S15" s="631"/>
      <c r="T15" s="631"/>
      <c r="U15" s="631"/>
    </row>
    <row r="16" spans="1:28" s="552" customFormat="1" ht="14.15" customHeight="1" x14ac:dyDescent="0.25">
      <c r="A16" s="158" t="s">
        <v>545</v>
      </c>
      <c r="B16" s="401"/>
      <c r="C16" s="401"/>
      <c r="D16" s="401"/>
      <c r="E16" s="401"/>
      <c r="F16" s="401"/>
      <c r="G16" s="401"/>
      <c r="H16" s="401"/>
      <c r="I16" s="401"/>
      <c r="J16" s="401"/>
      <c r="K16" s="401"/>
      <c r="L16" s="401"/>
      <c r="M16" s="401"/>
      <c r="N16" s="401"/>
      <c r="O16" s="401"/>
      <c r="P16" s="401"/>
      <c r="Q16" s="401"/>
      <c r="R16" s="401"/>
      <c r="S16" s="401"/>
      <c r="T16" s="401"/>
      <c r="U16" s="401"/>
      <c r="V16" s="542"/>
      <c r="W16" s="542"/>
      <c r="X16" s="542"/>
      <c r="Y16" s="542"/>
      <c r="Z16" s="542"/>
      <c r="AA16" s="542"/>
      <c r="AB16" s="542"/>
    </row>
    <row r="17" spans="1:28" s="552" customFormat="1" ht="14.15" customHeight="1" x14ac:dyDescent="0.25">
      <c r="A17" s="251" t="s">
        <v>561</v>
      </c>
      <c r="B17" s="251"/>
      <c r="C17" s="251"/>
      <c r="D17" s="251"/>
      <c r="E17" s="251"/>
      <c r="F17" s="251"/>
      <c r="G17" s="251"/>
      <c r="H17" s="251"/>
      <c r="I17" s="251"/>
      <c r="J17" s="251"/>
      <c r="K17" s="251"/>
      <c r="L17" s="251"/>
      <c r="M17" s="251"/>
      <c r="N17" s="251"/>
      <c r="O17" s="251"/>
      <c r="P17" s="251"/>
      <c r="Q17" s="251"/>
      <c r="R17" s="251"/>
      <c r="S17" s="251"/>
      <c r="T17" s="566"/>
      <c r="U17" s="566"/>
      <c r="V17" s="567"/>
      <c r="W17" s="568"/>
      <c r="X17" s="567"/>
      <c r="Y17" s="567"/>
      <c r="Z17" s="567"/>
      <c r="AA17" s="567"/>
      <c r="AB17" s="567"/>
    </row>
    <row r="18" spans="1:28" s="552" customFormat="1" ht="14.15" customHeight="1" x14ac:dyDescent="0.25">
      <c r="A18" s="251" t="s">
        <v>562</v>
      </c>
      <c r="T18" s="567"/>
      <c r="U18" s="567"/>
      <c r="V18" s="567"/>
      <c r="W18" s="567"/>
      <c r="X18" s="567"/>
      <c r="Y18" s="567"/>
      <c r="Z18" s="567"/>
      <c r="AA18" s="567"/>
      <c r="AB18" s="567"/>
    </row>
    <row r="19" spans="1:28" s="552" customFormat="1" ht="14.15" customHeight="1" x14ac:dyDescent="0.25">
      <c r="A19" s="158" t="s">
        <v>327</v>
      </c>
    </row>
    <row r="20" spans="1:28" s="438" customFormat="1" ht="14.15" customHeight="1" x14ac:dyDescent="0.3">
      <c r="A20" s="158" t="s">
        <v>440</v>
      </c>
    </row>
    <row r="21" spans="1:28" s="158" customFormat="1" ht="14.15" customHeight="1" x14ac:dyDescent="0.3">
      <c r="A21" s="458" t="s">
        <v>513</v>
      </c>
      <c r="B21" s="458"/>
      <c r="C21" s="458"/>
      <c r="D21" s="458"/>
      <c r="E21" s="458"/>
      <c r="F21" s="458"/>
      <c r="G21" s="458"/>
      <c r="H21" s="458"/>
      <c r="I21" s="458"/>
      <c r="J21" s="458"/>
      <c r="K21" s="458"/>
      <c r="L21" s="458"/>
      <c r="M21" s="458"/>
      <c r="N21" s="458"/>
      <c r="O21" s="458"/>
      <c r="P21" s="458"/>
      <c r="Q21" s="458"/>
    </row>
    <row r="22" spans="1:28" s="438" customFormat="1" ht="14.15" customHeight="1" x14ac:dyDescent="0.3">
      <c r="A22" s="158" t="s">
        <v>514</v>
      </c>
    </row>
    <row r="23" spans="1:28" s="77" customFormat="1" x14ac:dyDescent="0.3">
      <c r="A23" t="s">
        <v>456</v>
      </c>
      <c r="B23" s="84"/>
      <c r="C23" s="83"/>
      <c r="D23" s="83"/>
      <c r="E23" s="83"/>
      <c r="F23" s="83"/>
      <c r="G23" s="83"/>
      <c r="H23" s="83"/>
      <c r="I23" s="83"/>
      <c r="J23" s="83"/>
      <c r="K23" s="83"/>
      <c r="L23" s="83"/>
      <c r="M23" s="83"/>
      <c r="N23" s="83"/>
      <c r="O23" s="83"/>
      <c r="P23" s="83"/>
      <c r="Q23" s="83"/>
      <c r="R23" s="83"/>
      <c r="S23" s="83"/>
      <c r="T23" s="83"/>
      <c r="U23" s="83"/>
      <c r="V23" s="83"/>
      <c r="W23" s="83"/>
      <c r="X23" s="84"/>
      <c r="Y23" s="83"/>
    </row>
  </sheetData>
  <mergeCells count="3">
    <mergeCell ref="B4:G4"/>
    <mergeCell ref="H4:Y4"/>
    <mergeCell ref="A15:U15"/>
  </mergeCells>
  <phoneticPr fontId="0" type="noConversion"/>
  <hyperlinks>
    <hyperlink ref="A2" location="'Table des matières'!A1" display="Cliquez ici pour retourner à la table des matières" xr:uid="{00000000-0004-0000-0E00-000000000000}"/>
  </hyperlinks>
  <pageMargins left="0.70866141732283505" right="0.70866141732283505" top="0.74803149606299202" bottom="0.74803149606299202" header="0.31496062992126" footer="0.31496062992126"/>
  <pageSetup paperSize="5" fitToHeight="0" orientation="landscape" r:id="rId1"/>
  <headerFooter>
    <oddFooter>&amp;L&amp;9© 2022 ICIS&amp;R&amp;9&amp;P</oddFooter>
  </headerFooter>
  <colBreaks count="1" manualBreakCount="1">
    <brk id="7" min="2" max="18" man="1"/>
  </col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25"/>
  <sheetViews>
    <sheetView showGridLines="0" topLeftCell="A2" zoomScaleNormal="100" zoomScaleSheetLayoutView="100" workbookViewId="0"/>
  </sheetViews>
  <sheetFormatPr defaultColWidth="0" defaultRowHeight="14" zeroHeight="1" x14ac:dyDescent="0.3"/>
  <cols>
    <col min="1" max="1" width="55.58203125" style="8" customWidth="1"/>
    <col min="2" max="2" width="10.58203125" style="26" customWidth="1"/>
    <col min="3" max="23" width="10.58203125" style="59" customWidth="1"/>
    <col min="24" max="24" width="10.58203125" style="26" customWidth="1"/>
    <col min="25" max="25" width="10.58203125" style="59" customWidth="1"/>
    <col min="26" max="26" width="0" style="8" hidden="1" customWidth="1"/>
    <col min="27" max="16384" width="9.08203125" style="8" hidden="1"/>
  </cols>
  <sheetData>
    <row r="1" spans="1:27" s="460" customFormat="1" ht="15" hidden="1" customHeight="1" x14ac:dyDescent="0.3">
      <c r="A1" s="459" t="s">
        <v>564</v>
      </c>
      <c r="B1" s="459"/>
      <c r="C1" s="459"/>
      <c r="D1" s="459"/>
      <c r="E1" s="459"/>
      <c r="F1" s="459"/>
      <c r="G1" s="459"/>
      <c r="H1" s="459"/>
      <c r="I1" s="459"/>
      <c r="J1" s="459"/>
      <c r="K1" s="459"/>
      <c r="L1" s="459"/>
      <c r="M1" s="459"/>
      <c r="N1" s="459"/>
      <c r="O1" s="459"/>
      <c r="P1" s="459"/>
      <c r="Q1" s="459"/>
      <c r="R1" s="459"/>
      <c r="S1" s="459"/>
      <c r="T1" s="459"/>
      <c r="U1" s="459"/>
      <c r="V1" s="459"/>
      <c r="W1" s="459"/>
      <c r="X1" s="459"/>
      <c r="Y1" s="459"/>
      <c r="Z1" s="459"/>
    </row>
    <row r="2" spans="1:27" s="165" customFormat="1" ht="24" customHeight="1" x14ac:dyDescent="0.3">
      <c r="A2" s="168" t="s">
        <v>203</v>
      </c>
      <c r="B2" s="168"/>
      <c r="C2" s="168"/>
      <c r="D2" s="167"/>
      <c r="E2" s="167"/>
      <c r="F2" s="167"/>
      <c r="G2" s="167"/>
      <c r="H2" s="167"/>
      <c r="I2" s="167"/>
      <c r="J2" s="167"/>
      <c r="K2" s="167"/>
      <c r="L2" s="167"/>
      <c r="M2" s="167"/>
      <c r="N2" s="167"/>
      <c r="O2" s="167"/>
      <c r="P2" s="167"/>
      <c r="Q2" s="167"/>
      <c r="R2" s="167"/>
      <c r="S2" s="167"/>
      <c r="T2" s="167"/>
      <c r="U2" s="167"/>
      <c r="V2" s="167"/>
      <c r="W2" s="167"/>
      <c r="X2" s="164"/>
      <c r="Y2" s="167"/>
    </row>
    <row r="3" spans="1:27" s="228" customFormat="1" ht="20.25" customHeight="1" x14ac:dyDescent="0.3">
      <c r="A3" s="461" t="s">
        <v>565</v>
      </c>
      <c r="B3" s="461"/>
      <c r="C3" s="461"/>
      <c r="D3" s="461"/>
      <c r="E3" s="461"/>
      <c r="F3" s="461"/>
      <c r="G3" s="461"/>
      <c r="H3" s="216"/>
      <c r="I3" s="216"/>
      <c r="J3" s="216"/>
      <c r="K3" s="216"/>
      <c r="L3" s="216"/>
      <c r="M3" s="216"/>
    </row>
    <row r="4" spans="1:27" s="50" customFormat="1" ht="15" customHeight="1" x14ac:dyDescent="0.3">
      <c r="A4" s="49"/>
      <c r="B4" s="615" t="s">
        <v>32</v>
      </c>
      <c r="C4" s="616"/>
      <c r="D4" s="616"/>
      <c r="E4" s="616"/>
      <c r="F4" s="616"/>
      <c r="G4" s="617"/>
      <c r="H4" s="616" t="s">
        <v>207</v>
      </c>
      <c r="I4" s="616"/>
      <c r="J4" s="616"/>
      <c r="K4" s="616"/>
      <c r="L4" s="616"/>
      <c r="M4" s="616"/>
      <c r="N4" s="616"/>
      <c r="O4" s="616"/>
      <c r="P4" s="616"/>
      <c r="Q4" s="616"/>
      <c r="R4" s="616"/>
      <c r="S4" s="616"/>
      <c r="T4" s="616"/>
      <c r="U4" s="616"/>
      <c r="V4" s="616"/>
      <c r="W4" s="616"/>
      <c r="X4" s="616"/>
      <c r="Y4" s="616"/>
    </row>
    <row r="5" spans="1:27" s="50" customFormat="1" ht="15" customHeight="1" x14ac:dyDescent="0.3">
      <c r="A5" s="65"/>
      <c r="B5" s="67" t="s">
        <v>2</v>
      </c>
      <c r="C5" s="67"/>
      <c r="D5" s="67" t="s">
        <v>29</v>
      </c>
      <c r="E5" s="67"/>
      <c r="F5" s="68" t="s">
        <v>0</v>
      </c>
      <c r="G5" s="209"/>
      <c r="H5" s="117" t="s">
        <v>57</v>
      </c>
      <c r="I5" s="109"/>
      <c r="J5" s="109" t="s">
        <v>443</v>
      </c>
      <c r="K5" s="109"/>
      <c r="L5" s="67" t="s">
        <v>2</v>
      </c>
      <c r="M5" s="67"/>
      <c r="N5" s="67" t="s">
        <v>29</v>
      </c>
      <c r="O5" s="67"/>
      <c r="P5" s="67" t="s">
        <v>431</v>
      </c>
      <c r="Q5" s="67"/>
      <c r="R5" s="67" t="s">
        <v>28</v>
      </c>
      <c r="S5" s="67"/>
      <c r="T5" s="67" t="s">
        <v>58</v>
      </c>
      <c r="U5" s="67"/>
      <c r="V5" s="67" t="s">
        <v>6</v>
      </c>
      <c r="W5" s="67"/>
      <c r="X5" s="68" t="s">
        <v>0</v>
      </c>
      <c r="Y5" s="70"/>
    </row>
    <row r="6" spans="1:27" s="12" customFormat="1" ht="15" customHeight="1" x14ac:dyDescent="0.3">
      <c r="A6" s="45" t="s">
        <v>239</v>
      </c>
      <c r="B6" s="30" t="s">
        <v>244</v>
      </c>
      <c r="C6" s="30" t="s">
        <v>245</v>
      </c>
      <c r="D6" s="30" t="s">
        <v>246</v>
      </c>
      <c r="E6" s="30" t="s">
        <v>247</v>
      </c>
      <c r="F6" s="30" t="s">
        <v>248</v>
      </c>
      <c r="G6" s="208" t="s">
        <v>259</v>
      </c>
      <c r="H6" s="32" t="s">
        <v>260</v>
      </c>
      <c r="I6" s="32" t="s">
        <v>261</v>
      </c>
      <c r="J6" s="264" t="s">
        <v>593</v>
      </c>
      <c r="K6" s="491" t="s">
        <v>570</v>
      </c>
      <c r="L6" s="30" t="s">
        <v>262</v>
      </c>
      <c r="M6" s="30" t="s">
        <v>263</v>
      </c>
      <c r="N6" s="30" t="s">
        <v>264</v>
      </c>
      <c r="O6" s="30" t="s">
        <v>265</v>
      </c>
      <c r="P6" s="264" t="s">
        <v>595</v>
      </c>
      <c r="Q6" s="264" t="s">
        <v>596</v>
      </c>
      <c r="R6" s="30" t="s">
        <v>266</v>
      </c>
      <c r="S6" s="30" t="s">
        <v>267</v>
      </c>
      <c r="T6" s="33" t="s">
        <v>268</v>
      </c>
      <c r="U6" s="33" t="s">
        <v>269</v>
      </c>
      <c r="V6" s="30" t="s">
        <v>270</v>
      </c>
      <c r="W6" s="30" t="s">
        <v>271</v>
      </c>
      <c r="X6" s="34" t="s">
        <v>272</v>
      </c>
      <c r="Y6" s="34" t="s">
        <v>273</v>
      </c>
    </row>
    <row r="7" spans="1:27" ht="15" customHeight="1" x14ac:dyDescent="0.3">
      <c r="A7" s="564" t="s">
        <v>566</v>
      </c>
      <c r="B7" s="123">
        <v>15636</v>
      </c>
      <c r="C7" s="124">
        <v>75.445114595999996</v>
      </c>
      <c r="D7" s="123">
        <v>142</v>
      </c>
      <c r="E7" s="124">
        <v>79.775280898999995</v>
      </c>
      <c r="F7" s="123">
        <v>15778</v>
      </c>
      <c r="G7" s="205">
        <v>75.481988231000003</v>
      </c>
      <c r="H7" s="125">
        <v>2285</v>
      </c>
      <c r="I7" s="124">
        <v>64.566261655999995</v>
      </c>
      <c r="J7" s="571">
        <v>3450</v>
      </c>
      <c r="K7" s="572">
        <v>57.39</v>
      </c>
      <c r="L7" s="573">
        <v>51459</v>
      </c>
      <c r="M7" s="572">
        <v>57.559758838999997</v>
      </c>
      <c r="N7" s="573">
        <v>4546</v>
      </c>
      <c r="O7" s="572">
        <v>66.980993075000001</v>
      </c>
      <c r="P7" s="571">
        <v>7452</v>
      </c>
      <c r="Q7" s="572">
        <v>67.3</v>
      </c>
      <c r="R7" s="123">
        <v>11184</v>
      </c>
      <c r="S7" s="124">
        <v>55.730516244999997</v>
      </c>
      <c r="T7" s="123">
        <v>22747</v>
      </c>
      <c r="U7" s="124">
        <v>66.570090723000007</v>
      </c>
      <c r="V7" s="123">
        <v>138</v>
      </c>
      <c r="W7" s="124">
        <v>55.870445343999997</v>
      </c>
      <c r="X7" s="123">
        <v>103261</v>
      </c>
      <c r="Y7" s="126">
        <v>60.281849652941965</v>
      </c>
      <c r="Z7" s="22"/>
    </row>
    <row r="8" spans="1:27" ht="15" customHeight="1" x14ac:dyDescent="0.3">
      <c r="A8" s="569" t="s">
        <v>567</v>
      </c>
      <c r="B8" s="127">
        <v>4355</v>
      </c>
      <c r="C8" s="128">
        <v>21.013268999000001</v>
      </c>
      <c r="D8" s="127">
        <v>31</v>
      </c>
      <c r="E8" s="128">
        <v>17.415730336999999</v>
      </c>
      <c r="F8" s="127">
        <v>4386</v>
      </c>
      <c r="G8" s="205">
        <v>20.982634072</v>
      </c>
      <c r="H8" s="129">
        <v>902</v>
      </c>
      <c r="I8" s="128">
        <v>25.487425826999999</v>
      </c>
      <c r="J8" s="574">
        <v>1867</v>
      </c>
      <c r="K8" s="575">
        <v>31.05</v>
      </c>
      <c r="L8" s="576">
        <v>31575</v>
      </c>
      <c r="M8" s="575">
        <v>35.318396886000002</v>
      </c>
      <c r="N8" s="576">
        <v>1793</v>
      </c>
      <c r="O8" s="575">
        <v>26.41815235</v>
      </c>
      <c r="P8" s="574">
        <v>2695</v>
      </c>
      <c r="Q8" s="575">
        <v>24.34</v>
      </c>
      <c r="R8" s="127">
        <v>7167</v>
      </c>
      <c r="S8" s="128">
        <v>35.713573848999999</v>
      </c>
      <c r="T8" s="127">
        <v>9660</v>
      </c>
      <c r="U8" s="128">
        <v>28.270412643</v>
      </c>
      <c r="V8" s="127">
        <v>93</v>
      </c>
      <c r="W8" s="128">
        <v>37.651821861999998</v>
      </c>
      <c r="X8" s="127">
        <v>55752</v>
      </c>
      <c r="Y8" s="130">
        <v>32.546979807001875</v>
      </c>
      <c r="Z8" s="22"/>
    </row>
    <row r="9" spans="1:27" ht="15" customHeight="1" x14ac:dyDescent="0.3">
      <c r="A9" s="570" t="s">
        <v>568</v>
      </c>
      <c r="B9" s="127">
        <v>734</v>
      </c>
      <c r="C9" s="128">
        <v>3.5416164053000001</v>
      </c>
      <c r="D9" s="127">
        <v>5</v>
      </c>
      <c r="E9" s="128">
        <v>2.808988764</v>
      </c>
      <c r="F9" s="127">
        <v>739</v>
      </c>
      <c r="G9" s="205">
        <v>3.5353776969999999</v>
      </c>
      <c r="H9" s="129">
        <v>352</v>
      </c>
      <c r="I9" s="128">
        <v>9.9463125176999991</v>
      </c>
      <c r="J9" s="574">
        <v>695</v>
      </c>
      <c r="K9" s="575">
        <v>11.56</v>
      </c>
      <c r="L9" s="576">
        <v>6367</v>
      </c>
      <c r="M9" s="575">
        <v>7.1218442746999999</v>
      </c>
      <c r="N9" s="576">
        <v>448</v>
      </c>
      <c r="O9" s="575">
        <v>6.6008545748999996</v>
      </c>
      <c r="P9" s="574">
        <v>926</v>
      </c>
      <c r="Q9" s="575">
        <v>8.36</v>
      </c>
      <c r="R9" s="127">
        <v>1717</v>
      </c>
      <c r="S9" s="128">
        <v>8.5559099063000001</v>
      </c>
      <c r="T9" s="127">
        <v>1763</v>
      </c>
      <c r="U9" s="128">
        <v>5.1594966345</v>
      </c>
      <c r="V9" s="127">
        <v>16</v>
      </c>
      <c r="W9" s="128">
        <v>6.4777327935000004</v>
      </c>
      <c r="X9" s="127">
        <v>12284</v>
      </c>
      <c r="Y9" s="130">
        <v>7.1711705400561598</v>
      </c>
      <c r="Z9" s="22"/>
    </row>
    <row r="10" spans="1:27" ht="15" customHeight="1" x14ac:dyDescent="0.3">
      <c r="A10" s="108" t="s">
        <v>0</v>
      </c>
      <c r="B10" s="243">
        <v>20725</v>
      </c>
      <c r="C10" s="244">
        <v>100</v>
      </c>
      <c r="D10" s="243">
        <v>178</v>
      </c>
      <c r="E10" s="244">
        <v>100</v>
      </c>
      <c r="F10" s="243">
        <v>20903</v>
      </c>
      <c r="G10" s="245">
        <v>100</v>
      </c>
      <c r="H10" s="246">
        <v>3539</v>
      </c>
      <c r="I10" s="244">
        <v>100</v>
      </c>
      <c r="J10" s="577">
        <v>6012</v>
      </c>
      <c r="K10" s="578">
        <v>100</v>
      </c>
      <c r="L10" s="579">
        <v>89401</v>
      </c>
      <c r="M10" s="578">
        <v>100</v>
      </c>
      <c r="N10" s="579">
        <v>6787</v>
      </c>
      <c r="O10" s="578">
        <v>100</v>
      </c>
      <c r="P10" s="577">
        <v>11073</v>
      </c>
      <c r="Q10" s="578">
        <v>100</v>
      </c>
      <c r="R10" s="243">
        <v>20068</v>
      </c>
      <c r="S10" s="244">
        <v>100</v>
      </c>
      <c r="T10" s="243">
        <v>34170</v>
      </c>
      <c r="U10" s="244">
        <v>100</v>
      </c>
      <c r="V10" s="243">
        <v>247</v>
      </c>
      <c r="W10" s="244">
        <v>100</v>
      </c>
      <c r="X10" s="243">
        <v>171297</v>
      </c>
      <c r="Y10" s="247">
        <v>100</v>
      </c>
      <c r="Z10" s="22"/>
    </row>
    <row r="11" spans="1:27" s="251" customFormat="1" ht="17.25" customHeight="1" x14ac:dyDescent="0.25">
      <c r="A11" s="142" t="s">
        <v>35</v>
      </c>
      <c r="B11" s="248"/>
      <c r="C11" s="248"/>
      <c r="D11" s="248"/>
      <c r="E11" s="248"/>
      <c r="F11" s="248"/>
      <c r="G11" s="248"/>
      <c r="H11" s="249"/>
      <c r="I11" s="249"/>
      <c r="J11" s="249"/>
      <c r="K11" s="249"/>
      <c r="L11" s="249"/>
      <c r="M11" s="249"/>
      <c r="N11" s="249"/>
      <c r="O11" s="249"/>
      <c r="P11" s="249"/>
      <c r="Q11" s="249"/>
      <c r="R11" s="248"/>
      <c r="S11" s="250"/>
      <c r="T11" s="248"/>
      <c r="U11" s="250"/>
      <c r="V11" s="248"/>
      <c r="W11" s="250"/>
      <c r="X11" s="248"/>
      <c r="Y11" s="250"/>
    </row>
    <row r="12" spans="1:27" s="158" customFormat="1" ht="14.15" customHeight="1" x14ac:dyDescent="0.3">
      <c r="A12" s="158" t="s">
        <v>368</v>
      </c>
      <c r="C12" s="252"/>
      <c r="D12" s="253"/>
      <c r="E12" s="253"/>
      <c r="F12" s="253"/>
      <c r="G12" s="253"/>
      <c r="H12" s="253"/>
      <c r="I12" s="253"/>
      <c r="J12" s="253"/>
      <c r="K12" s="253"/>
      <c r="L12" s="253"/>
      <c r="M12" s="253"/>
      <c r="N12" s="253"/>
      <c r="O12" s="253"/>
      <c r="P12" s="253"/>
      <c r="Q12" s="253"/>
      <c r="R12" s="253"/>
      <c r="S12" s="253"/>
      <c r="T12" s="253"/>
      <c r="U12" s="253"/>
      <c r="V12" s="253"/>
      <c r="W12" s="253"/>
      <c r="X12" s="253"/>
    </row>
    <row r="13" spans="1:27" s="402" customFormat="1" ht="14.15" customHeight="1" x14ac:dyDescent="0.3">
      <c r="A13" s="438" t="s">
        <v>510</v>
      </c>
      <c r="B13" s="438"/>
      <c r="C13" s="438"/>
      <c r="D13" s="438"/>
      <c r="E13" s="438"/>
      <c r="F13" s="438"/>
      <c r="G13" s="438"/>
      <c r="H13" s="438"/>
      <c r="I13" s="438"/>
      <c r="J13" s="438"/>
      <c r="K13" s="438"/>
      <c r="L13" s="438"/>
      <c r="M13" s="438"/>
      <c r="N13" s="438"/>
      <c r="O13" s="438"/>
      <c r="P13" s="438"/>
      <c r="Q13" s="438"/>
      <c r="R13" s="438"/>
      <c r="S13" s="438"/>
      <c r="T13" s="438"/>
      <c r="U13" s="438"/>
    </row>
    <row r="14" spans="1:27" s="158" customFormat="1" ht="14.15" customHeight="1" x14ac:dyDescent="0.3">
      <c r="A14" s="254" t="s">
        <v>220</v>
      </c>
      <c r="B14" s="401"/>
      <c r="C14" s="401"/>
      <c r="D14" s="401"/>
      <c r="E14" s="401"/>
      <c r="F14" s="401"/>
      <c r="G14" s="401"/>
      <c r="H14" s="401"/>
      <c r="I14" s="401"/>
      <c r="J14" s="401"/>
      <c r="K14" s="401"/>
      <c r="L14" s="401"/>
      <c r="M14" s="401"/>
      <c r="N14" s="401"/>
      <c r="O14" s="401"/>
      <c r="P14" s="401"/>
      <c r="Q14" s="401"/>
      <c r="R14" s="401"/>
      <c r="S14" s="401"/>
      <c r="T14" s="401"/>
      <c r="U14" s="401"/>
      <c r="V14" s="255"/>
      <c r="W14" s="255"/>
      <c r="X14" s="255"/>
      <c r="Y14" s="255"/>
    </row>
    <row r="15" spans="1:27" s="420" customFormat="1" ht="28" customHeight="1" x14ac:dyDescent="0.3">
      <c r="A15" s="631" t="s">
        <v>460</v>
      </c>
      <c r="B15" s="631"/>
      <c r="C15" s="631"/>
      <c r="D15" s="631"/>
      <c r="E15" s="631"/>
      <c r="F15" s="631"/>
      <c r="G15" s="631"/>
      <c r="H15" s="631"/>
      <c r="I15" s="631"/>
      <c r="J15" s="631"/>
      <c r="K15" s="631"/>
      <c r="L15" s="631"/>
      <c r="M15" s="631"/>
      <c r="N15" s="631"/>
      <c r="O15" s="631"/>
      <c r="P15" s="631"/>
      <c r="Q15" s="631"/>
      <c r="R15" s="631"/>
      <c r="S15" s="631"/>
      <c r="T15" s="631"/>
      <c r="U15" s="631"/>
    </row>
    <row r="16" spans="1:27" s="402" customFormat="1" ht="14.15" customHeight="1" x14ac:dyDescent="0.3">
      <c r="A16" s="438" t="s">
        <v>545</v>
      </c>
      <c r="B16" s="438"/>
      <c r="C16" s="438"/>
      <c r="D16" s="438"/>
      <c r="E16" s="438"/>
      <c r="F16" s="438"/>
      <c r="G16" s="438"/>
      <c r="H16" s="438"/>
      <c r="I16" s="438"/>
      <c r="J16" s="438"/>
      <c r="K16" s="438"/>
      <c r="L16" s="438"/>
      <c r="M16" s="438"/>
      <c r="N16" s="438"/>
      <c r="O16" s="438"/>
      <c r="P16" s="438"/>
      <c r="Q16" s="438"/>
      <c r="R16" s="438"/>
      <c r="S16" s="438"/>
      <c r="T16" s="439"/>
      <c r="U16" s="439"/>
      <c r="V16" s="403"/>
      <c r="W16" s="403"/>
      <c r="X16" s="403"/>
      <c r="Y16" s="403"/>
      <c r="Z16" s="403"/>
      <c r="AA16" s="403"/>
    </row>
    <row r="17" spans="1:25" s="402" customFormat="1" ht="14.15" customHeight="1" x14ac:dyDescent="0.3">
      <c r="A17" s="438" t="s">
        <v>475</v>
      </c>
      <c r="B17" s="438"/>
      <c r="C17" s="438"/>
      <c r="D17" s="438"/>
      <c r="E17" s="438"/>
      <c r="F17" s="438"/>
      <c r="G17" s="438"/>
      <c r="H17" s="438"/>
      <c r="I17" s="438"/>
      <c r="J17" s="438"/>
      <c r="K17" s="438"/>
      <c r="L17" s="438"/>
      <c r="M17" s="438"/>
      <c r="N17" s="438"/>
      <c r="O17" s="438"/>
      <c r="P17" s="438"/>
      <c r="Q17" s="438"/>
      <c r="R17" s="438"/>
      <c r="S17" s="438"/>
      <c r="T17" s="438"/>
      <c r="U17" s="438"/>
    </row>
    <row r="18" spans="1:25" s="402" customFormat="1" ht="14.15" customHeight="1" x14ac:dyDescent="0.3">
      <c r="A18" s="605" t="s">
        <v>569</v>
      </c>
      <c r="B18" s="438"/>
      <c r="C18" s="438"/>
      <c r="D18" s="438"/>
      <c r="E18" s="438"/>
      <c r="F18" s="438"/>
      <c r="G18" s="438"/>
      <c r="H18" s="438"/>
      <c r="I18" s="438"/>
      <c r="J18" s="438"/>
      <c r="K18" s="438"/>
      <c r="L18" s="438"/>
      <c r="M18" s="438"/>
      <c r="N18" s="438"/>
      <c r="O18" s="438"/>
      <c r="P18" s="438"/>
      <c r="Q18" s="438"/>
      <c r="R18" s="438"/>
      <c r="S18" s="438"/>
      <c r="T18" s="438"/>
      <c r="U18" s="438"/>
    </row>
    <row r="19" spans="1:25" s="251" customFormat="1" ht="14.15" customHeight="1" x14ac:dyDescent="0.25">
      <c r="A19" s="251" t="s">
        <v>327</v>
      </c>
      <c r="B19" s="257"/>
      <c r="C19" s="257"/>
      <c r="D19" s="257"/>
      <c r="E19" s="257"/>
      <c r="F19" s="257"/>
      <c r="G19" s="257"/>
      <c r="H19" s="257"/>
      <c r="I19" s="257"/>
      <c r="J19" s="257"/>
      <c r="K19" s="257"/>
      <c r="L19" s="257"/>
      <c r="M19" s="257"/>
      <c r="N19" s="257"/>
      <c r="O19" s="257"/>
      <c r="P19" s="257"/>
      <c r="Q19" s="257"/>
      <c r="R19" s="257"/>
      <c r="S19" s="257"/>
      <c r="T19" s="257"/>
      <c r="U19" s="257"/>
      <c r="V19" s="257"/>
    </row>
    <row r="20" spans="1:25" s="402" customFormat="1" ht="14.15" customHeight="1" x14ac:dyDescent="0.3">
      <c r="A20" s="158" t="s">
        <v>440</v>
      </c>
      <c r="B20" s="438"/>
      <c r="C20" s="438"/>
      <c r="D20" s="438"/>
      <c r="E20" s="438"/>
      <c r="F20" s="438"/>
      <c r="G20" s="438"/>
      <c r="H20" s="438"/>
      <c r="I20" s="438"/>
      <c r="J20" s="438"/>
      <c r="K20" s="438"/>
      <c r="L20" s="438"/>
      <c r="M20" s="438"/>
      <c r="N20" s="438"/>
      <c r="O20" s="438"/>
      <c r="P20" s="438"/>
      <c r="Q20" s="438"/>
      <c r="R20" s="438"/>
      <c r="S20" s="438"/>
      <c r="T20" s="438"/>
      <c r="U20" s="438"/>
    </row>
    <row r="21" spans="1:25" s="251" customFormat="1" ht="14.15" customHeight="1" x14ac:dyDescent="0.25">
      <c r="A21" s="458" t="s">
        <v>513</v>
      </c>
      <c r="B21" s="258"/>
      <c r="C21" s="258"/>
      <c r="D21" s="258"/>
      <c r="E21" s="258"/>
      <c r="F21" s="258"/>
      <c r="G21" s="258"/>
      <c r="H21" s="258"/>
      <c r="I21" s="258"/>
      <c r="J21" s="258"/>
      <c r="K21" s="258"/>
      <c r="L21" s="258"/>
      <c r="M21" s="258"/>
      <c r="N21" s="258"/>
      <c r="O21" s="258"/>
      <c r="P21" s="258"/>
      <c r="Q21" s="258"/>
      <c r="R21" s="258"/>
      <c r="S21" s="258"/>
      <c r="T21" s="258"/>
      <c r="U21" s="258"/>
      <c r="V21" s="258"/>
    </row>
    <row r="22" spans="1:25" s="402" customFormat="1" ht="14.15" customHeight="1" x14ac:dyDescent="0.3">
      <c r="A22" s="158" t="s">
        <v>514</v>
      </c>
      <c r="B22" s="438"/>
      <c r="C22" s="438"/>
      <c r="D22" s="438"/>
      <c r="E22" s="438"/>
      <c r="F22" s="438"/>
      <c r="G22" s="438"/>
      <c r="H22" s="438"/>
      <c r="I22" s="438"/>
      <c r="J22" s="438"/>
      <c r="K22" s="438"/>
      <c r="L22" s="438"/>
      <c r="M22" s="438"/>
      <c r="N22" s="438"/>
      <c r="O22" s="438"/>
      <c r="P22" s="438"/>
      <c r="Q22" s="438"/>
      <c r="R22" s="438"/>
      <c r="S22" s="438"/>
      <c r="T22" s="438"/>
      <c r="U22" s="438"/>
    </row>
    <row r="23" spans="1:25" x14ac:dyDescent="0.3">
      <c r="A23" t="s">
        <v>456</v>
      </c>
    </row>
    <row r="25" spans="1:25" hidden="1" x14ac:dyDescent="0.3">
      <c r="C25" s="26"/>
      <c r="D25" s="26"/>
      <c r="E25" s="26"/>
      <c r="F25" s="26"/>
      <c r="G25" s="26"/>
      <c r="H25" s="26"/>
      <c r="I25" s="26"/>
      <c r="J25" s="26"/>
      <c r="K25" s="26"/>
      <c r="L25" s="26"/>
      <c r="M25" s="26"/>
      <c r="N25" s="26"/>
      <c r="O25" s="26"/>
      <c r="P25" s="26"/>
      <c r="Q25" s="26"/>
      <c r="R25" s="26"/>
      <c r="S25" s="26"/>
      <c r="T25" s="26"/>
      <c r="U25" s="26"/>
      <c r="V25" s="26"/>
      <c r="W25" s="26"/>
      <c r="Y25" s="26"/>
    </row>
  </sheetData>
  <mergeCells count="3">
    <mergeCell ref="B4:G4"/>
    <mergeCell ref="H4:Y4"/>
    <mergeCell ref="A15:U15"/>
  </mergeCells>
  <phoneticPr fontId="3" type="noConversion"/>
  <hyperlinks>
    <hyperlink ref="A2" location="'Table des matières'!A1" display="Cliquez ici pour retourner à la table des matières" xr:uid="{00000000-0004-0000-0F00-000000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colBreaks count="1" manualBreakCount="1">
    <brk id="7" min="2" max="20" man="1"/>
  </colBreak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31"/>
  <sheetViews>
    <sheetView showGridLines="0" topLeftCell="A2" zoomScaleNormal="100" zoomScaleSheetLayoutView="100" workbookViewId="0"/>
  </sheetViews>
  <sheetFormatPr defaultColWidth="0" defaultRowHeight="30.75" customHeight="1" zeroHeight="1" x14ac:dyDescent="0.3"/>
  <cols>
    <col min="1" max="1" width="45.58203125" style="8" customWidth="1"/>
    <col min="2" max="22" width="10.58203125" style="8" customWidth="1"/>
    <col min="23" max="23" width="12" style="8" customWidth="1"/>
    <col min="24" max="25" width="10.58203125" style="8" customWidth="1"/>
    <col min="26" max="26" width="0" style="204" hidden="1" customWidth="1"/>
    <col min="27" max="16384" width="9.08203125" style="8" hidden="1"/>
  </cols>
  <sheetData>
    <row r="1" spans="1:26" s="460" customFormat="1" ht="15" hidden="1" customHeight="1" x14ac:dyDescent="0.3">
      <c r="A1" s="459" t="s">
        <v>571</v>
      </c>
      <c r="B1" s="459"/>
      <c r="C1" s="459"/>
      <c r="D1" s="459"/>
      <c r="E1" s="459"/>
      <c r="F1" s="459"/>
      <c r="G1" s="459"/>
      <c r="H1" s="459"/>
      <c r="I1" s="459"/>
      <c r="J1" s="459"/>
      <c r="K1" s="459"/>
      <c r="L1" s="459"/>
      <c r="M1" s="459"/>
      <c r="N1" s="459"/>
      <c r="O1" s="459"/>
      <c r="P1" s="459"/>
      <c r="Q1" s="459"/>
      <c r="R1" s="459"/>
      <c r="S1" s="459"/>
      <c r="T1" s="459"/>
      <c r="U1" s="459"/>
      <c r="V1" s="459"/>
      <c r="W1" s="459"/>
      <c r="X1" s="459"/>
      <c r="Y1" s="459"/>
      <c r="Z1" s="580"/>
    </row>
    <row r="2" spans="1:26" s="165" customFormat="1" ht="24" customHeight="1" x14ac:dyDescent="0.3">
      <c r="A2" s="168" t="s">
        <v>203</v>
      </c>
      <c r="B2" s="168"/>
      <c r="C2" s="168"/>
      <c r="Z2" s="203"/>
    </row>
    <row r="3" spans="1:26" s="228" customFormat="1" ht="20.25" customHeight="1" x14ac:dyDescent="0.3">
      <c r="A3" s="461" t="s">
        <v>573</v>
      </c>
      <c r="B3" s="216"/>
      <c r="C3" s="216"/>
      <c r="D3" s="216"/>
      <c r="E3" s="216"/>
      <c r="F3" s="216"/>
      <c r="G3" s="216"/>
      <c r="H3" s="216"/>
      <c r="I3" s="216"/>
      <c r="J3" s="216"/>
      <c r="K3" s="216"/>
      <c r="L3" s="216"/>
      <c r="M3" s="216"/>
      <c r="Z3" s="229"/>
    </row>
    <row r="4" spans="1:26" s="12" customFormat="1" ht="15" customHeight="1" x14ac:dyDescent="0.3">
      <c r="A4" s="194"/>
      <c r="B4" s="620" t="s">
        <v>32</v>
      </c>
      <c r="C4" s="621"/>
      <c r="D4" s="621"/>
      <c r="E4" s="621"/>
      <c r="F4" s="621"/>
      <c r="G4" s="622"/>
      <c r="H4" s="621" t="s">
        <v>207</v>
      </c>
      <c r="I4" s="621"/>
      <c r="J4" s="621"/>
      <c r="K4" s="621"/>
      <c r="L4" s="621"/>
      <c r="M4" s="621"/>
      <c r="N4" s="621"/>
      <c r="O4" s="621"/>
      <c r="P4" s="621"/>
      <c r="Q4" s="621"/>
      <c r="R4" s="621"/>
      <c r="S4" s="621"/>
      <c r="T4" s="621"/>
      <c r="U4" s="621"/>
      <c r="V4" s="621"/>
      <c r="W4" s="621"/>
      <c r="X4" s="621"/>
      <c r="Y4" s="621"/>
      <c r="Z4" s="111"/>
    </row>
    <row r="5" spans="1:26" s="50" customFormat="1" ht="15" customHeight="1" x14ac:dyDescent="0.3">
      <c r="A5" s="65"/>
      <c r="B5" s="67" t="s">
        <v>2</v>
      </c>
      <c r="C5" s="67"/>
      <c r="D5" s="67" t="s">
        <v>29</v>
      </c>
      <c r="E5" s="67"/>
      <c r="F5" s="68" t="s">
        <v>0</v>
      </c>
      <c r="G5" s="209"/>
      <c r="H5" s="117" t="s">
        <v>57</v>
      </c>
      <c r="I5" s="109"/>
      <c r="J5" s="109" t="s">
        <v>443</v>
      </c>
      <c r="K5" s="109"/>
      <c r="L5" s="67" t="s">
        <v>2</v>
      </c>
      <c r="M5" s="67"/>
      <c r="N5" s="67" t="s">
        <v>29</v>
      </c>
      <c r="O5" s="67"/>
      <c r="P5" s="67" t="s">
        <v>431</v>
      </c>
      <c r="Q5" s="67"/>
      <c r="R5" s="67" t="s">
        <v>28</v>
      </c>
      <c r="S5" s="67"/>
      <c r="T5" s="67" t="s">
        <v>58</v>
      </c>
      <c r="U5" s="67"/>
      <c r="V5" s="67" t="s">
        <v>6</v>
      </c>
      <c r="W5" s="67"/>
      <c r="X5" s="68" t="s">
        <v>0</v>
      </c>
      <c r="Y5" s="70"/>
      <c r="Z5" s="121"/>
    </row>
    <row r="6" spans="1:26" s="12" customFormat="1" ht="15" customHeight="1" x14ac:dyDescent="0.3">
      <c r="A6" s="45" t="s">
        <v>376</v>
      </c>
      <c r="B6" s="30" t="s">
        <v>244</v>
      </c>
      <c r="C6" s="30" t="s">
        <v>245</v>
      </c>
      <c r="D6" s="30" t="s">
        <v>411</v>
      </c>
      <c r="E6" s="30" t="s">
        <v>412</v>
      </c>
      <c r="F6" s="30" t="s">
        <v>413</v>
      </c>
      <c r="G6" s="208" t="s">
        <v>414</v>
      </c>
      <c r="H6" s="264" t="s">
        <v>415</v>
      </c>
      <c r="I6" s="30" t="s">
        <v>416</v>
      </c>
      <c r="J6" s="264" t="s">
        <v>593</v>
      </c>
      <c r="K6" s="491" t="s">
        <v>599</v>
      </c>
      <c r="L6" s="30" t="s">
        <v>417</v>
      </c>
      <c r="M6" s="30" t="s">
        <v>418</v>
      </c>
      <c r="N6" s="30" t="s">
        <v>419</v>
      </c>
      <c r="O6" s="30" t="s">
        <v>420</v>
      </c>
      <c r="P6" s="264" t="s">
        <v>595</v>
      </c>
      <c r="Q6" s="264" t="s">
        <v>596</v>
      </c>
      <c r="R6" s="30" t="s">
        <v>421</v>
      </c>
      <c r="S6" s="30" t="s">
        <v>422</v>
      </c>
      <c r="T6" s="30" t="s">
        <v>423</v>
      </c>
      <c r="U6" s="30" t="s">
        <v>424</v>
      </c>
      <c r="V6" s="30" t="s">
        <v>425</v>
      </c>
      <c r="W6" s="30" t="s">
        <v>426</v>
      </c>
      <c r="X6" s="30" t="s">
        <v>427</v>
      </c>
      <c r="Y6" s="265" t="s">
        <v>428</v>
      </c>
      <c r="Z6" s="111"/>
    </row>
    <row r="7" spans="1:26" s="156" customFormat="1" ht="15" customHeight="1" x14ac:dyDescent="0.3">
      <c r="A7" s="75" t="s">
        <v>136</v>
      </c>
      <c r="B7" s="123">
        <v>2678</v>
      </c>
      <c r="C7" s="124">
        <v>12.65117158</v>
      </c>
      <c r="D7" s="123" t="s">
        <v>430</v>
      </c>
      <c r="E7" s="124" t="s">
        <v>430</v>
      </c>
      <c r="F7" s="123">
        <v>2677</v>
      </c>
      <c r="G7" s="205">
        <v>12.590753664999999</v>
      </c>
      <c r="H7" s="125">
        <v>579</v>
      </c>
      <c r="I7" s="124">
        <v>16.323653792000002</v>
      </c>
      <c r="J7" s="537">
        <v>1123</v>
      </c>
      <c r="K7" s="538">
        <v>18.559999999999999</v>
      </c>
      <c r="L7" s="539">
        <v>12382</v>
      </c>
      <c r="M7" s="538">
        <v>13.824596661999999</v>
      </c>
      <c r="N7" s="539">
        <v>1771</v>
      </c>
      <c r="O7" s="538">
        <v>26.074793875000001</v>
      </c>
      <c r="P7" s="537">
        <v>2569</v>
      </c>
      <c r="Q7" s="538">
        <v>23.16</v>
      </c>
      <c r="R7" s="123">
        <v>2402</v>
      </c>
      <c r="S7" s="124">
        <v>11.950843325999999</v>
      </c>
      <c r="T7" s="123">
        <v>7339</v>
      </c>
      <c r="U7" s="124">
        <v>21.447149244999999</v>
      </c>
      <c r="V7" s="123">
        <v>60</v>
      </c>
      <c r="W7" s="124">
        <v>24.291497975999999</v>
      </c>
      <c r="X7" s="123">
        <v>28225</v>
      </c>
      <c r="Y7" s="126">
        <v>16.446889221679008</v>
      </c>
      <c r="Z7" s="202"/>
    </row>
    <row r="8" spans="1:26" s="156" customFormat="1" ht="15" customHeight="1" x14ac:dyDescent="0.3">
      <c r="A8" s="74" t="s">
        <v>394</v>
      </c>
      <c r="B8" s="310">
        <v>3699</v>
      </c>
      <c r="C8" s="365">
        <v>17.474489796</v>
      </c>
      <c r="D8" s="310">
        <v>21</v>
      </c>
      <c r="E8" s="365">
        <v>11.602209945</v>
      </c>
      <c r="F8" s="310">
        <v>3720</v>
      </c>
      <c r="G8" s="205">
        <v>17.424703733000001</v>
      </c>
      <c r="H8" s="312">
        <v>650</v>
      </c>
      <c r="I8" s="365">
        <v>18.325345362</v>
      </c>
      <c r="J8" s="478">
        <v>879</v>
      </c>
      <c r="K8" s="517">
        <v>14.52</v>
      </c>
      <c r="L8" s="484">
        <v>9593</v>
      </c>
      <c r="M8" s="517">
        <v>10.710657064999999</v>
      </c>
      <c r="N8" s="484">
        <v>1507</v>
      </c>
      <c r="O8" s="517">
        <v>22.187868080000001</v>
      </c>
      <c r="P8" s="478">
        <v>2055</v>
      </c>
      <c r="Q8" s="517">
        <v>18.53</v>
      </c>
      <c r="R8" s="310">
        <v>2264</v>
      </c>
      <c r="S8" s="365">
        <v>11.264242002</v>
      </c>
      <c r="T8" s="310">
        <v>6053</v>
      </c>
      <c r="U8" s="365">
        <v>17.689003185000001</v>
      </c>
      <c r="V8" s="310">
        <v>57</v>
      </c>
      <c r="W8" s="365">
        <v>23.076923077</v>
      </c>
      <c r="X8" s="310">
        <v>23058</v>
      </c>
      <c r="Y8" s="367">
        <v>13.436045054861811</v>
      </c>
      <c r="Z8" s="202"/>
    </row>
    <row r="9" spans="1:26" s="156" customFormat="1" ht="15" customHeight="1" x14ac:dyDescent="0.3">
      <c r="A9" s="74" t="s">
        <v>395</v>
      </c>
      <c r="B9" s="310">
        <v>3924</v>
      </c>
      <c r="C9" s="365">
        <v>18.537414966</v>
      </c>
      <c r="D9" s="310">
        <v>34</v>
      </c>
      <c r="E9" s="365">
        <v>18.784530387</v>
      </c>
      <c r="F9" s="310">
        <v>3958</v>
      </c>
      <c r="G9" s="205">
        <v>18.539510047</v>
      </c>
      <c r="H9" s="312">
        <v>536</v>
      </c>
      <c r="I9" s="365">
        <v>15.111361713999999</v>
      </c>
      <c r="J9" s="478">
        <v>912</v>
      </c>
      <c r="K9" s="517">
        <v>15.07</v>
      </c>
      <c r="L9" s="484">
        <v>13016</v>
      </c>
      <c r="M9" s="517">
        <v>14.532462456999999</v>
      </c>
      <c r="N9" s="484">
        <v>1327</v>
      </c>
      <c r="O9" s="517">
        <v>19.537691402</v>
      </c>
      <c r="P9" s="478">
        <v>2022</v>
      </c>
      <c r="Q9" s="517">
        <v>18.23</v>
      </c>
      <c r="R9" s="310">
        <v>2887</v>
      </c>
      <c r="S9" s="365">
        <v>14.363898701</v>
      </c>
      <c r="T9" s="310">
        <v>5831</v>
      </c>
      <c r="U9" s="365">
        <v>17.040240802</v>
      </c>
      <c r="V9" s="310">
        <v>35</v>
      </c>
      <c r="W9" s="365">
        <v>14.170040486</v>
      </c>
      <c r="X9" s="310">
        <v>26566</v>
      </c>
      <c r="Y9" s="367">
        <v>15.480179240500428</v>
      </c>
      <c r="Z9" s="202"/>
    </row>
    <row r="10" spans="1:26" s="156" customFormat="1" ht="15" customHeight="1" x14ac:dyDescent="0.3">
      <c r="A10" s="74" t="s">
        <v>396</v>
      </c>
      <c r="B10" s="310">
        <v>5498</v>
      </c>
      <c r="C10" s="365">
        <v>25.973167045</v>
      </c>
      <c r="D10" s="310">
        <v>85</v>
      </c>
      <c r="E10" s="365">
        <v>46.961325967000001</v>
      </c>
      <c r="F10" s="310">
        <v>5583</v>
      </c>
      <c r="G10" s="205">
        <v>26.15110778</v>
      </c>
      <c r="H10" s="312">
        <v>1175</v>
      </c>
      <c r="I10" s="365">
        <v>33.126585847000001</v>
      </c>
      <c r="J10" s="478">
        <v>1720</v>
      </c>
      <c r="K10" s="517">
        <v>28.42</v>
      </c>
      <c r="L10" s="484">
        <v>39119</v>
      </c>
      <c r="M10" s="517">
        <v>43.676659409000003</v>
      </c>
      <c r="N10" s="484">
        <v>1692</v>
      </c>
      <c r="O10" s="517">
        <v>24.911660777000002</v>
      </c>
      <c r="P10" s="478">
        <v>2791</v>
      </c>
      <c r="Q10" s="517">
        <v>25.16</v>
      </c>
      <c r="R10" s="310">
        <v>8550</v>
      </c>
      <c r="S10" s="365">
        <v>42.539429822000002</v>
      </c>
      <c r="T10" s="310">
        <v>9659</v>
      </c>
      <c r="U10" s="365">
        <v>28.227008387000001</v>
      </c>
      <c r="V10" s="310">
        <v>41</v>
      </c>
      <c r="W10" s="365">
        <v>16.599190282999999</v>
      </c>
      <c r="X10" s="310">
        <v>64747</v>
      </c>
      <c r="Y10" s="367">
        <v>37.728493762127577</v>
      </c>
      <c r="Z10" s="202"/>
    </row>
    <row r="11" spans="1:26" s="156" customFormat="1" ht="15" customHeight="1" x14ac:dyDescent="0.3">
      <c r="A11" s="74" t="s">
        <v>397</v>
      </c>
      <c r="B11" s="310">
        <v>3533</v>
      </c>
      <c r="C11" s="365">
        <v>16.690287225999999</v>
      </c>
      <c r="D11" s="310">
        <v>17</v>
      </c>
      <c r="E11" s="365">
        <v>9.3922651934000001</v>
      </c>
      <c r="F11" s="310">
        <v>3550</v>
      </c>
      <c r="G11" s="205">
        <v>16.628413509000001</v>
      </c>
      <c r="H11" s="312">
        <v>451</v>
      </c>
      <c r="I11" s="365">
        <v>12.714970398</v>
      </c>
      <c r="J11" s="478">
        <v>619</v>
      </c>
      <c r="K11" s="517">
        <v>10.23</v>
      </c>
      <c r="L11" s="484">
        <v>10115</v>
      </c>
      <c r="M11" s="517">
        <v>11.293474013000001</v>
      </c>
      <c r="N11" s="484">
        <v>356</v>
      </c>
      <c r="O11" s="517">
        <v>5.2414605418000004</v>
      </c>
      <c r="P11" s="478">
        <v>752</v>
      </c>
      <c r="Q11" s="517">
        <v>6.78</v>
      </c>
      <c r="R11" s="310">
        <v>2491</v>
      </c>
      <c r="S11" s="365">
        <v>12.393651425</v>
      </c>
      <c r="T11" s="310">
        <v>3042</v>
      </c>
      <c r="U11" s="365">
        <v>8.8897980654000008</v>
      </c>
      <c r="V11" s="328">
        <v>32</v>
      </c>
      <c r="W11" s="328">
        <v>12.955465587000001</v>
      </c>
      <c r="X11" s="310">
        <v>17858</v>
      </c>
      <c r="Y11" s="367">
        <v>10.405971575579938</v>
      </c>
      <c r="Z11" s="202"/>
    </row>
    <row r="12" spans="1:26" s="156" customFormat="1" ht="15" customHeight="1" x14ac:dyDescent="0.3">
      <c r="A12" s="74" t="s">
        <v>398</v>
      </c>
      <c r="B12" s="310">
        <v>1385</v>
      </c>
      <c r="C12" s="365">
        <v>6.5428949357999997</v>
      </c>
      <c r="D12" s="127">
        <v>12</v>
      </c>
      <c r="E12" s="128">
        <v>6.6298342541000004</v>
      </c>
      <c r="F12" s="310">
        <v>1397</v>
      </c>
      <c r="G12" s="205">
        <v>6.5436320201999996</v>
      </c>
      <c r="H12" s="312">
        <v>113</v>
      </c>
      <c r="I12" s="365">
        <v>3.1857908090999998</v>
      </c>
      <c r="J12" s="478">
        <v>579</v>
      </c>
      <c r="K12" s="517">
        <v>9.57</v>
      </c>
      <c r="L12" s="484">
        <v>3886</v>
      </c>
      <c r="M12" s="517">
        <v>4.3387483949999996</v>
      </c>
      <c r="N12" s="484">
        <v>107</v>
      </c>
      <c r="O12" s="517">
        <v>1.5753828032999999</v>
      </c>
      <c r="P12" s="478">
        <v>695</v>
      </c>
      <c r="Q12" s="517">
        <v>6.27</v>
      </c>
      <c r="R12" s="310">
        <v>1033</v>
      </c>
      <c r="S12" s="365">
        <v>5.1395591820000002</v>
      </c>
      <c r="T12" s="310">
        <v>1005</v>
      </c>
      <c r="U12" s="365">
        <v>2.9369648440999998</v>
      </c>
      <c r="V12" s="328">
        <v>9</v>
      </c>
      <c r="W12" s="328">
        <v>3.6437246964000001</v>
      </c>
      <c r="X12" s="310">
        <v>7427</v>
      </c>
      <c r="Y12" s="367">
        <v>4.3277607174281671</v>
      </c>
      <c r="Z12" s="202"/>
    </row>
    <row r="13" spans="1:26" s="156" customFormat="1" ht="15" customHeight="1" x14ac:dyDescent="0.3">
      <c r="A13" s="74" t="s">
        <v>399</v>
      </c>
      <c r="B13" s="310">
        <v>363</v>
      </c>
      <c r="C13" s="365">
        <v>1.7148526076999999</v>
      </c>
      <c r="D13" s="127" t="s">
        <v>430</v>
      </c>
      <c r="E13" s="128" t="s">
        <v>430</v>
      </c>
      <c r="F13" s="328">
        <v>361</v>
      </c>
      <c r="G13" s="205">
        <v>1.7096819523</v>
      </c>
      <c r="H13" s="385">
        <v>20</v>
      </c>
      <c r="I13" s="386">
        <v>0.56385678039999998</v>
      </c>
      <c r="J13" s="582">
        <v>185</v>
      </c>
      <c r="K13" s="583">
        <v>3.06</v>
      </c>
      <c r="L13" s="484">
        <v>1040</v>
      </c>
      <c r="M13" s="517">
        <v>1.1611678669000001</v>
      </c>
      <c r="N13" s="453" t="s">
        <v>430</v>
      </c>
      <c r="O13" s="480" t="s">
        <v>430</v>
      </c>
      <c r="P13" s="485">
        <v>178</v>
      </c>
      <c r="Q13" s="480">
        <v>1.6</v>
      </c>
      <c r="R13" s="310">
        <v>286</v>
      </c>
      <c r="S13" s="365">
        <v>1.422956366</v>
      </c>
      <c r="T13" s="310">
        <v>296</v>
      </c>
      <c r="U13" s="365">
        <v>0.86501651130000001</v>
      </c>
      <c r="V13" s="310" t="s">
        <v>430</v>
      </c>
      <c r="W13" s="365" t="s">
        <v>430</v>
      </c>
      <c r="X13" s="328">
        <v>2032</v>
      </c>
      <c r="Y13" s="367">
        <v>1.184059482673224</v>
      </c>
      <c r="Z13" s="202"/>
    </row>
    <row r="14" spans="1:26" s="156" customFormat="1" ht="15" customHeight="1" x14ac:dyDescent="0.3">
      <c r="A14" s="74" t="s">
        <v>400</v>
      </c>
      <c r="B14" s="310">
        <v>53</v>
      </c>
      <c r="C14" s="365">
        <v>0.25037792889999999</v>
      </c>
      <c r="D14" s="328">
        <v>0</v>
      </c>
      <c r="E14" s="328">
        <v>0</v>
      </c>
      <c r="F14" s="328">
        <v>53</v>
      </c>
      <c r="G14" s="205">
        <v>0.24825518760000001</v>
      </c>
      <c r="H14" s="127" t="s">
        <v>430</v>
      </c>
      <c r="I14" s="128" t="s">
        <v>430</v>
      </c>
      <c r="J14" s="485">
        <v>30</v>
      </c>
      <c r="K14" s="480">
        <v>0.5</v>
      </c>
      <c r="L14" s="484">
        <v>147</v>
      </c>
      <c r="M14" s="517">
        <v>0.16412661200000001</v>
      </c>
      <c r="N14" s="453" t="s">
        <v>430</v>
      </c>
      <c r="O14" s="480" t="s">
        <v>430</v>
      </c>
      <c r="P14" s="480" t="s">
        <v>430</v>
      </c>
      <c r="Q14" s="480" t="s">
        <v>430</v>
      </c>
      <c r="R14" s="328" t="s">
        <v>430</v>
      </c>
      <c r="S14" s="328" t="s">
        <v>430</v>
      </c>
      <c r="T14" s="127" t="s">
        <v>430</v>
      </c>
      <c r="U14" s="128" t="s">
        <v>430</v>
      </c>
      <c r="V14" s="310" t="s">
        <v>430</v>
      </c>
      <c r="W14" s="365" t="s">
        <v>430</v>
      </c>
      <c r="X14" s="310">
        <v>299</v>
      </c>
      <c r="Y14" s="367">
        <v>0.17422922505870769</v>
      </c>
      <c r="Z14" s="202"/>
    </row>
    <row r="15" spans="1:26" s="156" customFormat="1" ht="15" customHeight="1" x14ac:dyDescent="0.3">
      <c r="A15" s="74" t="s">
        <v>137</v>
      </c>
      <c r="B15" s="328">
        <v>7</v>
      </c>
      <c r="C15" s="300">
        <v>3.3068783099999999E-2</v>
      </c>
      <c r="D15" s="328">
        <v>0</v>
      </c>
      <c r="E15" s="300">
        <v>0</v>
      </c>
      <c r="F15" s="328">
        <v>7</v>
      </c>
      <c r="G15" s="205">
        <v>3.2788420999999998E-2</v>
      </c>
      <c r="H15" s="127" t="s">
        <v>430</v>
      </c>
      <c r="I15" s="128" t="s">
        <v>430</v>
      </c>
      <c r="J15" s="485">
        <v>5</v>
      </c>
      <c r="K15" s="480">
        <v>0.08</v>
      </c>
      <c r="L15" s="584">
        <v>10</v>
      </c>
      <c r="M15" s="585">
        <v>1.1165075599999999E-2</v>
      </c>
      <c r="N15" s="584">
        <v>0</v>
      </c>
      <c r="O15" s="585">
        <v>0</v>
      </c>
      <c r="P15" s="585" t="s">
        <v>430</v>
      </c>
      <c r="Q15" s="585" t="s">
        <v>430</v>
      </c>
      <c r="R15" s="328" t="s">
        <v>430</v>
      </c>
      <c r="S15" s="328" t="s">
        <v>430</v>
      </c>
      <c r="T15" s="127" t="s">
        <v>430</v>
      </c>
      <c r="U15" s="128" t="s">
        <v>430</v>
      </c>
      <c r="V15" s="328" t="s">
        <v>430</v>
      </c>
      <c r="W15" s="300" t="s">
        <v>430</v>
      </c>
      <c r="X15" s="328">
        <v>24</v>
      </c>
      <c r="Y15" s="387">
        <v>1.3984954519762489E-2</v>
      </c>
      <c r="Z15" s="202"/>
    </row>
    <row r="16" spans="1:26" s="156" customFormat="1" ht="15" customHeight="1" x14ac:dyDescent="0.3">
      <c r="A16" s="177" t="s">
        <v>222</v>
      </c>
      <c r="B16" s="328">
        <v>28</v>
      </c>
      <c r="C16" s="300">
        <v>0.13227513229999999</v>
      </c>
      <c r="D16" s="328">
        <v>0</v>
      </c>
      <c r="E16" s="300">
        <v>0</v>
      </c>
      <c r="F16" s="328">
        <v>28</v>
      </c>
      <c r="G16" s="205">
        <v>0.13115368399999999</v>
      </c>
      <c r="H16" s="354">
        <v>20</v>
      </c>
      <c r="I16" s="300">
        <v>0.56385678039999998</v>
      </c>
      <c r="J16" s="586">
        <v>0</v>
      </c>
      <c r="K16" s="585">
        <v>0</v>
      </c>
      <c r="L16" s="584">
        <v>257</v>
      </c>
      <c r="M16" s="585">
        <v>0.28694244400000002</v>
      </c>
      <c r="N16" s="584">
        <v>6</v>
      </c>
      <c r="O16" s="585">
        <v>8.8339222600000003E-2</v>
      </c>
      <c r="P16" s="586">
        <v>0</v>
      </c>
      <c r="Q16" s="585">
        <v>0</v>
      </c>
      <c r="R16" s="328">
        <v>138</v>
      </c>
      <c r="S16" s="300">
        <v>0.68660132340000002</v>
      </c>
      <c r="T16" s="328">
        <v>950</v>
      </c>
      <c r="U16" s="300">
        <v>2.7762354247999999</v>
      </c>
      <c r="V16" s="328">
        <v>6</v>
      </c>
      <c r="W16" s="300">
        <v>2.4291497976</v>
      </c>
      <c r="X16" s="328">
        <v>1377</v>
      </c>
      <c r="Y16" s="387">
        <v>0.8023867655713729</v>
      </c>
      <c r="Z16" s="202"/>
    </row>
    <row r="17" spans="1:27" s="156" customFormat="1" ht="15" customHeight="1" x14ac:dyDescent="0.3">
      <c r="A17" s="233" t="s">
        <v>113</v>
      </c>
      <c r="B17" s="243">
        <v>21168</v>
      </c>
      <c r="C17" s="244">
        <v>100</v>
      </c>
      <c r="D17" s="243">
        <v>181</v>
      </c>
      <c r="E17" s="244">
        <v>100</v>
      </c>
      <c r="F17" s="243">
        <v>21334</v>
      </c>
      <c r="G17" s="245">
        <v>100</v>
      </c>
      <c r="H17" s="246">
        <v>3547</v>
      </c>
      <c r="I17" s="244">
        <v>100</v>
      </c>
      <c r="J17" s="489">
        <v>6052</v>
      </c>
      <c r="K17" s="490">
        <v>100</v>
      </c>
      <c r="L17" s="529">
        <v>89565</v>
      </c>
      <c r="M17" s="490">
        <v>100</v>
      </c>
      <c r="N17" s="529">
        <v>6792</v>
      </c>
      <c r="O17" s="490">
        <v>100</v>
      </c>
      <c r="P17" s="489">
        <v>11092</v>
      </c>
      <c r="Q17" s="490">
        <v>100</v>
      </c>
      <c r="R17" s="243">
        <v>20099</v>
      </c>
      <c r="S17" s="244">
        <v>100</v>
      </c>
      <c r="T17" s="243">
        <v>34219</v>
      </c>
      <c r="U17" s="244">
        <v>100</v>
      </c>
      <c r="V17" s="243">
        <v>247</v>
      </c>
      <c r="W17" s="244">
        <v>100</v>
      </c>
      <c r="X17" s="243">
        <v>171613</v>
      </c>
      <c r="Y17" s="247">
        <v>100</v>
      </c>
      <c r="Z17" s="202"/>
    </row>
    <row r="18" spans="1:27" s="158" customFormat="1" ht="17.25" customHeight="1" x14ac:dyDescent="0.25">
      <c r="A18" s="261" t="s">
        <v>35</v>
      </c>
      <c r="B18" s="252"/>
      <c r="C18" s="252"/>
      <c r="D18" s="252"/>
      <c r="E18" s="252"/>
      <c r="F18" s="252"/>
      <c r="G18" s="252"/>
      <c r="H18" s="262"/>
      <c r="I18" s="262"/>
      <c r="J18" s="262"/>
      <c r="K18" s="262"/>
      <c r="L18" s="262"/>
      <c r="M18" s="262"/>
      <c r="N18" s="262"/>
      <c r="O18" s="262"/>
      <c r="P18" s="262"/>
      <c r="Q18" s="262"/>
      <c r="R18" s="252"/>
      <c r="S18" s="253"/>
      <c r="T18" s="252"/>
      <c r="U18" s="253"/>
      <c r="V18" s="252"/>
      <c r="W18" s="253"/>
      <c r="X18" s="252"/>
      <c r="Y18" s="253"/>
      <c r="Z18" s="259"/>
    </row>
    <row r="19" spans="1:27" s="158" customFormat="1" ht="14.15" customHeight="1" x14ac:dyDescent="0.3">
      <c r="A19" s="158" t="s">
        <v>368</v>
      </c>
      <c r="C19" s="252"/>
      <c r="D19" s="253"/>
      <c r="E19" s="253"/>
      <c r="F19" s="253"/>
      <c r="G19" s="253"/>
      <c r="H19" s="253"/>
      <c r="I19" s="253"/>
      <c r="J19" s="253"/>
      <c r="K19" s="253"/>
      <c r="L19" s="253"/>
      <c r="M19" s="253"/>
      <c r="N19" s="253"/>
      <c r="O19" s="253"/>
      <c r="P19" s="253"/>
      <c r="Q19" s="253"/>
      <c r="R19" s="253"/>
      <c r="S19" s="253"/>
      <c r="T19" s="253"/>
      <c r="U19" s="253"/>
      <c r="V19" s="253"/>
      <c r="W19" s="253"/>
      <c r="X19" s="253"/>
      <c r="Z19" s="259"/>
    </row>
    <row r="20" spans="1:27" s="418" customFormat="1" ht="14.15" customHeight="1" x14ac:dyDescent="0.25">
      <c r="A20" s="158" t="s">
        <v>510</v>
      </c>
      <c r="B20" s="438"/>
      <c r="C20" s="438"/>
      <c r="D20" s="438"/>
      <c r="E20" s="438"/>
      <c r="F20" s="438"/>
      <c r="G20" s="438"/>
      <c r="H20" s="438"/>
      <c r="I20" s="438"/>
      <c r="J20" s="438"/>
      <c r="K20" s="438"/>
      <c r="L20" s="438"/>
      <c r="M20" s="438"/>
      <c r="N20" s="438"/>
      <c r="O20" s="438"/>
      <c r="P20" s="438"/>
      <c r="Q20" s="438"/>
      <c r="R20" s="438"/>
      <c r="S20" s="438"/>
      <c r="T20" s="438"/>
      <c r="U20" s="438"/>
      <c r="V20" s="402"/>
      <c r="W20" s="402"/>
      <c r="X20" s="402"/>
      <c r="Y20" s="402"/>
      <c r="Z20" s="402"/>
      <c r="AA20" s="402"/>
    </row>
    <row r="21" spans="1:27" s="418" customFormat="1" ht="14.15" customHeight="1" x14ac:dyDescent="0.25">
      <c r="A21" s="634" t="s">
        <v>572</v>
      </c>
      <c r="B21" s="634"/>
      <c r="C21" s="634"/>
      <c r="D21" s="634"/>
      <c r="E21" s="634"/>
      <c r="F21" s="634"/>
      <c r="G21" s="634"/>
      <c r="H21" s="634"/>
      <c r="I21" s="634"/>
      <c r="J21" s="634"/>
      <c r="K21" s="634"/>
      <c r="L21" s="634"/>
      <c r="M21" s="634"/>
      <c r="N21" s="634"/>
      <c r="O21" s="634"/>
      <c r="P21" s="634"/>
      <c r="Q21" s="634"/>
      <c r="R21" s="634"/>
      <c r="S21" s="581"/>
      <c r="T21" s="581"/>
      <c r="U21" s="581"/>
      <c r="V21" s="427"/>
      <c r="W21" s="427"/>
      <c r="X21" s="427"/>
      <c r="Y21" s="427"/>
      <c r="Z21" s="427"/>
      <c r="AA21" s="427"/>
    </row>
    <row r="22" spans="1:27" s="251" customFormat="1" ht="14.15" customHeight="1" x14ac:dyDescent="0.25">
      <c r="A22" s="251" t="s">
        <v>334</v>
      </c>
      <c r="X22" s="254"/>
      <c r="Y22" s="254"/>
      <c r="Z22" s="260"/>
    </row>
    <row r="23" spans="1:27" s="420" customFormat="1" ht="28" customHeight="1" x14ac:dyDescent="0.3">
      <c r="A23" s="631" t="s">
        <v>460</v>
      </c>
      <c r="B23" s="631"/>
      <c r="C23" s="631"/>
      <c r="D23" s="631"/>
      <c r="E23" s="631"/>
      <c r="F23" s="631"/>
      <c r="G23" s="631"/>
      <c r="H23" s="631"/>
      <c r="I23" s="631"/>
      <c r="J23" s="631"/>
      <c r="K23" s="631"/>
      <c r="L23" s="631"/>
      <c r="M23" s="631"/>
      <c r="N23" s="631"/>
      <c r="O23" s="631"/>
      <c r="P23" s="631"/>
      <c r="Q23" s="631"/>
      <c r="R23" s="631"/>
      <c r="S23" s="631"/>
      <c r="T23" s="631"/>
      <c r="U23" s="631"/>
    </row>
    <row r="24" spans="1:27" s="418" customFormat="1" ht="14.15" customHeight="1" x14ac:dyDescent="0.25">
      <c r="A24" s="438" t="s">
        <v>545</v>
      </c>
      <c r="B24" s="438"/>
      <c r="C24" s="438"/>
      <c r="D24" s="438"/>
      <c r="E24" s="438"/>
      <c r="F24" s="438"/>
      <c r="G24" s="438"/>
      <c r="H24" s="438"/>
      <c r="I24" s="438"/>
      <c r="J24" s="438"/>
      <c r="K24" s="438"/>
      <c r="L24" s="438"/>
      <c r="M24" s="438"/>
      <c r="N24" s="438"/>
      <c r="O24" s="438"/>
      <c r="P24" s="438"/>
      <c r="Q24" s="438"/>
      <c r="R24" s="438"/>
      <c r="S24" s="438"/>
      <c r="T24" s="438"/>
      <c r="U24" s="438"/>
      <c r="V24" s="402"/>
      <c r="W24" s="402"/>
      <c r="X24" s="402"/>
      <c r="Y24" s="402"/>
      <c r="Z24" s="402"/>
      <c r="AA24" s="402"/>
    </row>
    <row r="25" spans="1:27" s="251" customFormat="1" ht="14.15" customHeight="1" x14ac:dyDescent="0.25">
      <c r="A25" s="256" t="s">
        <v>221</v>
      </c>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60"/>
    </row>
    <row r="26" spans="1:27" s="251" customFormat="1" ht="14.15" customHeight="1" x14ac:dyDescent="0.25">
      <c r="A26" s="251" t="s">
        <v>327</v>
      </c>
      <c r="B26" s="258"/>
      <c r="C26" s="258"/>
      <c r="D26" s="258"/>
      <c r="E26" s="258"/>
      <c r="F26" s="258"/>
      <c r="G26" s="258"/>
      <c r="H26" s="258"/>
      <c r="I26" s="258"/>
      <c r="J26" s="258"/>
      <c r="K26" s="258"/>
      <c r="Z26" s="260"/>
    </row>
    <row r="27" spans="1:27" s="418" customFormat="1" ht="14.15" customHeight="1" x14ac:dyDescent="0.25">
      <c r="A27" s="158" t="s">
        <v>440</v>
      </c>
      <c r="B27" s="438"/>
      <c r="C27" s="438"/>
      <c r="D27" s="438"/>
      <c r="E27" s="438"/>
      <c r="F27" s="438"/>
      <c r="G27" s="438"/>
      <c r="H27" s="438"/>
      <c r="I27" s="438"/>
      <c r="J27" s="438"/>
      <c r="K27" s="438"/>
      <c r="L27" s="438"/>
      <c r="M27" s="438"/>
      <c r="N27" s="438"/>
      <c r="O27" s="438"/>
      <c r="P27" s="438"/>
      <c r="Q27" s="438"/>
      <c r="R27" s="438"/>
      <c r="S27" s="438"/>
      <c r="T27" s="438"/>
      <c r="U27" s="438"/>
      <c r="V27" s="402"/>
      <c r="W27" s="402"/>
      <c r="X27" s="402"/>
      <c r="Y27" s="402"/>
      <c r="Z27" s="402"/>
      <c r="AA27" s="402"/>
    </row>
    <row r="28" spans="1:27" s="251" customFormat="1" ht="14.15" customHeight="1" x14ac:dyDescent="0.25">
      <c r="A28" s="458" t="s">
        <v>513</v>
      </c>
      <c r="B28" s="258"/>
      <c r="C28" s="258"/>
      <c r="D28" s="258"/>
      <c r="E28" s="258"/>
      <c r="F28" s="258"/>
      <c r="G28" s="258"/>
      <c r="H28" s="258"/>
      <c r="I28" s="258"/>
      <c r="J28" s="258"/>
      <c r="K28" s="258"/>
      <c r="Z28" s="260"/>
    </row>
    <row r="29" spans="1:27" s="251" customFormat="1" ht="14.15" customHeight="1" x14ac:dyDescent="0.25">
      <c r="A29" s="158" t="s">
        <v>514</v>
      </c>
      <c r="B29" s="258"/>
      <c r="C29" s="258"/>
      <c r="D29" s="258"/>
      <c r="E29" s="258"/>
      <c r="F29" s="258"/>
      <c r="G29" s="258"/>
      <c r="H29" s="258"/>
      <c r="I29" s="258"/>
      <c r="J29" s="258"/>
      <c r="K29" s="258"/>
      <c r="Z29" s="260"/>
    </row>
    <row r="30" spans="1:27" s="251" customFormat="1" ht="15" customHeight="1" x14ac:dyDescent="0.3">
      <c r="A30" s="263" t="s">
        <v>456</v>
      </c>
      <c r="Z30" s="260"/>
    </row>
    <row r="31" spans="1:27" ht="30.75" hidden="1" customHeight="1" x14ac:dyDescent="0.3">
      <c r="B31" s="22"/>
      <c r="C31" s="22"/>
      <c r="D31" s="22"/>
      <c r="E31" s="22"/>
      <c r="F31" s="22"/>
      <c r="G31" s="22"/>
      <c r="H31" s="22"/>
      <c r="I31" s="22"/>
      <c r="J31" s="22"/>
      <c r="K31" s="22"/>
      <c r="L31" s="22"/>
      <c r="M31" s="22"/>
      <c r="N31" s="22"/>
      <c r="O31" s="22"/>
      <c r="P31" s="22"/>
      <c r="Q31" s="22"/>
      <c r="R31" s="22"/>
      <c r="S31" s="22"/>
      <c r="T31" s="22"/>
      <c r="U31" s="22"/>
      <c r="V31" s="22"/>
      <c r="W31" s="22"/>
      <c r="X31" s="22"/>
      <c r="Y31" s="22"/>
    </row>
  </sheetData>
  <mergeCells count="4">
    <mergeCell ref="B4:G4"/>
    <mergeCell ref="H4:Y4"/>
    <mergeCell ref="A21:R21"/>
    <mergeCell ref="A23:U23"/>
  </mergeCells>
  <phoneticPr fontId="3" type="noConversion"/>
  <hyperlinks>
    <hyperlink ref="A2:B2" location="'Table of Contents'!A1" display="Click here to return to table of contents." xr:uid="{00000000-0004-0000-1000-000000000000}"/>
    <hyperlink ref="A2" location="'Table des matières'!A1" display="Cliquez ici pour retourner à la table des matières" xr:uid="{00000000-0004-0000-1000-000001000000}"/>
  </hyperlinks>
  <pageMargins left="0.70866141732283505" right="0.70866141732283505" top="0.74803149606299202" bottom="0.74803149606299202" header="0.31496062992126" footer="0.31496062992126"/>
  <pageSetup paperSize="5" fitToHeight="0" orientation="landscape" r:id="rId1"/>
  <headerFooter>
    <oddFooter>&amp;L&amp;9© 2022 ICIS&amp;R&amp;9&amp;P</oddFooter>
  </headerFooter>
  <colBreaks count="1" manualBreakCount="1">
    <brk id="7" min="2" max="27" man="1"/>
  </col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27"/>
  <sheetViews>
    <sheetView showGridLines="0" topLeftCell="A2" zoomScaleNormal="100" zoomScaleSheetLayoutView="100" workbookViewId="0">
      <pane xSplit="1" topLeftCell="B1" activePane="topRight" state="frozen"/>
      <selection activeCell="A34" sqref="A34:AM34"/>
      <selection pane="topRight"/>
    </sheetView>
  </sheetViews>
  <sheetFormatPr defaultColWidth="0" defaultRowHeight="14" zeroHeight="1" x14ac:dyDescent="0.3"/>
  <cols>
    <col min="1" max="1" width="40.58203125" style="8" customWidth="1"/>
    <col min="2" max="2" width="10.58203125" style="22" customWidth="1"/>
    <col min="3" max="23" width="10.58203125" style="24" customWidth="1"/>
    <col min="24" max="24" width="10.58203125" style="22" customWidth="1"/>
    <col min="25" max="25" width="10.58203125" style="24" customWidth="1"/>
    <col min="26" max="26" width="0" style="8" hidden="1" customWidth="1"/>
    <col min="27" max="16384" width="9.08203125" style="8" hidden="1"/>
  </cols>
  <sheetData>
    <row r="1" spans="1:26" s="460" customFormat="1" ht="15" hidden="1" customHeight="1" x14ac:dyDescent="0.3">
      <c r="A1" s="459" t="s">
        <v>574</v>
      </c>
      <c r="B1" s="459"/>
      <c r="C1" s="459"/>
      <c r="D1" s="459"/>
      <c r="E1" s="459"/>
      <c r="F1" s="459"/>
      <c r="G1" s="459"/>
      <c r="H1" s="459"/>
      <c r="I1" s="459"/>
      <c r="J1" s="459"/>
      <c r="K1" s="459"/>
      <c r="L1" s="459"/>
      <c r="M1" s="459"/>
      <c r="N1" s="459"/>
      <c r="O1" s="459"/>
      <c r="P1" s="459"/>
      <c r="Q1" s="459"/>
      <c r="R1" s="459"/>
      <c r="S1" s="459"/>
      <c r="T1" s="459"/>
      <c r="U1" s="459"/>
      <c r="V1" s="459"/>
      <c r="W1" s="459"/>
      <c r="X1" s="459"/>
      <c r="Y1" s="459"/>
      <c r="Z1" s="459"/>
    </row>
    <row r="2" spans="1:26" s="165" customFormat="1" ht="24" customHeight="1" x14ac:dyDescent="0.3">
      <c r="A2" s="168" t="s">
        <v>203</v>
      </c>
      <c r="B2" s="168"/>
      <c r="C2" s="168"/>
    </row>
    <row r="3" spans="1:26" s="226" customFormat="1" ht="20.25" customHeight="1" x14ac:dyDescent="0.3">
      <c r="A3" s="461" t="s">
        <v>575</v>
      </c>
      <c r="B3" s="216"/>
      <c r="C3" s="216"/>
      <c r="D3" s="216"/>
      <c r="E3" s="216"/>
      <c r="F3" s="216"/>
      <c r="G3" s="216"/>
      <c r="H3" s="216"/>
      <c r="I3" s="216"/>
      <c r="J3" s="216"/>
      <c r="K3" s="216"/>
      <c r="L3" s="216"/>
      <c r="M3" s="216"/>
    </row>
    <row r="4" spans="1:26" s="50" customFormat="1" ht="15" customHeight="1" x14ac:dyDescent="0.3">
      <c r="A4" s="49"/>
      <c r="B4" s="615" t="s">
        <v>32</v>
      </c>
      <c r="C4" s="616"/>
      <c r="D4" s="616"/>
      <c r="E4" s="616"/>
      <c r="F4" s="616"/>
      <c r="G4" s="617"/>
      <c r="H4" s="616" t="s">
        <v>207</v>
      </c>
      <c r="I4" s="616"/>
      <c r="J4" s="616"/>
      <c r="K4" s="616"/>
      <c r="L4" s="616"/>
      <c r="M4" s="616"/>
      <c r="N4" s="616"/>
      <c r="O4" s="616"/>
      <c r="P4" s="616"/>
      <c r="Q4" s="616"/>
      <c r="R4" s="616"/>
      <c r="S4" s="616"/>
      <c r="T4" s="616"/>
      <c r="U4" s="616"/>
      <c r="V4" s="616"/>
      <c r="W4" s="616"/>
      <c r="X4" s="616"/>
      <c r="Y4" s="616"/>
    </row>
    <row r="5" spans="1:26" s="50" customFormat="1" ht="15" customHeight="1" x14ac:dyDescent="0.3">
      <c r="A5" s="152"/>
      <c r="B5" s="67" t="s">
        <v>2</v>
      </c>
      <c r="C5" s="67"/>
      <c r="D5" s="67" t="s">
        <v>29</v>
      </c>
      <c r="E5" s="67"/>
      <c r="F5" s="68" t="s">
        <v>0</v>
      </c>
      <c r="G5" s="209"/>
      <c r="H5" s="117" t="s">
        <v>57</v>
      </c>
      <c r="I5" s="109"/>
      <c r="J5" s="109" t="s">
        <v>443</v>
      </c>
      <c r="K5" s="109"/>
      <c r="L5" s="67" t="s">
        <v>2</v>
      </c>
      <c r="M5" s="67"/>
      <c r="N5" s="67" t="s">
        <v>29</v>
      </c>
      <c r="O5" s="67"/>
      <c r="P5" s="67" t="s">
        <v>431</v>
      </c>
      <c r="Q5" s="67"/>
      <c r="R5" s="67" t="s">
        <v>28</v>
      </c>
      <c r="S5" s="67"/>
      <c r="T5" s="67" t="s">
        <v>58</v>
      </c>
      <c r="U5" s="67"/>
      <c r="V5" s="67" t="s">
        <v>6</v>
      </c>
      <c r="W5" s="67"/>
      <c r="X5" s="68" t="s">
        <v>0</v>
      </c>
      <c r="Y5" s="70"/>
    </row>
    <row r="6" spans="1:26" s="12" customFormat="1" ht="15" customHeight="1" x14ac:dyDescent="0.3">
      <c r="A6" s="149" t="s">
        <v>476</v>
      </c>
      <c r="B6" s="30" t="s">
        <v>244</v>
      </c>
      <c r="C6" s="30" t="s">
        <v>245</v>
      </c>
      <c r="D6" s="30" t="s">
        <v>246</v>
      </c>
      <c r="E6" s="30" t="s">
        <v>247</v>
      </c>
      <c r="F6" s="30" t="s">
        <v>248</v>
      </c>
      <c r="G6" s="208" t="s">
        <v>259</v>
      </c>
      <c r="H6" s="32" t="s">
        <v>260</v>
      </c>
      <c r="I6" s="32" t="s">
        <v>261</v>
      </c>
      <c r="J6" s="113" t="s">
        <v>609</v>
      </c>
      <c r="K6" s="113" t="s">
        <v>599</v>
      </c>
      <c r="L6" s="30" t="s">
        <v>262</v>
      </c>
      <c r="M6" s="30" t="s">
        <v>263</v>
      </c>
      <c r="N6" s="30" t="s">
        <v>264</v>
      </c>
      <c r="O6" s="30" t="s">
        <v>265</v>
      </c>
      <c r="P6" s="30" t="s">
        <v>595</v>
      </c>
      <c r="Q6" s="30" t="s">
        <v>596</v>
      </c>
      <c r="R6" s="30" t="s">
        <v>266</v>
      </c>
      <c r="S6" s="30" t="s">
        <v>267</v>
      </c>
      <c r="T6" s="33" t="s">
        <v>268</v>
      </c>
      <c r="U6" s="33" t="s">
        <v>269</v>
      </c>
      <c r="V6" s="30" t="s">
        <v>270</v>
      </c>
      <c r="W6" s="30" t="s">
        <v>271</v>
      </c>
      <c r="X6" s="34" t="s">
        <v>272</v>
      </c>
      <c r="Y6" s="34" t="s">
        <v>273</v>
      </c>
    </row>
    <row r="7" spans="1:26" ht="15" customHeight="1" x14ac:dyDescent="0.3">
      <c r="A7" s="78" t="s">
        <v>138</v>
      </c>
      <c r="B7" s="123">
        <v>14187</v>
      </c>
      <c r="C7" s="124">
        <v>67.020975057000001</v>
      </c>
      <c r="D7" s="344">
        <v>15</v>
      </c>
      <c r="E7" s="345">
        <v>8.2872928176999991</v>
      </c>
      <c r="F7" s="346">
        <v>14202</v>
      </c>
      <c r="G7" s="368">
        <v>66.523022155999996</v>
      </c>
      <c r="H7" s="125">
        <v>19</v>
      </c>
      <c r="I7" s="124">
        <v>0.53566394139999995</v>
      </c>
      <c r="J7" s="537">
        <v>47</v>
      </c>
      <c r="K7" s="538">
        <v>0.78</v>
      </c>
      <c r="L7" s="539">
        <v>3185</v>
      </c>
      <c r="M7" s="538">
        <v>3.5560765924000002</v>
      </c>
      <c r="N7" s="524">
        <v>29</v>
      </c>
      <c r="O7" s="524">
        <v>0.42697290929999998</v>
      </c>
      <c r="P7" s="587">
        <v>287</v>
      </c>
      <c r="Q7" s="587">
        <v>2.59</v>
      </c>
      <c r="R7" s="123">
        <v>995</v>
      </c>
      <c r="S7" s="124">
        <v>4.9504950494999997</v>
      </c>
      <c r="T7" s="123">
        <v>156</v>
      </c>
      <c r="U7" s="124">
        <v>0.45588708030000002</v>
      </c>
      <c r="V7" s="344">
        <v>0</v>
      </c>
      <c r="W7" s="345">
        <v>0</v>
      </c>
      <c r="X7" s="123">
        <v>4718</v>
      </c>
      <c r="Y7" s="126">
        <v>2.7492089760099758</v>
      </c>
      <c r="Z7" s="22"/>
    </row>
    <row r="8" spans="1:26" ht="15" customHeight="1" x14ac:dyDescent="0.3">
      <c r="A8" s="80" t="s">
        <v>139</v>
      </c>
      <c r="B8" s="127">
        <v>2640</v>
      </c>
      <c r="C8" s="128">
        <v>12.471655329000001</v>
      </c>
      <c r="D8" s="127">
        <v>50</v>
      </c>
      <c r="E8" s="128">
        <v>27.624309392000001</v>
      </c>
      <c r="F8" s="127">
        <v>2690</v>
      </c>
      <c r="G8" s="368">
        <v>12.600121786000001</v>
      </c>
      <c r="H8" s="129">
        <v>75</v>
      </c>
      <c r="I8" s="128">
        <v>2.1144629263999999</v>
      </c>
      <c r="J8" s="485">
        <v>56</v>
      </c>
      <c r="K8" s="480">
        <v>0.93</v>
      </c>
      <c r="L8" s="453">
        <v>5971</v>
      </c>
      <c r="M8" s="480">
        <v>6.6666666667000003</v>
      </c>
      <c r="N8" s="524">
        <v>15</v>
      </c>
      <c r="O8" s="524">
        <v>0.2208480565</v>
      </c>
      <c r="P8" s="524">
        <v>230</v>
      </c>
      <c r="Q8" s="524">
        <v>2.0699999999999998</v>
      </c>
      <c r="R8" s="127">
        <v>1245</v>
      </c>
      <c r="S8" s="128">
        <v>6.1943380267999997</v>
      </c>
      <c r="T8" s="127">
        <v>237</v>
      </c>
      <c r="U8" s="128">
        <v>0.69259767969999997</v>
      </c>
      <c r="V8" s="344" t="s">
        <v>430</v>
      </c>
      <c r="W8" s="345" t="s">
        <v>430</v>
      </c>
      <c r="X8" s="127">
        <v>7827</v>
      </c>
      <c r="Y8" s="126">
        <v>4.5631741185108359</v>
      </c>
      <c r="Z8" s="22"/>
    </row>
    <row r="9" spans="1:26" ht="15" customHeight="1" x14ac:dyDescent="0.3">
      <c r="A9" s="80" t="s">
        <v>140</v>
      </c>
      <c r="B9" s="127">
        <v>1117</v>
      </c>
      <c r="C9" s="128">
        <v>5.2768329553999997</v>
      </c>
      <c r="D9" s="127">
        <v>44</v>
      </c>
      <c r="E9" s="128">
        <v>24.309392265</v>
      </c>
      <c r="F9" s="127">
        <v>1161</v>
      </c>
      <c r="G9" s="368">
        <v>5.4381938264</v>
      </c>
      <c r="H9" s="129">
        <v>302</v>
      </c>
      <c r="I9" s="128">
        <v>8.5142373836999994</v>
      </c>
      <c r="J9" s="485">
        <v>405</v>
      </c>
      <c r="K9" s="480">
        <v>6.69</v>
      </c>
      <c r="L9" s="453">
        <v>12546</v>
      </c>
      <c r="M9" s="480">
        <v>14.007703901999999</v>
      </c>
      <c r="N9" s="453">
        <v>555</v>
      </c>
      <c r="O9" s="480">
        <v>8.1713780918999994</v>
      </c>
      <c r="P9" s="485">
        <v>687</v>
      </c>
      <c r="Q9" s="480">
        <v>6.19</v>
      </c>
      <c r="R9" s="127">
        <v>2458</v>
      </c>
      <c r="S9" s="128">
        <v>12.229464152</v>
      </c>
      <c r="T9" s="127">
        <v>2730</v>
      </c>
      <c r="U9" s="128">
        <v>7.9780239047999997</v>
      </c>
      <c r="V9" s="127">
        <v>32</v>
      </c>
      <c r="W9" s="128">
        <v>12.955465587000001</v>
      </c>
      <c r="X9" s="127">
        <v>19715</v>
      </c>
      <c r="Y9" s="126">
        <v>11.488057431546562</v>
      </c>
      <c r="Z9" s="22"/>
    </row>
    <row r="10" spans="1:26" ht="15" customHeight="1" x14ac:dyDescent="0.3">
      <c r="A10" s="80" t="s">
        <v>141</v>
      </c>
      <c r="B10" s="127">
        <v>2336</v>
      </c>
      <c r="C10" s="128">
        <v>11.035525321</v>
      </c>
      <c r="D10" s="127">
        <v>59</v>
      </c>
      <c r="E10" s="128">
        <v>32.596685082999997</v>
      </c>
      <c r="F10" s="127">
        <v>2395</v>
      </c>
      <c r="G10" s="368">
        <v>11.218324043000001</v>
      </c>
      <c r="H10" s="129">
        <v>774</v>
      </c>
      <c r="I10" s="128">
        <v>21.821257401</v>
      </c>
      <c r="J10" s="485">
        <v>1142</v>
      </c>
      <c r="K10" s="480">
        <v>18.87</v>
      </c>
      <c r="L10" s="453">
        <v>26563</v>
      </c>
      <c r="M10" s="480">
        <v>29.657790431999999</v>
      </c>
      <c r="N10" s="453">
        <v>634</v>
      </c>
      <c r="O10" s="480">
        <v>9.3345111896000006</v>
      </c>
      <c r="P10" s="485">
        <v>1844</v>
      </c>
      <c r="Q10" s="480">
        <v>16.62</v>
      </c>
      <c r="R10" s="127">
        <v>4809</v>
      </c>
      <c r="S10" s="128">
        <v>23.926563511000001</v>
      </c>
      <c r="T10" s="127">
        <v>4275</v>
      </c>
      <c r="U10" s="128">
        <v>12.493059411000001</v>
      </c>
      <c r="V10" s="127">
        <v>57</v>
      </c>
      <c r="W10" s="128">
        <v>23.076923077</v>
      </c>
      <c r="X10" s="127">
        <v>40098</v>
      </c>
      <c r="Y10" s="126">
        <v>23.365362763893177</v>
      </c>
      <c r="Z10" s="22"/>
    </row>
    <row r="11" spans="1:26" ht="15" customHeight="1" x14ac:dyDescent="0.3">
      <c r="A11" s="80" t="s">
        <v>142</v>
      </c>
      <c r="B11" s="127">
        <v>193</v>
      </c>
      <c r="C11" s="128">
        <v>0.91175359030000003</v>
      </c>
      <c r="D11" s="344">
        <v>0</v>
      </c>
      <c r="E11" s="345">
        <v>0</v>
      </c>
      <c r="F11" s="346">
        <v>193</v>
      </c>
      <c r="G11" s="368">
        <v>0.90402360770000001</v>
      </c>
      <c r="H11" s="129">
        <v>647</v>
      </c>
      <c r="I11" s="128">
        <v>18.240766845</v>
      </c>
      <c r="J11" s="485">
        <v>666</v>
      </c>
      <c r="K11" s="480">
        <v>11</v>
      </c>
      <c r="L11" s="453">
        <v>6219</v>
      </c>
      <c r="M11" s="480">
        <v>6.9435605426000002</v>
      </c>
      <c r="N11" s="453">
        <v>1448</v>
      </c>
      <c r="O11" s="480">
        <v>21.319199057999999</v>
      </c>
      <c r="P11" s="485">
        <v>1042</v>
      </c>
      <c r="Q11" s="480">
        <v>9.39</v>
      </c>
      <c r="R11" s="127">
        <v>1339</v>
      </c>
      <c r="S11" s="128">
        <v>6.6620229862000002</v>
      </c>
      <c r="T11" s="127">
        <v>6101</v>
      </c>
      <c r="U11" s="128">
        <v>17.829276133</v>
      </c>
      <c r="V11" s="127">
        <v>63</v>
      </c>
      <c r="W11" s="128">
        <v>25.506072874000001</v>
      </c>
      <c r="X11" s="127">
        <v>17525</v>
      </c>
      <c r="Y11" s="126">
        <v>10.211930331618234</v>
      </c>
      <c r="Z11" s="22"/>
    </row>
    <row r="12" spans="1:26" ht="15" customHeight="1" x14ac:dyDescent="0.3">
      <c r="A12" s="80" t="s">
        <v>143</v>
      </c>
      <c r="B12" s="127">
        <v>20</v>
      </c>
      <c r="C12" s="128">
        <v>9.4482237299999994E-2</v>
      </c>
      <c r="D12" s="344">
        <v>0</v>
      </c>
      <c r="E12" s="345">
        <v>0</v>
      </c>
      <c r="F12" s="127">
        <v>20</v>
      </c>
      <c r="G12" s="368">
        <v>9.3681202899999996E-2</v>
      </c>
      <c r="H12" s="129">
        <v>83</v>
      </c>
      <c r="I12" s="128">
        <v>2.3400056386000001</v>
      </c>
      <c r="J12" s="485">
        <v>339</v>
      </c>
      <c r="K12" s="480">
        <v>5.6</v>
      </c>
      <c r="L12" s="453">
        <v>649</v>
      </c>
      <c r="M12" s="480">
        <v>0.72461340929999996</v>
      </c>
      <c r="N12" s="453">
        <v>197</v>
      </c>
      <c r="O12" s="480">
        <v>2.9004711424999998</v>
      </c>
      <c r="P12" s="485">
        <v>549</v>
      </c>
      <c r="Q12" s="480">
        <v>4.95</v>
      </c>
      <c r="R12" s="127">
        <v>215</v>
      </c>
      <c r="S12" s="128">
        <v>1.0697049604</v>
      </c>
      <c r="T12" s="127">
        <v>1075</v>
      </c>
      <c r="U12" s="128">
        <v>3.1415295595999999</v>
      </c>
      <c r="V12" s="346" t="s">
        <v>430</v>
      </c>
      <c r="W12" s="346" t="s">
        <v>430</v>
      </c>
      <c r="X12" s="127">
        <v>3105</v>
      </c>
      <c r="Y12" s="126">
        <v>1.8127997296242129</v>
      </c>
      <c r="Z12" s="22"/>
    </row>
    <row r="13" spans="1:26" s="11" customFormat="1" ht="15" customHeight="1" x14ac:dyDescent="0.3">
      <c r="A13" s="80" t="s">
        <v>144</v>
      </c>
      <c r="B13" s="127">
        <v>675</v>
      </c>
      <c r="C13" s="128">
        <v>3.1887755102000002</v>
      </c>
      <c r="D13" s="127">
        <v>13</v>
      </c>
      <c r="E13" s="128">
        <v>7.182320442</v>
      </c>
      <c r="F13" s="127">
        <v>688</v>
      </c>
      <c r="G13" s="368">
        <v>3.2226333785999999</v>
      </c>
      <c r="H13" s="129">
        <v>1647</v>
      </c>
      <c r="I13" s="128">
        <v>46.433605864</v>
      </c>
      <c r="J13" s="485">
        <v>3397</v>
      </c>
      <c r="K13" s="480">
        <v>56.13</v>
      </c>
      <c r="L13" s="453">
        <v>34432</v>
      </c>
      <c r="M13" s="480">
        <v>38.443588454999997</v>
      </c>
      <c r="N13" s="453">
        <v>3914</v>
      </c>
      <c r="O13" s="480">
        <v>57.626619552000001</v>
      </c>
      <c r="P13" s="485">
        <v>6453</v>
      </c>
      <c r="Q13" s="480">
        <v>58.18</v>
      </c>
      <c r="R13" s="127">
        <v>9038</v>
      </c>
      <c r="S13" s="128">
        <v>44.967411314000003</v>
      </c>
      <c r="T13" s="127">
        <v>19645</v>
      </c>
      <c r="U13" s="128">
        <v>57.409626230999997</v>
      </c>
      <c r="V13" s="127">
        <v>89</v>
      </c>
      <c r="W13" s="128">
        <v>36.032388664000003</v>
      </c>
      <c r="X13" s="127">
        <v>78615</v>
      </c>
      <c r="Y13" s="126">
        <v>45.809466648797006</v>
      </c>
      <c r="Z13" s="27"/>
    </row>
    <row r="14" spans="1:26" s="11" customFormat="1" ht="15" customHeight="1" x14ac:dyDescent="0.3">
      <c r="A14" s="272" t="s">
        <v>113</v>
      </c>
      <c r="B14" s="243">
        <v>21168</v>
      </c>
      <c r="C14" s="244">
        <v>100</v>
      </c>
      <c r="D14" s="243">
        <v>181</v>
      </c>
      <c r="E14" s="244">
        <v>100</v>
      </c>
      <c r="F14" s="243">
        <v>21349</v>
      </c>
      <c r="G14" s="245">
        <v>100</v>
      </c>
      <c r="H14" s="246">
        <v>3547</v>
      </c>
      <c r="I14" s="244">
        <v>100</v>
      </c>
      <c r="J14" s="489">
        <v>6052</v>
      </c>
      <c r="K14" s="490">
        <v>100</v>
      </c>
      <c r="L14" s="529">
        <v>89565</v>
      </c>
      <c r="M14" s="490">
        <v>100</v>
      </c>
      <c r="N14" s="529">
        <v>6792</v>
      </c>
      <c r="O14" s="490">
        <v>100</v>
      </c>
      <c r="P14" s="489">
        <v>11092</v>
      </c>
      <c r="Q14" s="490">
        <v>100</v>
      </c>
      <c r="R14" s="243">
        <v>20099</v>
      </c>
      <c r="S14" s="244">
        <v>100</v>
      </c>
      <c r="T14" s="243">
        <v>34219</v>
      </c>
      <c r="U14" s="244">
        <v>100</v>
      </c>
      <c r="V14" s="243">
        <v>247</v>
      </c>
      <c r="W14" s="244">
        <v>100</v>
      </c>
      <c r="X14" s="243">
        <v>171603</v>
      </c>
      <c r="Y14" s="247">
        <v>100</v>
      </c>
      <c r="Z14" s="27"/>
    </row>
    <row r="15" spans="1:26" s="258" customFormat="1" ht="17.25" customHeight="1" x14ac:dyDescent="0.25">
      <c r="A15" s="261" t="s">
        <v>35</v>
      </c>
      <c r="B15" s="266"/>
      <c r="C15" s="266"/>
      <c r="D15" s="266"/>
      <c r="E15" s="266"/>
      <c r="F15" s="266"/>
      <c r="G15" s="266"/>
      <c r="H15" s="267"/>
      <c r="I15" s="267"/>
      <c r="J15" s="267"/>
      <c r="K15" s="267"/>
      <c r="L15" s="267"/>
      <c r="M15" s="267"/>
      <c r="N15" s="267"/>
      <c r="O15" s="267"/>
      <c r="P15" s="267"/>
      <c r="Q15" s="267"/>
      <c r="R15" s="266"/>
      <c r="S15" s="268"/>
      <c r="T15" s="266"/>
      <c r="U15" s="268"/>
      <c r="V15" s="266"/>
      <c r="W15" s="268"/>
      <c r="X15" s="266"/>
      <c r="Y15" s="268"/>
    </row>
    <row r="16" spans="1:26" s="158" customFormat="1" ht="14.15" customHeight="1" x14ac:dyDescent="0.3">
      <c r="A16" s="158" t="s">
        <v>368</v>
      </c>
      <c r="C16" s="252"/>
      <c r="D16" s="253"/>
      <c r="E16" s="253"/>
      <c r="F16" s="253"/>
      <c r="G16" s="253"/>
      <c r="H16" s="253"/>
      <c r="I16" s="253"/>
      <c r="J16" s="253"/>
      <c r="K16" s="253"/>
      <c r="L16" s="253"/>
      <c r="M16" s="253"/>
      <c r="N16" s="253"/>
      <c r="O16" s="253"/>
      <c r="P16" s="253"/>
      <c r="Q16" s="253"/>
      <c r="R16" s="253"/>
      <c r="S16" s="253"/>
      <c r="T16" s="253"/>
      <c r="U16" s="253"/>
      <c r="V16" s="253"/>
      <c r="W16" s="253"/>
      <c r="X16" s="253"/>
    </row>
    <row r="17" spans="1:28" s="552" customFormat="1" ht="14.15" customHeight="1" x14ac:dyDescent="0.25">
      <c r="A17" s="438" t="s">
        <v>510</v>
      </c>
      <c r="B17" s="438"/>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row>
    <row r="18" spans="1:28" s="158" customFormat="1" ht="14.15" customHeight="1" x14ac:dyDescent="0.3">
      <c r="A18" s="158" t="s">
        <v>334</v>
      </c>
      <c r="X18" s="254"/>
      <c r="Y18" s="254"/>
    </row>
    <row r="19" spans="1:28" s="514" customFormat="1" ht="28" customHeight="1" x14ac:dyDescent="0.3">
      <c r="A19" s="631" t="s">
        <v>460</v>
      </c>
      <c r="B19" s="631"/>
      <c r="C19" s="631"/>
      <c r="D19" s="631"/>
      <c r="E19" s="631"/>
      <c r="F19" s="631"/>
      <c r="G19" s="631"/>
      <c r="H19" s="631"/>
      <c r="I19" s="631"/>
      <c r="J19" s="631"/>
      <c r="K19" s="631"/>
      <c r="L19" s="631"/>
      <c r="M19" s="631"/>
      <c r="N19" s="631"/>
      <c r="O19" s="631"/>
      <c r="P19" s="631"/>
      <c r="Q19" s="631"/>
      <c r="R19" s="631"/>
      <c r="S19" s="631"/>
      <c r="T19" s="631"/>
      <c r="U19" s="631"/>
    </row>
    <row r="20" spans="1:28" s="552" customFormat="1" ht="12" customHeight="1" x14ac:dyDescent="0.25">
      <c r="A20" s="158" t="s">
        <v>545</v>
      </c>
      <c r="B20" s="438"/>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row>
    <row r="21" spans="1:28" s="552" customFormat="1" ht="40" customHeight="1" x14ac:dyDescent="0.25">
      <c r="A21" s="634" t="s">
        <v>477</v>
      </c>
      <c r="B21" s="634"/>
      <c r="C21" s="634"/>
      <c r="D21" s="634"/>
      <c r="E21" s="634"/>
      <c r="F21" s="634"/>
      <c r="G21" s="634"/>
      <c r="H21" s="634"/>
      <c r="I21" s="634"/>
      <c r="J21" s="634"/>
      <c r="K21" s="634"/>
      <c r="L21" s="634"/>
      <c r="M21" s="634"/>
      <c r="N21" s="634"/>
      <c r="O21" s="634"/>
      <c r="P21" s="634"/>
      <c r="Q21" s="634"/>
      <c r="R21" s="634"/>
      <c r="S21" s="634"/>
      <c r="T21" s="634"/>
      <c r="U21" s="634"/>
      <c r="V21" s="634"/>
      <c r="W21" s="634"/>
      <c r="X21" s="634"/>
      <c r="Y21" s="634"/>
      <c r="Z21" s="438"/>
      <c r="AA21" s="438"/>
      <c r="AB21" s="438"/>
    </row>
    <row r="22" spans="1:28" s="251" customFormat="1" ht="14.15" customHeight="1" x14ac:dyDescent="0.25">
      <c r="A22" s="251" t="s">
        <v>327</v>
      </c>
    </row>
    <row r="23" spans="1:28" s="552" customFormat="1" ht="14.15" customHeight="1" x14ac:dyDescent="0.25">
      <c r="A23" s="158" t="s">
        <v>440</v>
      </c>
      <c r="B23" s="438"/>
      <c r="C23" s="438"/>
      <c r="D23" s="438"/>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8"/>
    </row>
    <row r="24" spans="1:28" s="251" customFormat="1" ht="14.15" customHeight="1" x14ac:dyDescent="0.25">
      <c r="A24" s="458" t="s">
        <v>513</v>
      </c>
    </row>
    <row r="25" spans="1:28" s="552" customFormat="1" ht="14.15" customHeight="1" x14ac:dyDescent="0.25">
      <c r="A25" s="158" t="s">
        <v>514</v>
      </c>
      <c r="B25" s="438"/>
      <c r="C25" s="438"/>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row>
    <row r="26" spans="1:28" s="271" customFormat="1" ht="14.15" customHeight="1" x14ac:dyDescent="0.3">
      <c r="A26" s="263" t="s">
        <v>456</v>
      </c>
      <c r="B26" s="269"/>
      <c r="C26" s="270"/>
      <c r="D26" s="270"/>
      <c r="E26" s="270"/>
      <c r="F26" s="270"/>
      <c r="G26" s="270"/>
      <c r="H26" s="270"/>
      <c r="I26" s="270"/>
      <c r="J26" s="270"/>
      <c r="K26" s="270"/>
      <c r="L26" s="270"/>
      <c r="M26" s="270"/>
      <c r="N26" s="270"/>
      <c r="O26" s="270"/>
      <c r="P26" s="270"/>
      <c r="Q26" s="270"/>
      <c r="R26" s="270"/>
      <c r="S26" s="270"/>
      <c r="T26" s="270"/>
      <c r="U26" s="270"/>
      <c r="V26" s="270"/>
      <c r="W26" s="270"/>
      <c r="X26" s="269"/>
      <c r="Y26" s="270"/>
    </row>
    <row r="27" spans="1:28" hidden="1" x14ac:dyDescent="0.3">
      <c r="C27" s="22"/>
      <c r="D27" s="22"/>
      <c r="E27" s="22"/>
      <c r="F27" s="22"/>
      <c r="G27" s="22"/>
      <c r="H27" s="22"/>
      <c r="I27" s="22"/>
      <c r="J27" s="22"/>
      <c r="K27" s="22"/>
      <c r="L27" s="22"/>
      <c r="M27" s="22"/>
      <c r="N27" s="22"/>
      <c r="O27" s="22"/>
      <c r="P27" s="22"/>
      <c r="Q27" s="22"/>
      <c r="R27" s="22"/>
      <c r="S27" s="22"/>
      <c r="T27" s="22"/>
      <c r="U27" s="22"/>
      <c r="V27" s="22"/>
      <c r="W27" s="22"/>
      <c r="Y27" s="22"/>
    </row>
  </sheetData>
  <mergeCells count="4">
    <mergeCell ref="B4:G4"/>
    <mergeCell ref="H4:Y4"/>
    <mergeCell ref="A21:Y21"/>
    <mergeCell ref="A19:U19"/>
  </mergeCells>
  <phoneticPr fontId="3" type="noConversion"/>
  <hyperlinks>
    <hyperlink ref="A2" location="'Table des matières'!A1" display="Cliquez ici pour retourner à la table des matières" xr:uid="{00000000-0004-0000-1100-000000000000}"/>
  </hyperlinks>
  <pageMargins left="0.70866141732283505" right="0.70866141732283505" top="0.74803149606299202" bottom="0.74803149606299202" header="0.31496062992126" footer="0.31496062992126"/>
  <pageSetup paperSize="5" fitToHeight="0" orientation="landscape" r:id="rId1"/>
  <headerFooter>
    <oddFooter>&amp;L&amp;9© 2022 ICIS&amp;R&amp;9&amp;P</oddFooter>
  </headerFooter>
  <colBreaks count="1" manualBreakCount="1">
    <brk id="7" min="2" max="23" man="1"/>
  </colBreak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51"/>
  <sheetViews>
    <sheetView showGridLines="0" zoomScaleNormal="100" zoomScaleSheetLayoutView="100" workbookViewId="0">
      <pane xSplit="1" ySplit="6" topLeftCell="B10" activePane="bottomRight" state="frozen"/>
      <selection activeCell="A34" sqref="A34:AM34"/>
      <selection pane="topRight" activeCell="A34" sqref="A34:AM34"/>
      <selection pane="bottomLeft" activeCell="A34" sqref="A34:AM34"/>
      <selection pane="bottomRight"/>
    </sheetView>
  </sheetViews>
  <sheetFormatPr defaultColWidth="0" defaultRowHeight="14" zeroHeight="1" x14ac:dyDescent="0.3"/>
  <cols>
    <col min="1" max="1" width="50.58203125" style="8" customWidth="1"/>
    <col min="2" max="25" width="10.58203125" style="8" customWidth="1"/>
    <col min="26" max="27" width="9.08203125" style="8" hidden="1" customWidth="1"/>
    <col min="28" max="28" width="8.08203125" style="8" hidden="1" customWidth="1"/>
    <col min="29" max="16384" width="9.08203125" style="8" hidden="1"/>
  </cols>
  <sheetData>
    <row r="1" spans="1:26" s="460" customFormat="1" ht="15" hidden="1" customHeight="1" x14ac:dyDescent="0.3">
      <c r="A1" s="459" t="s">
        <v>635</v>
      </c>
      <c r="B1" s="459"/>
      <c r="C1" s="459"/>
      <c r="D1" s="459"/>
      <c r="E1" s="459"/>
      <c r="F1" s="459"/>
      <c r="G1" s="459"/>
      <c r="H1" s="459"/>
      <c r="I1" s="459"/>
      <c r="J1" s="459"/>
      <c r="K1" s="459"/>
      <c r="L1" s="459"/>
      <c r="M1" s="459"/>
      <c r="N1" s="459"/>
      <c r="O1" s="459"/>
      <c r="P1" s="459"/>
      <c r="Q1" s="459"/>
      <c r="R1" s="459"/>
      <c r="S1" s="459"/>
      <c r="T1" s="459"/>
      <c r="U1" s="459"/>
      <c r="V1" s="459"/>
      <c r="W1" s="459"/>
      <c r="X1" s="459"/>
      <c r="Y1" s="459"/>
      <c r="Z1" s="459"/>
    </row>
    <row r="2" spans="1:26" s="165" customFormat="1" ht="24" customHeight="1" x14ac:dyDescent="0.3">
      <c r="A2" s="168" t="s">
        <v>203</v>
      </c>
      <c r="B2" s="168"/>
      <c r="C2" s="168"/>
    </row>
    <row r="3" spans="1:26" s="228" customFormat="1" ht="20.25" customHeight="1" x14ac:dyDescent="0.3">
      <c r="A3" s="461" t="s">
        <v>576</v>
      </c>
      <c r="B3" s="216"/>
      <c r="C3" s="216"/>
      <c r="D3" s="216"/>
      <c r="E3" s="216"/>
      <c r="F3" s="216"/>
      <c r="G3" s="216"/>
      <c r="H3" s="216"/>
      <c r="I3" s="216"/>
      <c r="J3" s="216"/>
      <c r="K3" s="216"/>
      <c r="L3" s="216"/>
      <c r="M3" s="216"/>
    </row>
    <row r="4" spans="1:26" s="12" customFormat="1" ht="15" customHeight="1" x14ac:dyDescent="0.3">
      <c r="A4" s="194"/>
      <c r="B4" s="620" t="s">
        <v>32</v>
      </c>
      <c r="C4" s="621"/>
      <c r="D4" s="621"/>
      <c r="E4" s="621"/>
      <c r="F4" s="621"/>
      <c r="G4" s="622"/>
      <c r="H4" s="621" t="s">
        <v>207</v>
      </c>
      <c r="I4" s="621"/>
      <c r="J4" s="621"/>
      <c r="K4" s="621"/>
      <c r="L4" s="621"/>
      <c r="M4" s="621"/>
      <c r="N4" s="621"/>
      <c r="O4" s="621"/>
      <c r="P4" s="621"/>
      <c r="Q4" s="621"/>
      <c r="R4" s="621"/>
      <c r="S4" s="621"/>
      <c r="T4" s="621"/>
      <c r="U4" s="621"/>
      <c r="V4" s="621"/>
      <c r="W4" s="621"/>
      <c r="X4" s="621"/>
      <c r="Y4" s="621"/>
    </row>
    <row r="5" spans="1:26" s="50" customFormat="1" ht="15" customHeight="1" x14ac:dyDescent="0.3">
      <c r="A5" s="65"/>
      <c r="B5" s="67" t="s">
        <v>2</v>
      </c>
      <c r="C5" s="67"/>
      <c r="D5" s="67" t="s">
        <v>29</v>
      </c>
      <c r="E5" s="67"/>
      <c r="F5" s="68" t="s">
        <v>0</v>
      </c>
      <c r="G5" s="209"/>
      <c r="H5" s="117" t="s">
        <v>57</v>
      </c>
      <c r="I5" s="109"/>
      <c r="J5" s="109" t="s">
        <v>443</v>
      </c>
      <c r="K5" s="109"/>
      <c r="L5" s="67" t="s">
        <v>2</v>
      </c>
      <c r="M5" s="67"/>
      <c r="N5" s="67" t="s">
        <v>29</v>
      </c>
      <c r="O5" s="67"/>
      <c r="P5" s="67" t="s">
        <v>431</v>
      </c>
      <c r="Q5" s="67"/>
      <c r="R5" s="67" t="s">
        <v>28</v>
      </c>
      <c r="S5" s="67"/>
      <c r="T5" s="67" t="s">
        <v>58</v>
      </c>
      <c r="U5" s="67"/>
      <c r="V5" s="67" t="s">
        <v>6</v>
      </c>
      <c r="W5" s="67"/>
      <c r="X5" s="68" t="s">
        <v>0</v>
      </c>
      <c r="Y5" s="70"/>
    </row>
    <row r="6" spans="1:26" s="12" customFormat="1" ht="15" customHeight="1" x14ac:dyDescent="0.3">
      <c r="A6" s="45" t="s">
        <v>145</v>
      </c>
      <c r="B6" s="30" t="s">
        <v>244</v>
      </c>
      <c r="C6" s="30" t="s">
        <v>245</v>
      </c>
      <c r="D6" s="30" t="s">
        <v>246</v>
      </c>
      <c r="E6" s="30" t="s">
        <v>247</v>
      </c>
      <c r="F6" s="30" t="s">
        <v>248</v>
      </c>
      <c r="G6" s="208" t="s">
        <v>259</v>
      </c>
      <c r="H6" s="32" t="s">
        <v>260</v>
      </c>
      <c r="I6" s="32" t="s">
        <v>261</v>
      </c>
      <c r="J6" s="113" t="s">
        <v>589</v>
      </c>
      <c r="K6" s="113" t="s">
        <v>599</v>
      </c>
      <c r="L6" s="30" t="s">
        <v>262</v>
      </c>
      <c r="M6" s="30" t="s">
        <v>263</v>
      </c>
      <c r="N6" s="30" t="s">
        <v>264</v>
      </c>
      <c r="O6" s="30" t="s">
        <v>265</v>
      </c>
      <c r="P6" s="30" t="s">
        <v>595</v>
      </c>
      <c r="Q6" s="30" t="s">
        <v>596</v>
      </c>
      <c r="R6" s="30" t="s">
        <v>266</v>
      </c>
      <c r="S6" s="30" t="s">
        <v>267</v>
      </c>
      <c r="T6" s="33" t="s">
        <v>268</v>
      </c>
      <c r="U6" s="33" t="s">
        <v>269</v>
      </c>
      <c r="V6" s="30" t="s">
        <v>270</v>
      </c>
      <c r="W6" s="30" t="s">
        <v>271</v>
      </c>
      <c r="X6" s="34" t="s">
        <v>272</v>
      </c>
      <c r="Y6" s="34" t="s">
        <v>273</v>
      </c>
    </row>
    <row r="7" spans="1:26" s="156" customFormat="1" ht="15" customHeight="1" x14ac:dyDescent="0.3">
      <c r="A7" s="195" t="s">
        <v>146</v>
      </c>
      <c r="B7" s="351">
        <v>18558</v>
      </c>
      <c r="C7" s="352">
        <v>87.7</v>
      </c>
      <c r="D7" s="351">
        <v>129</v>
      </c>
      <c r="E7" s="352">
        <v>71.3</v>
      </c>
      <c r="F7" s="351">
        <v>18687</v>
      </c>
      <c r="G7" s="337">
        <v>87.5</v>
      </c>
      <c r="H7" s="353">
        <v>1731</v>
      </c>
      <c r="I7" s="352">
        <v>48.8</v>
      </c>
      <c r="J7" s="502">
        <v>1845</v>
      </c>
      <c r="K7" s="503">
        <v>30.485789821546593</v>
      </c>
      <c r="L7" s="504">
        <v>41137</v>
      </c>
      <c r="M7" s="503">
        <v>45.9</v>
      </c>
      <c r="N7" s="504">
        <v>1164</v>
      </c>
      <c r="O7" s="503">
        <v>17.100000000000001</v>
      </c>
      <c r="P7" s="502">
        <v>2051</v>
      </c>
      <c r="Q7" s="503">
        <v>18.490804183195095</v>
      </c>
      <c r="R7" s="351">
        <v>8978</v>
      </c>
      <c r="S7" s="352">
        <v>44.7</v>
      </c>
      <c r="T7" s="351">
        <v>11511</v>
      </c>
      <c r="U7" s="352">
        <v>33.6</v>
      </c>
      <c r="V7" s="351">
        <v>186</v>
      </c>
      <c r="W7" s="352">
        <v>75.3</v>
      </c>
      <c r="X7" s="351">
        <v>68603</v>
      </c>
      <c r="Y7" s="388">
        <v>39.975409788302748</v>
      </c>
    </row>
    <row r="8" spans="1:26" s="156" customFormat="1" ht="15" customHeight="1" x14ac:dyDescent="0.3">
      <c r="A8" s="196" t="s">
        <v>147</v>
      </c>
      <c r="B8" s="127">
        <v>3471</v>
      </c>
      <c r="C8" s="128">
        <v>16.399999999999999</v>
      </c>
      <c r="D8" s="127">
        <v>13</v>
      </c>
      <c r="E8" s="128">
        <v>7.2</v>
      </c>
      <c r="F8" s="127">
        <v>3484</v>
      </c>
      <c r="G8" s="205">
        <v>16.3</v>
      </c>
      <c r="H8" s="129">
        <v>24</v>
      </c>
      <c r="I8" s="128">
        <v>0.7</v>
      </c>
      <c r="J8" s="498">
        <v>13</v>
      </c>
      <c r="K8" s="435">
        <v>0.21480502313284866</v>
      </c>
      <c r="L8" s="433">
        <v>156</v>
      </c>
      <c r="M8" s="435">
        <v>0.2</v>
      </c>
      <c r="N8" s="433">
        <v>29</v>
      </c>
      <c r="O8" s="435">
        <v>0.4</v>
      </c>
      <c r="P8" s="498">
        <v>21</v>
      </c>
      <c r="Q8" s="435">
        <v>0.18932564010097366</v>
      </c>
      <c r="R8" s="127">
        <v>22</v>
      </c>
      <c r="S8" s="128">
        <v>0.1</v>
      </c>
      <c r="T8" s="127">
        <v>77</v>
      </c>
      <c r="U8" s="128">
        <v>0.2</v>
      </c>
      <c r="V8" s="346" t="s">
        <v>430</v>
      </c>
      <c r="W8" s="346" t="s">
        <v>430</v>
      </c>
      <c r="X8" s="127">
        <v>339</v>
      </c>
      <c r="Y8" s="130">
        <v>0.20103372122158578</v>
      </c>
      <c r="Z8" s="27"/>
    </row>
    <row r="9" spans="1:26" s="156" customFormat="1" ht="15" customHeight="1" x14ac:dyDescent="0.3">
      <c r="A9" s="196" t="s">
        <v>148</v>
      </c>
      <c r="B9" s="127">
        <v>14446</v>
      </c>
      <c r="C9" s="128">
        <v>68.2</v>
      </c>
      <c r="D9" s="127">
        <v>48</v>
      </c>
      <c r="E9" s="128">
        <v>26.5</v>
      </c>
      <c r="F9" s="127">
        <v>14494</v>
      </c>
      <c r="G9" s="205">
        <v>67.900000000000006</v>
      </c>
      <c r="H9" s="129">
        <v>252</v>
      </c>
      <c r="I9" s="128">
        <v>7.1</v>
      </c>
      <c r="J9" s="498">
        <v>127</v>
      </c>
      <c r="K9" s="435">
        <v>2.0984798413747523</v>
      </c>
      <c r="L9" s="433">
        <v>552</v>
      </c>
      <c r="M9" s="435">
        <v>0.6</v>
      </c>
      <c r="N9" s="433">
        <v>281</v>
      </c>
      <c r="O9" s="435">
        <v>4.0999999999999996</v>
      </c>
      <c r="P9" s="498">
        <v>207</v>
      </c>
      <c r="Q9" s="435">
        <v>1.866209880995312</v>
      </c>
      <c r="R9" s="127">
        <v>3305</v>
      </c>
      <c r="S9" s="128">
        <v>16.399999999999999</v>
      </c>
      <c r="T9" s="127">
        <v>1861</v>
      </c>
      <c r="U9" s="128">
        <v>5.4</v>
      </c>
      <c r="V9" s="127">
        <v>7</v>
      </c>
      <c r="W9" s="128">
        <v>2.8</v>
      </c>
      <c r="X9" s="127">
        <v>6592</v>
      </c>
      <c r="Y9" s="130">
        <v>3.8412008414280967</v>
      </c>
      <c r="Z9" s="27"/>
    </row>
    <row r="10" spans="1:26" s="156" customFormat="1" ht="15" customHeight="1" x14ac:dyDescent="0.3">
      <c r="A10" s="196" t="s">
        <v>149</v>
      </c>
      <c r="B10" s="127">
        <v>16312</v>
      </c>
      <c r="C10" s="128">
        <v>77.099999999999994</v>
      </c>
      <c r="D10" s="127">
        <v>102</v>
      </c>
      <c r="E10" s="128">
        <v>56.4</v>
      </c>
      <c r="F10" s="127">
        <v>16414</v>
      </c>
      <c r="G10" s="205">
        <v>76.900000000000006</v>
      </c>
      <c r="H10" s="129">
        <v>603</v>
      </c>
      <c r="I10" s="128">
        <v>17</v>
      </c>
      <c r="J10" s="498">
        <v>90</v>
      </c>
      <c r="K10" s="435">
        <v>1.4871116986120292</v>
      </c>
      <c r="L10" s="433">
        <v>38462</v>
      </c>
      <c r="M10" s="435">
        <v>42.9</v>
      </c>
      <c r="N10" s="433">
        <v>425</v>
      </c>
      <c r="O10" s="435">
        <v>6.3</v>
      </c>
      <c r="P10" s="498">
        <v>620</v>
      </c>
      <c r="Q10" s="435">
        <v>5.5896141363144611</v>
      </c>
      <c r="R10" s="127">
        <v>3669</v>
      </c>
      <c r="S10" s="128">
        <v>18.3</v>
      </c>
      <c r="T10" s="127">
        <v>3159</v>
      </c>
      <c r="U10" s="128">
        <v>9.1999999999999993</v>
      </c>
      <c r="V10" s="127">
        <v>42</v>
      </c>
      <c r="W10" s="128">
        <v>17</v>
      </c>
      <c r="X10" s="127">
        <v>47070</v>
      </c>
      <c r="Y10" s="130">
        <v>27.427992051884182</v>
      </c>
      <c r="Z10" s="27"/>
    </row>
    <row r="11" spans="1:26" s="156" customFormat="1" ht="15" customHeight="1" x14ac:dyDescent="0.3">
      <c r="A11" s="196" t="s">
        <v>150</v>
      </c>
      <c r="B11" s="127">
        <v>1644</v>
      </c>
      <c r="C11" s="128">
        <v>7.8</v>
      </c>
      <c r="D11" s="127">
        <v>52</v>
      </c>
      <c r="E11" s="128">
        <v>28.7</v>
      </c>
      <c r="F11" s="127">
        <v>1696</v>
      </c>
      <c r="G11" s="205">
        <v>7.9</v>
      </c>
      <c r="H11" s="354" t="s">
        <v>430</v>
      </c>
      <c r="I11" s="300" t="s">
        <v>430</v>
      </c>
      <c r="J11" s="507">
        <v>17</v>
      </c>
      <c r="K11" s="496">
        <v>0.2808988764044944</v>
      </c>
      <c r="L11" s="433">
        <v>802</v>
      </c>
      <c r="M11" s="435">
        <v>0.9</v>
      </c>
      <c r="N11" s="494">
        <v>6</v>
      </c>
      <c r="O11" s="494">
        <v>0</v>
      </c>
      <c r="P11" s="494">
        <v>40</v>
      </c>
      <c r="Q11" s="494">
        <v>0.36062026685899751</v>
      </c>
      <c r="R11" s="127">
        <v>135</v>
      </c>
      <c r="S11" s="128">
        <v>0.7</v>
      </c>
      <c r="T11" s="127">
        <v>77</v>
      </c>
      <c r="U11" s="128">
        <v>0.2</v>
      </c>
      <c r="V11" s="344">
        <v>0</v>
      </c>
      <c r="W11" s="345">
        <v>0</v>
      </c>
      <c r="X11" s="127">
        <v>1072</v>
      </c>
      <c r="Y11" s="130">
        <v>0.62757483407434167</v>
      </c>
      <c r="Z11" s="27"/>
    </row>
    <row r="12" spans="1:26" s="156" customFormat="1" ht="15" customHeight="1" x14ac:dyDescent="0.3">
      <c r="A12" s="196" t="s">
        <v>151</v>
      </c>
      <c r="B12" s="127">
        <v>3158</v>
      </c>
      <c r="C12" s="128">
        <v>14.9</v>
      </c>
      <c r="D12" s="344" t="s">
        <v>430</v>
      </c>
      <c r="E12" s="345" t="s">
        <v>430</v>
      </c>
      <c r="F12" s="346">
        <v>3155</v>
      </c>
      <c r="G12" s="368">
        <v>14.8</v>
      </c>
      <c r="H12" s="348">
        <v>37</v>
      </c>
      <c r="I12" s="346">
        <v>1</v>
      </c>
      <c r="J12" s="494">
        <v>9</v>
      </c>
      <c r="K12" s="494">
        <v>0.14871116986120292</v>
      </c>
      <c r="L12" s="433">
        <v>413</v>
      </c>
      <c r="M12" s="435">
        <v>0.5</v>
      </c>
      <c r="N12" s="495">
        <v>8</v>
      </c>
      <c r="O12" s="496">
        <v>0.1</v>
      </c>
      <c r="P12" s="507">
        <v>20</v>
      </c>
      <c r="Q12" s="496">
        <v>0.18031013342949875</v>
      </c>
      <c r="R12" s="127">
        <v>65</v>
      </c>
      <c r="S12" s="128">
        <v>0.3</v>
      </c>
      <c r="T12" s="127">
        <v>75</v>
      </c>
      <c r="U12" s="128">
        <v>0.2</v>
      </c>
      <c r="V12" s="344">
        <v>5</v>
      </c>
      <c r="W12" s="345">
        <v>2</v>
      </c>
      <c r="X12" s="127">
        <v>632</v>
      </c>
      <c r="Y12" s="130">
        <v>0.36827046902041222</v>
      </c>
      <c r="Z12" s="27"/>
    </row>
    <row r="13" spans="1:26" s="156" customFormat="1" ht="15" customHeight="1" x14ac:dyDescent="0.3">
      <c r="A13" s="196" t="s">
        <v>152</v>
      </c>
      <c r="B13" s="127">
        <v>6258</v>
      </c>
      <c r="C13" s="128">
        <v>29.6</v>
      </c>
      <c r="D13" s="127">
        <v>42</v>
      </c>
      <c r="E13" s="128">
        <v>23.2</v>
      </c>
      <c r="F13" s="127">
        <v>6300</v>
      </c>
      <c r="G13" s="205">
        <v>29.5</v>
      </c>
      <c r="H13" s="129">
        <v>1250</v>
      </c>
      <c r="I13" s="128">
        <v>35.200000000000003</v>
      </c>
      <c r="J13" s="498">
        <v>1684</v>
      </c>
      <c r="K13" s="435">
        <v>27.825512227362854</v>
      </c>
      <c r="L13" s="433">
        <v>3283</v>
      </c>
      <c r="M13" s="435">
        <v>3.7</v>
      </c>
      <c r="N13" s="433">
        <v>689</v>
      </c>
      <c r="O13" s="435">
        <v>10.1</v>
      </c>
      <c r="P13" s="498">
        <v>1544</v>
      </c>
      <c r="Q13" s="435">
        <v>13.919942300757301</v>
      </c>
      <c r="R13" s="127">
        <v>4951</v>
      </c>
      <c r="S13" s="128">
        <v>24.6</v>
      </c>
      <c r="T13" s="127">
        <v>8983</v>
      </c>
      <c r="U13" s="128">
        <v>26.3</v>
      </c>
      <c r="V13" s="127">
        <v>167</v>
      </c>
      <c r="W13" s="128">
        <v>67.599999999999994</v>
      </c>
      <c r="X13" s="127">
        <v>22551</v>
      </c>
      <c r="Y13" s="130">
        <v>13.140612890631829</v>
      </c>
      <c r="Z13" s="27"/>
    </row>
    <row r="14" spans="1:26" s="156" customFormat="1" ht="15" customHeight="1" x14ac:dyDescent="0.3">
      <c r="A14" s="80" t="s">
        <v>153</v>
      </c>
      <c r="B14" s="369">
        <v>7296</v>
      </c>
      <c r="C14" s="341">
        <v>34.5</v>
      </c>
      <c r="D14" s="369">
        <v>116</v>
      </c>
      <c r="E14" s="341">
        <v>64.099999999999994</v>
      </c>
      <c r="F14" s="369">
        <v>7412</v>
      </c>
      <c r="G14" s="342">
        <v>34.700000000000003</v>
      </c>
      <c r="H14" s="371">
        <v>254</v>
      </c>
      <c r="I14" s="341">
        <v>7.2</v>
      </c>
      <c r="J14" s="532">
        <v>879</v>
      </c>
      <c r="K14" s="493">
        <v>14.524124256444152</v>
      </c>
      <c r="L14" s="492">
        <v>12707</v>
      </c>
      <c r="M14" s="493">
        <v>14.2</v>
      </c>
      <c r="N14" s="492">
        <v>304</v>
      </c>
      <c r="O14" s="493">
        <v>4.5</v>
      </c>
      <c r="P14" s="532">
        <v>1695</v>
      </c>
      <c r="Q14" s="493">
        <v>15.281283808150018</v>
      </c>
      <c r="R14" s="369">
        <v>3224</v>
      </c>
      <c r="S14" s="341">
        <v>16</v>
      </c>
      <c r="T14" s="369">
        <v>1321</v>
      </c>
      <c r="U14" s="341">
        <v>3.9</v>
      </c>
      <c r="V14" s="369">
        <v>35</v>
      </c>
      <c r="W14" s="341">
        <v>14.2</v>
      </c>
      <c r="X14" s="369">
        <v>20419</v>
      </c>
      <c r="Y14" s="343">
        <v>11.898282764126261</v>
      </c>
      <c r="Z14" s="27"/>
    </row>
    <row r="15" spans="1:26" s="156" customFormat="1" ht="15" customHeight="1" x14ac:dyDescent="0.3">
      <c r="A15" s="196" t="s">
        <v>154</v>
      </c>
      <c r="B15" s="127">
        <v>137</v>
      </c>
      <c r="C15" s="128">
        <v>0.6</v>
      </c>
      <c r="D15" s="328">
        <v>0</v>
      </c>
      <c r="E15" s="300">
        <v>0</v>
      </c>
      <c r="F15" s="328">
        <v>137</v>
      </c>
      <c r="G15" s="301">
        <v>0.6</v>
      </c>
      <c r="H15" s="354">
        <v>6</v>
      </c>
      <c r="I15" s="300">
        <v>0.2</v>
      </c>
      <c r="J15" s="507">
        <v>16</v>
      </c>
      <c r="K15" s="496">
        <v>0.26437541308658291</v>
      </c>
      <c r="L15" s="433">
        <v>763</v>
      </c>
      <c r="M15" s="435">
        <v>0.9</v>
      </c>
      <c r="N15" s="433">
        <v>6</v>
      </c>
      <c r="O15" s="435">
        <v>0.1</v>
      </c>
      <c r="P15" s="498">
        <v>52</v>
      </c>
      <c r="Q15" s="435">
        <v>0.46880634691669676</v>
      </c>
      <c r="R15" s="127">
        <v>114</v>
      </c>
      <c r="S15" s="128">
        <v>0.6</v>
      </c>
      <c r="T15" s="127">
        <v>77</v>
      </c>
      <c r="U15" s="128">
        <v>0.2</v>
      </c>
      <c r="V15" s="344">
        <v>0</v>
      </c>
      <c r="W15" s="345">
        <v>0</v>
      </c>
      <c r="X15" s="127">
        <v>1034</v>
      </c>
      <c r="Y15" s="130">
        <v>0.60251845722643382</v>
      </c>
      <c r="Z15" s="27"/>
    </row>
    <row r="16" spans="1:26" s="156" customFormat="1" ht="15" customHeight="1" x14ac:dyDescent="0.3">
      <c r="A16" s="196" t="s">
        <v>155</v>
      </c>
      <c r="B16" s="127">
        <v>523</v>
      </c>
      <c r="C16" s="128">
        <v>2.5</v>
      </c>
      <c r="D16" s="127" t="s">
        <v>430</v>
      </c>
      <c r="E16" s="128" t="s">
        <v>430</v>
      </c>
      <c r="F16" s="127">
        <v>522</v>
      </c>
      <c r="G16" s="205">
        <v>2.5</v>
      </c>
      <c r="H16" s="354">
        <v>20</v>
      </c>
      <c r="I16" s="300">
        <v>0.6</v>
      </c>
      <c r="J16" s="507">
        <v>24</v>
      </c>
      <c r="K16" s="496">
        <v>0.39656311962987445</v>
      </c>
      <c r="L16" s="433">
        <v>642</v>
      </c>
      <c r="M16" s="435">
        <v>0.7</v>
      </c>
      <c r="N16" s="433">
        <v>49</v>
      </c>
      <c r="O16" s="435">
        <v>0.7</v>
      </c>
      <c r="P16" s="498">
        <v>84</v>
      </c>
      <c r="Q16" s="435">
        <v>0.75730256040389465</v>
      </c>
      <c r="R16" s="127">
        <v>194</v>
      </c>
      <c r="S16" s="128">
        <v>1</v>
      </c>
      <c r="T16" s="127">
        <v>180</v>
      </c>
      <c r="U16" s="128">
        <v>0.5</v>
      </c>
      <c r="V16" s="344">
        <v>0</v>
      </c>
      <c r="W16" s="345">
        <v>0</v>
      </c>
      <c r="X16" s="127">
        <v>1193</v>
      </c>
      <c r="Y16" s="130">
        <v>0.69516878091986034</v>
      </c>
      <c r="Z16" s="27"/>
    </row>
    <row r="17" spans="1:28" s="156" customFormat="1" ht="15" customHeight="1" x14ac:dyDescent="0.3">
      <c r="A17" s="191" t="s">
        <v>452</v>
      </c>
      <c r="B17" s="423" t="s">
        <v>437</v>
      </c>
      <c r="C17" s="424" t="s">
        <v>437</v>
      </c>
      <c r="D17" s="127" t="s">
        <v>437</v>
      </c>
      <c r="E17" s="128" t="s">
        <v>437</v>
      </c>
      <c r="F17" s="423" t="s">
        <v>437</v>
      </c>
      <c r="G17" s="205" t="s">
        <v>437</v>
      </c>
      <c r="H17" s="354" t="s">
        <v>437</v>
      </c>
      <c r="I17" s="300" t="s">
        <v>437</v>
      </c>
      <c r="J17" s="507">
        <v>670</v>
      </c>
      <c r="K17" s="496">
        <v>11.070720423000662</v>
      </c>
      <c r="L17" s="433" t="s">
        <v>437</v>
      </c>
      <c r="M17" s="435" t="s">
        <v>437</v>
      </c>
      <c r="N17" s="433" t="s">
        <v>437</v>
      </c>
      <c r="O17" s="435" t="s">
        <v>437</v>
      </c>
      <c r="P17" s="498">
        <v>856</v>
      </c>
      <c r="Q17" s="435">
        <v>7.7172737107825462</v>
      </c>
      <c r="R17" s="423" t="s">
        <v>437</v>
      </c>
      <c r="S17" s="424" t="s">
        <v>437</v>
      </c>
      <c r="T17" s="423" t="s">
        <v>437</v>
      </c>
      <c r="U17" s="424" t="s">
        <v>437</v>
      </c>
      <c r="V17" s="344" t="s">
        <v>437</v>
      </c>
      <c r="W17" s="345" t="s">
        <v>437</v>
      </c>
      <c r="X17" s="423">
        <v>1526</v>
      </c>
      <c r="Y17" s="425">
        <v>0.88921002488156486</v>
      </c>
      <c r="Z17" s="27"/>
    </row>
    <row r="18" spans="1:28" s="156" customFormat="1" ht="15" customHeight="1" x14ac:dyDescent="0.3">
      <c r="A18" s="196" t="s">
        <v>156</v>
      </c>
      <c r="B18" s="127">
        <v>3898</v>
      </c>
      <c r="C18" s="128">
        <v>18.399999999999999</v>
      </c>
      <c r="D18" s="127">
        <v>19</v>
      </c>
      <c r="E18" s="128">
        <v>10.5</v>
      </c>
      <c r="F18" s="127">
        <v>3917</v>
      </c>
      <c r="G18" s="205">
        <v>18.3</v>
      </c>
      <c r="H18" s="348">
        <v>44</v>
      </c>
      <c r="I18" s="346">
        <v>1</v>
      </c>
      <c r="J18" s="494">
        <v>6</v>
      </c>
      <c r="K18" s="494">
        <v>9.9140779907468612E-2</v>
      </c>
      <c r="L18" s="433">
        <v>4558</v>
      </c>
      <c r="M18" s="435">
        <v>5.0999999999999996</v>
      </c>
      <c r="N18" s="433">
        <v>11</v>
      </c>
      <c r="O18" s="435">
        <v>0.2</v>
      </c>
      <c r="P18" s="498">
        <v>65</v>
      </c>
      <c r="Q18" s="435">
        <v>0.58600793364587089</v>
      </c>
      <c r="R18" s="127">
        <v>656</v>
      </c>
      <c r="S18" s="128">
        <v>3.3</v>
      </c>
      <c r="T18" s="127">
        <v>79</v>
      </c>
      <c r="U18" s="128">
        <v>0.2</v>
      </c>
      <c r="V18" s="344" t="s">
        <v>430</v>
      </c>
      <c r="W18" s="345" t="s">
        <v>430</v>
      </c>
      <c r="X18" s="127">
        <v>5417</v>
      </c>
      <c r="Y18" s="130">
        <v>3.1582688957130287</v>
      </c>
      <c r="Z18" s="27"/>
    </row>
    <row r="19" spans="1:28" s="156" customFormat="1" ht="15" customHeight="1" x14ac:dyDescent="0.3">
      <c r="A19" s="196" t="s">
        <v>157</v>
      </c>
      <c r="B19" s="127">
        <v>959</v>
      </c>
      <c r="C19" s="128">
        <v>4.5</v>
      </c>
      <c r="D19" s="127">
        <v>13</v>
      </c>
      <c r="E19" s="128">
        <v>7.2</v>
      </c>
      <c r="F19" s="127">
        <v>972</v>
      </c>
      <c r="G19" s="205">
        <v>4.5999999999999996</v>
      </c>
      <c r="H19" s="129">
        <v>55</v>
      </c>
      <c r="I19" s="128">
        <v>1.6</v>
      </c>
      <c r="J19" s="435" t="s">
        <v>437</v>
      </c>
      <c r="K19" s="435" t="s">
        <v>437</v>
      </c>
      <c r="L19" s="433">
        <v>1203</v>
      </c>
      <c r="M19" s="435">
        <v>1.3</v>
      </c>
      <c r="N19" s="433">
        <v>64</v>
      </c>
      <c r="O19" s="435">
        <v>0.9</v>
      </c>
      <c r="P19" s="435" t="s">
        <v>437</v>
      </c>
      <c r="Q19" s="435" t="s">
        <v>437</v>
      </c>
      <c r="R19" s="127">
        <v>340</v>
      </c>
      <c r="S19" s="128">
        <v>1.7</v>
      </c>
      <c r="T19" s="127">
        <v>293</v>
      </c>
      <c r="U19" s="128">
        <v>0.9</v>
      </c>
      <c r="V19" s="346">
        <v>5</v>
      </c>
      <c r="W19" s="346">
        <v>2</v>
      </c>
      <c r="X19" s="127">
        <v>1960</v>
      </c>
      <c r="Y19" s="130">
        <v>1.1421046191139366</v>
      </c>
      <c r="Z19" s="27"/>
    </row>
    <row r="20" spans="1:28" s="156" customFormat="1" ht="15" customHeight="1" x14ac:dyDescent="0.3">
      <c r="A20" s="196" t="s">
        <v>158</v>
      </c>
      <c r="B20" s="127">
        <v>3653</v>
      </c>
      <c r="C20" s="128">
        <v>17.3</v>
      </c>
      <c r="D20" s="127">
        <v>75</v>
      </c>
      <c r="E20" s="128">
        <v>41.4</v>
      </c>
      <c r="F20" s="127">
        <v>3728</v>
      </c>
      <c r="G20" s="205">
        <v>17.5</v>
      </c>
      <c r="H20" s="129">
        <v>124</v>
      </c>
      <c r="I20" s="128">
        <v>3.5</v>
      </c>
      <c r="J20" s="498">
        <v>176</v>
      </c>
      <c r="K20" s="435">
        <v>2.9081295439524126</v>
      </c>
      <c r="L20" s="433">
        <v>7609</v>
      </c>
      <c r="M20" s="435">
        <v>8.5</v>
      </c>
      <c r="N20" s="433">
        <v>172</v>
      </c>
      <c r="O20" s="435">
        <v>2.5</v>
      </c>
      <c r="P20" s="498">
        <v>799</v>
      </c>
      <c r="Q20" s="435">
        <v>7.2033898305084749</v>
      </c>
      <c r="R20" s="127">
        <v>2290</v>
      </c>
      <c r="S20" s="128">
        <v>11.4</v>
      </c>
      <c r="T20" s="127">
        <v>621</v>
      </c>
      <c r="U20" s="128">
        <v>1.8</v>
      </c>
      <c r="V20" s="346">
        <v>29</v>
      </c>
      <c r="W20" s="346">
        <v>12</v>
      </c>
      <c r="X20" s="127">
        <v>11820</v>
      </c>
      <c r="Y20" s="130">
        <v>6.8875901009830249</v>
      </c>
      <c r="Z20" s="27"/>
    </row>
    <row r="21" spans="1:28" s="156" customFormat="1" ht="15" customHeight="1" x14ac:dyDescent="0.3">
      <c r="A21" s="196" t="s">
        <v>159</v>
      </c>
      <c r="B21" s="127">
        <v>52</v>
      </c>
      <c r="C21" s="128">
        <v>0.2</v>
      </c>
      <c r="D21" s="127">
        <v>0</v>
      </c>
      <c r="E21" s="128">
        <v>0</v>
      </c>
      <c r="F21" s="127">
        <v>52</v>
      </c>
      <c r="G21" s="205">
        <v>0.2</v>
      </c>
      <c r="H21" s="344" t="s">
        <v>430</v>
      </c>
      <c r="I21" s="345" t="s">
        <v>430</v>
      </c>
      <c r="J21" s="505">
        <v>5</v>
      </c>
      <c r="K21" s="506">
        <v>8.2617316589557177E-2</v>
      </c>
      <c r="L21" s="433">
        <v>52</v>
      </c>
      <c r="M21" s="435">
        <v>0.1</v>
      </c>
      <c r="N21" s="508" t="s">
        <v>430</v>
      </c>
      <c r="O21" s="506" t="s">
        <v>430</v>
      </c>
      <c r="P21" s="505">
        <v>5</v>
      </c>
      <c r="Q21" s="506">
        <v>4.5077533357374688E-2</v>
      </c>
      <c r="R21" s="127">
        <v>9</v>
      </c>
      <c r="S21" s="128">
        <v>0</v>
      </c>
      <c r="T21" s="127">
        <v>12</v>
      </c>
      <c r="U21" s="128">
        <v>0</v>
      </c>
      <c r="V21" s="127">
        <v>0</v>
      </c>
      <c r="W21" s="128">
        <v>0</v>
      </c>
      <c r="X21" s="127">
        <v>89</v>
      </c>
      <c r="Y21" s="130">
        <v>5.1860873010785902E-2</v>
      </c>
      <c r="Z21" s="27"/>
    </row>
    <row r="22" spans="1:28" s="156" customFormat="1" ht="15" customHeight="1" x14ac:dyDescent="0.3">
      <c r="A22" s="196" t="s">
        <v>160</v>
      </c>
      <c r="B22" s="127">
        <v>1337</v>
      </c>
      <c r="C22" s="128">
        <v>6.3</v>
      </c>
      <c r="D22" s="127">
        <v>55</v>
      </c>
      <c r="E22" s="128">
        <v>30.4</v>
      </c>
      <c r="F22" s="127">
        <v>1392</v>
      </c>
      <c r="G22" s="205">
        <v>6.5</v>
      </c>
      <c r="H22" s="129">
        <v>41</v>
      </c>
      <c r="I22" s="128">
        <v>1.2</v>
      </c>
      <c r="J22" s="498">
        <v>12</v>
      </c>
      <c r="K22" s="435">
        <v>0.19828155981493722</v>
      </c>
      <c r="L22" s="433">
        <v>706</v>
      </c>
      <c r="M22" s="435">
        <v>0.8</v>
      </c>
      <c r="N22" s="508" t="s">
        <v>430</v>
      </c>
      <c r="O22" s="506" t="s">
        <v>430</v>
      </c>
      <c r="P22" s="505">
        <v>81</v>
      </c>
      <c r="Q22" s="506">
        <v>0.7302560403894699</v>
      </c>
      <c r="R22" s="127">
        <v>148</v>
      </c>
      <c r="S22" s="128">
        <v>0.7</v>
      </c>
      <c r="T22" s="127">
        <v>148</v>
      </c>
      <c r="U22" s="128">
        <v>0.4</v>
      </c>
      <c r="V22" s="344" t="s">
        <v>430</v>
      </c>
      <c r="W22" s="345" t="s">
        <v>430</v>
      </c>
      <c r="X22" s="127">
        <v>1142</v>
      </c>
      <c r="Y22" s="130">
        <v>0.66545075256536512</v>
      </c>
      <c r="Z22" s="27"/>
    </row>
    <row r="23" spans="1:28" s="156" customFormat="1" ht="15" customHeight="1" x14ac:dyDescent="0.3">
      <c r="A23" s="196" t="s">
        <v>161</v>
      </c>
      <c r="B23" s="127">
        <v>784</v>
      </c>
      <c r="C23" s="128">
        <v>3.7</v>
      </c>
      <c r="D23" s="127">
        <v>39</v>
      </c>
      <c r="E23" s="128">
        <v>21.5</v>
      </c>
      <c r="F23" s="127">
        <v>823</v>
      </c>
      <c r="G23" s="205">
        <v>3.9</v>
      </c>
      <c r="H23" s="348">
        <v>16</v>
      </c>
      <c r="I23" s="346">
        <v>0</v>
      </c>
      <c r="J23" s="494">
        <v>5</v>
      </c>
      <c r="K23" s="494">
        <v>8.2617316589557177E-2</v>
      </c>
      <c r="L23" s="433">
        <v>32</v>
      </c>
      <c r="M23" s="435">
        <v>0</v>
      </c>
      <c r="N23" s="495">
        <v>0</v>
      </c>
      <c r="O23" s="496">
        <v>0</v>
      </c>
      <c r="P23" s="507">
        <v>51</v>
      </c>
      <c r="Q23" s="496">
        <v>0.45979084024522177</v>
      </c>
      <c r="R23" s="127">
        <v>57</v>
      </c>
      <c r="S23" s="128">
        <v>0.3</v>
      </c>
      <c r="T23" s="127">
        <v>100</v>
      </c>
      <c r="U23" s="128">
        <v>0.3</v>
      </c>
      <c r="V23" s="344">
        <v>0</v>
      </c>
      <c r="W23" s="345">
        <v>0</v>
      </c>
      <c r="X23" s="127">
        <v>261</v>
      </c>
      <c r="Y23" s="130">
        <v>0.15208638040241707</v>
      </c>
      <c r="Z23" s="27"/>
    </row>
    <row r="24" spans="1:28" s="156" customFormat="1" ht="15" customHeight="1" x14ac:dyDescent="0.3">
      <c r="A24" s="196" t="s">
        <v>4</v>
      </c>
      <c r="B24" s="127">
        <v>222</v>
      </c>
      <c r="C24" s="128">
        <v>1</v>
      </c>
      <c r="D24" s="344" t="s">
        <v>430</v>
      </c>
      <c r="E24" s="345" t="s">
        <v>430</v>
      </c>
      <c r="F24" s="346">
        <v>218</v>
      </c>
      <c r="G24" s="368">
        <v>1</v>
      </c>
      <c r="H24" s="354">
        <v>7</v>
      </c>
      <c r="I24" s="300">
        <v>0.2</v>
      </c>
      <c r="J24" s="496" t="s">
        <v>430</v>
      </c>
      <c r="K24" s="496" t="s">
        <v>430</v>
      </c>
      <c r="L24" s="433">
        <v>281</v>
      </c>
      <c r="M24" s="435">
        <v>0.3</v>
      </c>
      <c r="N24" s="433">
        <v>6</v>
      </c>
      <c r="O24" s="435">
        <v>0.1</v>
      </c>
      <c r="P24" s="498">
        <v>11</v>
      </c>
      <c r="Q24" s="435">
        <v>9.9170573386224301E-2</v>
      </c>
      <c r="R24" s="127">
        <v>38</v>
      </c>
      <c r="S24" s="128">
        <v>0.2</v>
      </c>
      <c r="T24" s="127">
        <v>24</v>
      </c>
      <c r="U24" s="128">
        <v>0.1</v>
      </c>
      <c r="V24" s="344" t="s">
        <v>430</v>
      </c>
      <c r="W24" s="345" t="s">
        <v>430</v>
      </c>
      <c r="X24" s="127">
        <v>365</v>
      </c>
      <c r="Y24" s="130">
        <v>0.21501867574134828</v>
      </c>
      <c r="Z24" s="27"/>
    </row>
    <row r="25" spans="1:28" s="156" customFormat="1" ht="15" customHeight="1" x14ac:dyDescent="0.3">
      <c r="A25" s="196" t="s">
        <v>162</v>
      </c>
      <c r="B25" s="127">
        <v>264</v>
      </c>
      <c r="C25" s="128">
        <v>1.2</v>
      </c>
      <c r="D25" s="127">
        <v>19</v>
      </c>
      <c r="E25" s="128">
        <v>10.5</v>
      </c>
      <c r="F25" s="127">
        <v>283</v>
      </c>
      <c r="G25" s="205">
        <v>1.3</v>
      </c>
      <c r="H25" s="344" t="s">
        <v>430</v>
      </c>
      <c r="I25" s="345" t="s">
        <v>430</v>
      </c>
      <c r="J25" s="505">
        <v>15</v>
      </c>
      <c r="K25" s="506">
        <v>0.2478519497686715</v>
      </c>
      <c r="L25" s="433">
        <v>65</v>
      </c>
      <c r="M25" s="435">
        <v>0.1</v>
      </c>
      <c r="N25" s="508" t="s">
        <v>430</v>
      </c>
      <c r="O25" s="506" t="s">
        <v>430</v>
      </c>
      <c r="P25" s="505">
        <v>31</v>
      </c>
      <c r="Q25" s="506">
        <v>0.27948070681572307</v>
      </c>
      <c r="R25" s="127">
        <v>31</v>
      </c>
      <c r="S25" s="128">
        <v>0.2</v>
      </c>
      <c r="T25" s="127">
        <v>56</v>
      </c>
      <c r="U25" s="128">
        <v>0.2</v>
      </c>
      <c r="V25" s="127">
        <v>0</v>
      </c>
      <c r="W25" s="128">
        <v>0</v>
      </c>
      <c r="X25" s="127">
        <v>204</v>
      </c>
      <c r="Y25" s="130">
        <v>0.11887211341798115</v>
      </c>
      <c r="Z25" s="27"/>
    </row>
    <row r="26" spans="1:28" s="156" customFormat="1" ht="15" customHeight="1" x14ac:dyDescent="0.3">
      <c r="A26" s="80" t="s">
        <v>163</v>
      </c>
      <c r="B26" s="329">
        <v>3337</v>
      </c>
      <c r="C26" s="334">
        <v>15.8</v>
      </c>
      <c r="D26" s="344">
        <v>0</v>
      </c>
      <c r="E26" s="345">
        <v>0</v>
      </c>
      <c r="F26" s="349">
        <v>3337</v>
      </c>
      <c r="G26" s="368">
        <v>15.6</v>
      </c>
      <c r="H26" s="333">
        <v>8</v>
      </c>
      <c r="I26" s="334">
        <v>0.2</v>
      </c>
      <c r="J26" s="497">
        <v>108</v>
      </c>
      <c r="K26" s="437">
        <v>1.784534038334435</v>
      </c>
      <c r="L26" s="436">
        <v>2534</v>
      </c>
      <c r="M26" s="437">
        <v>2.8</v>
      </c>
      <c r="N26" s="436" t="s">
        <v>430</v>
      </c>
      <c r="O26" s="437" t="s">
        <v>430</v>
      </c>
      <c r="P26" s="497">
        <v>285</v>
      </c>
      <c r="Q26" s="437">
        <v>2.5694194013703568</v>
      </c>
      <c r="R26" s="329">
        <v>247</v>
      </c>
      <c r="S26" s="334">
        <v>1.2</v>
      </c>
      <c r="T26" s="329">
        <v>133</v>
      </c>
      <c r="U26" s="334">
        <v>0.4</v>
      </c>
      <c r="V26" s="329">
        <v>0</v>
      </c>
      <c r="W26" s="334">
        <v>0</v>
      </c>
      <c r="X26" s="329">
        <v>3312</v>
      </c>
      <c r="Y26" s="335">
        <v>1.9340026687954877</v>
      </c>
      <c r="Z26" s="27"/>
    </row>
    <row r="27" spans="1:28" s="156" customFormat="1" ht="15" customHeight="1" x14ac:dyDescent="0.3">
      <c r="A27" s="196" t="s">
        <v>164</v>
      </c>
      <c r="B27" s="127">
        <v>3337</v>
      </c>
      <c r="C27" s="128">
        <v>15.8</v>
      </c>
      <c r="D27" s="344">
        <v>0</v>
      </c>
      <c r="E27" s="345">
        <v>0</v>
      </c>
      <c r="F27" s="328">
        <v>3337</v>
      </c>
      <c r="G27" s="368">
        <v>15.6</v>
      </c>
      <c r="H27" s="344">
        <v>8</v>
      </c>
      <c r="I27" s="345">
        <v>0.2</v>
      </c>
      <c r="J27" s="505">
        <v>108</v>
      </c>
      <c r="K27" s="506">
        <v>1.784534038334435</v>
      </c>
      <c r="L27" s="433">
        <v>2534</v>
      </c>
      <c r="M27" s="435">
        <v>2.8</v>
      </c>
      <c r="N27" s="494" t="s">
        <v>430</v>
      </c>
      <c r="O27" s="494" t="s">
        <v>430</v>
      </c>
      <c r="P27" s="494">
        <v>285</v>
      </c>
      <c r="Q27" s="494">
        <v>2.5694194013703568</v>
      </c>
      <c r="R27" s="127">
        <v>247</v>
      </c>
      <c r="S27" s="128">
        <v>1.2</v>
      </c>
      <c r="T27" s="127">
        <v>133</v>
      </c>
      <c r="U27" s="128">
        <v>0.4</v>
      </c>
      <c r="V27" s="344">
        <v>0</v>
      </c>
      <c r="W27" s="345">
        <v>0</v>
      </c>
      <c r="X27" s="127">
        <v>3312</v>
      </c>
      <c r="Y27" s="130">
        <v>1.9340026687954877</v>
      </c>
      <c r="Z27" s="27"/>
    </row>
    <row r="28" spans="1:28" s="156" customFormat="1" ht="15" customHeight="1" x14ac:dyDescent="0.3">
      <c r="A28" s="242" t="s">
        <v>113</v>
      </c>
      <c r="B28" s="243">
        <v>21168</v>
      </c>
      <c r="C28" s="244" t="s">
        <v>437</v>
      </c>
      <c r="D28" s="243">
        <v>181</v>
      </c>
      <c r="E28" s="244" t="s">
        <v>437</v>
      </c>
      <c r="F28" s="243">
        <v>21349</v>
      </c>
      <c r="G28" s="245" t="s">
        <v>437</v>
      </c>
      <c r="H28" s="246">
        <v>3547</v>
      </c>
      <c r="I28" s="244" t="s">
        <v>437</v>
      </c>
      <c r="J28" s="499">
        <v>6052</v>
      </c>
      <c r="K28" s="500" t="s">
        <v>437</v>
      </c>
      <c r="L28" s="501">
        <v>89565</v>
      </c>
      <c r="M28" s="500" t="s">
        <v>437</v>
      </c>
      <c r="N28" s="501">
        <v>6792</v>
      </c>
      <c r="O28" s="500" t="s">
        <v>437</v>
      </c>
      <c r="P28" s="499">
        <v>11092</v>
      </c>
      <c r="Q28" s="500" t="s">
        <v>437</v>
      </c>
      <c r="R28" s="243">
        <v>20099</v>
      </c>
      <c r="S28" s="244" t="s">
        <v>437</v>
      </c>
      <c r="T28" s="243">
        <v>34219</v>
      </c>
      <c r="U28" s="244" t="s">
        <v>437</v>
      </c>
      <c r="V28" s="243">
        <v>247</v>
      </c>
      <c r="W28" s="244" t="s">
        <v>437</v>
      </c>
      <c r="X28" s="243">
        <v>171613</v>
      </c>
      <c r="Y28" s="247" t="s">
        <v>437</v>
      </c>
    </row>
    <row r="29" spans="1:28" s="36" customFormat="1" ht="17.25" customHeight="1" x14ac:dyDescent="0.25">
      <c r="A29" s="35" t="s">
        <v>35</v>
      </c>
      <c r="B29" s="37"/>
      <c r="C29" s="37"/>
      <c r="D29" s="37"/>
      <c r="E29" s="37"/>
      <c r="F29" s="37"/>
      <c r="G29" s="37"/>
      <c r="H29" s="81"/>
      <c r="I29" s="81"/>
      <c r="J29" s="81"/>
      <c r="K29" s="81"/>
      <c r="L29" s="81"/>
      <c r="M29" s="81"/>
      <c r="N29" s="81"/>
      <c r="O29" s="81"/>
      <c r="P29" s="81"/>
      <c r="Q29" s="81"/>
      <c r="R29" s="37"/>
      <c r="S29" s="38"/>
      <c r="T29" s="37"/>
      <c r="U29" s="38"/>
      <c r="V29" s="37"/>
      <c r="W29" s="38"/>
      <c r="X29" s="37"/>
      <c r="Y29" s="38"/>
    </row>
    <row r="30" spans="1:28" s="158" customFormat="1" ht="14.15" customHeight="1" x14ac:dyDescent="0.3">
      <c r="A30" s="157" t="s">
        <v>368</v>
      </c>
      <c r="B30" s="157"/>
      <c r="C30" s="40"/>
      <c r="D30" s="76"/>
      <c r="E30" s="76"/>
      <c r="F30" s="76"/>
      <c r="G30" s="76"/>
      <c r="H30" s="76"/>
      <c r="I30" s="76"/>
      <c r="J30" s="76"/>
      <c r="K30" s="76"/>
      <c r="L30" s="76"/>
      <c r="M30" s="76"/>
      <c r="N30" s="76"/>
      <c r="O30" s="76"/>
      <c r="P30" s="76"/>
      <c r="Q30" s="76"/>
      <c r="R30" s="76"/>
      <c r="S30" s="76"/>
      <c r="T30" s="76"/>
      <c r="U30" s="76"/>
      <c r="V30" s="253"/>
      <c r="W30" s="253"/>
      <c r="X30" s="253"/>
    </row>
    <row r="31" spans="1:28" s="418" customFormat="1" ht="14.15" customHeight="1" x14ac:dyDescent="0.25">
      <c r="A31" s="402" t="s">
        <v>510</v>
      </c>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row>
    <row r="32" spans="1:28" s="158" customFormat="1" ht="14.15" customHeight="1" x14ac:dyDescent="0.3">
      <c r="A32" s="157" t="s">
        <v>401</v>
      </c>
      <c r="B32" s="157"/>
      <c r="C32" s="157"/>
      <c r="D32" s="157"/>
      <c r="E32" s="157"/>
      <c r="F32" s="157"/>
      <c r="G32" s="157"/>
      <c r="H32" s="443"/>
      <c r="I32" s="443"/>
      <c r="J32" s="443"/>
      <c r="K32" s="443"/>
      <c r="L32" s="443"/>
      <c r="M32" s="157"/>
      <c r="N32" s="157"/>
      <c r="O32" s="157"/>
      <c r="P32" s="157"/>
      <c r="Q32" s="157"/>
      <c r="R32" s="157"/>
      <c r="S32" s="157"/>
      <c r="T32" s="157"/>
      <c r="U32" s="157"/>
    </row>
    <row r="33" spans="1:28" s="158" customFormat="1" ht="14.15" customHeight="1" x14ac:dyDescent="0.3">
      <c r="A33" s="157" t="s">
        <v>334</v>
      </c>
      <c r="B33" s="157"/>
      <c r="C33" s="157"/>
      <c r="D33" s="157"/>
      <c r="E33" s="157"/>
      <c r="F33" s="157"/>
      <c r="G33" s="157"/>
      <c r="H33" s="157"/>
      <c r="I33" s="157"/>
      <c r="J33" s="157"/>
      <c r="K33" s="157"/>
      <c r="L33" s="157"/>
      <c r="M33" s="157"/>
      <c r="N33" s="157"/>
      <c r="O33" s="157"/>
      <c r="P33" s="157"/>
      <c r="Q33" s="157"/>
      <c r="R33" s="157"/>
      <c r="S33" s="157"/>
      <c r="T33" s="157"/>
      <c r="U33" s="157"/>
      <c r="X33" s="254"/>
      <c r="Y33" s="254"/>
    </row>
    <row r="34" spans="1:28" s="158" customFormat="1" ht="14.15" customHeight="1" x14ac:dyDescent="0.3">
      <c r="A34" s="157" t="s">
        <v>387</v>
      </c>
      <c r="B34" s="157"/>
      <c r="C34" s="157"/>
      <c r="D34" s="157"/>
      <c r="E34" s="157"/>
      <c r="F34" s="157"/>
      <c r="G34" s="157"/>
      <c r="H34" s="157"/>
      <c r="I34" s="157"/>
      <c r="J34" s="157"/>
      <c r="K34" s="157"/>
      <c r="L34" s="157"/>
      <c r="M34" s="157"/>
      <c r="N34" s="157"/>
      <c r="O34" s="157"/>
      <c r="P34" s="157"/>
      <c r="Q34" s="157"/>
      <c r="R34" s="157"/>
      <c r="S34" s="157"/>
      <c r="T34" s="157"/>
      <c r="U34" s="157"/>
      <c r="X34" s="254"/>
      <c r="Y34" s="254"/>
    </row>
    <row r="35" spans="1:28" s="420" customFormat="1" ht="28" customHeight="1" x14ac:dyDescent="0.3">
      <c r="A35" s="632" t="s">
        <v>460</v>
      </c>
      <c r="B35" s="632"/>
      <c r="C35" s="632"/>
      <c r="D35" s="632"/>
      <c r="E35" s="632"/>
      <c r="F35" s="632"/>
      <c r="G35" s="632"/>
      <c r="H35" s="632"/>
      <c r="I35" s="632"/>
      <c r="J35" s="632"/>
      <c r="K35" s="632"/>
      <c r="L35" s="632"/>
      <c r="M35" s="632"/>
      <c r="N35" s="632"/>
      <c r="O35" s="632"/>
      <c r="P35" s="632"/>
      <c r="Q35" s="632"/>
      <c r="R35" s="632"/>
      <c r="S35" s="632"/>
      <c r="T35" s="632"/>
      <c r="U35" s="632"/>
    </row>
    <row r="36" spans="1:28" s="418" customFormat="1" ht="14.15" customHeight="1" x14ac:dyDescent="0.25">
      <c r="A36" s="402" t="s">
        <v>545</v>
      </c>
      <c r="B36" s="402"/>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row>
    <row r="37" spans="1:28" s="418" customFormat="1" ht="14.15" customHeight="1" x14ac:dyDescent="0.25">
      <c r="A37" s="157" t="s">
        <v>478</v>
      </c>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row>
    <row r="38" spans="1:28" s="418" customFormat="1" ht="14.15" customHeight="1" x14ac:dyDescent="0.25">
      <c r="A38" s="157" t="s">
        <v>577</v>
      </c>
      <c r="B38" s="402"/>
      <c r="C38" s="402"/>
      <c r="D38" s="402"/>
      <c r="E38" s="402"/>
      <c r="F38" s="402"/>
      <c r="G38" s="402"/>
      <c r="H38" s="402"/>
      <c r="I38" s="402"/>
      <c r="J38" s="402"/>
      <c r="K38" s="402"/>
      <c r="L38" s="402"/>
      <c r="M38" s="402"/>
      <c r="N38" s="402"/>
      <c r="O38" s="402"/>
      <c r="P38" s="402"/>
      <c r="Q38" s="402"/>
      <c r="R38" s="402"/>
      <c r="S38" s="403"/>
      <c r="T38" s="403"/>
      <c r="U38" s="403"/>
      <c r="V38" s="403"/>
      <c r="W38" s="403"/>
      <c r="X38" s="403"/>
      <c r="Y38" s="403"/>
      <c r="Z38" s="403"/>
      <c r="AA38" s="403"/>
      <c r="AB38" s="402"/>
    </row>
    <row r="39" spans="1:28" s="158" customFormat="1" ht="14.15" customHeight="1" x14ac:dyDescent="0.3">
      <c r="A39" s="157" t="s">
        <v>344</v>
      </c>
      <c r="B39" s="157"/>
      <c r="C39" s="157"/>
      <c r="D39" s="157"/>
      <c r="E39" s="157"/>
      <c r="F39" s="157"/>
      <c r="G39" s="157"/>
      <c r="H39" s="157"/>
      <c r="I39" s="157"/>
      <c r="J39" s="157"/>
      <c r="K39" s="157"/>
      <c r="L39" s="157"/>
      <c r="M39" s="157"/>
      <c r="N39" s="157"/>
      <c r="O39" s="157"/>
      <c r="P39" s="157"/>
      <c r="Q39" s="157"/>
      <c r="R39" s="157"/>
      <c r="S39" s="157"/>
      <c r="T39" s="157"/>
      <c r="U39" s="157"/>
    </row>
    <row r="40" spans="1:28" s="158" customFormat="1" ht="14.15" customHeight="1" x14ac:dyDescent="0.3">
      <c r="A40" s="157" t="s">
        <v>327</v>
      </c>
      <c r="B40" s="157"/>
      <c r="C40" s="157"/>
      <c r="D40" s="157"/>
      <c r="E40" s="157"/>
      <c r="F40" s="157"/>
      <c r="G40" s="157"/>
      <c r="H40" s="157"/>
      <c r="I40" s="157"/>
      <c r="J40" s="157"/>
      <c r="K40" s="157"/>
      <c r="L40" s="157"/>
      <c r="M40" s="157"/>
      <c r="N40" s="157"/>
      <c r="O40" s="157"/>
      <c r="P40" s="157"/>
      <c r="Q40" s="157"/>
      <c r="R40" s="157"/>
      <c r="S40" s="157"/>
      <c r="T40" s="157"/>
      <c r="U40" s="157"/>
    </row>
    <row r="41" spans="1:28" s="418" customFormat="1" ht="14.15" customHeight="1" x14ac:dyDescent="0.25">
      <c r="A41" s="157" t="s">
        <v>440</v>
      </c>
      <c r="B41" s="402"/>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row>
    <row r="42" spans="1:28" s="158" customFormat="1" ht="14.15" customHeight="1" x14ac:dyDescent="0.3">
      <c r="A42" s="39" t="s">
        <v>513</v>
      </c>
      <c r="B42" s="157"/>
      <c r="C42" s="157"/>
      <c r="D42" s="157"/>
      <c r="E42" s="157"/>
      <c r="F42" s="157"/>
      <c r="G42" s="157"/>
      <c r="H42" s="157"/>
      <c r="I42" s="157"/>
      <c r="J42" s="157"/>
      <c r="K42" s="157"/>
      <c r="L42" s="157"/>
      <c r="M42" s="157"/>
      <c r="N42" s="157"/>
      <c r="O42" s="157"/>
      <c r="P42" s="157"/>
      <c r="Q42" s="157"/>
      <c r="R42" s="157"/>
      <c r="S42" s="157"/>
      <c r="T42" s="157"/>
      <c r="U42" s="157"/>
    </row>
    <row r="43" spans="1:28" s="418" customFormat="1" ht="14.15" customHeight="1" x14ac:dyDescent="0.25">
      <c r="A43" s="157" t="s">
        <v>514</v>
      </c>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row>
    <row r="44" spans="1:28" x14ac:dyDescent="0.3">
      <c r="A44" t="s">
        <v>456</v>
      </c>
    </row>
    <row r="51" ht="13.5" hidden="1" customHeight="1" x14ac:dyDescent="0.3"/>
  </sheetData>
  <mergeCells count="3">
    <mergeCell ref="B4:G4"/>
    <mergeCell ref="H4:Y4"/>
    <mergeCell ref="A35:U35"/>
  </mergeCells>
  <phoneticPr fontId="3" type="noConversion"/>
  <hyperlinks>
    <hyperlink ref="A2" location="'Table des matières'!A1" display="Cliquez ici pour retourner à la table des matières" xr:uid="{00000000-0004-0000-1200-000000000000}"/>
  </hyperlinks>
  <pageMargins left="0.70866141732283505" right="0.70866141732283505" top="0.74803149606299202" bottom="0.74803149606299202" header="0.31496062992126" footer="0.31496062992126"/>
  <pageSetup paperSize="5" fitToHeight="0" orientation="landscape" r:id="rId1"/>
  <headerFooter>
    <oddFooter>&amp;L&amp;9© 2022 ICIS&amp;R&amp;9&amp;P</oddFooter>
  </headerFooter>
  <rowBreaks count="1" manualBreakCount="1">
    <brk id="28" max="22" man="1"/>
  </rowBreaks>
  <colBreaks count="1" manualBreakCount="1">
    <brk id="7" min="2" max="46" man="1"/>
  </colBreaks>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60"/>
  <sheetViews>
    <sheetView showGridLines="0" topLeftCell="A2" zoomScaleNormal="100" zoomScaleSheetLayoutView="100" workbookViewId="0"/>
  </sheetViews>
  <sheetFormatPr defaultColWidth="0" defaultRowHeight="14" zeroHeight="1" x14ac:dyDescent="0.3"/>
  <cols>
    <col min="1" max="1" width="30.58203125" style="56" customWidth="1"/>
    <col min="2" max="2" width="48.08203125" style="56" customWidth="1"/>
    <col min="3" max="26" width="10.58203125" style="56" customWidth="1"/>
    <col min="27" max="28" width="0" style="56" hidden="1" customWidth="1"/>
    <col min="29" max="16384" width="9.08203125" style="56" hidden="1"/>
  </cols>
  <sheetData>
    <row r="1" spans="1:28" s="186" customFormat="1" ht="15" hidden="1" customHeight="1" x14ac:dyDescent="0.3">
      <c r="A1" s="185" t="s">
        <v>578</v>
      </c>
      <c r="B1" s="185"/>
      <c r="C1" s="185"/>
      <c r="D1" s="185"/>
      <c r="E1" s="185"/>
      <c r="F1" s="185"/>
      <c r="G1" s="185"/>
      <c r="H1" s="185"/>
      <c r="I1" s="185"/>
      <c r="J1" s="185"/>
      <c r="K1" s="185"/>
      <c r="L1" s="185"/>
      <c r="M1" s="185"/>
      <c r="N1" s="185"/>
      <c r="O1" s="185"/>
      <c r="P1" s="185"/>
      <c r="Q1" s="185"/>
      <c r="R1" s="185"/>
      <c r="S1" s="185"/>
      <c r="T1" s="185"/>
      <c r="U1" s="185"/>
      <c r="V1" s="185"/>
      <c r="W1" s="185"/>
      <c r="X1" s="185"/>
      <c r="Y1" s="185"/>
      <c r="Z1" s="185"/>
    </row>
    <row r="2" spans="1:28" s="166" customFormat="1" ht="24" customHeight="1" x14ac:dyDescent="0.3">
      <c r="A2" s="168" t="s">
        <v>203</v>
      </c>
      <c r="B2" s="168"/>
      <c r="C2" s="168"/>
    </row>
    <row r="3" spans="1:28" s="228" customFormat="1" ht="20.25" customHeight="1" x14ac:dyDescent="0.3">
      <c r="A3" s="588" t="s">
        <v>581</v>
      </c>
      <c r="B3" s="588"/>
      <c r="C3" s="588"/>
      <c r="D3" s="588"/>
      <c r="E3" s="588"/>
      <c r="F3" s="588"/>
      <c r="G3" s="588"/>
      <c r="H3" s="588"/>
      <c r="I3" s="216"/>
      <c r="J3" s="216"/>
      <c r="K3" s="216"/>
      <c r="L3" s="216"/>
      <c r="M3" s="216"/>
    </row>
    <row r="4" spans="1:28" s="98" customFormat="1" ht="15" customHeight="1" x14ac:dyDescent="0.3">
      <c r="A4" s="49"/>
      <c r="B4" s="97"/>
      <c r="C4" s="615" t="s">
        <v>32</v>
      </c>
      <c r="D4" s="616"/>
      <c r="E4" s="616"/>
      <c r="F4" s="616"/>
      <c r="G4" s="616"/>
      <c r="H4" s="617"/>
      <c r="I4" s="616" t="s">
        <v>207</v>
      </c>
      <c r="J4" s="616"/>
      <c r="K4" s="616"/>
      <c r="L4" s="616"/>
      <c r="M4" s="616"/>
      <c r="N4" s="616"/>
      <c r="O4" s="616"/>
      <c r="P4" s="616"/>
      <c r="Q4" s="616"/>
      <c r="R4" s="616"/>
      <c r="S4" s="616"/>
      <c r="T4" s="616"/>
      <c r="U4" s="616"/>
      <c r="V4" s="616"/>
      <c r="W4" s="616"/>
      <c r="X4" s="616"/>
      <c r="Y4" s="616"/>
      <c r="Z4" s="616"/>
    </row>
    <row r="5" spans="1:28" s="98" customFormat="1" ht="15" customHeight="1" x14ac:dyDescent="0.3">
      <c r="A5" s="65"/>
      <c r="B5" s="65"/>
      <c r="C5" s="67" t="s">
        <v>2</v>
      </c>
      <c r="D5" s="67"/>
      <c r="E5" s="67" t="s">
        <v>29</v>
      </c>
      <c r="F5" s="67"/>
      <c r="G5" s="68" t="s">
        <v>0</v>
      </c>
      <c r="H5" s="209"/>
      <c r="I5" s="117" t="s">
        <v>57</v>
      </c>
      <c r="J5" s="109"/>
      <c r="K5" s="109" t="s">
        <v>443</v>
      </c>
      <c r="L5" s="109"/>
      <c r="M5" s="67" t="s">
        <v>2</v>
      </c>
      <c r="N5" s="67"/>
      <c r="O5" s="67" t="s">
        <v>29</v>
      </c>
      <c r="P5" s="67"/>
      <c r="Q5" s="67" t="s">
        <v>431</v>
      </c>
      <c r="R5" s="67"/>
      <c r="S5" s="67" t="s">
        <v>28</v>
      </c>
      <c r="T5" s="67"/>
      <c r="U5" s="67" t="s">
        <v>58</v>
      </c>
      <c r="V5" s="67"/>
      <c r="W5" s="67" t="s">
        <v>6</v>
      </c>
      <c r="X5" s="67"/>
      <c r="Y5" s="68" t="s">
        <v>0</v>
      </c>
      <c r="Z5" s="70"/>
    </row>
    <row r="6" spans="1:28" s="58" customFormat="1" ht="15" customHeight="1" x14ac:dyDescent="0.3">
      <c r="A6" s="45" t="s">
        <v>165</v>
      </c>
      <c r="B6" s="218" t="s">
        <v>384</v>
      </c>
      <c r="C6" s="30" t="s">
        <v>244</v>
      </c>
      <c r="D6" s="30" t="s">
        <v>245</v>
      </c>
      <c r="E6" s="30" t="s">
        <v>246</v>
      </c>
      <c r="F6" s="30" t="s">
        <v>247</v>
      </c>
      <c r="G6" s="30" t="s">
        <v>248</v>
      </c>
      <c r="H6" s="208" t="s">
        <v>259</v>
      </c>
      <c r="I6" s="32" t="s">
        <v>260</v>
      </c>
      <c r="J6" s="32" t="s">
        <v>261</v>
      </c>
      <c r="K6" s="113" t="s">
        <v>593</v>
      </c>
      <c r="L6" s="113" t="s">
        <v>599</v>
      </c>
      <c r="M6" s="30" t="s">
        <v>262</v>
      </c>
      <c r="N6" s="30" t="s">
        <v>263</v>
      </c>
      <c r="O6" s="30" t="s">
        <v>264</v>
      </c>
      <c r="P6" s="30" t="s">
        <v>265</v>
      </c>
      <c r="Q6" s="30" t="s">
        <v>595</v>
      </c>
      <c r="R6" s="30" t="s">
        <v>596</v>
      </c>
      <c r="S6" s="30" t="s">
        <v>266</v>
      </c>
      <c r="T6" s="30" t="s">
        <v>267</v>
      </c>
      <c r="U6" s="33" t="s">
        <v>268</v>
      </c>
      <c r="V6" s="33" t="s">
        <v>269</v>
      </c>
      <c r="W6" s="30" t="s">
        <v>270</v>
      </c>
      <c r="X6" s="30" t="s">
        <v>271</v>
      </c>
      <c r="Y6" s="34" t="s">
        <v>272</v>
      </c>
      <c r="Z6" s="34" t="s">
        <v>273</v>
      </c>
    </row>
    <row r="7" spans="1:28" ht="15" customHeight="1" x14ac:dyDescent="0.3">
      <c r="A7" s="71" t="s">
        <v>166</v>
      </c>
      <c r="B7" s="93" t="s">
        <v>453</v>
      </c>
      <c r="C7" s="123">
        <v>8559</v>
      </c>
      <c r="D7" s="124">
        <v>40.433673468999999</v>
      </c>
      <c r="E7" s="123">
        <v>72</v>
      </c>
      <c r="F7" s="124">
        <v>39.779005525000002</v>
      </c>
      <c r="G7" s="123">
        <v>8631</v>
      </c>
      <c r="H7" s="205">
        <v>40.428123096999997</v>
      </c>
      <c r="I7" s="125">
        <v>710</v>
      </c>
      <c r="J7" s="124">
        <v>20.016915702999999</v>
      </c>
      <c r="K7" s="537">
        <v>1325</v>
      </c>
      <c r="L7" s="538">
        <v>21.89</v>
      </c>
      <c r="M7" s="539">
        <v>8940</v>
      </c>
      <c r="N7" s="538">
        <v>9.9815776251999999</v>
      </c>
      <c r="O7" s="539">
        <v>1226</v>
      </c>
      <c r="P7" s="538">
        <v>18.050647820999998</v>
      </c>
      <c r="Q7" s="537">
        <v>3631</v>
      </c>
      <c r="R7" s="538">
        <v>32.74</v>
      </c>
      <c r="S7" s="123">
        <v>3003</v>
      </c>
      <c r="T7" s="124">
        <v>14.941041843000001</v>
      </c>
      <c r="U7" s="123">
        <v>6303</v>
      </c>
      <c r="V7" s="124">
        <v>18.419591454999999</v>
      </c>
      <c r="W7" s="123">
        <v>59</v>
      </c>
      <c r="X7" s="124">
        <v>23.886639676000001</v>
      </c>
      <c r="Y7" s="123">
        <v>25197</v>
      </c>
      <c r="Z7" s="126">
        <v>14.682454126435642</v>
      </c>
      <c r="AA7" s="57"/>
      <c r="AB7" s="57"/>
    </row>
    <row r="8" spans="1:28" ht="15" customHeight="1" x14ac:dyDescent="0.3">
      <c r="A8" s="47" t="s">
        <v>166</v>
      </c>
      <c r="B8" s="93" t="s">
        <v>454</v>
      </c>
      <c r="C8" s="127">
        <v>2429</v>
      </c>
      <c r="D8" s="128">
        <v>11.474867724999999</v>
      </c>
      <c r="E8" s="127">
        <v>15</v>
      </c>
      <c r="F8" s="128">
        <v>8.2872928176999991</v>
      </c>
      <c r="G8" s="127">
        <v>2444</v>
      </c>
      <c r="H8" s="205">
        <v>11.44784299</v>
      </c>
      <c r="I8" s="129">
        <v>340</v>
      </c>
      <c r="J8" s="128">
        <v>9.5855652663999997</v>
      </c>
      <c r="K8" s="485">
        <v>369</v>
      </c>
      <c r="L8" s="480">
        <v>6.1</v>
      </c>
      <c r="M8" s="453">
        <v>5675</v>
      </c>
      <c r="N8" s="480">
        <v>6.3361804276000004</v>
      </c>
      <c r="O8" s="453">
        <v>901</v>
      </c>
      <c r="P8" s="480">
        <v>13.265606596</v>
      </c>
      <c r="Q8" s="485">
        <v>807</v>
      </c>
      <c r="R8" s="480">
        <v>7.28</v>
      </c>
      <c r="S8" s="127">
        <v>1272</v>
      </c>
      <c r="T8" s="128">
        <v>6.3286730682999996</v>
      </c>
      <c r="U8" s="127">
        <v>3281</v>
      </c>
      <c r="V8" s="128">
        <v>9.5882404512000008</v>
      </c>
      <c r="W8" s="127">
        <v>40</v>
      </c>
      <c r="X8" s="128">
        <v>16.194331984000002</v>
      </c>
      <c r="Y8" s="127">
        <v>12685</v>
      </c>
      <c r="Z8" s="130">
        <v>7.3916311701327997</v>
      </c>
      <c r="AA8" s="57"/>
      <c r="AB8" s="57"/>
    </row>
    <row r="9" spans="1:28" ht="15" customHeight="1" x14ac:dyDescent="0.3">
      <c r="A9" s="47" t="s">
        <v>166</v>
      </c>
      <c r="B9" s="94" t="s">
        <v>434</v>
      </c>
      <c r="C9" s="127">
        <v>2146</v>
      </c>
      <c r="D9" s="128">
        <v>10.137944066999999</v>
      </c>
      <c r="E9" s="127">
        <v>10</v>
      </c>
      <c r="F9" s="128">
        <v>5.5248618785000003</v>
      </c>
      <c r="G9" s="127">
        <v>2156</v>
      </c>
      <c r="H9" s="205">
        <v>10.098833668999999</v>
      </c>
      <c r="I9" s="129">
        <v>261</v>
      </c>
      <c r="J9" s="128">
        <v>7.3583309839000002</v>
      </c>
      <c r="K9" s="485">
        <v>472</v>
      </c>
      <c r="L9" s="480">
        <v>7.8</v>
      </c>
      <c r="M9" s="453">
        <v>10665</v>
      </c>
      <c r="N9" s="480">
        <v>11.907553174</v>
      </c>
      <c r="O9" s="453">
        <v>850</v>
      </c>
      <c r="P9" s="480">
        <v>12.514723203999999</v>
      </c>
      <c r="Q9" s="485">
        <v>943</v>
      </c>
      <c r="R9" s="480">
        <v>8.5</v>
      </c>
      <c r="S9" s="127">
        <v>2098</v>
      </c>
      <c r="T9" s="128">
        <v>10.438330264999999</v>
      </c>
      <c r="U9" s="127">
        <v>3783</v>
      </c>
      <c r="V9" s="128">
        <v>11.055261697000001</v>
      </c>
      <c r="W9" s="127">
        <v>37</v>
      </c>
      <c r="X9" s="128">
        <v>14.979757084999999</v>
      </c>
      <c r="Y9" s="127">
        <v>19109</v>
      </c>
      <c r="Z9" s="130">
        <v>11.134937329922558</v>
      </c>
      <c r="AA9" s="57"/>
      <c r="AB9" s="57"/>
    </row>
    <row r="10" spans="1:28" ht="15" customHeight="1" x14ac:dyDescent="0.3">
      <c r="A10" s="47" t="s">
        <v>166</v>
      </c>
      <c r="B10" s="93" t="s">
        <v>435</v>
      </c>
      <c r="C10" s="127">
        <v>3121</v>
      </c>
      <c r="D10" s="128">
        <v>14.743953137</v>
      </c>
      <c r="E10" s="127">
        <v>9</v>
      </c>
      <c r="F10" s="128">
        <v>4.9723756905999998</v>
      </c>
      <c r="G10" s="127">
        <v>3130</v>
      </c>
      <c r="H10" s="205">
        <v>14.661108249</v>
      </c>
      <c r="I10" s="129">
        <v>275</v>
      </c>
      <c r="J10" s="128">
        <v>7.7530307301999999</v>
      </c>
      <c r="K10" s="485">
        <v>1291</v>
      </c>
      <c r="L10" s="480">
        <v>21.33</v>
      </c>
      <c r="M10" s="453">
        <v>26825</v>
      </c>
      <c r="N10" s="480">
        <v>29.950315412999998</v>
      </c>
      <c r="O10" s="453">
        <v>1213</v>
      </c>
      <c r="P10" s="480">
        <v>17.859246171999999</v>
      </c>
      <c r="Q10" s="485">
        <v>2053</v>
      </c>
      <c r="R10" s="480">
        <v>18.510000000000002</v>
      </c>
      <c r="S10" s="127">
        <v>3522</v>
      </c>
      <c r="T10" s="128">
        <v>17.523259864</v>
      </c>
      <c r="U10" s="127">
        <v>6190</v>
      </c>
      <c r="V10" s="128">
        <v>18.089365557000001</v>
      </c>
      <c r="W10" s="127">
        <v>48</v>
      </c>
      <c r="X10" s="128">
        <v>19.433198381</v>
      </c>
      <c r="Y10" s="127">
        <v>41417</v>
      </c>
      <c r="Z10" s="130">
        <v>24.133952556041791</v>
      </c>
      <c r="AA10" s="57"/>
      <c r="AB10" s="57"/>
    </row>
    <row r="11" spans="1:28" ht="15" customHeight="1" x14ac:dyDescent="0.3">
      <c r="A11" s="47" t="s">
        <v>166</v>
      </c>
      <c r="B11" s="93" t="s">
        <v>436</v>
      </c>
      <c r="C11" s="127">
        <v>4913</v>
      </c>
      <c r="D11" s="128">
        <v>23.209561602000001</v>
      </c>
      <c r="E11" s="127">
        <v>75</v>
      </c>
      <c r="F11" s="128">
        <v>41.436464088000001</v>
      </c>
      <c r="G11" s="127">
        <v>4988</v>
      </c>
      <c r="H11" s="205">
        <v>23.364091994999999</v>
      </c>
      <c r="I11" s="129">
        <v>1961</v>
      </c>
      <c r="J11" s="128">
        <v>55.286157316000001</v>
      </c>
      <c r="K11" s="485">
        <v>2595</v>
      </c>
      <c r="L11" s="480">
        <v>42.88</v>
      </c>
      <c r="M11" s="453">
        <v>37460</v>
      </c>
      <c r="N11" s="480">
        <v>41.824373360000003</v>
      </c>
      <c r="O11" s="453">
        <v>2602</v>
      </c>
      <c r="P11" s="480">
        <v>38.309776206999999</v>
      </c>
      <c r="Q11" s="485">
        <v>3658</v>
      </c>
      <c r="R11" s="480">
        <v>32.979999999999997</v>
      </c>
      <c r="S11" s="127">
        <v>10204</v>
      </c>
      <c r="T11" s="128">
        <v>50.768694959999998</v>
      </c>
      <c r="U11" s="127">
        <v>14662</v>
      </c>
      <c r="V11" s="128">
        <v>42.847540840000001</v>
      </c>
      <c r="W11" s="127">
        <v>63</v>
      </c>
      <c r="X11" s="128">
        <v>25.506072874000001</v>
      </c>
      <c r="Y11" s="127">
        <v>73205</v>
      </c>
      <c r="Z11" s="130">
        <v>42.65702481746721</v>
      </c>
      <c r="AA11" s="57"/>
      <c r="AB11" s="57"/>
    </row>
    <row r="12" spans="1:28" ht="15" customHeight="1" x14ac:dyDescent="0.3">
      <c r="A12" s="48" t="s">
        <v>166</v>
      </c>
      <c r="B12" s="95" t="s">
        <v>0</v>
      </c>
      <c r="C12" s="329">
        <v>21168</v>
      </c>
      <c r="D12" s="334">
        <v>100</v>
      </c>
      <c r="E12" s="329">
        <v>181</v>
      </c>
      <c r="F12" s="334">
        <v>100</v>
      </c>
      <c r="G12" s="329">
        <v>21349</v>
      </c>
      <c r="H12" s="337">
        <v>100</v>
      </c>
      <c r="I12" s="333">
        <v>3547</v>
      </c>
      <c r="J12" s="334">
        <v>100</v>
      </c>
      <c r="K12" s="486">
        <v>6052</v>
      </c>
      <c r="L12" s="487">
        <v>100</v>
      </c>
      <c r="M12" s="488">
        <v>89565</v>
      </c>
      <c r="N12" s="487">
        <v>100</v>
      </c>
      <c r="O12" s="488">
        <v>6792</v>
      </c>
      <c r="P12" s="487">
        <v>100</v>
      </c>
      <c r="Q12" s="486">
        <v>11092</v>
      </c>
      <c r="R12" s="487">
        <v>100</v>
      </c>
      <c r="S12" s="329">
        <v>20099</v>
      </c>
      <c r="T12" s="334">
        <v>100</v>
      </c>
      <c r="U12" s="329">
        <v>34219</v>
      </c>
      <c r="V12" s="334">
        <v>100</v>
      </c>
      <c r="W12" s="329">
        <v>247</v>
      </c>
      <c r="X12" s="334">
        <v>100</v>
      </c>
      <c r="Y12" s="329">
        <v>171613</v>
      </c>
      <c r="Z12" s="335">
        <v>100</v>
      </c>
      <c r="AA12" s="57"/>
      <c r="AB12" s="57"/>
    </row>
    <row r="13" spans="1:28" s="92" customFormat="1" ht="15" customHeight="1" x14ac:dyDescent="0.3">
      <c r="A13" s="46" t="s">
        <v>167</v>
      </c>
      <c r="B13" s="93" t="s">
        <v>579</v>
      </c>
      <c r="C13" s="127">
        <v>7619</v>
      </c>
      <c r="D13" s="128">
        <v>35.993008314000001</v>
      </c>
      <c r="E13" s="127">
        <v>42</v>
      </c>
      <c r="F13" s="128">
        <v>23.20441989</v>
      </c>
      <c r="G13" s="127">
        <v>7661</v>
      </c>
      <c r="H13" s="205">
        <v>35.884584758000003</v>
      </c>
      <c r="I13" s="129">
        <v>813</v>
      </c>
      <c r="J13" s="128">
        <v>22.920778122000002</v>
      </c>
      <c r="K13" s="485">
        <v>2008</v>
      </c>
      <c r="L13" s="480">
        <v>33.18</v>
      </c>
      <c r="M13" s="453">
        <v>20004</v>
      </c>
      <c r="N13" s="480">
        <v>22.334617316999999</v>
      </c>
      <c r="O13" s="453">
        <v>2230</v>
      </c>
      <c r="P13" s="480">
        <v>32.832744405</v>
      </c>
      <c r="Q13" s="485">
        <v>4556</v>
      </c>
      <c r="R13" s="480">
        <v>41.07</v>
      </c>
      <c r="S13" s="127">
        <v>4454</v>
      </c>
      <c r="T13" s="128">
        <v>22.160306482999999</v>
      </c>
      <c r="U13" s="127">
        <v>10783</v>
      </c>
      <c r="V13" s="128">
        <v>31.511733247999999</v>
      </c>
      <c r="W13" s="127">
        <v>91</v>
      </c>
      <c r="X13" s="128">
        <v>36.842105263000001</v>
      </c>
      <c r="Y13" s="127">
        <v>44939</v>
      </c>
      <c r="Z13" s="130">
        <v>26.186244631816933</v>
      </c>
      <c r="AA13" s="99"/>
      <c r="AB13" s="99"/>
    </row>
    <row r="14" spans="1:28" s="92" customFormat="1" ht="15" customHeight="1" x14ac:dyDescent="0.3">
      <c r="A14" s="47" t="s">
        <v>167</v>
      </c>
      <c r="B14" s="93" t="s">
        <v>454</v>
      </c>
      <c r="C14" s="310">
        <v>2563</v>
      </c>
      <c r="D14" s="365">
        <v>12.107898714999999</v>
      </c>
      <c r="E14" s="310">
        <v>20</v>
      </c>
      <c r="F14" s="365">
        <v>11.049723757000001</v>
      </c>
      <c r="G14" s="310">
        <v>2583</v>
      </c>
      <c r="H14" s="205">
        <v>12.09892735</v>
      </c>
      <c r="I14" s="312">
        <v>363</v>
      </c>
      <c r="J14" s="365">
        <v>10.234000564</v>
      </c>
      <c r="K14" s="478">
        <v>567</v>
      </c>
      <c r="L14" s="517">
        <v>9.3699999999999992</v>
      </c>
      <c r="M14" s="484">
        <v>8466</v>
      </c>
      <c r="N14" s="517">
        <v>9.4523530397000002</v>
      </c>
      <c r="O14" s="484">
        <v>871</v>
      </c>
      <c r="P14" s="517">
        <v>12.823910483000001</v>
      </c>
      <c r="Q14" s="478">
        <v>1245</v>
      </c>
      <c r="R14" s="517">
        <v>11.22</v>
      </c>
      <c r="S14" s="310">
        <v>1762</v>
      </c>
      <c r="T14" s="365">
        <v>8.7666053037000005</v>
      </c>
      <c r="U14" s="310">
        <v>4255</v>
      </c>
      <c r="V14" s="365">
        <v>12.43461235</v>
      </c>
      <c r="W14" s="310">
        <v>53</v>
      </c>
      <c r="X14" s="365">
        <v>21.457489879000001</v>
      </c>
      <c r="Y14" s="310">
        <v>17582</v>
      </c>
      <c r="Z14" s="367">
        <v>10.245144598602669</v>
      </c>
      <c r="AA14" s="99"/>
      <c r="AB14" s="99"/>
    </row>
    <row r="15" spans="1:28" s="92" customFormat="1" ht="15" customHeight="1" x14ac:dyDescent="0.3">
      <c r="A15" s="47" t="s">
        <v>167</v>
      </c>
      <c r="B15" s="93" t="s">
        <v>434</v>
      </c>
      <c r="C15" s="310">
        <v>1832</v>
      </c>
      <c r="D15" s="365">
        <v>8.6545729402999996</v>
      </c>
      <c r="E15" s="344" t="s">
        <v>430</v>
      </c>
      <c r="F15" s="345" t="s">
        <v>430</v>
      </c>
      <c r="G15" s="346">
        <v>1830</v>
      </c>
      <c r="H15" s="205">
        <v>8.6093025434000001</v>
      </c>
      <c r="I15" s="312">
        <v>295</v>
      </c>
      <c r="J15" s="365">
        <v>8.3168875106000009</v>
      </c>
      <c r="K15" s="478">
        <v>766</v>
      </c>
      <c r="L15" s="517">
        <v>12.66</v>
      </c>
      <c r="M15" s="484">
        <v>5733</v>
      </c>
      <c r="N15" s="517">
        <v>6.4009378663999996</v>
      </c>
      <c r="O15" s="484">
        <v>775</v>
      </c>
      <c r="P15" s="517">
        <v>11.410482921</v>
      </c>
      <c r="Q15" s="478">
        <v>1385</v>
      </c>
      <c r="R15" s="517">
        <v>12.49</v>
      </c>
      <c r="S15" s="310">
        <v>1348</v>
      </c>
      <c r="T15" s="365">
        <v>6.7068013333999996</v>
      </c>
      <c r="U15" s="310">
        <v>3132</v>
      </c>
      <c r="V15" s="365">
        <v>9.1528098425</v>
      </c>
      <c r="W15" s="310">
        <v>21</v>
      </c>
      <c r="X15" s="365">
        <v>8.5020242914999997</v>
      </c>
      <c r="Y15" s="310">
        <v>13455</v>
      </c>
      <c r="Z15" s="367">
        <v>7.840315127641845</v>
      </c>
      <c r="AA15" s="99"/>
      <c r="AB15" s="99"/>
    </row>
    <row r="16" spans="1:28" s="92" customFormat="1" ht="15" customHeight="1" x14ac:dyDescent="0.3">
      <c r="A16" s="47" t="s">
        <v>167</v>
      </c>
      <c r="B16" s="93" t="s">
        <v>435</v>
      </c>
      <c r="C16" s="310">
        <v>2665</v>
      </c>
      <c r="D16" s="365">
        <v>12.589758124999999</v>
      </c>
      <c r="E16" s="344" t="s">
        <v>430</v>
      </c>
      <c r="F16" s="345" t="s">
        <v>430</v>
      </c>
      <c r="G16" s="346">
        <v>2661</v>
      </c>
      <c r="H16" s="205">
        <v>12.497072462</v>
      </c>
      <c r="I16" s="312">
        <v>191</v>
      </c>
      <c r="J16" s="365">
        <v>5.3848322525999999</v>
      </c>
      <c r="K16" s="478">
        <v>557</v>
      </c>
      <c r="L16" s="517">
        <v>9.1999999999999993</v>
      </c>
      <c r="M16" s="484">
        <v>16850</v>
      </c>
      <c r="N16" s="517">
        <v>18.813152459000001</v>
      </c>
      <c r="O16" s="484">
        <v>742</v>
      </c>
      <c r="P16" s="517">
        <v>10.924617197</v>
      </c>
      <c r="Q16" s="478">
        <v>865</v>
      </c>
      <c r="R16" s="517">
        <v>7.8</v>
      </c>
      <c r="S16" s="310">
        <v>3020</v>
      </c>
      <c r="T16" s="365">
        <v>15.025623165000001</v>
      </c>
      <c r="U16" s="310">
        <v>4675</v>
      </c>
      <c r="V16" s="365">
        <v>13.662000643000001</v>
      </c>
      <c r="W16" s="310">
        <v>19</v>
      </c>
      <c r="X16" s="365">
        <v>7.6923076923</v>
      </c>
      <c r="Y16" s="310">
        <v>26919</v>
      </c>
      <c r="Z16" s="367">
        <v>15.6858746132286</v>
      </c>
      <c r="AA16" s="99"/>
      <c r="AB16" s="99"/>
    </row>
    <row r="17" spans="1:29" s="92" customFormat="1" ht="15" customHeight="1" x14ac:dyDescent="0.3">
      <c r="A17" s="47" t="s">
        <v>167</v>
      </c>
      <c r="B17" s="93" t="s">
        <v>436</v>
      </c>
      <c r="C17" s="310">
        <v>6489</v>
      </c>
      <c r="D17" s="365">
        <v>30.654761905000001</v>
      </c>
      <c r="E17" s="310">
        <v>110</v>
      </c>
      <c r="F17" s="365">
        <v>60.773480663000001</v>
      </c>
      <c r="G17" s="310">
        <v>6599</v>
      </c>
      <c r="H17" s="205">
        <v>30.910112886</v>
      </c>
      <c r="I17" s="312">
        <v>1885</v>
      </c>
      <c r="J17" s="365">
        <v>53.143501551</v>
      </c>
      <c r="K17" s="478">
        <v>2154</v>
      </c>
      <c r="L17" s="517">
        <v>35.590000000000003</v>
      </c>
      <c r="M17" s="484">
        <v>38512</v>
      </c>
      <c r="N17" s="517">
        <v>42.998939317999998</v>
      </c>
      <c r="O17" s="484">
        <v>2174</v>
      </c>
      <c r="P17" s="517">
        <v>32.008244994000002</v>
      </c>
      <c r="Q17" s="478">
        <v>3041</v>
      </c>
      <c r="R17" s="517">
        <v>27.42</v>
      </c>
      <c r="S17" s="310">
        <v>9515</v>
      </c>
      <c r="T17" s="365">
        <v>47.340663714999998</v>
      </c>
      <c r="U17" s="310">
        <v>11374</v>
      </c>
      <c r="V17" s="365">
        <v>33.238843916999997</v>
      </c>
      <c r="W17" s="310">
        <v>63</v>
      </c>
      <c r="X17" s="365">
        <v>25.506072874000001</v>
      </c>
      <c r="Y17" s="310">
        <v>68718</v>
      </c>
      <c r="Z17" s="367">
        <v>40.042421028709946</v>
      </c>
      <c r="AA17" s="99"/>
      <c r="AB17" s="99"/>
    </row>
    <row r="18" spans="1:29" s="92" customFormat="1" ht="15" customHeight="1" x14ac:dyDescent="0.3">
      <c r="A18" s="47" t="s">
        <v>167</v>
      </c>
      <c r="B18" s="273" t="s">
        <v>0</v>
      </c>
      <c r="C18" s="243">
        <v>21168</v>
      </c>
      <c r="D18" s="244">
        <v>100</v>
      </c>
      <c r="E18" s="243">
        <v>181</v>
      </c>
      <c r="F18" s="244">
        <v>100</v>
      </c>
      <c r="G18" s="243">
        <v>21334</v>
      </c>
      <c r="H18" s="245">
        <v>100</v>
      </c>
      <c r="I18" s="246">
        <v>3547</v>
      </c>
      <c r="J18" s="244">
        <v>100</v>
      </c>
      <c r="K18" s="489">
        <v>6052</v>
      </c>
      <c r="L18" s="490">
        <v>100</v>
      </c>
      <c r="M18" s="529">
        <v>89565</v>
      </c>
      <c r="N18" s="490">
        <v>100</v>
      </c>
      <c r="O18" s="529">
        <v>6792</v>
      </c>
      <c r="P18" s="490">
        <v>100</v>
      </c>
      <c r="Q18" s="489">
        <v>11092</v>
      </c>
      <c r="R18" s="490">
        <v>100</v>
      </c>
      <c r="S18" s="243">
        <v>20099</v>
      </c>
      <c r="T18" s="244">
        <v>100</v>
      </c>
      <c r="U18" s="243">
        <v>34219</v>
      </c>
      <c r="V18" s="244">
        <v>100</v>
      </c>
      <c r="W18" s="243">
        <v>247</v>
      </c>
      <c r="X18" s="244">
        <v>100</v>
      </c>
      <c r="Y18" s="243">
        <v>171613</v>
      </c>
      <c r="Z18" s="247">
        <v>100</v>
      </c>
      <c r="AA18" s="99"/>
      <c r="AB18" s="99"/>
    </row>
    <row r="19" spans="1:29" s="86" customFormat="1" ht="17.25" customHeight="1" x14ac:dyDescent="0.25">
      <c r="A19" s="88" t="s">
        <v>35</v>
      </c>
      <c r="B19" s="89"/>
      <c r="C19" s="89"/>
      <c r="D19" s="89"/>
      <c r="E19" s="89"/>
      <c r="F19" s="89"/>
      <c r="G19" s="89"/>
      <c r="H19" s="90"/>
      <c r="I19" s="90"/>
      <c r="J19" s="90"/>
      <c r="K19" s="90"/>
      <c r="L19" s="90"/>
      <c r="M19" s="90"/>
      <c r="N19" s="90"/>
      <c r="O19" s="90"/>
      <c r="P19" s="89"/>
      <c r="Q19" s="89"/>
      <c r="R19" s="89"/>
      <c r="S19" s="91"/>
      <c r="T19" s="89"/>
      <c r="U19" s="91"/>
      <c r="V19" s="89"/>
      <c r="W19" s="91"/>
      <c r="X19" s="89"/>
      <c r="Y19" s="91"/>
    </row>
    <row r="20" spans="1:29" s="158" customFormat="1" ht="14.15" customHeight="1" x14ac:dyDescent="0.3">
      <c r="A20" s="158" t="s">
        <v>368</v>
      </c>
      <c r="C20" s="252"/>
      <c r="D20" s="253"/>
      <c r="E20" s="253"/>
      <c r="F20" s="253"/>
      <c r="G20" s="253"/>
      <c r="H20" s="253"/>
      <c r="I20" s="253"/>
      <c r="J20" s="253"/>
      <c r="K20" s="253"/>
      <c r="L20" s="253"/>
      <c r="M20" s="253"/>
      <c r="N20" s="253"/>
      <c r="O20" s="253"/>
      <c r="P20" s="253"/>
      <c r="Q20" s="253"/>
      <c r="R20" s="253"/>
      <c r="S20" s="253"/>
      <c r="T20" s="253"/>
      <c r="U20" s="253"/>
      <c r="V20" s="253"/>
      <c r="W20" s="253"/>
      <c r="X20" s="253"/>
    </row>
    <row r="21" spans="1:29" s="552" customFormat="1" ht="14.15" customHeight="1" x14ac:dyDescent="0.35">
      <c r="A21" s="438" t="s">
        <v>510</v>
      </c>
      <c r="B21" s="438"/>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516"/>
    </row>
    <row r="22" spans="1:29" s="552" customFormat="1" ht="14.15" customHeight="1" x14ac:dyDescent="0.25">
      <c r="A22" s="158" t="s">
        <v>334</v>
      </c>
      <c r="B22" s="438"/>
      <c r="C22" s="438"/>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row>
    <row r="23" spans="1:29" s="514" customFormat="1" ht="27" customHeight="1" x14ac:dyDescent="0.3">
      <c r="A23" s="631" t="s">
        <v>460</v>
      </c>
      <c r="B23" s="631"/>
      <c r="C23" s="631"/>
      <c r="D23" s="631"/>
      <c r="E23" s="631"/>
      <c r="F23" s="631"/>
      <c r="G23" s="631"/>
      <c r="H23" s="631"/>
      <c r="I23" s="631"/>
      <c r="J23" s="631"/>
      <c r="K23" s="631"/>
      <c r="L23" s="631"/>
      <c r="M23" s="631"/>
      <c r="N23" s="631"/>
      <c r="O23" s="631"/>
      <c r="P23" s="631"/>
      <c r="Q23" s="631"/>
      <c r="R23" s="631"/>
      <c r="S23" s="631"/>
      <c r="T23" s="631"/>
      <c r="U23" s="631"/>
      <c r="V23" s="553"/>
    </row>
    <row r="24" spans="1:29" s="552" customFormat="1" ht="14.15" customHeight="1" x14ac:dyDescent="0.35">
      <c r="A24" s="158" t="s">
        <v>545</v>
      </c>
      <c r="B24" s="158"/>
      <c r="C24" s="158"/>
      <c r="D24" s="158"/>
      <c r="E24" s="158"/>
      <c r="F24" s="158"/>
      <c r="G24" s="158"/>
      <c r="H24" s="158"/>
      <c r="I24" s="158"/>
      <c r="J24" s="158"/>
      <c r="K24" s="158"/>
      <c r="L24" s="158"/>
      <c r="M24" s="158"/>
      <c r="N24" s="158"/>
      <c r="O24" s="158"/>
      <c r="P24" s="158"/>
      <c r="Q24" s="158"/>
      <c r="R24" s="158"/>
      <c r="S24" s="158"/>
      <c r="T24" s="158"/>
      <c r="U24" s="158"/>
      <c r="V24" s="158"/>
      <c r="W24" s="438"/>
      <c r="X24" s="438"/>
      <c r="Y24" s="438"/>
      <c r="Z24" s="438"/>
      <c r="AA24" s="438"/>
      <c r="AB24" s="438"/>
      <c r="AC24" s="516"/>
    </row>
    <row r="25" spans="1:29" s="158" customFormat="1" ht="14.15" customHeight="1" x14ac:dyDescent="0.3">
      <c r="A25" s="158" t="s">
        <v>223</v>
      </c>
    </row>
    <row r="26" spans="1:29" s="158" customFormat="1" ht="14.15" customHeight="1" x14ac:dyDescent="0.3">
      <c r="A26" s="158" t="s">
        <v>479</v>
      </c>
    </row>
    <row r="27" spans="1:29" s="552" customFormat="1" ht="14.15" customHeight="1" x14ac:dyDescent="0.35">
      <c r="A27" s="251" t="s">
        <v>580</v>
      </c>
      <c r="B27" s="438"/>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516"/>
    </row>
    <row r="28" spans="1:29" s="158" customFormat="1" ht="14.15" customHeight="1" x14ac:dyDescent="0.3">
      <c r="A28" s="158" t="s">
        <v>327</v>
      </c>
    </row>
    <row r="29" spans="1:29" s="552" customFormat="1" ht="14.15" customHeight="1" x14ac:dyDescent="0.35">
      <c r="A29" s="158" t="s">
        <v>440</v>
      </c>
      <c r="B29" s="438"/>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516"/>
    </row>
    <row r="30" spans="1:29" s="158" customFormat="1" ht="14.15" customHeight="1" x14ac:dyDescent="0.3">
      <c r="A30" s="458" t="s">
        <v>513</v>
      </c>
    </row>
    <row r="31" spans="1:29" s="552" customFormat="1" ht="14.15" customHeight="1" x14ac:dyDescent="0.35">
      <c r="A31" s="158" t="s">
        <v>514</v>
      </c>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516"/>
    </row>
    <row r="32" spans="1:29" s="158" customFormat="1" x14ac:dyDescent="0.3">
      <c r="A32" s="271" t="s">
        <v>456</v>
      </c>
    </row>
    <row r="34" spans="3:26" hidden="1" x14ac:dyDescent="0.3">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3:26" hidden="1" x14ac:dyDescent="0.3">
      <c r="C35" s="57"/>
      <c r="D35" s="57"/>
      <c r="E35" s="57"/>
      <c r="F35" s="57"/>
      <c r="G35" s="57"/>
      <c r="H35" s="57"/>
      <c r="I35" s="57"/>
      <c r="J35" s="57"/>
      <c r="K35" s="57"/>
      <c r="L35" s="57"/>
      <c r="M35" s="57"/>
      <c r="N35" s="57"/>
      <c r="O35" s="57"/>
      <c r="P35" s="57"/>
      <c r="Q35" s="57"/>
      <c r="R35" s="57"/>
      <c r="S35" s="57"/>
      <c r="T35" s="57"/>
      <c r="U35" s="57"/>
      <c r="V35" s="57"/>
      <c r="W35" s="57"/>
      <c r="X35" s="57"/>
      <c r="Y35" s="57"/>
      <c r="Z35" s="57"/>
    </row>
    <row r="49" s="56" customFormat="1" hidden="1" x14ac:dyDescent="0.3"/>
    <row r="50" s="56" customFormat="1" hidden="1" x14ac:dyDescent="0.3"/>
    <row r="51" s="56" customFormat="1" hidden="1" x14ac:dyDescent="0.3"/>
    <row r="52" s="56" customFormat="1" hidden="1" x14ac:dyDescent="0.3"/>
    <row r="53" s="56" customFormat="1" hidden="1" x14ac:dyDescent="0.3"/>
    <row r="54" s="56" customFormat="1" hidden="1" x14ac:dyDescent="0.3"/>
    <row r="55" s="56" customFormat="1" hidden="1" x14ac:dyDescent="0.3"/>
    <row r="56" s="56" customFormat="1" hidden="1" x14ac:dyDescent="0.3"/>
    <row r="57" s="56" customFormat="1" hidden="1" x14ac:dyDescent="0.3"/>
    <row r="58" s="56" customFormat="1" hidden="1" x14ac:dyDescent="0.3"/>
    <row r="59" s="56" customFormat="1" hidden="1" x14ac:dyDescent="0.3"/>
    <row r="60" s="56" customFormat="1" hidden="1" x14ac:dyDescent="0.3"/>
  </sheetData>
  <mergeCells count="3">
    <mergeCell ref="C4:H4"/>
    <mergeCell ref="I4:Z4"/>
    <mergeCell ref="A23:U23"/>
  </mergeCells>
  <phoneticPr fontId="3" type="noConversion"/>
  <hyperlinks>
    <hyperlink ref="A2" location="'Table des matières'!A1" display="Cliquez ici pour retourner à la table des matières" xr:uid="{00000000-0004-0000-1300-000000000000}"/>
  </hyperlinks>
  <pageMargins left="0.70866141732283505" right="0.70866141732283505" top="0.74803149606299202" bottom="0.74803149606299202" header="0.31496062992126" footer="0.31496062992126"/>
  <pageSetup paperSize="5" fitToHeight="0" orientation="landscape" r:id="rId1"/>
  <headerFooter>
    <oddFooter>&amp;L&amp;9© 2022 ICIS&amp;R&amp;9&amp;P</oddFooter>
  </headerFooter>
  <colBreaks count="1" manualBreakCount="1">
    <brk id="8" min="2" max="28" man="1"/>
  </colBreaks>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28"/>
  <sheetViews>
    <sheetView showGridLines="0" topLeftCell="A2" zoomScaleNormal="100" zoomScaleSheetLayoutView="100" workbookViewId="0"/>
  </sheetViews>
  <sheetFormatPr defaultColWidth="0" defaultRowHeight="14" zeroHeight="1" x14ac:dyDescent="0.3"/>
  <cols>
    <col min="1" max="1" width="40.58203125" style="56" customWidth="1"/>
    <col min="2" max="25" width="10.58203125" style="56" customWidth="1"/>
    <col min="26" max="27" width="0" style="56" hidden="1" customWidth="1"/>
    <col min="28" max="16384" width="9.08203125" style="56" hidden="1"/>
  </cols>
  <sheetData>
    <row r="1" spans="1:27" s="460" customFormat="1" ht="15" hidden="1" customHeight="1" x14ac:dyDescent="0.3">
      <c r="A1" s="459" t="s">
        <v>582</v>
      </c>
      <c r="B1" s="459"/>
      <c r="C1" s="459"/>
      <c r="D1" s="459"/>
      <c r="E1" s="459"/>
      <c r="F1" s="459"/>
      <c r="G1" s="459"/>
      <c r="H1" s="459"/>
      <c r="I1" s="459"/>
      <c r="J1" s="459"/>
      <c r="K1" s="459"/>
      <c r="L1" s="459"/>
      <c r="M1" s="459"/>
      <c r="N1" s="459"/>
      <c r="O1" s="459"/>
      <c r="P1" s="459"/>
      <c r="Q1" s="459"/>
      <c r="R1" s="459"/>
      <c r="S1" s="459"/>
      <c r="T1" s="459"/>
      <c r="U1" s="459"/>
      <c r="V1" s="459"/>
      <c r="W1" s="459"/>
      <c r="X1" s="459"/>
      <c r="Y1" s="459"/>
      <c r="Z1" s="459"/>
    </row>
    <row r="2" spans="1:27" s="166" customFormat="1" ht="24" customHeight="1" x14ac:dyDescent="0.3">
      <c r="A2" s="168" t="s">
        <v>203</v>
      </c>
      <c r="B2" s="168"/>
      <c r="C2" s="168"/>
    </row>
    <row r="3" spans="1:27" s="228" customFormat="1" ht="20.25" customHeight="1" x14ac:dyDescent="0.3">
      <c r="A3" s="461" t="s">
        <v>583</v>
      </c>
      <c r="B3" s="216"/>
      <c r="C3" s="216"/>
      <c r="D3" s="216"/>
      <c r="E3" s="216"/>
      <c r="F3" s="216"/>
      <c r="G3" s="216"/>
      <c r="H3" s="216"/>
      <c r="I3" s="216"/>
      <c r="J3" s="216"/>
      <c r="K3" s="216"/>
      <c r="L3" s="216"/>
      <c r="M3" s="216"/>
    </row>
    <row r="4" spans="1:27" s="98" customFormat="1" ht="15" customHeight="1" x14ac:dyDescent="0.3">
      <c r="A4" s="49"/>
      <c r="B4" s="615" t="s">
        <v>32</v>
      </c>
      <c r="C4" s="616"/>
      <c r="D4" s="616"/>
      <c r="E4" s="616"/>
      <c r="F4" s="616"/>
      <c r="G4" s="617"/>
      <c r="H4" s="616" t="s">
        <v>207</v>
      </c>
      <c r="I4" s="616"/>
      <c r="J4" s="616"/>
      <c r="K4" s="616"/>
      <c r="L4" s="616"/>
      <c r="M4" s="616"/>
      <c r="N4" s="616"/>
      <c r="O4" s="616"/>
      <c r="P4" s="616"/>
      <c r="Q4" s="616"/>
      <c r="R4" s="616"/>
      <c r="S4" s="616"/>
      <c r="T4" s="616"/>
      <c r="U4" s="616"/>
      <c r="V4" s="616"/>
      <c r="W4" s="616"/>
      <c r="X4" s="616"/>
      <c r="Y4" s="616"/>
    </row>
    <row r="5" spans="1:27" s="98" customFormat="1" ht="15" customHeight="1" x14ac:dyDescent="0.3">
      <c r="A5" s="65"/>
      <c r="B5" s="67" t="s">
        <v>2</v>
      </c>
      <c r="C5" s="67"/>
      <c r="D5" s="67" t="s">
        <v>29</v>
      </c>
      <c r="E5" s="67"/>
      <c r="F5" s="68" t="s">
        <v>0</v>
      </c>
      <c r="G5" s="209"/>
      <c r="H5" s="117" t="s">
        <v>57</v>
      </c>
      <c r="I5" s="109"/>
      <c r="J5" s="109" t="s">
        <v>443</v>
      </c>
      <c r="K5" s="109"/>
      <c r="L5" s="67" t="s">
        <v>2</v>
      </c>
      <c r="M5" s="67"/>
      <c r="N5" s="67" t="s">
        <v>29</v>
      </c>
      <c r="O5" s="67"/>
      <c r="P5" s="67" t="s">
        <v>431</v>
      </c>
      <c r="Q5" s="67"/>
      <c r="R5" s="67" t="s">
        <v>28</v>
      </c>
      <c r="S5" s="67"/>
      <c r="T5" s="67" t="s">
        <v>58</v>
      </c>
      <c r="U5" s="67"/>
      <c r="V5" s="67" t="s">
        <v>6</v>
      </c>
      <c r="W5" s="67"/>
      <c r="X5" s="68" t="s">
        <v>0</v>
      </c>
      <c r="Y5" s="70"/>
    </row>
    <row r="6" spans="1:27" s="58" customFormat="1" ht="15" customHeight="1" x14ac:dyDescent="0.3">
      <c r="A6" s="45" t="s">
        <v>168</v>
      </c>
      <c r="B6" s="30" t="s">
        <v>244</v>
      </c>
      <c r="C6" s="30" t="s">
        <v>245</v>
      </c>
      <c r="D6" s="30" t="s">
        <v>246</v>
      </c>
      <c r="E6" s="30" t="s">
        <v>247</v>
      </c>
      <c r="F6" s="30" t="s">
        <v>248</v>
      </c>
      <c r="G6" s="208" t="s">
        <v>259</v>
      </c>
      <c r="H6" s="32" t="s">
        <v>260</v>
      </c>
      <c r="I6" s="32" t="s">
        <v>261</v>
      </c>
      <c r="J6" s="113" t="s">
        <v>593</v>
      </c>
      <c r="K6" s="113" t="s">
        <v>599</v>
      </c>
      <c r="L6" s="30" t="s">
        <v>262</v>
      </c>
      <c r="M6" s="30" t="s">
        <v>263</v>
      </c>
      <c r="N6" s="30" t="s">
        <v>264</v>
      </c>
      <c r="O6" s="30" t="s">
        <v>265</v>
      </c>
      <c r="P6" s="30" t="s">
        <v>610</v>
      </c>
      <c r="Q6" s="30" t="s">
        <v>611</v>
      </c>
      <c r="R6" s="30" t="s">
        <v>266</v>
      </c>
      <c r="S6" s="30" t="s">
        <v>267</v>
      </c>
      <c r="T6" s="33" t="s">
        <v>268</v>
      </c>
      <c r="U6" s="33" t="s">
        <v>269</v>
      </c>
      <c r="V6" s="30" t="s">
        <v>270</v>
      </c>
      <c r="W6" s="30" t="s">
        <v>271</v>
      </c>
      <c r="X6" s="34" t="s">
        <v>272</v>
      </c>
      <c r="Y6" s="34" t="s">
        <v>273</v>
      </c>
    </row>
    <row r="7" spans="1:27" ht="15" customHeight="1" x14ac:dyDescent="0.3">
      <c r="A7" s="75" t="s">
        <v>169</v>
      </c>
      <c r="B7" s="131">
        <v>4613</v>
      </c>
      <c r="C7" s="132">
        <v>21.792328042000001</v>
      </c>
      <c r="D7" s="131">
        <v>33</v>
      </c>
      <c r="E7" s="132">
        <v>18.232044199000001</v>
      </c>
      <c r="F7" s="131">
        <v>4646</v>
      </c>
      <c r="G7" s="206">
        <v>21.762143426000002</v>
      </c>
      <c r="H7" s="133">
        <v>1240</v>
      </c>
      <c r="I7" s="132">
        <v>34.959120382999998</v>
      </c>
      <c r="J7" s="571">
        <v>2366</v>
      </c>
      <c r="K7" s="572">
        <v>39.094514210178453</v>
      </c>
      <c r="L7" s="573">
        <v>27060</v>
      </c>
      <c r="M7" s="572">
        <v>30.212694690999999</v>
      </c>
      <c r="N7" s="573">
        <v>1872</v>
      </c>
      <c r="O7" s="572">
        <v>27.561837455999999</v>
      </c>
      <c r="P7" s="571">
        <v>3865</v>
      </c>
      <c r="Q7" s="572">
        <v>34.844933285250626</v>
      </c>
      <c r="R7" s="131">
        <v>5197</v>
      </c>
      <c r="S7" s="132">
        <v>25.857007810999999</v>
      </c>
      <c r="T7" s="131">
        <v>11742</v>
      </c>
      <c r="U7" s="132">
        <v>34.314269850000002</v>
      </c>
      <c r="V7" s="131">
        <v>96</v>
      </c>
      <c r="W7" s="132">
        <v>38.866396760999997</v>
      </c>
      <c r="X7" s="131">
        <v>53438</v>
      </c>
      <c r="Y7" s="134">
        <v>31.138666651127828</v>
      </c>
      <c r="Z7" s="57"/>
      <c r="AA7" s="57"/>
    </row>
    <row r="8" spans="1:27" ht="15" customHeight="1" x14ac:dyDescent="0.3">
      <c r="A8" s="74" t="s">
        <v>170</v>
      </c>
      <c r="B8" s="135">
        <v>2949</v>
      </c>
      <c r="C8" s="136">
        <v>13.931405895999999</v>
      </c>
      <c r="D8" s="135">
        <v>34</v>
      </c>
      <c r="E8" s="136">
        <v>18.784530387</v>
      </c>
      <c r="F8" s="135">
        <v>2983</v>
      </c>
      <c r="G8" s="206">
        <v>13.972551407999999</v>
      </c>
      <c r="H8" s="137">
        <v>953</v>
      </c>
      <c r="I8" s="136">
        <v>26.867775585</v>
      </c>
      <c r="J8" s="574">
        <v>1562</v>
      </c>
      <c r="K8" s="575">
        <v>25.809649702577659</v>
      </c>
      <c r="L8" s="576">
        <v>8547</v>
      </c>
      <c r="M8" s="575">
        <v>9.5427901524000003</v>
      </c>
      <c r="N8" s="576">
        <v>716</v>
      </c>
      <c r="O8" s="575">
        <v>10.541813898999999</v>
      </c>
      <c r="P8" s="574">
        <v>1188</v>
      </c>
      <c r="Q8" s="575">
        <v>10.710421925712225</v>
      </c>
      <c r="R8" s="135">
        <v>2196</v>
      </c>
      <c r="S8" s="136">
        <v>10.925916711999999</v>
      </c>
      <c r="T8" s="135">
        <v>3878</v>
      </c>
      <c r="U8" s="136">
        <v>11.332885238999999</v>
      </c>
      <c r="V8" s="135">
        <v>30</v>
      </c>
      <c r="W8" s="136">
        <v>12.145748987999999</v>
      </c>
      <c r="X8" s="135">
        <v>19070</v>
      </c>
      <c r="Y8" s="138">
        <v>11.112211778827945</v>
      </c>
      <c r="Z8" s="57"/>
      <c r="AA8" s="57"/>
    </row>
    <row r="9" spans="1:27" ht="15" customHeight="1" x14ac:dyDescent="0.3">
      <c r="A9" s="74" t="s">
        <v>171</v>
      </c>
      <c r="B9" s="135">
        <v>7720</v>
      </c>
      <c r="C9" s="136">
        <v>36.470143612999998</v>
      </c>
      <c r="D9" s="135">
        <v>71</v>
      </c>
      <c r="E9" s="136">
        <v>39.226519336999999</v>
      </c>
      <c r="F9" s="135">
        <v>7791</v>
      </c>
      <c r="G9" s="206">
        <v>36.493512576999997</v>
      </c>
      <c r="H9" s="137">
        <v>2006</v>
      </c>
      <c r="I9" s="136">
        <v>56.554835072000003</v>
      </c>
      <c r="J9" s="574">
        <v>3582</v>
      </c>
      <c r="K9" s="575">
        <v>59.187045604758758</v>
      </c>
      <c r="L9" s="576">
        <v>54739</v>
      </c>
      <c r="M9" s="575">
        <v>61.116507564000003</v>
      </c>
      <c r="N9" s="576">
        <v>2722</v>
      </c>
      <c r="O9" s="575">
        <v>40.076560659999998</v>
      </c>
      <c r="P9" s="574">
        <v>4717</v>
      </c>
      <c r="Q9" s="575">
        <v>42.526144969347278</v>
      </c>
      <c r="R9" s="135">
        <v>11327</v>
      </c>
      <c r="S9" s="136">
        <v>56.356037614000002</v>
      </c>
      <c r="T9" s="135">
        <v>17358</v>
      </c>
      <c r="U9" s="136">
        <v>50.72620474</v>
      </c>
      <c r="V9" s="135">
        <v>143</v>
      </c>
      <c r="W9" s="136">
        <v>57.894736842</v>
      </c>
      <c r="X9" s="135">
        <v>96594</v>
      </c>
      <c r="Y9" s="138">
        <v>56.285945703414072</v>
      </c>
      <c r="Z9" s="57"/>
      <c r="AA9" s="57"/>
    </row>
    <row r="10" spans="1:27" ht="15" customHeight="1" x14ac:dyDescent="0.3">
      <c r="A10" s="74" t="s">
        <v>172</v>
      </c>
      <c r="B10" s="135">
        <v>2825</v>
      </c>
      <c r="C10" s="136">
        <v>13.345616024</v>
      </c>
      <c r="D10" s="135">
        <v>22</v>
      </c>
      <c r="E10" s="136">
        <v>12.154696133</v>
      </c>
      <c r="F10" s="135">
        <v>2847</v>
      </c>
      <c r="G10" s="206">
        <v>13.335519228000001</v>
      </c>
      <c r="H10" s="137">
        <v>646</v>
      </c>
      <c r="I10" s="136">
        <v>18.212574006000001</v>
      </c>
      <c r="J10" s="574">
        <v>1514</v>
      </c>
      <c r="K10" s="575">
        <v>25.016523463317913</v>
      </c>
      <c r="L10" s="576">
        <v>3229</v>
      </c>
      <c r="M10" s="575">
        <v>3.6052029252</v>
      </c>
      <c r="N10" s="576">
        <v>561</v>
      </c>
      <c r="O10" s="575">
        <v>8.2597173144999996</v>
      </c>
      <c r="P10" s="574">
        <v>1546</v>
      </c>
      <c r="Q10" s="575">
        <v>13.937973314100253</v>
      </c>
      <c r="R10" s="135">
        <v>2467</v>
      </c>
      <c r="S10" s="136">
        <v>12.2742425</v>
      </c>
      <c r="T10" s="135">
        <v>5238</v>
      </c>
      <c r="U10" s="136">
        <v>15.307285426</v>
      </c>
      <c r="V10" s="135">
        <v>27</v>
      </c>
      <c r="W10" s="136">
        <v>10.931174089000001</v>
      </c>
      <c r="X10" s="135">
        <v>15228</v>
      </c>
      <c r="Y10" s="138">
        <v>8.8734536427892987</v>
      </c>
      <c r="Z10" s="57"/>
      <c r="AA10" s="57"/>
    </row>
    <row r="11" spans="1:27" ht="15" customHeight="1" x14ac:dyDescent="0.3">
      <c r="A11" s="74" t="s">
        <v>173</v>
      </c>
      <c r="B11" s="135">
        <v>5094</v>
      </c>
      <c r="C11" s="136">
        <v>24.064625849999999</v>
      </c>
      <c r="D11" s="135">
        <v>45</v>
      </c>
      <c r="E11" s="136">
        <v>24.861878452999999</v>
      </c>
      <c r="F11" s="135">
        <v>5139</v>
      </c>
      <c r="G11" s="206">
        <v>24.071385076999999</v>
      </c>
      <c r="H11" s="137">
        <v>897</v>
      </c>
      <c r="I11" s="136">
        <v>25.288976600000002</v>
      </c>
      <c r="J11" s="575" t="s">
        <v>437</v>
      </c>
      <c r="K11" s="575" t="s">
        <v>437</v>
      </c>
      <c r="L11" s="576">
        <v>22031</v>
      </c>
      <c r="M11" s="575">
        <v>24.59777815</v>
      </c>
      <c r="N11" s="576">
        <v>1553</v>
      </c>
      <c r="O11" s="575">
        <v>22.865135453000001</v>
      </c>
      <c r="P11" s="575" t="s">
        <v>437</v>
      </c>
      <c r="Q11" s="575" t="s">
        <v>437</v>
      </c>
      <c r="R11" s="135">
        <v>4697</v>
      </c>
      <c r="S11" s="136">
        <v>23.369321856999999</v>
      </c>
      <c r="T11" s="135">
        <v>6856</v>
      </c>
      <c r="U11" s="136">
        <v>20.035652708000001</v>
      </c>
      <c r="V11" s="135">
        <v>71</v>
      </c>
      <c r="W11" s="136">
        <v>28.744939271</v>
      </c>
      <c r="X11" s="135">
        <v>36105</v>
      </c>
      <c r="Y11" s="138">
        <v>21.038615955667694</v>
      </c>
      <c r="Z11" s="57"/>
      <c r="AA11" s="57"/>
    </row>
    <row r="12" spans="1:27" ht="15" customHeight="1" x14ac:dyDescent="0.3">
      <c r="A12" s="74" t="s">
        <v>174</v>
      </c>
      <c r="B12" s="135">
        <v>16742</v>
      </c>
      <c r="C12" s="136">
        <v>79.091080876999996</v>
      </c>
      <c r="D12" s="135">
        <v>125</v>
      </c>
      <c r="E12" s="136">
        <v>69.060773480999998</v>
      </c>
      <c r="F12" s="135">
        <v>16867</v>
      </c>
      <c r="G12" s="206">
        <v>79.006042437999994</v>
      </c>
      <c r="H12" s="137">
        <v>2310</v>
      </c>
      <c r="I12" s="136">
        <v>65.125458133999999</v>
      </c>
      <c r="J12" s="575" t="s">
        <v>437</v>
      </c>
      <c r="K12" s="575" t="s">
        <v>437</v>
      </c>
      <c r="L12" s="576">
        <v>63711</v>
      </c>
      <c r="M12" s="575">
        <v>71.133813431999997</v>
      </c>
      <c r="N12" s="576">
        <v>4433</v>
      </c>
      <c r="O12" s="575">
        <v>65.267962308999998</v>
      </c>
      <c r="P12" s="575" t="s">
        <v>437</v>
      </c>
      <c r="Q12" s="575" t="s">
        <v>437</v>
      </c>
      <c r="R12" s="135">
        <v>14563</v>
      </c>
      <c r="S12" s="136">
        <v>72.456341111</v>
      </c>
      <c r="T12" s="135">
        <v>21884</v>
      </c>
      <c r="U12" s="136">
        <v>63.952774773999998</v>
      </c>
      <c r="V12" s="135">
        <v>189</v>
      </c>
      <c r="W12" s="136">
        <v>76.518218622999996</v>
      </c>
      <c r="X12" s="135">
        <v>107090</v>
      </c>
      <c r="Y12" s="138">
        <v>62.402032480056867</v>
      </c>
      <c r="Z12" s="57"/>
      <c r="AA12" s="57"/>
    </row>
    <row r="13" spans="1:27" ht="15" customHeight="1" x14ac:dyDescent="0.3">
      <c r="A13" s="274" t="s">
        <v>113</v>
      </c>
      <c r="B13" s="243">
        <v>21168</v>
      </c>
      <c r="C13" s="244" t="s">
        <v>437</v>
      </c>
      <c r="D13" s="243">
        <v>181</v>
      </c>
      <c r="E13" s="244" t="s">
        <v>437</v>
      </c>
      <c r="F13" s="243">
        <v>21349</v>
      </c>
      <c r="G13" s="245" t="s">
        <v>437</v>
      </c>
      <c r="H13" s="246">
        <v>3547</v>
      </c>
      <c r="I13" s="244" t="s">
        <v>437</v>
      </c>
      <c r="J13" s="577">
        <v>6052</v>
      </c>
      <c r="K13" s="578" t="s">
        <v>437</v>
      </c>
      <c r="L13" s="579">
        <v>89565</v>
      </c>
      <c r="M13" s="578" t="s">
        <v>437</v>
      </c>
      <c r="N13" s="579">
        <v>6792</v>
      </c>
      <c r="O13" s="578" t="s">
        <v>437</v>
      </c>
      <c r="P13" s="577">
        <v>11092</v>
      </c>
      <c r="Q13" s="578" t="s">
        <v>437</v>
      </c>
      <c r="R13" s="243">
        <v>20099</v>
      </c>
      <c r="S13" s="244" t="s">
        <v>437</v>
      </c>
      <c r="T13" s="243">
        <v>34219</v>
      </c>
      <c r="U13" s="244" t="s">
        <v>437</v>
      </c>
      <c r="V13" s="243">
        <v>247</v>
      </c>
      <c r="W13" s="244" t="s">
        <v>437</v>
      </c>
      <c r="X13" s="243">
        <v>171613</v>
      </c>
      <c r="Y13" s="247" t="s">
        <v>437</v>
      </c>
      <c r="Z13" s="57"/>
    </row>
    <row r="14" spans="1:27" s="251" customFormat="1" ht="17.25" customHeight="1" x14ac:dyDescent="0.25">
      <c r="A14" s="142" t="s">
        <v>35</v>
      </c>
      <c r="B14" s="248"/>
      <c r="C14" s="248"/>
      <c r="D14" s="248"/>
      <c r="E14" s="248"/>
      <c r="F14" s="248"/>
      <c r="G14" s="248"/>
      <c r="H14" s="249"/>
      <c r="I14" s="249"/>
      <c r="J14" s="249"/>
      <c r="K14" s="249"/>
      <c r="L14" s="249"/>
      <c r="M14" s="249"/>
      <c r="N14" s="249"/>
      <c r="O14" s="249"/>
      <c r="P14" s="249"/>
      <c r="Q14" s="249"/>
      <c r="R14" s="248"/>
      <c r="S14" s="250"/>
      <c r="T14" s="248"/>
      <c r="U14" s="250"/>
      <c r="V14" s="248"/>
      <c r="W14" s="250"/>
      <c r="X14" s="248"/>
      <c r="Y14" s="250"/>
    </row>
    <row r="15" spans="1:27" s="158" customFormat="1" ht="14.15" customHeight="1" x14ac:dyDescent="0.3">
      <c r="A15" s="158" t="s">
        <v>368</v>
      </c>
      <c r="C15" s="252"/>
      <c r="D15" s="253"/>
      <c r="E15" s="253"/>
      <c r="F15" s="253"/>
      <c r="G15" s="253"/>
      <c r="H15" s="253"/>
      <c r="I15" s="253"/>
      <c r="J15" s="253"/>
      <c r="K15" s="253"/>
      <c r="L15" s="253"/>
      <c r="M15" s="253"/>
      <c r="N15" s="253"/>
      <c r="O15" s="253"/>
      <c r="P15" s="253"/>
      <c r="Q15" s="253"/>
      <c r="R15" s="253"/>
      <c r="S15" s="253"/>
      <c r="T15" s="253"/>
      <c r="U15" s="253"/>
      <c r="V15" s="253"/>
      <c r="W15" s="253"/>
      <c r="X15" s="253"/>
    </row>
    <row r="16" spans="1:27" s="552" customFormat="1" ht="14.15" customHeight="1" x14ac:dyDescent="0.25">
      <c r="A16" s="438" t="s">
        <v>510</v>
      </c>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row>
    <row r="17" spans="1:28" s="158" customFormat="1" ht="14.15" customHeight="1" x14ac:dyDescent="0.3">
      <c r="A17" s="400" t="s">
        <v>387</v>
      </c>
      <c r="B17" s="175"/>
      <c r="C17" s="175"/>
      <c r="D17" s="175"/>
      <c r="E17" s="175"/>
      <c r="F17" s="175"/>
      <c r="G17" s="175"/>
      <c r="H17" s="175"/>
      <c r="I17" s="175"/>
      <c r="J17" s="175"/>
      <c r="K17" s="175"/>
      <c r="X17" s="254"/>
      <c r="Y17" s="254"/>
    </row>
    <row r="18" spans="1:28" s="514" customFormat="1" ht="28" customHeight="1" x14ac:dyDescent="0.3">
      <c r="A18" s="631" t="s">
        <v>584</v>
      </c>
      <c r="B18" s="631"/>
      <c r="C18" s="631"/>
      <c r="D18" s="631"/>
      <c r="E18" s="631"/>
      <c r="F18" s="631"/>
      <c r="G18" s="631"/>
      <c r="H18" s="631"/>
      <c r="I18" s="631"/>
      <c r="J18" s="631"/>
      <c r="K18" s="631"/>
      <c r="L18" s="631"/>
      <c r="M18" s="631"/>
      <c r="N18" s="631"/>
      <c r="O18" s="631"/>
      <c r="P18" s="631"/>
      <c r="Q18" s="631"/>
      <c r="R18" s="631"/>
      <c r="S18" s="631"/>
      <c r="T18" s="631"/>
      <c r="U18" s="631"/>
    </row>
    <row r="19" spans="1:28" s="552" customFormat="1" ht="14.15" customHeight="1" x14ac:dyDescent="0.25">
      <c r="A19" s="158" t="s">
        <v>545</v>
      </c>
      <c r="B19" s="158"/>
      <c r="C19" s="158"/>
      <c r="D19" s="158"/>
      <c r="E19" s="158"/>
      <c r="F19" s="158"/>
      <c r="G19" s="158"/>
      <c r="H19" s="158"/>
      <c r="I19" s="158"/>
      <c r="J19" s="158"/>
      <c r="K19" s="158"/>
      <c r="L19" s="158"/>
      <c r="M19" s="158"/>
      <c r="N19" s="158"/>
      <c r="O19" s="158"/>
      <c r="P19" s="158"/>
      <c r="Q19" s="158"/>
      <c r="R19" s="158"/>
      <c r="S19" s="158"/>
      <c r="T19" s="158"/>
      <c r="U19" s="158"/>
      <c r="V19" s="438"/>
      <c r="W19" s="438"/>
      <c r="X19" s="438"/>
      <c r="Y19" s="438"/>
      <c r="Z19" s="438"/>
      <c r="AA19" s="438"/>
    </row>
    <row r="20" spans="1:28" s="158" customFormat="1" ht="14.15" customHeight="1" x14ac:dyDescent="0.3">
      <c r="A20" s="158" t="s">
        <v>345</v>
      </c>
      <c r="O20" s="254"/>
      <c r="P20" s="254"/>
      <c r="Q20" s="254"/>
      <c r="R20" s="401"/>
      <c r="S20" s="401"/>
      <c r="T20" s="401"/>
      <c r="U20" s="401"/>
      <c r="V20" s="401"/>
      <c r="W20" s="401"/>
      <c r="X20" s="401"/>
      <c r="Y20" s="401"/>
    </row>
    <row r="21" spans="1:28" s="552" customFormat="1" ht="14.15" customHeight="1" x14ac:dyDescent="0.25">
      <c r="A21" s="158" t="s">
        <v>585</v>
      </c>
      <c r="B21" s="438"/>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row>
    <row r="22" spans="1:28" s="158" customFormat="1" ht="14.15" customHeight="1" x14ac:dyDescent="0.3">
      <c r="A22" s="158" t="s">
        <v>377</v>
      </c>
    </row>
    <row r="23" spans="1:28" s="158" customFormat="1" ht="14.15" customHeight="1" x14ac:dyDescent="0.3">
      <c r="A23" s="158" t="s">
        <v>346</v>
      </c>
    </row>
    <row r="24" spans="1:28" s="158" customFormat="1" ht="14.15" customHeight="1" x14ac:dyDescent="0.3">
      <c r="A24" s="158" t="s">
        <v>327</v>
      </c>
    </row>
    <row r="25" spans="1:28" s="552" customFormat="1" ht="14.15" customHeight="1" x14ac:dyDescent="0.25">
      <c r="A25" s="158" t="s">
        <v>440</v>
      </c>
      <c r="B25" s="438"/>
      <c r="C25" s="438"/>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row>
    <row r="26" spans="1:28" s="158" customFormat="1" ht="14.15" customHeight="1" x14ac:dyDescent="0.3">
      <c r="A26" s="458" t="s">
        <v>513</v>
      </c>
    </row>
    <row r="27" spans="1:28" s="271" customFormat="1" ht="14.15" customHeight="1" x14ac:dyDescent="0.3">
      <c r="A27" s="158" t="s">
        <v>514</v>
      </c>
    </row>
    <row r="28" spans="1:28" x14ac:dyDescent="0.3">
      <c r="A28" t="s">
        <v>456</v>
      </c>
    </row>
  </sheetData>
  <mergeCells count="3">
    <mergeCell ref="B4:G4"/>
    <mergeCell ref="H4:Y4"/>
    <mergeCell ref="A18:U18"/>
  </mergeCells>
  <phoneticPr fontId="3" type="noConversion"/>
  <hyperlinks>
    <hyperlink ref="A2:B2" location="'Table of Contents'!A1" display="Click here to return to table of contents." xr:uid="{00000000-0004-0000-1400-000000000000}"/>
    <hyperlink ref="A2" location="'Table des matières'!A1" display="Cliquez ici pour retourner à la table des matières" xr:uid="{00000000-0004-0000-1400-000001000000}"/>
  </hyperlinks>
  <pageMargins left="0.70866141732283505" right="0.70866141732283505" top="0.74803149606299202" bottom="0.74803149606299202" header="0.31496062992126" footer="0.31496062992126"/>
  <pageSetup paperSize="5" fitToHeight="0" orientation="landscape" r:id="rId1"/>
  <headerFooter>
    <oddFooter>&amp;L&amp;9© 2022 ICIS&amp;R&amp;9&amp;P</oddFooter>
  </headerFooter>
  <colBreaks count="1" manualBreakCount="1">
    <brk id="7" min="2" max="24" man="1"/>
  </colBreak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40"/>
  <sheetViews>
    <sheetView showGridLines="0" topLeftCell="A2" zoomScaleNormal="100" zoomScaleSheetLayoutView="100" workbookViewId="0"/>
  </sheetViews>
  <sheetFormatPr defaultColWidth="0" defaultRowHeight="14" zeroHeight="1" x14ac:dyDescent="0.3"/>
  <cols>
    <col min="1" max="1" width="25.58203125" style="8" customWidth="1"/>
    <col min="2" max="2" width="75.58203125" style="8" customWidth="1"/>
    <col min="3" max="3" width="10.58203125" style="52" customWidth="1"/>
    <col min="4" max="51" width="12.58203125" style="8" customWidth="1"/>
    <col min="52" max="16384" width="9.08203125" style="8" hidden="1"/>
  </cols>
  <sheetData>
    <row r="1" spans="1:51" s="459" customFormat="1" ht="21" hidden="1" customHeight="1" x14ac:dyDescent="0.3">
      <c r="A1" s="606" t="s">
        <v>628</v>
      </c>
    </row>
    <row r="2" spans="1:51" s="165" customFormat="1" ht="24" customHeight="1" x14ac:dyDescent="0.3">
      <c r="A2" s="168" t="s">
        <v>203</v>
      </c>
      <c r="B2" s="168"/>
      <c r="C2" s="197"/>
    </row>
    <row r="3" spans="1:51" s="599" customFormat="1" ht="20.25" customHeight="1" x14ac:dyDescent="0.3">
      <c r="A3" s="461" t="s">
        <v>626</v>
      </c>
      <c r="B3" s="461"/>
      <c r="C3" s="598"/>
      <c r="D3" s="461"/>
      <c r="E3" s="461"/>
      <c r="F3" s="461"/>
      <c r="G3" s="461"/>
      <c r="H3" s="461"/>
      <c r="I3" s="461"/>
      <c r="J3" s="461"/>
      <c r="K3" s="461"/>
      <c r="L3" s="461"/>
      <c r="M3" s="461"/>
    </row>
    <row r="4" spans="1:51" s="50" customFormat="1" ht="15" customHeight="1" x14ac:dyDescent="0.3">
      <c r="A4" s="49"/>
      <c r="B4" s="49"/>
      <c r="C4" s="198"/>
      <c r="D4" s="615" t="s">
        <v>32</v>
      </c>
      <c r="E4" s="616"/>
      <c r="F4" s="616"/>
      <c r="G4" s="616"/>
      <c r="H4" s="616"/>
      <c r="I4" s="616"/>
      <c r="J4" s="616"/>
      <c r="K4" s="616"/>
      <c r="L4" s="616"/>
      <c r="M4" s="616"/>
      <c r="N4" s="616"/>
      <c r="O4" s="617"/>
      <c r="P4" s="616" t="s">
        <v>207</v>
      </c>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row>
    <row r="5" spans="1:51" s="50" customFormat="1" ht="15" customHeight="1" x14ac:dyDescent="0.3">
      <c r="A5" s="65"/>
      <c r="B5" s="65"/>
      <c r="C5" s="199"/>
      <c r="D5" s="67" t="s">
        <v>2</v>
      </c>
      <c r="E5" s="67"/>
      <c r="F5" s="67"/>
      <c r="G5" s="67"/>
      <c r="H5" s="67" t="s">
        <v>29</v>
      </c>
      <c r="I5" s="67"/>
      <c r="J5" s="67"/>
      <c r="K5" s="67"/>
      <c r="L5" s="67" t="s">
        <v>0</v>
      </c>
      <c r="M5" s="67"/>
      <c r="N5" s="67"/>
      <c r="O5" s="210"/>
      <c r="P5" s="109" t="s">
        <v>57</v>
      </c>
      <c r="Q5" s="67"/>
      <c r="R5" s="67"/>
      <c r="S5" s="67"/>
      <c r="T5" s="67" t="s">
        <v>443</v>
      </c>
      <c r="U5" s="67"/>
      <c r="V5" s="67"/>
      <c r="W5" s="67"/>
      <c r="X5" s="69" t="s">
        <v>2</v>
      </c>
      <c r="Y5" s="67"/>
      <c r="Z5" s="67"/>
      <c r="AA5" s="67"/>
      <c r="AB5" s="642" t="s">
        <v>29</v>
      </c>
      <c r="AC5" s="642"/>
      <c r="AD5" s="642"/>
      <c r="AE5" s="642"/>
      <c r="AF5" s="644" t="s">
        <v>431</v>
      </c>
      <c r="AG5" s="645"/>
      <c r="AH5" s="645"/>
      <c r="AI5" s="646"/>
      <c r="AJ5" s="114" t="s">
        <v>28</v>
      </c>
      <c r="AK5" s="115"/>
      <c r="AL5" s="115"/>
      <c r="AM5" s="116"/>
      <c r="AN5" s="69" t="s">
        <v>58</v>
      </c>
      <c r="AO5" s="69"/>
      <c r="AP5" s="69"/>
      <c r="AQ5" s="69"/>
      <c r="AR5" s="69" t="s">
        <v>6</v>
      </c>
      <c r="AS5" s="69"/>
      <c r="AT5" s="69"/>
      <c r="AU5" s="69"/>
      <c r="AV5" s="69" t="s">
        <v>0</v>
      </c>
      <c r="AW5" s="69"/>
      <c r="AX5" s="69"/>
      <c r="AY5" s="100"/>
    </row>
    <row r="6" spans="1:51" s="12" customFormat="1" ht="30" customHeight="1" x14ac:dyDescent="0.3">
      <c r="A6" s="45" t="s">
        <v>176</v>
      </c>
      <c r="B6" s="45" t="s">
        <v>224</v>
      </c>
      <c r="C6" s="200" t="s">
        <v>8</v>
      </c>
      <c r="D6" s="112" t="s">
        <v>274</v>
      </c>
      <c r="E6" s="112" t="s">
        <v>275</v>
      </c>
      <c r="F6" s="112" t="s">
        <v>276</v>
      </c>
      <c r="G6" s="112" t="s">
        <v>277</v>
      </c>
      <c r="H6" s="112" t="s">
        <v>278</v>
      </c>
      <c r="I6" s="112" t="s">
        <v>279</v>
      </c>
      <c r="J6" s="112" t="s">
        <v>280</v>
      </c>
      <c r="K6" s="112" t="s">
        <v>281</v>
      </c>
      <c r="L6" s="112" t="s">
        <v>282</v>
      </c>
      <c r="M6" s="112" t="s">
        <v>283</v>
      </c>
      <c r="N6" s="112" t="s">
        <v>284</v>
      </c>
      <c r="O6" s="207" t="s">
        <v>285</v>
      </c>
      <c r="P6" s="32" t="s">
        <v>286</v>
      </c>
      <c r="Q6" s="31" t="s">
        <v>287</v>
      </c>
      <c r="R6" s="31" t="s">
        <v>288</v>
      </c>
      <c r="S6" s="31" t="s">
        <v>289</v>
      </c>
      <c r="T6" s="113" t="s">
        <v>612</v>
      </c>
      <c r="U6" s="113" t="s">
        <v>613</v>
      </c>
      <c r="V6" s="113" t="s">
        <v>614</v>
      </c>
      <c r="W6" s="113" t="s">
        <v>615</v>
      </c>
      <c r="X6" s="32" t="s">
        <v>290</v>
      </c>
      <c r="Y6" s="31" t="s">
        <v>291</v>
      </c>
      <c r="Z6" s="31" t="s">
        <v>292</v>
      </c>
      <c r="AA6" s="31" t="s">
        <v>293</v>
      </c>
      <c r="AB6" s="32" t="s">
        <v>294</v>
      </c>
      <c r="AC6" s="31" t="s">
        <v>295</v>
      </c>
      <c r="AD6" s="31" t="s">
        <v>296</v>
      </c>
      <c r="AE6" s="31" t="s">
        <v>297</v>
      </c>
      <c r="AF6" s="113" t="s">
        <v>616</v>
      </c>
      <c r="AG6" s="113" t="s">
        <v>617</v>
      </c>
      <c r="AH6" s="113" t="s">
        <v>618</v>
      </c>
      <c r="AI6" s="113" t="s">
        <v>619</v>
      </c>
      <c r="AJ6" s="32" t="s">
        <v>298</v>
      </c>
      <c r="AK6" s="31" t="s">
        <v>299</v>
      </c>
      <c r="AL6" s="31" t="s">
        <v>300</v>
      </c>
      <c r="AM6" s="31" t="s">
        <v>301</v>
      </c>
      <c r="AN6" s="32" t="s">
        <v>302</v>
      </c>
      <c r="AO6" s="31" t="s">
        <v>303</v>
      </c>
      <c r="AP6" s="31" t="s">
        <v>304</v>
      </c>
      <c r="AQ6" s="31" t="s">
        <v>305</v>
      </c>
      <c r="AR6" s="32" t="s">
        <v>306</v>
      </c>
      <c r="AS6" s="31" t="s">
        <v>307</v>
      </c>
      <c r="AT6" s="31" t="s">
        <v>308</v>
      </c>
      <c r="AU6" s="31" t="s">
        <v>309</v>
      </c>
      <c r="AV6" s="32" t="s">
        <v>310</v>
      </c>
      <c r="AW6" s="31" t="s">
        <v>311</v>
      </c>
      <c r="AX6" s="31" t="s">
        <v>312</v>
      </c>
      <c r="AY6" s="31" t="s">
        <v>313</v>
      </c>
    </row>
    <row r="7" spans="1:51" ht="15" customHeight="1" x14ac:dyDescent="0.3">
      <c r="A7" s="105" t="s">
        <v>175</v>
      </c>
      <c r="B7" s="101" t="s">
        <v>179</v>
      </c>
      <c r="C7" s="96" t="s">
        <v>9</v>
      </c>
      <c r="D7" s="123">
        <v>1508</v>
      </c>
      <c r="E7" s="123">
        <v>6589</v>
      </c>
      <c r="F7" s="124">
        <v>22.886629231000001</v>
      </c>
      <c r="G7" s="124">
        <v>34.258000000000003</v>
      </c>
      <c r="H7" s="123">
        <v>29</v>
      </c>
      <c r="I7" s="123">
        <v>451</v>
      </c>
      <c r="J7" s="389">
        <v>6.4301552105999997</v>
      </c>
      <c r="K7" s="124">
        <v>13.627000000000001</v>
      </c>
      <c r="L7" s="123">
        <v>1537</v>
      </c>
      <c r="M7" s="123">
        <v>7040</v>
      </c>
      <c r="N7" s="389">
        <v>21.832386364000001</v>
      </c>
      <c r="O7" s="205">
        <v>33.04</v>
      </c>
      <c r="P7" s="125">
        <v>2697</v>
      </c>
      <c r="Q7" s="123">
        <v>8658</v>
      </c>
      <c r="R7" s="389">
        <v>31.150381150000001</v>
      </c>
      <c r="S7" s="124">
        <v>40.023000000000003</v>
      </c>
      <c r="T7" s="546">
        <v>3668</v>
      </c>
      <c r="U7" s="546">
        <v>13798</v>
      </c>
      <c r="V7" s="547">
        <v>26.6</v>
      </c>
      <c r="W7" s="547">
        <v>31.8</v>
      </c>
      <c r="X7" s="123">
        <v>45416</v>
      </c>
      <c r="Y7" s="123">
        <v>221133</v>
      </c>
      <c r="Z7" s="389">
        <v>20.537866352000002</v>
      </c>
      <c r="AA7" s="124">
        <v>28.724</v>
      </c>
      <c r="AB7" s="123">
        <v>5307</v>
      </c>
      <c r="AC7" s="123">
        <v>17814</v>
      </c>
      <c r="AD7" s="389">
        <v>29.79117548</v>
      </c>
      <c r="AE7" s="124">
        <v>29.488</v>
      </c>
      <c r="AF7" s="546">
        <v>8748</v>
      </c>
      <c r="AG7" s="546">
        <v>24988</v>
      </c>
      <c r="AH7" s="547">
        <v>35</v>
      </c>
      <c r="AI7" s="547">
        <v>33.9</v>
      </c>
      <c r="AJ7" s="123">
        <v>11265</v>
      </c>
      <c r="AK7" s="123">
        <v>46091</v>
      </c>
      <c r="AL7" s="389">
        <v>24.440780195999999</v>
      </c>
      <c r="AM7" s="124">
        <v>32.607999999999997</v>
      </c>
      <c r="AN7" s="123">
        <v>24954</v>
      </c>
      <c r="AO7" s="123">
        <v>74890</v>
      </c>
      <c r="AP7" s="389">
        <v>33.32087061</v>
      </c>
      <c r="AQ7" s="124">
        <v>35.866</v>
      </c>
      <c r="AR7" s="123">
        <v>200</v>
      </c>
      <c r="AS7" s="123">
        <v>548</v>
      </c>
      <c r="AT7" s="389">
        <v>36.496350364999998</v>
      </c>
      <c r="AU7" s="124">
        <v>29.477</v>
      </c>
      <c r="AV7" s="123">
        <v>102287</v>
      </c>
      <c r="AW7" s="123">
        <v>408024</v>
      </c>
      <c r="AX7" s="389">
        <v>25.1</v>
      </c>
      <c r="AY7" s="126">
        <v>31.8</v>
      </c>
    </row>
    <row r="8" spans="1:51" ht="15" customHeight="1" x14ac:dyDescent="0.3">
      <c r="A8" s="106" t="s">
        <v>175</v>
      </c>
      <c r="B8" s="102" t="s">
        <v>180</v>
      </c>
      <c r="C8" s="93" t="s">
        <v>10</v>
      </c>
      <c r="D8" s="127">
        <v>978</v>
      </c>
      <c r="E8" s="127">
        <v>6589</v>
      </c>
      <c r="F8" s="128">
        <v>14.842920017999999</v>
      </c>
      <c r="G8" s="128">
        <v>13.786</v>
      </c>
      <c r="H8" s="127">
        <v>19</v>
      </c>
      <c r="I8" s="127">
        <v>451</v>
      </c>
      <c r="J8" s="302">
        <v>4.2128603104</v>
      </c>
      <c r="K8" s="128">
        <v>2.7810000000000001</v>
      </c>
      <c r="L8" s="127">
        <v>997</v>
      </c>
      <c r="M8" s="127">
        <v>7040</v>
      </c>
      <c r="N8" s="302">
        <v>14.161931817999999</v>
      </c>
      <c r="O8" s="205">
        <v>13.084</v>
      </c>
      <c r="P8" s="129">
        <v>897</v>
      </c>
      <c r="Q8" s="127">
        <v>8658</v>
      </c>
      <c r="R8" s="302">
        <v>10.36036036</v>
      </c>
      <c r="S8" s="128">
        <v>14.648999999999999</v>
      </c>
      <c r="T8" s="498">
        <v>2044</v>
      </c>
      <c r="U8" s="498">
        <v>13797</v>
      </c>
      <c r="V8" s="435">
        <v>14.8</v>
      </c>
      <c r="W8" s="435">
        <v>22.4</v>
      </c>
      <c r="X8" s="127">
        <v>23673</v>
      </c>
      <c r="Y8" s="127">
        <v>221133</v>
      </c>
      <c r="Z8" s="302">
        <v>10.705322135999999</v>
      </c>
      <c r="AA8" s="128">
        <v>13.738</v>
      </c>
      <c r="AB8" s="127">
        <v>1733</v>
      </c>
      <c r="AC8" s="127">
        <v>17814</v>
      </c>
      <c r="AD8" s="302">
        <v>9.7283035815000005</v>
      </c>
      <c r="AE8" s="128">
        <v>13.864000000000001</v>
      </c>
      <c r="AF8" s="498">
        <v>6511</v>
      </c>
      <c r="AG8" s="498">
        <v>24974</v>
      </c>
      <c r="AH8" s="435">
        <v>26.1</v>
      </c>
      <c r="AI8" s="435">
        <v>35.5</v>
      </c>
      <c r="AJ8" s="127">
        <v>7098</v>
      </c>
      <c r="AK8" s="127">
        <v>46091</v>
      </c>
      <c r="AL8" s="302">
        <v>15.399969625000001</v>
      </c>
      <c r="AM8" s="128">
        <v>18.649999999999999</v>
      </c>
      <c r="AN8" s="127">
        <v>14203</v>
      </c>
      <c r="AO8" s="127">
        <v>74890</v>
      </c>
      <c r="AP8" s="302">
        <v>18.965148885000001</v>
      </c>
      <c r="AQ8" s="128">
        <v>27.015000000000001</v>
      </c>
      <c r="AR8" s="127">
        <v>114</v>
      </c>
      <c r="AS8" s="127">
        <v>548</v>
      </c>
      <c r="AT8" s="302">
        <v>20.802919708000001</v>
      </c>
      <c r="AU8" s="128">
        <v>24.407</v>
      </c>
      <c r="AV8" s="127">
        <v>56289</v>
      </c>
      <c r="AW8" s="127">
        <v>408009</v>
      </c>
      <c r="AX8" s="302">
        <v>13.8</v>
      </c>
      <c r="AY8" s="130">
        <v>18.399999999999999</v>
      </c>
    </row>
    <row r="9" spans="1:51" ht="15" customHeight="1" x14ac:dyDescent="0.3">
      <c r="A9" s="106" t="s">
        <v>175</v>
      </c>
      <c r="B9" s="103" t="s">
        <v>181</v>
      </c>
      <c r="C9" s="93" t="s">
        <v>11</v>
      </c>
      <c r="D9" s="127">
        <v>3551</v>
      </c>
      <c r="E9" s="127">
        <v>6589</v>
      </c>
      <c r="F9" s="128">
        <v>53.892851723</v>
      </c>
      <c r="G9" s="128">
        <v>29.286000000000001</v>
      </c>
      <c r="H9" s="127">
        <v>240</v>
      </c>
      <c r="I9" s="127">
        <v>451</v>
      </c>
      <c r="J9" s="302">
        <v>53.215077604999998</v>
      </c>
      <c r="K9" s="128">
        <v>20.832000000000001</v>
      </c>
      <c r="L9" s="127">
        <v>3791</v>
      </c>
      <c r="M9" s="127">
        <v>7040</v>
      </c>
      <c r="N9" s="302">
        <v>53.849431817999999</v>
      </c>
      <c r="O9" s="205">
        <v>28.645</v>
      </c>
      <c r="P9" s="129">
        <v>3835</v>
      </c>
      <c r="Q9" s="127">
        <v>8658</v>
      </c>
      <c r="R9" s="302">
        <v>44.294294293999997</v>
      </c>
      <c r="S9" s="128">
        <v>29.533000000000001</v>
      </c>
      <c r="T9" s="498">
        <v>5896</v>
      </c>
      <c r="U9" s="498">
        <v>13798</v>
      </c>
      <c r="V9" s="435">
        <v>42.7</v>
      </c>
      <c r="W9" s="435">
        <v>29.9</v>
      </c>
      <c r="X9" s="127">
        <v>87548</v>
      </c>
      <c r="Y9" s="127">
        <v>221133</v>
      </c>
      <c r="Z9" s="302">
        <v>39.590653588999999</v>
      </c>
      <c r="AA9" s="128">
        <v>34.582999999999998</v>
      </c>
      <c r="AB9" s="127">
        <v>5471</v>
      </c>
      <c r="AC9" s="127">
        <v>17814</v>
      </c>
      <c r="AD9" s="302">
        <v>30.711799708000001</v>
      </c>
      <c r="AE9" s="128">
        <v>26.11</v>
      </c>
      <c r="AF9" s="498">
        <v>10645</v>
      </c>
      <c r="AG9" s="498">
        <v>24988</v>
      </c>
      <c r="AH9" s="435">
        <v>42.6</v>
      </c>
      <c r="AI9" s="435">
        <v>32.9</v>
      </c>
      <c r="AJ9" s="127">
        <v>19359</v>
      </c>
      <c r="AK9" s="127">
        <v>46091</v>
      </c>
      <c r="AL9" s="302">
        <v>42.001692304000002</v>
      </c>
      <c r="AM9" s="128">
        <v>33.786999999999999</v>
      </c>
      <c r="AN9" s="127">
        <v>31339</v>
      </c>
      <c r="AO9" s="127">
        <v>74890</v>
      </c>
      <c r="AP9" s="302">
        <v>41.846708505999999</v>
      </c>
      <c r="AQ9" s="128">
        <v>33.774999999999999</v>
      </c>
      <c r="AR9" s="127">
        <v>136</v>
      </c>
      <c r="AS9" s="127">
        <v>548</v>
      </c>
      <c r="AT9" s="302">
        <v>24.817518247999999</v>
      </c>
      <c r="AU9" s="128">
        <v>26.222000000000001</v>
      </c>
      <c r="AV9" s="127">
        <v>164255</v>
      </c>
      <c r="AW9" s="127">
        <v>408024</v>
      </c>
      <c r="AX9" s="302">
        <v>40.299999999999997</v>
      </c>
      <c r="AY9" s="130">
        <v>33.200000000000003</v>
      </c>
    </row>
    <row r="10" spans="1:51" ht="15" customHeight="1" x14ac:dyDescent="0.3">
      <c r="A10" s="106" t="s">
        <v>175</v>
      </c>
      <c r="B10" s="103" t="s">
        <v>182</v>
      </c>
      <c r="C10" s="93" t="s">
        <v>12</v>
      </c>
      <c r="D10" s="127">
        <v>3266</v>
      </c>
      <c r="E10" s="127">
        <v>6589</v>
      </c>
      <c r="F10" s="128">
        <v>49.567460920000002</v>
      </c>
      <c r="G10" s="128">
        <v>31.428999999999998</v>
      </c>
      <c r="H10" s="127">
        <v>304</v>
      </c>
      <c r="I10" s="127">
        <v>451</v>
      </c>
      <c r="J10" s="302">
        <v>67.405764966999996</v>
      </c>
      <c r="K10" s="128">
        <v>43.691000000000003</v>
      </c>
      <c r="L10" s="127">
        <v>3570</v>
      </c>
      <c r="M10" s="127">
        <v>7040</v>
      </c>
      <c r="N10" s="302">
        <v>50.710227273000001</v>
      </c>
      <c r="O10" s="205">
        <v>32.348999999999997</v>
      </c>
      <c r="P10" s="129">
        <v>4957</v>
      </c>
      <c r="Q10" s="127">
        <v>8658</v>
      </c>
      <c r="R10" s="302">
        <v>57.253407252999999</v>
      </c>
      <c r="S10" s="128">
        <v>39.133000000000003</v>
      </c>
      <c r="T10" s="498">
        <v>7380</v>
      </c>
      <c r="U10" s="498">
        <v>13797</v>
      </c>
      <c r="V10" s="435">
        <v>53.5</v>
      </c>
      <c r="W10" s="435">
        <v>40.6</v>
      </c>
      <c r="X10" s="127">
        <v>55342</v>
      </c>
      <c r="Y10" s="127">
        <v>221133</v>
      </c>
      <c r="Z10" s="302">
        <v>25.026567721999999</v>
      </c>
      <c r="AA10" s="128">
        <v>21.634</v>
      </c>
      <c r="AB10" s="127">
        <v>7004</v>
      </c>
      <c r="AC10" s="127">
        <v>17814</v>
      </c>
      <c r="AD10" s="302">
        <v>39.317390816</v>
      </c>
      <c r="AE10" s="128">
        <v>34.481000000000002</v>
      </c>
      <c r="AF10" s="498">
        <v>11763</v>
      </c>
      <c r="AG10" s="498">
        <v>24974</v>
      </c>
      <c r="AH10" s="435">
        <v>47.1</v>
      </c>
      <c r="AI10" s="435">
        <v>39</v>
      </c>
      <c r="AJ10" s="127">
        <v>16610</v>
      </c>
      <c r="AK10" s="127">
        <v>46091</v>
      </c>
      <c r="AL10" s="302">
        <v>36.037404264999999</v>
      </c>
      <c r="AM10" s="128">
        <v>29.742999999999999</v>
      </c>
      <c r="AN10" s="127">
        <v>34889</v>
      </c>
      <c r="AO10" s="127">
        <v>74890</v>
      </c>
      <c r="AP10" s="302">
        <v>46.586994257999997</v>
      </c>
      <c r="AQ10" s="128">
        <v>38.279000000000003</v>
      </c>
      <c r="AR10" s="127">
        <v>112</v>
      </c>
      <c r="AS10" s="127">
        <v>548</v>
      </c>
      <c r="AT10" s="302">
        <v>20.437956203999999</v>
      </c>
      <c r="AU10" s="128">
        <v>22.474</v>
      </c>
      <c r="AV10" s="127">
        <v>138099</v>
      </c>
      <c r="AW10" s="127">
        <v>408009</v>
      </c>
      <c r="AX10" s="302">
        <v>33.799999999999997</v>
      </c>
      <c r="AY10" s="130">
        <v>29</v>
      </c>
    </row>
    <row r="11" spans="1:51" ht="15" customHeight="1" x14ac:dyDescent="0.3">
      <c r="A11" s="106" t="s">
        <v>175</v>
      </c>
      <c r="B11" s="104" t="s">
        <v>183</v>
      </c>
      <c r="C11" s="93" t="s">
        <v>13</v>
      </c>
      <c r="D11" s="127">
        <v>1699</v>
      </c>
      <c r="E11" s="127">
        <v>6962</v>
      </c>
      <c r="F11" s="128">
        <v>24.403906923000001</v>
      </c>
      <c r="G11" s="128">
        <v>11.86</v>
      </c>
      <c r="H11" s="127">
        <v>145</v>
      </c>
      <c r="I11" s="127">
        <v>473</v>
      </c>
      <c r="J11" s="302">
        <v>30.655391121000001</v>
      </c>
      <c r="K11" s="128">
        <v>14.936</v>
      </c>
      <c r="L11" s="127">
        <v>1844</v>
      </c>
      <c r="M11" s="127">
        <v>7435</v>
      </c>
      <c r="N11" s="302">
        <v>24.801613988</v>
      </c>
      <c r="O11" s="205">
        <v>12.048</v>
      </c>
      <c r="P11" s="129">
        <v>586</v>
      </c>
      <c r="Q11" s="127">
        <v>9055</v>
      </c>
      <c r="R11" s="302">
        <v>6.4715626726000002</v>
      </c>
      <c r="S11" s="128">
        <v>7.5890000000000004</v>
      </c>
      <c r="T11" s="498">
        <v>707</v>
      </c>
      <c r="U11" s="498">
        <v>14860</v>
      </c>
      <c r="V11" s="435">
        <v>4.8</v>
      </c>
      <c r="W11" s="435">
        <v>6.1</v>
      </c>
      <c r="X11" s="127">
        <v>9555</v>
      </c>
      <c r="Y11" s="127">
        <v>227228</v>
      </c>
      <c r="Z11" s="302">
        <v>4.2050275493999996</v>
      </c>
      <c r="AA11" s="128">
        <v>4.0620000000000003</v>
      </c>
      <c r="AB11" s="127">
        <v>837</v>
      </c>
      <c r="AC11" s="127">
        <v>18174</v>
      </c>
      <c r="AD11" s="302">
        <v>4.6054803566000002</v>
      </c>
      <c r="AE11" s="128">
        <v>5.968</v>
      </c>
      <c r="AF11" s="498">
        <v>2422</v>
      </c>
      <c r="AG11" s="498">
        <v>26073</v>
      </c>
      <c r="AH11" s="435">
        <v>9.3000000000000007</v>
      </c>
      <c r="AI11" s="435">
        <v>10.199999999999999</v>
      </c>
      <c r="AJ11" s="127">
        <v>3749</v>
      </c>
      <c r="AK11" s="127">
        <v>47863</v>
      </c>
      <c r="AL11" s="302">
        <v>7.8327727054</v>
      </c>
      <c r="AM11" s="128">
        <v>6.9550000000000001</v>
      </c>
      <c r="AN11" s="127">
        <v>3302</v>
      </c>
      <c r="AO11" s="127">
        <v>80482</v>
      </c>
      <c r="AP11" s="302">
        <v>4.1027807459999996</v>
      </c>
      <c r="AQ11" s="128">
        <v>5.8730000000000002</v>
      </c>
      <c r="AR11" s="127">
        <v>40</v>
      </c>
      <c r="AS11" s="127">
        <v>571</v>
      </c>
      <c r="AT11" s="302">
        <v>7.0052539405000003</v>
      </c>
      <c r="AU11" s="128">
        <v>8.4969999999999999</v>
      </c>
      <c r="AV11" s="127">
        <v>21207</v>
      </c>
      <c r="AW11" s="127">
        <v>424417</v>
      </c>
      <c r="AX11" s="302">
        <v>5</v>
      </c>
      <c r="AY11" s="130">
        <v>5.3</v>
      </c>
    </row>
    <row r="12" spans="1:51" ht="15" customHeight="1" x14ac:dyDescent="0.3">
      <c r="A12" s="106" t="s">
        <v>175</v>
      </c>
      <c r="B12" s="104" t="s">
        <v>184</v>
      </c>
      <c r="C12" s="93" t="s">
        <v>14</v>
      </c>
      <c r="D12" s="127">
        <v>808</v>
      </c>
      <c r="E12" s="127">
        <v>4037</v>
      </c>
      <c r="F12" s="128">
        <v>20.014862522000001</v>
      </c>
      <c r="G12" s="128">
        <v>21.111000000000001</v>
      </c>
      <c r="H12" s="127">
        <v>13</v>
      </c>
      <c r="I12" s="127">
        <v>246</v>
      </c>
      <c r="J12" s="302">
        <v>5.2845528455000004</v>
      </c>
      <c r="K12" s="128">
        <v>4.2249999999999996</v>
      </c>
      <c r="L12" s="127">
        <v>821</v>
      </c>
      <c r="M12" s="127">
        <v>4283</v>
      </c>
      <c r="N12" s="302">
        <v>19.168806911000001</v>
      </c>
      <c r="O12" s="205">
        <v>20.32</v>
      </c>
      <c r="P12" s="129">
        <v>844</v>
      </c>
      <c r="Q12" s="127">
        <v>4149</v>
      </c>
      <c r="R12" s="302">
        <v>20.342251144999999</v>
      </c>
      <c r="S12" s="128">
        <v>18.992999999999999</v>
      </c>
      <c r="T12" s="498">
        <v>1298</v>
      </c>
      <c r="U12" s="498">
        <v>8534</v>
      </c>
      <c r="V12" s="435">
        <v>15.2</v>
      </c>
      <c r="W12" s="435">
        <v>14.9</v>
      </c>
      <c r="X12" s="127">
        <v>25309</v>
      </c>
      <c r="Y12" s="127">
        <v>139500</v>
      </c>
      <c r="Z12" s="302">
        <v>18.142652330000001</v>
      </c>
      <c r="AA12" s="128">
        <v>17.920000000000002</v>
      </c>
      <c r="AB12" s="127">
        <v>1145</v>
      </c>
      <c r="AC12" s="127">
        <v>11386</v>
      </c>
      <c r="AD12" s="302">
        <v>10.05620938</v>
      </c>
      <c r="AE12" s="128">
        <v>10.39</v>
      </c>
      <c r="AF12" s="498">
        <v>3926</v>
      </c>
      <c r="AG12" s="498">
        <v>16820</v>
      </c>
      <c r="AH12" s="435">
        <v>23.3</v>
      </c>
      <c r="AI12" s="435">
        <v>26</v>
      </c>
      <c r="AJ12" s="127">
        <v>5850</v>
      </c>
      <c r="AK12" s="127">
        <v>23012</v>
      </c>
      <c r="AL12" s="302">
        <v>25.421519206999999</v>
      </c>
      <c r="AM12" s="128">
        <v>25.018999999999998</v>
      </c>
      <c r="AN12" s="127">
        <v>12076</v>
      </c>
      <c r="AO12" s="127">
        <v>45218</v>
      </c>
      <c r="AP12" s="302">
        <v>26.706178954999999</v>
      </c>
      <c r="AQ12" s="128">
        <v>27.645</v>
      </c>
      <c r="AR12" s="127">
        <v>69</v>
      </c>
      <c r="AS12" s="127">
        <v>431</v>
      </c>
      <c r="AT12" s="302">
        <v>16.009280742000001</v>
      </c>
      <c r="AU12" s="128">
        <v>17.341000000000001</v>
      </c>
      <c r="AV12" s="127">
        <v>50528</v>
      </c>
      <c r="AW12" s="127">
        <v>249128</v>
      </c>
      <c r="AX12" s="302">
        <v>20.3</v>
      </c>
      <c r="AY12" s="130">
        <v>20</v>
      </c>
    </row>
    <row r="13" spans="1:51" ht="15" customHeight="1" x14ac:dyDescent="0.3">
      <c r="A13" s="106" t="s">
        <v>175</v>
      </c>
      <c r="B13" s="104" t="s">
        <v>185</v>
      </c>
      <c r="C13" s="93" t="s">
        <v>15</v>
      </c>
      <c r="D13" s="127">
        <v>659</v>
      </c>
      <c r="E13" s="127">
        <v>5429</v>
      </c>
      <c r="F13" s="128">
        <v>12.138515379999999</v>
      </c>
      <c r="G13" s="128">
        <v>9.8650000000000002</v>
      </c>
      <c r="H13" s="127">
        <v>13</v>
      </c>
      <c r="I13" s="127">
        <v>359</v>
      </c>
      <c r="J13" s="302">
        <v>3.6211699164</v>
      </c>
      <c r="K13" s="128">
        <v>6.35</v>
      </c>
      <c r="L13" s="127">
        <v>672</v>
      </c>
      <c r="M13" s="127">
        <v>5788</v>
      </c>
      <c r="N13" s="302">
        <v>11.610228058000001</v>
      </c>
      <c r="O13" s="205">
        <v>9.6460000000000008</v>
      </c>
      <c r="P13" s="129">
        <v>985</v>
      </c>
      <c r="Q13" s="127">
        <v>7460</v>
      </c>
      <c r="R13" s="302">
        <v>13.203753351</v>
      </c>
      <c r="S13" s="128">
        <v>13.06</v>
      </c>
      <c r="T13" s="498">
        <v>1151</v>
      </c>
      <c r="U13" s="498">
        <v>12188</v>
      </c>
      <c r="V13" s="435">
        <v>9.4</v>
      </c>
      <c r="W13" s="435">
        <v>9.6</v>
      </c>
      <c r="X13" s="127">
        <v>14987</v>
      </c>
      <c r="Y13" s="127">
        <v>201965</v>
      </c>
      <c r="Z13" s="302">
        <v>7.4205926769000001</v>
      </c>
      <c r="AA13" s="128">
        <v>6.6219999999999999</v>
      </c>
      <c r="AB13" s="127">
        <v>1540</v>
      </c>
      <c r="AC13" s="127">
        <v>16353</v>
      </c>
      <c r="AD13" s="302">
        <v>9.4172323120999994</v>
      </c>
      <c r="AE13" s="128">
        <v>9.5380000000000003</v>
      </c>
      <c r="AF13" s="498">
        <v>4845</v>
      </c>
      <c r="AG13" s="498">
        <v>22947</v>
      </c>
      <c r="AH13" s="435">
        <v>21.1</v>
      </c>
      <c r="AI13" s="435">
        <v>21.5</v>
      </c>
      <c r="AJ13" s="127">
        <v>5111</v>
      </c>
      <c r="AK13" s="127">
        <v>41910</v>
      </c>
      <c r="AL13" s="302">
        <v>12.195180148</v>
      </c>
      <c r="AM13" s="128">
        <v>11.47</v>
      </c>
      <c r="AN13" s="127">
        <v>10799</v>
      </c>
      <c r="AO13" s="127">
        <v>68644</v>
      </c>
      <c r="AP13" s="302">
        <v>15.731892081</v>
      </c>
      <c r="AQ13" s="128">
        <v>16.315999999999999</v>
      </c>
      <c r="AR13" s="127">
        <v>51</v>
      </c>
      <c r="AS13" s="127">
        <v>533</v>
      </c>
      <c r="AT13" s="302">
        <v>9.5684803001999992</v>
      </c>
      <c r="AU13" s="128">
        <v>9.2360000000000007</v>
      </c>
      <c r="AV13" s="127">
        <v>39480</v>
      </c>
      <c r="AW13" s="127">
        <v>372099</v>
      </c>
      <c r="AX13" s="302">
        <v>10.6</v>
      </c>
      <c r="AY13" s="130">
        <v>10.3</v>
      </c>
    </row>
    <row r="14" spans="1:51" ht="15" customHeight="1" x14ac:dyDescent="0.3">
      <c r="A14" s="107" t="s">
        <v>175</v>
      </c>
      <c r="B14" s="104" t="s">
        <v>186</v>
      </c>
      <c r="C14" s="93" t="s">
        <v>16</v>
      </c>
      <c r="D14" s="127">
        <v>538</v>
      </c>
      <c r="E14" s="127">
        <v>5507</v>
      </c>
      <c r="F14" s="128">
        <v>9.7693844197999997</v>
      </c>
      <c r="G14" s="128">
        <v>9.6880000000000006</v>
      </c>
      <c r="H14" s="127">
        <v>5</v>
      </c>
      <c r="I14" s="127">
        <v>303</v>
      </c>
      <c r="J14" s="302">
        <v>1.6501650164999999</v>
      </c>
      <c r="K14" s="128">
        <v>1.1659999999999999</v>
      </c>
      <c r="L14" s="127">
        <v>543</v>
      </c>
      <c r="M14" s="127">
        <v>5810</v>
      </c>
      <c r="N14" s="302">
        <v>9.3459552495999993</v>
      </c>
      <c r="O14" s="205">
        <v>9.2029999999999994</v>
      </c>
      <c r="P14" s="129">
        <v>631</v>
      </c>
      <c r="Q14" s="127">
        <v>7604</v>
      </c>
      <c r="R14" s="302">
        <v>8.2982640715000002</v>
      </c>
      <c r="S14" s="128">
        <v>10.367000000000001</v>
      </c>
      <c r="T14" s="498">
        <v>346</v>
      </c>
      <c r="U14" s="498">
        <v>12753</v>
      </c>
      <c r="V14" s="435">
        <v>2.7</v>
      </c>
      <c r="W14" s="435">
        <v>2.9</v>
      </c>
      <c r="X14" s="127">
        <v>6236</v>
      </c>
      <c r="Y14" s="127">
        <v>204498</v>
      </c>
      <c r="Z14" s="302">
        <v>3.0494185761999999</v>
      </c>
      <c r="AA14" s="128">
        <v>3.53</v>
      </c>
      <c r="AB14" s="127">
        <v>718</v>
      </c>
      <c r="AC14" s="127">
        <v>15896</v>
      </c>
      <c r="AD14" s="302">
        <v>4.5168595872999999</v>
      </c>
      <c r="AE14" s="128">
        <v>4.2190000000000003</v>
      </c>
      <c r="AF14" s="498">
        <v>3839</v>
      </c>
      <c r="AG14" s="498">
        <v>21508</v>
      </c>
      <c r="AH14" s="435">
        <v>17.8</v>
      </c>
      <c r="AI14" s="435">
        <v>17</v>
      </c>
      <c r="AJ14" s="127">
        <v>3170</v>
      </c>
      <c r="AK14" s="127">
        <v>41435</v>
      </c>
      <c r="AL14" s="302">
        <v>7.6505369855999996</v>
      </c>
      <c r="AM14" s="128">
        <v>7.9470000000000001</v>
      </c>
      <c r="AN14" s="127">
        <v>7047</v>
      </c>
      <c r="AO14" s="127">
        <v>67727</v>
      </c>
      <c r="AP14" s="302">
        <v>10.405008342</v>
      </c>
      <c r="AQ14" s="128">
        <v>10.680999999999999</v>
      </c>
      <c r="AR14" s="127">
        <v>19</v>
      </c>
      <c r="AS14" s="127">
        <v>514</v>
      </c>
      <c r="AT14" s="302">
        <v>3.6964980545000001</v>
      </c>
      <c r="AU14" s="128">
        <v>5.5010000000000003</v>
      </c>
      <c r="AV14" s="127">
        <v>22006</v>
      </c>
      <c r="AW14" s="127">
        <v>372023</v>
      </c>
      <c r="AX14" s="302">
        <v>5.9</v>
      </c>
      <c r="AY14" s="130">
        <v>6.4</v>
      </c>
    </row>
    <row r="15" spans="1:51" ht="15" customHeight="1" x14ac:dyDescent="0.3">
      <c r="A15" s="108" t="s">
        <v>177</v>
      </c>
      <c r="B15" s="104" t="s">
        <v>187</v>
      </c>
      <c r="C15" s="93" t="s">
        <v>17</v>
      </c>
      <c r="D15" s="127">
        <v>1216</v>
      </c>
      <c r="E15" s="127">
        <v>6375</v>
      </c>
      <c r="F15" s="128">
        <v>19.074509804000002</v>
      </c>
      <c r="G15" s="128">
        <v>33.68</v>
      </c>
      <c r="H15" s="127">
        <v>53</v>
      </c>
      <c r="I15" s="127">
        <v>429</v>
      </c>
      <c r="J15" s="302">
        <v>12.354312353999999</v>
      </c>
      <c r="K15" s="128">
        <v>12.012</v>
      </c>
      <c r="L15" s="127">
        <v>1269</v>
      </c>
      <c r="M15" s="127">
        <v>6804</v>
      </c>
      <c r="N15" s="302">
        <v>18.650793651000001</v>
      </c>
      <c r="O15" s="205">
        <v>32.377000000000002</v>
      </c>
      <c r="P15" s="129">
        <v>1646</v>
      </c>
      <c r="Q15" s="127">
        <v>6714</v>
      </c>
      <c r="R15" s="302">
        <v>24.515936847999999</v>
      </c>
      <c r="S15" s="128">
        <v>26.45</v>
      </c>
      <c r="T15" s="498">
        <v>3540</v>
      </c>
      <c r="U15" s="498">
        <v>11157</v>
      </c>
      <c r="V15" s="435">
        <v>31.7</v>
      </c>
      <c r="W15" s="435">
        <v>31.8</v>
      </c>
      <c r="X15" s="127">
        <v>39574</v>
      </c>
      <c r="Y15" s="127">
        <v>186361</v>
      </c>
      <c r="Z15" s="302">
        <v>21.235129667999999</v>
      </c>
      <c r="AA15" s="128">
        <v>21.094999999999999</v>
      </c>
      <c r="AB15" s="127">
        <v>3340</v>
      </c>
      <c r="AC15" s="127">
        <v>16022</v>
      </c>
      <c r="AD15" s="302">
        <v>20.846336288</v>
      </c>
      <c r="AE15" s="128">
        <v>23.149000000000001</v>
      </c>
      <c r="AF15" s="498">
        <v>6084</v>
      </c>
      <c r="AG15" s="498">
        <v>20774</v>
      </c>
      <c r="AH15" s="435">
        <v>29.3</v>
      </c>
      <c r="AI15" s="435">
        <v>33.1</v>
      </c>
      <c r="AJ15" s="127">
        <v>8930</v>
      </c>
      <c r="AK15" s="127">
        <v>42496</v>
      </c>
      <c r="AL15" s="302">
        <v>21.01374247</v>
      </c>
      <c r="AM15" s="128">
        <v>21.882000000000001</v>
      </c>
      <c r="AN15" s="127">
        <v>18523</v>
      </c>
      <c r="AO15" s="127">
        <v>67920</v>
      </c>
      <c r="AP15" s="302">
        <v>27.271790341999999</v>
      </c>
      <c r="AQ15" s="128">
        <v>27.834</v>
      </c>
      <c r="AR15" s="127">
        <v>161</v>
      </c>
      <c r="AS15" s="127">
        <v>461</v>
      </c>
      <c r="AT15" s="302">
        <v>34.924078090999998</v>
      </c>
      <c r="AU15" s="128">
        <v>35.564999999999998</v>
      </c>
      <c r="AV15" s="127">
        <v>81816</v>
      </c>
      <c r="AW15" s="127">
        <v>352012</v>
      </c>
      <c r="AX15" s="302">
        <v>23.2</v>
      </c>
      <c r="AY15" s="130">
        <v>23.9</v>
      </c>
    </row>
    <row r="16" spans="1:51" ht="15" customHeight="1" x14ac:dyDescent="0.3">
      <c r="A16" s="106" t="s">
        <v>177</v>
      </c>
      <c r="B16" s="104" t="s">
        <v>188</v>
      </c>
      <c r="C16" s="93" t="s">
        <v>18</v>
      </c>
      <c r="D16" s="127">
        <v>651</v>
      </c>
      <c r="E16" s="127">
        <v>7705</v>
      </c>
      <c r="F16" s="128">
        <v>8.4490590525999991</v>
      </c>
      <c r="G16" s="128">
        <v>11.04</v>
      </c>
      <c r="H16" s="127">
        <v>18</v>
      </c>
      <c r="I16" s="127">
        <v>480</v>
      </c>
      <c r="J16" s="302">
        <v>3.75</v>
      </c>
      <c r="K16" s="128">
        <v>14.734999999999999</v>
      </c>
      <c r="L16" s="127">
        <v>669</v>
      </c>
      <c r="M16" s="127">
        <v>8185</v>
      </c>
      <c r="N16" s="302">
        <v>8.1734880879999992</v>
      </c>
      <c r="O16" s="205">
        <v>11.22</v>
      </c>
      <c r="P16" s="129">
        <v>836</v>
      </c>
      <c r="Q16" s="127">
        <v>9295</v>
      </c>
      <c r="R16" s="302">
        <v>8.9940828402000008</v>
      </c>
      <c r="S16" s="128">
        <v>10.262</v>
      </c>
      <c r="T16" s="498">
        <v>1926</v>
      </c>
      <c r="U16" s="498">
        <v>15458</v>
      </c>
      <c r="V16" s="435">
        <v>12.5</v>
      </c>
      <c r="W16" s="435">
        <v>13.6</v>
      </c>
      <c r="X16" s="127">
        <v>38149</v>
      </c>
      <c r="Y16" s="127">
        <v>250580</v>
      </c>
      <c r="Z16" s="302">
        <v>15.224279671</v>
      </c>
      <c r="AA16" s="128">
        <v>16.245999999999999</v>
      </c>
      <c r="AB16" s="127">
        <v>2455</v>
      </c>
      <c r="AC16" s="127">
        <v>18292</v>
      </c>
      <c r="AD16" s="302">
        <v>13.421167724</v>
      </c>
      <c r="AE16" s="128">
        <v>17.052</v>
      </c>
      <c r="AF16" s="498">
        <v>2996</v>
      </c>
      <c r="AG16" s="498">
        <v>26769</v>
      </c>
      <c r="AH16" s="435">
        <v>11.2</v>
      </c>
      <c r="AI16" s="435">
        <v>13.3</v>
      </c>
      <c r="AJ16" s="127">
        <v>6926</v>
      </c>
      <c r="AK16" s="127">
        <v>49753</v>
      </c>
      <c r="AL16" s="302">
        <v>13.920768597</v>
      </c>
      <c r="AM16" s="128">
        <v>16.724</v>
      </c>
      <c r="AN16" s="127">
        <v>10799</v>
      </c>
      <c r="AO16" s="127">
        <v>84006</v>
      </c>
      <c r="AP16" s="302">
        <v>12.855034163999999</v>
      </c>
      <c r="AQ16" s="128">
        <v>16.363</v>
      </c>
      <c r="AR16" s="127">
        <v>104</v>
      </c>
      <c r="AS16" s="127">
        <v>614</v>
      </c>
      <c r="AT16" s="302">
        <v>16.938110749</v>
      </c>
      <c r="AU16" s="128">
        <v>17.027000000000001</v>
      </c>
      <c r="AV16" s="127">
        <v>64200</v>
      </c>
      <c r="AW16" s="127">
        <v>454878</v>
      </c>
      <c r="AX16" s="302">
        <v>14.1</v>
      </c>
      <c r="AY16" s="130">
        <v>16.399999999999999</v>
      </c>
    </row>
    <row r="17" spans="1:51" ht="15" customHeight="1" x14ac:dyDescent="0.3">
      <c r="A17" s="106" t="s">
        <v>177</v>
      </c>
      <c r="B17" s="104" t="s">
        <v>189</v>
      </c>
      <c r="C17" s="93" t="s">
        <v>19</v>
      </c>
      <c r="D17" s="127">
        <v>1472</v>
      </c>
      <c r="E17" s="127">
        <v>6962</v>
      </c>
      <c r="F17" s="128">
        <v>21.143349612000002</v>
      </c>
      <c r="G17" s="128">
        <v>11.497</v>
      </c>
      <c r="H17" s="127">
        <v>54</v>
      </c>
      <c r="I17" s="127">
        <v>473</v>
      </c>
      <c r="J17" s="302">
        <v>11.416490486000001</v>
      </c>
      <c r="K17" s="128">
        <v>4.0590000000000002</v>
      </c>
      <c r="L17" s="127">
        <v>1526</v>
      </c>
      <c r="M17" s="127">
        <v>7435</v>
      </c>
      <c r="N17" s="302">
        <v>20.524546065999999</v>
      </c>
      <c r="O17" s="205">
        <v>11.048999999999999</v>
      </c>
      <c r="P17" s="129">
        <v>681</v>
      </c>
      <c r="Q17" s="127">
        <v>9055</v>
      </c>
      <c r="R17" s="302">
        <v>7.5207067918000003</v>
      </c>
      <c r="S17" s="128">
        <v>8.2560000000000002</v>
      </c>
      <c r="T17" s="435" t="s">
        <v>437</v>
      </c>
      <c r="U17" s="435" t="s">
        <v>437</v>
      </c>
      <c r="V17" s="435" t="s">
        <v>437</v>
      </c>
      <c r="W17" s="435" t="s">
        <v>437</v>
      </c>
      <c r="X17" s="127">
        <v>18440</v>
      </c>
      <c r="Y17" s="127">
        <v>227228</v>
      </c>
      <c r="Z17" s="302">
        <v>8.1151970708000007</v>
      </c>
      <c r="AA17" s="128">
        <v>7.2519999999999998</v>
      </c>
      <c r="AB17" s="127">
        <v>718</v>
      </c>
      <c r="AC17" s="127">
        <v>18174</v>
      </c>
      <c r="AD17" s="302">
        <v>3.9506988005000001</v>
      </c>
      <c r="AE17" s="128">
        <v>4.67</v>
      </c>
      <c r="AF17" s="435" t="s">
        <v>437</v>
      </c>
      <c r="AG17" s="435" t="s">
        <v>437</v>
      </c>
      <c r="AH17" s="435" t="s">
        <v>437</v>
      </c>
      <c r="AI17" s="435" t="s">
        <v>437</v>
      </c>
      <c r="AJ17" s="127">
        <v>4485</v>
      </c>
      <c r="AK17" s="127">
        <v>47863</v>
      </c>
      <c r="AL17" s="302">
        <v>9.3704949542999998</v>
      </c>
      <c r="AM17" s="128">
        <v>8.468</v>
      </c>
      <c r="AN17" s="127">
        <v>4149</v>
      </c>
      <c r="AO17" s="127">
        <v>80482</v>
      </c>
      <c r="AP17" s="302">
        <v>5.1551899804000003</v>
      </c>
      <c r="AQ17" s="128">
        <v>6.5629999999999997</v>
      </c>
      <c r="AR17" s="127">
        <v>37</v>
      </c>
      <c r="AS17" s="127">
        <v>571</v>
      </c>
      <c r="AT17" s="302">
        <v>6.4798598948999997</v>
      </c>
      <c r="AU17" s="128">
        <v>6.827</v>
      </c>
      <c r="AV17" s="127">
        <v>28517</v>
      </c>
      <c r="AW17" s="127">
        <v>383484</v>
      </c>
      <c r="AX17" s="302">
        <v>7.4</v>
      </c>
      <c r="AY17" s="130">
        <v>7.2</v>
      </c>
    </row>
    <row r="18" spans="1:51" ht="15" customHeight="1" x14ac:dyDescent="0.3">
      <c r="A18" s="106" t="s">
        <v>177</v>
      </c>
      <c r="B18" s="104" t="s">
        <v>190</v>
      </c>
      <c r="C18" s="93" t="s">
        <v>20</v>
      </c>
      <c r="D18" s="127">
        <v>451</v>
      </c>
      <c r="E18" s="127">
        <v>6958</v>
      </c>
      <c r="F18" s="128">
        <v>6.4817476286</v>
      </c>
      <c r="G18" s="128">
        <v>3.129</v>
      </c>
      <c r="H18" s="127">
        <v>16</v>
      </c>
      <c r="I18" s="127">
        <v>461</v>
      </c>
      <c r="J18" s="302">
        <v>3.4707158351</v>
      </c>
      <c r="K18" s="128">
        <v>1.6539999999999999</v>
      </c>
      <c r="L18" s="127">
        <v>467</v>
      </c>
      <c r="M18" s="127">
        <v>7419</v>
      </c>
      <c r="N18" s="302">
        <v>6.2946488745</v>
      </c>
      <c r="O18" s="205">
        <v>3.0329999999999999</v>
      </c>
      <c r="P18" s="129">
        <v>120</v>
      </c>
      <c r="Q18" s="127">
        <v>8859</v>
      </c>
      <c r="R18" s="302">
        <v>1.3545546901000001</v>
      </c>
      <c r="S18" s="128">
        <v>1.667</v>
      </c>
      <c r="T18" s="498">
        <v>352</v>
      </c>
      <c r="U18" s="498">
        <v>14337</v>
      </c>
      <c r="V18" s="435">
        <v>2.5</v>
      </c>
      <c r="W18" s="435">
        <v>2.9</v>
      </c>
      <c r="X18" s="127">
        <v>7938</v>
      </c>
      <c r="Y18" s="127">
        <v>240538</v>
      </c>
      <c r="Z18" s="302">
        <v>3.3001022707000001</v>
      </c>
      <c r="AA18" s="128">
        <v>2.3610000000000002</v>
      </c>
      <c r="AB18" s="127">
        <v>292</v>
      </c>
      <c r="AC18" s="127">
        <v>17877</v>
      </c>
      <c r="AD18" s="302">
        <v>1.6333836773999999</v>
      </c>
      <c r="AE18" s="128">
        <v>2.6819999999999999</v>
      </c>
      <c r="AF18" s="498">
        <v>834</v>
      </c>
      <c r="AG18" s="498">
        <v>25460</v>
      </c>
      <c r="AH18" s="435">
        <v>3.3</v>
      </c>
      <c r="AI18" s="435">
        <v>4</v>
      </c>
      <c r="AJ18" s="127">
        <v>1979</v>
      </c>
      <c r="AK18" s="127">
        <v>47334</v>
      </c>
      <c r="AL18" s="302">
        <v>4.1809270292000003</v>
      </c>
      <c r="AM18" s="128">
        <v>3.2080000000000002</v>
      </c>
      <c r="AN18" s="127">
        <v>1733</v>
      </c>
      <c r="AO18" s="127">
        <v>77967</v>
      </c>
      <c r="AP18" s="302">
        <v>2.2227352597999999</v>
      </c>
      <c r="AQ18" s="128">
        <v>3.593</v>
      </c>
      <c r="AR18" s="127">
        <v>16</v>
      </c>
      <c r="AS18" s="127">
        <v>581</v>
      </c>
      <c r="AT18" s="302">
        <v>2.7538726333999999</v>
      </c>
      <c r="AU18" s="128">
        <v>3.05</v>
      </c>
      <c r="AV18" s="127">
        <v>13265</v>
      </c>
      <c r="AW18" s="127">
        <v>433057</v>
      </c>
      <c r="AX18" s="302">
        <v>3.1</v>
      </c>
      <c r="AY18" s="130">
        <v>2.7</v>
      </c>
    </row>
    <row r="19" spans="1:51" ht="15" customHeight="1" x14ac:dyDescent="0.3">
      <c r="A19" s="107" t="s">
        <v>177</v>
      </c>
      <c r="B19" s="104" t="s">
        <v>191</v>
      </c>
      <c r="C19" s="93" t="s">
        <v>21</v>
      </c>
      <c r="D19" s="127">
        <v>342</v>
      </c>
      <c r="E19" s="127">
        <v>5897</v>
      </c>
      <c r="F19" s="128">
        <v>5.7995590977999996</v>
      </c>
      <c r="G19" s="128">
        <v>2.7360000000000002</v>
      </c>
      <c r="H19" s="127">
        <v>14</v>
      </c>
      <c r="I19" s="127">
        <v>414</v>
      </c>
      <c r="J19" s="302">
        <v>3.3816425121</v>
      </c>
      <c r="K19" s="128">
        <v>1.798</v>
      </c>
      <c r="L19" s="127">
        <v>356</v>
      </c>
      <c r="M19" s="127">
        <v>6311</v>
      </c>
      <c r="N19" s="302">
        <v>5.6409443827999999</v>
      </c>
      <c r="O19" s="205">
        <v>2.677</v>
      </c>
      <c r="P19" s="129">
        <v>107</v>
      </c>
      <c r="Q19" s="127">
        <v>8625</v>
      </c>
      <c r="R19" s="302">
        <v>1.2405797101</v>
      </c>
      <c r="S19" s="128">
        <v>1.3979999999999999</v>
      </c>
      <c r="T19" s="498">
        <v>329</v>
      </c>
      <c r="U19" s="498">
        <v>13711</v>
      </c>
      <c r="V19" s="435">
        <v>2.4</v>
      </c>
      <c r="W19" s="435">
        <v>2.7</v>
      </c>
      <c r="X19" s="127">
        <v>7104</v>
      </c>
      <c r="Y19" s="127">
        <v>230451</v>
      </c>
      <c r="Z19" s="302">
        <v>3.0826509757</v>
      </c>
      <c r="AA19" s="128">
        <v>1.907</v>
      </c>
      <c r="AB19" s="127">
        <v>271</v>
      </c>
      <c r="AC19" s="127">
        <v>17254</v>
      </c>
      <c r="AD19" s="302">
        <v>1.5706502840000001</v>
      </c>
      <c r="AE19" s="128">
        <v>2.577</v>
      </c>
      <c r="AF19" s="498">
        <v>702</v>
      </c>
      <c r="AG19" s="498">
        <v>24285</v>
      </c>
      <c r="AH19" s="435">
        <v>2.9</v>
      </c>
      <c r="AI19" s="435">
        <v>3.4</v>
      </c>
      <c r="AJ19" s="127">
        <v>1761</v>
      </c>
      <c r="AK19" s="127">
        <v>44649</v>
      </c>
      <c r="AL19" s="302">
        <v>3.9440972921999999</v>
      </c>
      <c r="AM19" s="128">
        <v>2.7410000000000001</v>
      </c>
      <c r="AN19" s="127">
        <v>1556</v>
      </c>
      <c r="AO19" s="127">
        <v>75388</v>
      </c>
      <c r="AP19" s="302">
        <v>2.0639889638</v>
      </c>
      <c r="AQ19" s="128">
        <v>3.0249999999999999</v>
      </c>
      <c r="AR19" s="127">
        <v>14</v>
      </c>
      <c r="AS19" s="127">
        <v>553</v>
      </c>
      <c r="AT19" s="302">
        <v>2.5316455696000002</v>
      </c>
      <c r="AU19" s="128">
        <v>2.581</v>
      </c>
      <c r="AV19" s="127">
        <v>11845</v>
      </c>
      <c r="AW19" s="127">
        <v>415016</v>
      </c>
      <c r="AX19" s="302">
        <v>2.9</v>
      </c>
      <c r="AY19" s="130">
        <v>2.4</v>
      </c>
    </row>
    <row r="20" spans="1:51" ht="15" customHeight="1" x14ac:dyDescent="0.3">
      <c r="A20" s="108" t="s">
        <v>178</v>
      </c>
      <c r="B20" s="102" t="s">
        <v>192</v>
      </c>
      <c r="C20" s="93" t="s">
        <v>22</v>
      </c>
      <c r="D20" s="127">
        <v>608</v>
      </c>
      <c r="E20" s="127">
        <v>7312</v>
      </c>
      <c r="F20" s="128">
        <v>8.3150984683000004</v>
      </c>
      <c r="G20" s="128">
        <v>9.4239999999999995</v>
      </c>
      <c r="H20" s="127">
        <v>4</v>
      </c>
      <c r="I20" s="127">
        <v>458</v>
      </c>
      <c r="J20" s="302">
        <v>0.87336244539999996</v>
      </c>
      <c r="K20" s="128">
        <v>1.1890000000000001</v>
      </c>
      <c r="L20" s="127">
        <v>612</v>
      </c>
      <c r="M20" s="127">
        <v>7770</v>
      </c>
      <c r="N20" s="302">
        <v>7.8764478764000003</v>
      </c>
      <c r="O20" s="205">
        <v>9.0779999999999994</v>
      </c>
      <c r="P20" s="129">
        <v>658</v>
      </c>
      <c r="Q20" s="127">
        <v>8880</v>
      </c>
      <c r="R20" s="302">
        <v>7.4099099098999996</v>
      </c>
      <c r="S20" s="128">
        <v>8.08</v>
      </c>
      <c r="T20" s="498">
        <v>1266</v>
      </c>
      <c r="U20" s="498">
        <v>14347</v>
      </c>
      <c r="V20" s="435">
        <v>8.8000000000000007</v>
      </c>
      <c r="W20" s="435">
        <v>8.6999999999999993</v>
      </c>
      <c r="X20" s="127">
        <v>30939</v>
      </c>
      <c r="Y20" s="127">
        <v>243379</v>
      </c>
      <c r="Z20" s="302">
        <v>12.712271807</v>
      </c>
      <c r="AA20" s="128">
        <v>12.090999999999999</v>
      </c>
      <c r="AB20" s="127">
        <v>1051</v>
      </c>
      <c r="AC20" s="127">
        <v>17924</v>
      </c>
      <c r="AD20" s="302">
        <v>5.8636465075000004</v>
      </c>
      <c r="AE20" s="128">
        <v>6.32</v>
      </c>
      <c r="AF20" s="498">
        <v>3304</v>
      </c>
      <c r="AG20" s="498">
        <v>25647</v>
      </c>
      <c r="AH20" s="435">
        <v>12.9</v>
      </c>
      <c r="AI20" s="435">
        <v>13.4</v>
      </c>
      <c r="AJ20" s="127">
        <v>7125</v>
      </c>
      <c r="AK20" s="127">
        <v>47893</v>
      </c>
      <c r="AL20" s="302">
        <v>14.876913118999999</v>
      </c>
      <c r="AM20" s="128">
        <v>14.731</v>
      </c>
      <c r="AN20" s="127">
        <v>9369</v>
      </c>
      <c r="AO20" s="127">
        <v>78247</v>
      </c>
      <c r="AP20" s="302">
        <v>11.973621992</v>
      </c>
      <c r="AQ20" s="128">
        <v>12.382</v>
      </c>
      <c r="AR20" s="127">
        <v>82</v>
      </c>
      <c r="AS20" s="127">
        <v>588</v>
      </c>
      <c r="AT20" s="302">
        <v>13.945578231000001</v>
      </c>
      <c r="AU20" s="128">
        <v>12.323</v>
      </c>
      <c r="AV20" s="127">
        <v>53802</v>
      </c>
      <c r="AW20" s="127">
        <v>437009</v>
      </c>
      <c r="AX20" s="302">
        <v>12.3</v>
      </c>
      <c r="AY20" s="130">
        <v>12.1</v>
      </c>
    </row>
    <row r="21" spans="1:51" ht="15" customHeight="1" x14ac:dyDescent="0.3">
      <c r="A21" s="106" t="s">
        <v>178</v>
      </c>
      <c r="B21" s="102" t="s">
        <v>193</v>
      </c>
      <c r="C21" s="93" t="s">
        <v>23</v>
      </c>
      <c r="D21" s="127">
        <v>650</v>
      </c>
      <c r="E21" s="127">
        <v>7312</v>
      </c>
      <c r="F21" s="128">
        <v>8.8894967177000002</v>
      </c>
      <c r="G21" s="128">
        <v>10.226000000000001</v>
      </c>
      <c r="H21" s="127">
        <v>9</v>
      </c>
      <c r="I21" s="127">
        <v>458</v>
      </c>
      <c r="J21" s="302">
        <v>1.9650655022000001</v>
      </c>
      <c r="K21" s="128">
        <v>3.399</v>
      </c>
      <c r="L21" s="127">
        <v>659</v>
      </c>
      <c r="M21" s="127">
        <v>7770</v>
      </c>
      <c r="N21" s="302">
        <v>8.4813384812999999</v>
      </c>
      <c r="O21" s="205">
        <v>9.9309999999999992</v>
      </c>
      <c r="P21" s="129">
        <v>626</v>
      </c>
      <c r="Q21" s="127">
        <v>8880</v>
      </c>
      <c r="R21" s="302">
        <v>7.0495495495</v>
      </c>
      <c r="S21" s="128">
        <v>6.5090000000000003</v>
      </c>
      <c r="T21" s="498">
        <v>1034</v>
      </c>
      <c r="U21" s="498">
        <v>14347</v>
      </c>
      <c r="V21" s="435">
        <v>7.2</v>
      </c>
      <c r="W21" s="435">
        <v>6.5</v>
      </c>
      <c r="X21" s="127">
        <v>33172</v>
      </c>
      <c r="Y21" s="127">
        <v>243379</v>
      </c>
      <c r="Z21" s="302">
        <v>13.629770851</v>
      </c>
      <c r="AA21" s="128">
        <v>12.063000000000001</v>
      </c>
      <c r="AB21" s="127">
        <v>959</v>
      </c>
      <c r="AC21" s="127">
        <v>17924</v>
      </c>
      <c r="AD21" s="302">
        <v>5.3503682214000001</v>
      </c>
      <c r="AE21" s="128">
        <v>5.6219999999999999</v>
      </c>
      <c r="AF21" s="498">
        <v>3223</v>
      </c>
      <c r="AG21" s="498">
        <v>25647</v>
      </c>
      <c r="AH21" s="435">
        <v>12.6</v>
      </c>
      <c r="AI21" s="435">
        <v>12.9</v>
      </c>
      <c r="AJ21" s="127">
        <v>7307</v>
      </c>
      <c r="AK21" s="127">
        <v>47893</v>
      </c>
      <c r="AL21" s="302">
        <v>15.2569269</v>
      </c>
      <c r="AM21" s="128">
        <v>14.467000000000001</v>
      </c>
      <c r="AN21" s="127">
        <v>9320</v>
      </c>
      <c r="AO21" s="127">
        <v>78247</v>
      </c>
      <c r="AP21" s="302">
        <v>11.910999782999999</v>
      </c>
      <c r="AQ21" s="128">
        <v>12.276</v>
      </c>
      <c r="AR21" s="127">
        <v>92</v>
      </c>
      <c r="AS21" s="127">
        <v>588</v>
      </c>
      <c r="AT21" s="302">
        <v>15.646258503</v>
      </c>
      <c r="AU21" s="128">
        <v>14.07</v>
      </c>
      <c r="AV21" s="127">
        <v>55735</v>
      </c>
      <c r="AW21" s="127">
        <v>437009</v>
      </c>
      <c r="AX21" s="302">
        <v>12.8</v>
      </c>
      <c r="AY21" s="130">
        <v>11.9</v>
      </c>
    </row>
    <row r="22" spans="1:51" ht="15" customHeight="1" x14ac:dyDescent="0.3">
      <c r="A22" s="106" t="s">
        <v>178</v>
      </c>
      <c r="B22" s="104" t="s">
        <v>225</v>
      </c>
      <c r="C22" s="93" t="s">
        <v>24</v>
      </c>
      <c r="D22" s="127">
        <v>1230</v>
      </c>
      <c r="E22" s="127">
        <v>7302</v>
      </c>
      <c r="F22" s="128">
        <v>16.844700081999999</v>
      </c>
      <c r="G22" s="128">
        <v>15.881</v>
      </c>
      <c r="H22" s="127">
        <v>18</v>
      </c>
      <c r="I22" s="127">
        <v>457</v>
      </c>
      <c r="J22" s="302">
        <v>3.9387308534000001</v>
      </c>
      <c r="K22" s="128">
        <v>2.8359999999999999</v>
      </c>
      <c r="L22" s="127">
        <v>1248</v>
      </c>
      <c r="M22" s="127">
        <v>7759</v>
      </c>
      <c r="N22" s="302">
        <v>16.084546977999999</v>
      </c>
      <c r="O22" s="205">
        <v>15.101000000000001</v>
      </c>
      <c r="P22" s="129">
        <v>1186</v>
      </c>
      <c r="Q22" s="127">
        <v>8837</v>
      </c>
      <c r="R22" s="302">
        <v>13.420844177999999</v>
      </c>
      <c r="S22" s="128">
        <v>13.298</v>
      </c>
      <c r="T22" s="498">
        <v>2887</v>
      </c>
      <c r="U22" s="498">
        <v>14325</v>
      </c>
      <c r="V22" s="435">
        <v>20.2</v>
      </c>
      <c r="W22" s="435">
        <v>20.5</v>
      </c>
      <c r="X22" s="127">
        <v>51887</v>
      </c>
      <c r="Y22" s="127">
        <v>243288</v>
      </c>
      <c r="Z22" s="302">
        <v>21.327397981000001</v>
      </c>
      <c r="AA22" s="128">
        <v>21.349</v>
      </c>
      <c r="AB22" s="127">
        <v>1151</v>
      </c>
      <c r="AC22" s="127">
        <v>17923</v>
      </c>
      <c r="AD22" s="302">
        <v>6.4219159739</v>
      </c>
      <c r="AE22" s="128">
        <v>6.5</v>
      </c>
      <c r="AF22" s="498">
        <v>6312</v>
      </c>
      <c r="AG22" s="498">
        <v>25621</v>
      </c>
      <c r="AH22" s="435">
        <v>24.6</v>
      </c>
      <c r="AI22" s="435">
        <v>24.8</v>
      </c>
      <c r="AJ22" s="127">
        <v>12126</v>
      </c>
      <c r="AK22" s="127">
        <v>47876</v>
      </c>
      <c r="AL22" s="302">
        <v>25.327930487</v>
      </c>
      <c r="AM22" s="128">
        <v>25.152999999999999</v>
      </c>
      <c r="AN22" s="127">
        <v>14626</v>
      </c>
      <c r="AO22" s="127">
        <v>78218</v>
      </c>
      <c r="AP22" s="302">
        <v>18.699020686000001</v>
      </c>
      <c r="AQ22" s="128">
        <v>19.004000000000001</v>
      </c>
      <c r="AR22" s="127">
        <v>128</v>
      </c>
      <c r="AS22" s="127">
        <v>588</v>
      </c>
      <c r="AT22" s="302">
        <v>21.768707483</v>
      </c>
      <c r="AU22" s="128">
        <v>22.068000000000001</v>
      </c>
      <c r="AV22" s="127">
        <v>90312</v>
      </c>
      <c r="AW22" s="127">
        <v>436780</v>
      </c>
      <c r="AX22" s="302">
        <v>20.7</v>
      </c>
      <c r="AY22" s="130">
        <v>20.5</v>
      </c>
    </row>
    <row r="23" spans="1:51" ht="15" customHeight="1" x14ac:dyDescent="0.3">
      <c r="A23" s="106" t="s">
        <v>178</v>
      </c>
      <c r="B23" s="104" t="s">
        <v>194</v>
      </c>
      <c r="C23" s="93" t="s">
        <v>25</v>
      </c>
      <c r="D23" s="127">
        <v>379</v>
      </c>
      <c r="E23" s="127">
        <v>6693</v>
      </c>
      <c r="F23" s="128">
        <v>5.6626326012000003</v>
      </c>
      <c r="G23" s="128">
        <v>4.4589999999999996</v>
      </c>
      <c r="H23" s="127">
        <v>29</v>
      </c>
      <c r="I23" s="127">
        <v>421</v>
      </c>
      <c r="J23" s="302">
        <v>6.8883610450999999</v>
      </c>
      <c r="K23" s="128">
        <v>3.3109999999999999</v>
      </c>
      <c r="L23" s="127">
        <v>408</v>
      </c>
      <c r="M23" s="127">
        <v>7114</v>
      </c>
      <c r="N23" s="302">
        <v>5.7351700872000002</v>
      </c>
      <c r="O23" s="205">
        <v>4.43</v>
      </c>
      <c r="P23" s="129">
        <v>1056</v>
      </c>
      <c r="Q23" s="127">
        <v>9242</v>
      </c>
      <c r="R23" s="302">
        <v>11.426098247000001</v>
      </c>
      <c r="S23" s="128">
        <v>11.042999999999999</v>
      </c>
      <c r="T23" s="498">
        <v>4324</v>
      </c>
      <c r="U23" s="498">
        <v>15288</v>
      </c>
      <c r="V23" s="435">
        <v>28.3</v>
      </c>
      <c r="W23" s="435">
        <v>26</v>
      </c>
      <c r="X23" s="127">
        <v>7004</v>
      </c>
      <c r="Y23" s="127">
        <v>249455</v>
      </c>
      <c r="Z23" s="302">
        <v>2.8077208314000002</v>
      </c>
      <c r="AA23" s="128">
        <v>2.4630000000000001</v>
      </c>
      <c r="AB23" s="127">
        <v>1692</v>
      </c>
      <c r="AC23" s="127">
        <v>18244</v>
      </c>
      <c r="AD23" s="302">
        <v>9.2742819556999994</v>
      </c>
      <c r="AE23" s="128">
        <v>9.827</v>
      </c>
      <c r="AF23" s="498">
        <v>4149</v>
      </c>
      <c r="AG23" s="498">
        <v>26444</v>
      </c>
      <c r="AH23" s="435">
        <v>15.7</v>
      </c>
      <c r="AI23" s="435">
        <v>16.600000000000001</v>
      </c>
      <c r="AJ23" s="127">
        <v>2516</v>
      </c>
      <c r="AK23" s="127">
        <v>49203</v>
      </c>
      <c r="AL23" s="302">
        <v>5.1135093389000001</v>
      </c>
      <c r="AM23" s="128">
        <v>4.3890000000000002</v>
      </c>
      <c r="AN23" s="127">
        <v>5333</v>
      </c>
      <c r="AO23" s="127">
        <v>83617</v>
      </c>
      <c r="AP23" s="302">
        <v>6.3778896636000004</v>
      </c>
      <c r="AQ23" s="128">
        <v>6.2610000000000001</v>
      </c>
      <c r="AR23" s="127">
        <v>35</v>
      </c>
      <c r="AS23" s="127">
        <v>594</v>
      </c>
      <c r="AT23" s="302">
        <v>5.8922558922999997</v>
      </c>
      <c r="AU23" s="128">
        <v>8.2029999999999994</v>
      </c>
      <c r="AV23" s="127">
        <v>26109</v>
      </c>
      <c r="AW23" s="127">
        <v>452198</v>
      </c>
      <c r="AX23" s="302">
        <v>5.8</v>
      </c>
      <c r="AY23" s="130">
        <v>5.2</v>
      </c>
    </row>
    <row r="24" spans="1:51" ht="15" customHeight="1" x14ac:dyDescent="0.3">
      <c r="A24" s="106" t="s">
        <v>178</v>
      </c>
      <c r="B24" s="104" t="s">
        <v>195</v>
      </c>
      <c r="C24" s="93" t="s">
        <v>26</v>
      </c>
      <c r="D24" s="127">
        <v>1429</v>
      </c>
      <c r="E24" s="127">
        <v>7422</v>
      </c>
      <c r="F24" s="128">
        <v>19.253570465999999</v>
      </c>
      <c r="G24" s="128">
        <v>21.37</v>
      </c>
      <c r="H24" s="127">
        <v>83</v>
      </c>
      <c r="I24" s="127">
        <v>466</v>
      </c>
      <c r="J24" s="302">
        <v>17.811158798000001</v>
      </c>
      <c r="K24" s="128">
        <v>18.222000000000001</v>
      </c>
      <c r="L24" s="127">
        <v>1512</v>
      </c>
      <c r="M24" s="127">
        <v>7888</v>
      </c>
      <c r="N24" s="302">
        <v>19.168356998</v>
      </c>
      <c r="O24" s="205">
        <v>21.163</v>
      </c>
      <c r="P24" s="129">
        <v>1119</v>
      </c>
      <c r="Q24" s="127">
        <v>9288</v>
      </c>
      <c r="R24" s="302">
        <v>12.047803618</v>
      </c>
      <c r="S24" s="128">
        <v>14.291</v>
      </c>
      <c r="T24" s="498">
        <v>1338</v>
      </c>
      <c r="U24" s="498">
        <v>15416</v>
      </c>
      <c r="V24" s="435">
        <v>8.6999999999999993</v>
      </c>
      <c r="W24" s="435">
        <v>8.5</v>
      </c>
      <c r="X24" s="127">
        <v>10442</v>
      </c>
      <c r="Y24" s="127">
        <v>250405</v>
      </c>
      <c r="Z24" s="302">
        <v>4.1700445279</v>
      </c>
      <c r="AA24" s="128">
        <v>4.7160000000000002</v>
      </c>
      <c r="AB24" s="127">
        <v>736</v>
      </c>
      <c r="AC24" s="127">
        <v>18288</v>
      </c>
      <c r="AD24" s="302">
        <v>4.0244969379000004</v>
      </c>
      <c r="AE24" s="128">
        <v>5.32</v>
      </c>
      <c r="AF24" s="498">
        <v>1720</v>
      </c>
      <c r="AG24" s="498">
        <v>26725</v>
      </c>
      <c r="AH24" s="435">
        <v>6.4</v>
      </c>
      <c r="AI24" s="435">
        <v>6.5</v>
      </c>
      <c r="AJ24" s="127">
        <v>3387</v>
      </c>
      <c r="AK24" s="127">
        <v>49689</v>
      </c>
      <c r="AL24" s="302">
        <v>6.8163979955</v>
      </c>
      <c r="AM24" s="128">
        <v>7.1870000000000003</v>
      </c>
      <c r="AN24" s="127">
        <v>5495</v>
      </c>
      <c r="AO24" s="127">
        <v>83942</v>
      </c>
      <c r="AP24" s="302">
        <v>6.5461866527000003</v>
      </c>
      <c r="AQ24" s="128">
        <v>8.2430000000000003</v>
      </c>
      <c r="AR24" s="127">
        <v>148</v>
      </c>
      <c r="AS24" s="127">
        <v>614</v>
      </c>
      <c r="AT24" s="302">
        <v>24.104234527999999</v>
      </c>
      <c r="AU24" s="128">
        <v>19.882000000000001</v>
      </c>
      <c r="AV24" s="127">
        <v>24398</v>
      </c>
      <c r="AW24" s="127">
        <v>454478</v>
      </c>
      <c r="AX24" s="302">
        <v>5.4</v>
      </c>
      <c r="AY24" s="130">
        <v>6.1</v>
      </c>
    </row>
    <row r="25" spans="1:51" ht="15" customHeight="1" x14ac:dyDescent="0.3">
      <c r="A25" s="106" t="s">
        <v>178</v>
      </c>
      <c r="B25" s="279" t="s">
        <v>196</v>
      </c>
      <c r="C25" s="280" t="s">
        <v>27</v>
      </c>
      <c r="D25" s="285">
        <v>826</v>
      </c>
      <c r="E25" s="285">
        <v>7313</v>
      </c>
      <c r="F25" s="390">
        <v>11.294954191</v>
      </c>
      <c r="G25" s="390">
        <v>9.7720000000000002</v>
      </c>
      <c r="H25" s="285">
        <v>37</v>
      </c>
      <c r="I25" s="285">
        <v>463</v>
      </c>
      <c r="J25" s="391">
        <v>7.9913606910999997</v>
      </c>
      <c r="K25" s="390">
        <v>7.7270000000000003</v>
      </c>
      <c r="L25" s="285">
        <v>863</v>
      </c>
      <c r="M25" s="285">
        <v>7776</v>
      </c>
      <c r="N25" s="391">
        <v>11.098251029</v>
      </c>
      <c r="O25" s="392">
        <v>9.6579999999999995</v>
      </c>
      <c r="P25" s="286">
        <v>671</v>
      </c>
      <c r="Q25" s="285">
        <v>8768</v>
      </c>
      <c r="R25" s="391">
        <v>7.6528284672</v>
      </c>
      <c r="S25" s="390">
        <v>7.7910000000000004</v>
      </c>
      <c r="T25" s="596">
        <v>1409</v>
      </c>
      <c r="U25" s="596">
        <v>14261</v>
      </c>
      <c r="V25" s="597">
        <v>9.9</v>
      </c>
      <c r="W25" s="597">
        <v>10.4</v>
      </c>
      <c r="X25" s="285">
        <v>22528</v>
      </c>
      <c r="Y25" s="285">
        <v>241764</v>
      </c>
      <c r="Z25" s="391">
        <v>9.3181780579000009</v>
      </c>
      <c r="AA25" s="390">
        <v>8.8800000000000008</v>
      </c>
      <c r="AB25" s="285">
        <v>628</v>
      </c>
      <c r="AC25" s="285">
        <v>17817</v>
      </c>
      <c r="AD25" s="391">
        <v>3.5247235786000002</v>
      </c>
      <c r="AE25" s="390">
        <v>4.0270000000000001</v>
      </c>
      <c r="AF25" s="596">
        <v>3250</v>
      </c>
      <c r="AG25" s="596">
        <v>25431</v>
      </c>
      <c r="AH25" s="597">
        <v>12.8</v>
      </c>
      <c r="AI25" s="597">
        <v>13.4</v>
      </c>
      <c r="AJ25" s="285">
        <v>6371</v>
      </c>
      <c r="AK25" s="285">
        <v>47399</v>
      </c>
      <c r="AL25" s="391">
        <v>13.441211839999999</v>
      </c>
      <c r="AM25" s="390">
        <v>12.946</v>
      </c>
      <c r="AN25" s="285">
        <v>8018</v>
      </c>
      <c r="AO25" s="285">
        <v>77561</v>
      </c>
      <c r="AP25" s="391">
        <v>10.337669705</v>
      </c>
      <c r="AQ25" s="390">
        <v>11.029</v>
      </c>
      <c r="AR25" s="285">
        <v>85</v>
      </c>
      <c r="AS25" s="285">
        <v>555</v>
      </c>
      <c r="AT25" s="391">
        <v>15.315315314999999</v>
      </c>
      <c r="AU25" s="390">
        <v>15.254</v>
      </c>
      <c r="AV25" s="285">
        <v>42969</v>
      </c>
      <c r="AW25" s="285">
        <v>433659</v>
      </c>
      <c r="AX25" s="391">
        <v>9.9</v>
      </c>
      <c r="AY25" s="393">
        <v>9.6999999999999993</v>
      </c>
    </row>
    <row r="26" spans="1:51" s="251" customFormat="1" ht="17.25" customHeight="1" x14ac:dyDescent="0.25">
      <c r="A26" s="142" t="s">
        <v>35</v>
      </c>
      <c r="B26" s="248"/>
      <c r="C26" s="275"/>
      <c r="D26" s="248"/>
      <c r="E26" s="248"/>
      <c r="F26" s="248"/>
      <c r="G26" s="248"/>
      <c r="H26" s="249"/>
      <c r="I26" s="249"/>
      <c r="J26" s="249"/>
      <c r="K26" s="249"/>
      <c r="L26" s="249"/>
      <c r="M26" s="249"/>
      <c r="N26" s="249"/>
      <c r="O26" s="249"/>
      <c r="P26" s="248"/>
      <c r="Q26" s="250"/>
      <c r="R26" s="248"/>
      <c r="S26" s="250"/>
      <c r="T26" s="250"/>
      <c r="U26" s="250"/>
      <c r="V26" s="250"/>
      <c r="W26" s="250"/>
      <c r="X26" s="248"/>
      <c r="Y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row>
    <row r="27" spans="1:51" s="158" customFormat="1" ht="14.15" customHeight="1" x14ac:dyDescent="0.3">
      <c r="A27" s="158" t="s">
        <v>368</v>
      </c>
      <c r="C27" s="276"/>
      <c r="D27" s="253"/>
      <c r="E27" s="253"/>
      <c r="F27" s="253"/>
      <c r="G27" s="253"/>
      <c r="H27" s="253"/>
      <c r="I27" s="253"/>
      <c r="J27" s="253"/>
      <c r="K27" s="253"/>
      <c r="L27" s="253"/>
      <c r="M27" s="253"/>
      <c r="N27" s="253"/>
      <c r="O27" s="253"/>
      <c r="P27" s="253"/>
      <c r="Q27" s="253"/>
      <c r="R27" s="253"/>
      <c r="S27" s="253"/>
      <c r="T27" s="253"/>
      <c r="U27" s="253"/>
      <c r="V27" s="253"/>
      <c r="W27" s="253"/>
      <c r="X27" s="253"/>
    </row>
    <row r="28" spans="1:51" s="552" customFormat="1" ht="14.15" customHeight="1" x14ac:dyDescent="0.25">
      <c r="A28" s="438" t="s">
        <v>510</v>
      </c>
      <c r="B28" s="438"/>
      <c r="C28" s="439"/>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row>
    <row r="29" spans="1:51" s="251" customFormat="1" ht="14.15" customHeight="1" x14ac:dyDescent="0.25">
      <c r="A29" s="158" t="s">
        <v>636</v>
      </c>
      <c r="B29" s="158"/>
      <c r="C29" s="254"/>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row>
    <row r="30" spans="1:51" s="158" customFormat="1" ht="14.15" customHeight="1" x14ac:dyDescent="0.3">
      <c r="A30" s="158" t="s">
        <v>197</v>
      </c>
      <c r="C30" s="254"/>
      <c r="X30" s="254"/>
      <c r="Y30" s="254"/>
    </row>
    <row r="31" spans="1:51" s="158" customFormat="1" ht="14.15" customHeight="1" x14ac:dyDescent="0.3">
      <c r="A31" s="400" t="s">
        <v>387</v>
      </c>
      <c r="C31" s="254"/>
      <c r="X31" s="254"/>
      <c r="Y31" s="254"/>
    </row>
    <row r="32" spans="1:51" s="552" customFormat="1" ht="14.15" customHeight="1" x14ac:dyDescent="0.25">
      <c r="A32" s="440" t="s">
        <v>632</v>
      </c>
      <c r="B32" s="542"/>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542"/>
      <c r="AY32" s="542"/>
    </row>
    <row r="33" spans="1:51" s="514" customFormat="1" ht="28" customHeight="1" x14ac:dyDescent="0.3">
      <c r="A33" s="631" t="s">
        <v>460</v>
      </c>
      <c r="B33" s="631"/>
      <c r="C33" s="631"/>
      <c r="D33" s="631"/>
      <c r="E33" s="631"/>
      <c r="F33" s="631"/>
      <c r="G33" s="631"/>
      <c r="H33" s="631"/>
      <c r="I33" s="631"/>
      <c r="J33" s="631"/>
      <c r="K33" s="631"/>
      <c r="L33" s="631"/>
      <c r="M33" s="631"/>
      <c r="N33" s="631"/>
      <c r="O33" s="631"/>
      <c r="P33" s="631"/>
      <c r="Q33" s="631"/>
      <c r="R33" s="631"/>
      <c r="S33" s="631"/>
      <c r="T33" s="631"/>
      <c r="U33" s="631"/>
    </row>
    <row r="34" spans="1:51" s="552" customFormat="1" ht="14.15" customHeight="1" x14ac:dyDescent="0.25">
      <c r="A34" s="643" t="s">
        <v>586</v>
      </c>
      <c r="B34" s="643"/>
      <c r="C34" s="254"/>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251"/>
      <c r="AC34" s="251"/>
      <c r="AD34" s="251"/>
      <c r="AE34" s="251"/>
      <c r="AF34" s="251"/>
      <c r="AG34" s="251"/>
      <c r="AH34" s="251"/>
      <c r="AI34" s="251"/>
      <c r="AJ34" s="251"/>
      <c r="AK34" s="251"/>
      <c r="AL34" s="251"/>
      <c r="AM34" s="251"/>
      <c r="AN34" s="251"/>
      <c r="AO34" s="251"/>
      <c r="AP34" s="251"/>
      <c r="AQ34" s="251"/>
    </row>
    <row r="35" spans="1:51" s="542" customFormat="1" ht="14.15" customHeight="1" x14ac:dyDescent="0.3">
      <c r="A35" s="158" t="s">
        <v>587</v>
      </c>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438"/>
      <c r="AS35" s="438"/>
      <c r="AT35" s="438"/>
      <c r="AU35" s="438"/>
      <c r="AV35" s="438"/>
      <c r="AW35" s="438"/>
      <c r="AX35" s="438"/>
      <c r="AY35" s="438"/>
    </row>
    <row r="36" spans="1:51" s="158" customFormat="1" ht="14.15" customHeight="1" x14ac:dyDescent="0.3">
      <c r="A36" s="158" t="s">
        <v>327</v>
      </c>
      <c r="B36" s="256"/>
      <c r="C36" s="254"/>
    </row>
    <row r="37" spans="1:51" s="552" customFormat="1" ht="14.15" customHeight="1" x14ac:dyDescent="0.25">
      <c r="A37" s="158" t="s">
        <v>440</v>
      </c>
      <c r="B37" s="438"/>
      <c r="C37" s="439"/>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row>
    <row r="38" spans="1:51" s="158" customFormat="1" ht="14.15" customHeight="1" x14ac:dyDescent="0.3">
      <c r="A38" s="458" t="s">
        <v>513</v>
      </c>
      <c r="B38" s="277"/>
      <c r="C38" s="278"/>
      <c r="D38" s="277"/>
      <c r="E38" s="277"/>
      <c r="F38" s="277"/>
      <c r="G38" s="277"/>
      <c r="H38" s="277"/>
      <c r="I38" s="277"/>
      <c r="J38" s="277"/>
      <c r="K38" s="277"/>
      <c r="L38" s="277"/>
      <c r="M38" s="277"/>
      <c r="N38" s="277"/>
      <c r="O38" s="277"/>
      <c r="P38" s="277"/>
      <c r="Q38" s="277"/>
    </row>
    <row r="39" spans="1:51" s="552" customFormat="1" ht="14.15" customHeight="1" x14ac:dyDescent="0.25">
      <c r="A39" s="158" t="s">
        <v>514</v>
      </c>
      <c r="B39" s="438"/>
      <c r="C39" s="439"/>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row>
    <row r="40" spans="1:51" s="158" customFormat="1" x14ac:dyDescent="0.3">
      <c r="A40" s="271" t="s">
        <v>456</v>
      </c>
      <c r="C40" s="254"/>
    </row>
  </sheetData>
  <mergeCells count="6">
    <mergeCell ref="AB5:AE5"/>
    <mergeCell ref="D4:O4"/>
    <mergeCell ref="P4:AY4"/>
    <mergeCell ref="A33:U33"/>
    <mergeCell ref="A34:B34"/>
    <mergeCell ref="AF5:AI5"/>
  </mergeCells>
  <phoneticPr fontId="3" type="noConversion"/>
  <hyperlinks>
    <hyperlink ref="A2" location="'Table des matières'!A1" display="Cliquez ici pour retourner à la table des matières" xr:uid="{00000000-0004-0000-1500-000000000000}"/>
  </hyperlinks>
  <pageMargins left="0.70866141732283505" right="0.70866141732283505" top="0.74803149606299202" bottom="0.74803149606299202" header="0.31496062992126" footer="0.31496062992126"/>
  <pageSetup paperSize="5" fitToHeight="0" orientation="landscape" r:id="rId1"/>
  <headerFooter>
    <oddFooter>&amp;L&amp;9© 2022 ICIS&amp;R&amp;9&amp;P</oddFooter>
  </headerFooter>
  <rowBreaks count="1" manualBreakCount="1">
    <brk id="25" max="46" man="1"/>
  </rowBreaks>
  <colBreaks count="2" manualBreakCount="2">
    <brk id="3" min="2" max="35" man="1"/>
    <brk id="15" min="2" max="35" man="1"/>
  </colBreaks>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F42"/>
  <sheetViews>
    <sheetView showGridLines="0" topLeftCell="A2" zoomScaleNormal="100" zoomScaleSheetLayoutView="100" workbookViewId="0"/>
  </sheetViews>
  <sheetFormatPr defaultColWidth="0" defaultRowHeight="32.25" customHeight="1" zeroHeight="1" x14ac:dyDescent="0.3"/>
  <cols>
    <col min="1" max="1" width="25.58203125" style="8" customWidth="1"/>
    <col min="2" max="2" width="75.58203125" style="8" customWidth="1"/>
    <col min="3" max="3" width="10.58203125" style="52" customWidth="1"/>
    <col min="4" max="4" width="12.58203125" style="8" customWidth="1"/>
    <col min="5" max="5" width="18.58203125" style="8" customWidth="1"/>
    <col min="6" max="7" width="12.58203125" style="8" customWidth="1"/>
    <col min="8" max="8" width="18.58203125" style="8" customWidth="1"/>
    <col min="9" max="10" width="12.58203125" style="8" customWidth="1"/>
    <col min="11" max="11" width="18.58203125" style="8" customWidth="1"/>
    <col min="12" max="13" width="12.58203125" style="8" customWidth="1"/>
    <col min="14" max="14" width="18.58203125" style="8" customWidth="1"/>
    <col min="15" max="19" width="12.58203125" style="8" customWidth="1"/>
    <col min="20" max="20" width="18.58203125" style="8" customWidth="1"/>
    <col min="21" max="22" width="12.58203125" style="8" customWidth="1"/>
    <col min="23" max="23" width="18.58203125" style="8" customWidth="1"/>
    <col min="24" max="28" width="12.58203125" style="8" customWidth="1"/>
    <col min="29" max="29" width="18.58203125" style="8" customWidth="1"/>
    <col min="30" max="31" width="12.58203125" style="8" customWidth="1"/>
    <col min="32" max="32" width="18.58203125" style="8" customWidth="1"/>
    <col min="33" max="34" width="12.58203125" style="8" customWidth="1"/>
    <col min="35" max="35" width="18.58203125" style="8" customWidth="1"/>
    <col min="36" max="37" width="12.58203125" style="8" customWidth="1"/>
    <col min="38" max="38" width="18.58203125" style="8" customWidth="1"/>
    <col min="39" max="39" width="12.58203125" style="8" customWidth="1"/>
    <col min="40" max="58" width="0" style="8" hidden="1" customWidth="1"/>
    <col min="59" max="16384" width="15.58203125" style="8" hidden="1"/>
  </cols>
  <sheetData>
    <row r="1" spans="1:58" s="186" customFormat="1" ht="32.25" hidden="1" customHeight="1" x14ac:dyDescent="0.3">
      <c r="A1" s="459" t="s">
        <v>455</v>
      </c>
      <c r="B1" s="185"/>
      <c r="C1" s="224"/>
      <c r="D1" s="185"/>
      <c r="E1" s="185"/>
      <c r="F1" s="185"/>
      <c r="G1" s="185"/>
      <c r="H1" s="185"/>
      <c r="I1" s="185"/>
      <c r="J1" s="185"/>
      <c r="K1" s="185"/>
      <c r="L1" s="185"/>
      <c r="M1" s="185"/>
      <c r="N1" s="185"/>
      <c r="O1" s="185"/>
      <c r="P1" s="185"/>
      <c r="Q1" s="185"/>
      <c r="R1" s="185"/>
      <c r="S1" s="185"/>
      <c r="T1" s="185"/>
      <c r="U1" s="185"/>
      <c r="V1" s="185"/>
      <c r="W1" s="185"/>
      <c r="X1" s="185"/>
      <c r="Y1" s="185"/>
      <c r="Z1" s="185"/>
      <c r="AA1" s="185"/>
    </row>
    <row r="2" spans="1:58" s="165" customFormat="1" ht="32.25" customHeight="1" x14ac:dyDescent="0.3">
      <c r="A2" s="165" t="s">
        <v>203</v>
      </c>
      <c r="C2" s="201"/>
    </row>
    <row r="3" spans="1:58" s="226" customFormat="1" ht="20.25" customHeight="1" x14ac:dyDescent="0.3">
      <c r="A3" s="461" t="s">
        <v>588</v>
      </c>
      <c r="B3" s="216"/>
      <c r="C3" s="227"/>
      <c r="D3" s="216"/>
      <c r="E3" s="216"/>
      <c r="F3" s="216"/>
      <c r="G3" s="216"/>
      <c r="H3" s="216"/>
      <c r="I3" s="216"/>
      <c r="J3" s="216"/>
      <c r="K3" s="216"/>
      <c r="L3" s="216"/>
      <c r="M3" s="216"/>
    </row>
    <row r="4" spans="1:58" s="50" customFormat="1" ht="32.25" customHeight="1" x14ac:dyDescent="0.3">
      <c r="A4" s="49"/>
      <c r="B4" s="49"/>
      <c r="C4" s="198"/>
      <c r="D4" s="615" t="s">
        <v>32</v>
      </c>
      <c r="E4" s="616"/>
      <c r="F4" s="616"/>
      <c r="G4" s="616"/>
      <c r="H4" s="616"/>
      <c r="I4" s="616"/>
      <c r="J4" s="616"/>
      <c r="K4" s="616"/>
      <c r="L4" s="617"/>
      <c r="M4" s="616" t="s">
        <v>207</v>
      </c>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118"/>
      <c r="AO4" s="118"/>
      <c r="AP4" s="118"/>
      <c r="AQ4" s="118"/>
      <c r="AR4" s="118"/>
      <c r="AS4" s="118"/>
      <c r="AT4" s="118"/>
      <c r="AU4" s="118"/>
      <c r="AV4" s="119"/>
      <c r="AW4" s="119"/>
      <c r="AX4" s="119"/>
      <c r="AY4" s="120"/>
      <c r="AZ4" s="121"/>
      <c r="BA4" s="121"/>
      <c r="BB4" s="121"/>
      <c r="BC4" s="121"/>
      <c r="BD4" s="121"/>
      <c r="BE4" s="121"/>
      <c r="BF4" s="121"/>
    </row>
    <row r="5" spans="1:58" s="50" customFormat="1" ht="32.25" customHeight="1" x14ac:dyDescent="0.3">
      <c r="A5" s="65"/>
      <c r="B5" s="65"/>
      <c r="C5" s="199"/>
      <c r="D5" s="100" t="s">
        <v>2</v>
      </c>
      <c r="E5" s="115"/>
      <c r="F5" s="116"/>
      <c r="G5" s="100" t="s">
        <v>29</v>
      </c>
      <c r="H5" s="115"/>
      <c r="I5" s="116"/>
      <c r="J5" s="100" t="s">
        <v>0</v>
      </c>
      <c r="K5" s="117"/>
      <c r="L5" s="211"/>
      <c r="M5" s="117" t="s">
        <v>57</v>
      </c>
      <c r="N5" s="115"/>
      <c r="O5" s="116"/>
      <c r="P5" s="115" t="s">
        <v>443</v>
      </c>
      <c r="Q5" s="115"/>
      <c r="R5" s="115"/>
      <c r="S5" s="100" t="s">
        <v>2</v>
      </c>
      <c r="T5" s="115"/>
      <c r="U5" s="116"/>
      <c r="V5" s="100" t="s">
        <v>29</v>
      </c>
      <c r="W5" s="115"/>
      <c r="X5" s="116"/>
      <c r="Y5" s="115" t="s">
        <v>431</v>
      </c>
      <c r="Z5" s="115"/>
      <c r="AA5" s="115"/>
      <c r="AB5" s="100" t="s">
        <v>28</v>
      </c>
      <c r="AC5" s="115"/>
      <c r="AD5" s="116"/>
      <c r="AE5" s="100" t="s">
        <v>58</v>
      </c>
      <c r="AF5" s="115"/>
      <c r="AG5" s="116"/>
      <c r="AH5" s="100" t="s">
        <v>6</v>
      </c>
      <c r="AI5" s="115"/>
      <c r="AJ5" s="116"/>
      <c r="AK5" s="100" t="s">
        <v>0</v>
      </c>
      <c r="AL5" s="117"/>
      <c r="AM5" s="117"/>
      <c r="AN5" s="122"/>
      <c r="AO5" s="121"/>
      <c r="AP5" s="121"/>
      <c r="AQ5" s="121"/>
      <c r="AR5" s="121"/>
      <c r="AS5" s="121"/>
      <c r="AT5" s="121"/>
      <c r="AU5" s="121"/>
      <c r="AV5" s="121"/>
      <c r="AW5" s="121"/>
      <c r="AX5" s="121"/>
      <c r="AY5" s="121"/>
      <c r="AZ5" s="121"/>
      <c r="BA5" s="121"/>
      <c r="BB5" s="121"/>
      <c r="BC5" s="121"/>
      <c r="BD5" s="121"/>
      <c r="BE5" s="121"/>
      <c r="BF5" s="121"/>
    </row>
    <row r="6" spans="1:58" s="12" customFormat="1" ht="32.25" customHeight="1" x14ac:dyDescent="0.3">
      <c r="A6" s="45" t="s">
        <v>176</v>
      </c>
      <c r="B6" s="45" t="s">
        <v>224</v>
      </c>
      <c r="C6" s="200" t="s">
        <v>8</v>
      </c>
      <c r="D6" s="112" t="s">
        <v>347</v>
      </c>
      <c r="E6" s="112" t="s">
        <v>314</v>
      </c>
      <c r="F6" s="112" t="s">
        <v>348</v>
      </c>
      <c r="G6" s="112" t="s">
        <v>349</v>
      </c>
      <c r="H6" s="112" t="s">
        <v>315</v>
      </c>
      <c r="I6" s="112" t="s">
        <v>350</v>
      </c>
      <c r="J6" s="112" t="s">
        <v>351</v>
      </c>
      <c r="K6" s="112" t="s">
        <v>316</v>
      </c>
      <c r="L6" s="207" t="s">
        <v>352</v>
      </c>
      <c r="M6" s="113" t="s">
        <v>353</v>
      </c>
      <c r="N6" s="112" t="s">
        <v>317</v>
      </c>
      <c r="O6" s="112" t="s">
        <v>354</v>
      </c>
      <c r="P6" s="113" t="s">
        <v>620</v>
      </c>
      <c r="Q6" s="113" t="s">
        <v>621</v>
      </c>
      <c r="R6" s="113" t="s">
        <v>622</v>
      </c>
      <c r="S6" s="113" t="s">
        <v>355</v>
      </c>
      <c r="T6" s="112" t="s">
        <v>318</v>
      </c>
      <c r="U6" s="112" t="s">
        <v>356</v>
      </c>
      <c r="V6" s="113" t="s">
        <v>357</v>
      </c>
      <c r="W6" s="112" t="s">
        <v>319</v>
      </c>
      <c r="X6" s="112" t="s">
        <v>358</v>
      </c>
      <c r="Y6" s="113" t="s">
        <v>623</v>
      </c>
      <c r="Z6" s="113" t="s">
        <v>624</v>
      </c>
      <c r="AA6" s="113" t="s">
        <v>625</v>
      </c>
      <c r="AB6" s="113" t="s">
        <v>359</v>
      </c>
      <c r="AC6" s="112" t="s">
        <v>320</v>
      </c>
      <c r="AD6" s="112" t="s">
        <v>360</v>
      </c>
      <c r="AE6" s="113" t="s">
        <v>361</v>
      </c>
      <c r="AF6" s="112" t="s">
        <v>321</v>
      </c>
      <c r="AG6" s="112" t="s">
        <v>362</v>
      </c>
      <c r="AH6" s="113" t="s">
        <v>363</v>
      </c>
      <c r="AI6" s="112" t="s">
        <v>322</v>
      </c>
      <c r="AJ6" s="112" t="s">
        <v>364</v>
      </c>
      <c r="AK6" s="113" t="s">
        <v>365</v>
      </c>
      <c r="AL6" s="112" t="s">
        <v>323</v>
      </c>
      <c r="AM6" s="112" t="s">
        <v>366</v>
      </c>
      <c r="AN6" s="111"/>
      <c r="AO6" s="111"/>
      <c r="AP6" s="111"/>
      <c r="AQ6" s="111"/>
      <c r="AR6" s="111"/>
      <c r="AS6" s="111"/>
      <c r="AT6" s="111"/>
      <c r="AU6" s="111"/>
      <c r="AV6" s="111"/>
      <c r="AW6" s="111"/>
      <c r="AX6" s="111"/>
      <c r="AY6" s="111"/>
      <c r="AZ6" s="111"/>
      <c r="BA6" s="111"/>
      <c r="BB6" s="111"/>
      <c r="BC6" s="111"/>
      <c r="BD6" s="111"/>
      <c r="BE6" s="111"/>
      <c r="BF6" s="111"/>
    </row>
    <row r="7" spans="1:58" s="156" customFormat="1" ht="14.15" customHeight="1" x14ac:dyDescent="0.3">
      <c r="A7" s="105" t="s">
        <v>175</v>
      </c>
      <c r="B7" s="101" t="s">
        <v>179</v>
      </c>
      <c r="C7" s="96" t="s">
        <v>9</v>
      </c>
      <c r="D7" s="389">
        <v>9.0655000000000001</v>
      </c>
      <c r="E7" s="389">
        <v>33.232500000000002</v>
      </c>
      <c r="F7" s="389">
        <v>53.456499999999998</v>
      </c>
      <c r="G7" s="394">
        <v>0.78700000000000003</v>
      </c>
      <c r="H7" s="389">
        <v>7.0214999999999996</v>
      </c>
      <c r="I7" s="389">
        <v>13.256</v>
      </c>
      <c r="J7" s="389">
        <v>7.3860000000000001</v>
      </c>
      <c r="K7" s="389">
        <v>31.14</v>
      </c>
      <c r="L7" s="303">
        <v>51.34</v>
      </c>
      <c r="M7" s="395">
        <v>13.113</v>
      </c>
      <c r="N7" s="389">
        <v>36.6</v>
      </c>
      <c r="O7" s="389">
        <v>51.037999999999997</v>
      </c>
      <c r="P7" s="589">
        <v>16.742771000000001</v>
      </c>
      <c r="Q7" s="589">
        <v>28.881582000000002</v>
      </c>
      <c r="R7" s="589">
        <v>42.528264</v>
      </c>
      <c r="S7" s="589">
        <v>10.443</v>
      </c>
      <c r="T7" s="589">
        <v>27.4055</v>
      </c>
      <c r="U7" s="589">
        <v>39.11</v>
      </c>
      <c r="V7" s="589">
        <v>19.88</v>
      </c>
      <c r="W7" s="589">
        <v>29.277999999999999</v>
      </c>
      <c r="X7" s="589">
        <v>39.194000000000003</v>
      </c>
      <c r="Y7" s="589">
        <v>25.017887999999999</v>
      </c>
      <c r="Z7" s="589">
        <v>34.386420999999999</v>
      </c>
      <c r="AA7" s="589">
        <v>44.770204</v>
      </c>
      <c r="AB7" s="389">
        <v>16.1465</v>
      </c>
      <c r="AC7" s="389">
        <v>33.677999999999997</v>
      </c>
      <c r="AD7" s="389">
        <v>43.960500000000003</v>
      </c>
      <c r="AE7" s="389">
        <v>24.346</v>
      </c>
      <c r="AF7" s="389">
        <v>36.326000000000001</v>
      </c>
      <c r="AG7" s="389">
        <v>46.113</v>
      </c>
      <c r="AH7" s="389">
        <v>16.323</v>
      </c>
      <c r="AI7" s="389">
        <v>24.11</v>
      </c>
      <c r="AJ7" s="389">
        <v>34.744999999999997</v>
      </c>
      <c r="AK7" s="389">
        <v>14.07</v>
      </c>
      <c r="AL7" s="389">
        <v>31.553000000000001</v>
      </c>
      <c r="AM7" s="396">
        <v>42.820999999999998</v>
      </c>
      <c r="AN7" s="202"/>
      <c r="AO7" s="188"/>
      <c r="AP7" s="188"/>
      <c r="AQ7" s="188"/>
      <c r="AR7" s="188"/>
      <c r="AS7" s="188"/>
      <c r="AT7" s="188"/>
      <c r="AU7" s="188"/>
      <c r="AV7" s="188"/>
      <c r="AW7" s="188"/>
      <c r="AX7" s="188"/>
      <c r="AY7" s="188"/>
      <c r="AZ7" s="188"/>
      <c r="BA7" s="188"/>
      <c r="BB7" s="188"/>
      <c r="BC7" s="188"/>
      <c r="BD7" s="188"/>
      <c r="BE7" s="188"/>
      <c r="BF7" s="188"/>
    </row>
    <row r="8" spans="1:58" s="156" customFormat="1" ht="14.15" customHeight="1" x14ac:dyDescent="0.3">
      <c r="A8" s="106" t="s">
        <v>175</v>
      </c>
      <c r="B8" s="103" t="s">
        <v>180</v>
      </c>
      <c r="C8" s="93" t="s">
        <v>10</v>
      </c>
      <c r="D8" s="302">
        <v>2.2825000000000002</v>
      </c>
      <c r="E8" s="302">
        <v>16.349499999999999</v>
      </c>
      <c r="F8" s="302">
        <v>32.264000000000003</v>
      </c>
      <c r="G8" s="302">
        <v>0.53</v>
      </c>
      <c r="H8" s="302">
        <v>2.1804999999999999</v>
      </c>
      <c r="I8" s="302">
        <v>3.831</v>
      </c>
      <c r="J8" s="302">
        <v>0.57999999999999996</v>
      </c>
      <c r="K8" s="302">
        <v>15.3405</v>
      </c>
      <c r="L8" s="303">
        <v>28.16</v>
      </c>
      <c r="M8" s="304">
        <v>2.2469999999999999</v>
      </c>
      <c r="N8" s="302">
        <v>10.919</v>
      </c>
      <c r="O8" s="302">
        <v>31.43</v>
      </c>
      <c r="P8" s="465">
        <v>5.6601267999999996</v>
      </c>
      <c r="Q8" s="465">
        <v>19.532541999999999</v>
      </c>
      <c r="R8" s="465">
        <v>36.249460999999997</v>
      </c>
      <c r="S8" s="465">
        <v>4.5880000000000001</v>
      </c>
      <c r="T8" s="465">
        <v>13.169</v>
      </c>
      <c r="U8" s="465">
        <v>26.053999999999998</v>
      </c>
      <c r="V8" s="465">
        <v>5.0810000000000004</v>
      </c>
      <c r="W8" s="465">
        <v>12.073499999999999</v>
      </c>
      <c r="X8" s="465">
        <v>25.945</v>
      </c>
      <c r="Y8" s="465">
        <v>23.844149999999999</v>
      </c>
      <c r="Z8" s="465">
        <v>39.793649000000002</v>
      </c>
      <c r="AA8" s="465">
        <v>52.784950000000002</v>
      </c>
      <c r="AB8" s="302">
        <v>7.5765000000000002</v>
      </c>
      <c r="AC8" s="302">
        <v>20.181999999999999</v>
      </c>
      <c r="AD8" s="302">
        <v>39.811999999999998</v>
      </c>
      <c r="AE8" s="302">
        <v>11.529</v>
      </c>
      <c r="AF8" s="302">
        <v>27.5245</v>
      </c>
      <c r="AG8" s="302">
        <v>42.164999999999999</v>
      </c>
      <c r="AH8" s="302">
        <v>18.898</v>
      </c>
      <c r="AI8" s="302">
        <v>24.27</v>
      </c>
      <c r="AJ8" s="302">
        <v>26.684000000000001</v>
      </c>
      <c r="AK8" s="302">
        <v>6.15</v>
      </c>
      <c r="AL8" s="302">
        <v>18.367999999999999</v>
      </c>
      <c r="AM8" s="305">
        <v>41.12</v>
      </c>
      <c r="AN8" s="202"/>
      <c r="AO8" s="188"/>
      <c r="AP8" s="188"/>
      <c r="AQ8" s="188"/>
      <c r="AR8" s="188"/>
      <c r="AS8" s="188"/>
      <c r="AT8" s="188"/>
      <c r="AU8" s="188"/>
      <c r="AV8" s="188"/>
      <c r="AW8" s="188"/>
      <c r="AX8" s="188"/>
      <c r="AY8" s="188"/>
      <c r="AZ8" s="188"/>
      <c r="BA8" s="188"/>
      <c r="BB8" s="188"/>
      <c r="BC8" s="188"/>
      <c r="BD8" s="188"/>
      <c r="BE8" s="188"/>
      <c r="BF8" s="188"/>
    </row>
    <row r="9" spans="1:58" s="156" customFormat="1" ht="14.15" customHeight="1" x14ac:dyDescent="0.3">
      <c r="A9" s="106" t="s">
        <v>175</v>
      </c>
      <c r="B9" s="103" t="s">
        <v>181</v>
      </c>
      <c r="C9" s="93" t="s">
        <v>11</v>
      </c>
      <c r="D9" s="302">
        <v>10.532999999999999</v>
      </c>
      <c r="E9" s="302">
        <v>34.143500000000003</v>
      </c>
      <c r="F9" s="302">
        <v>53.600999999999999</v>
      </c>
      <c r="G9" s="302">
        <v>17.699000000000002</v>
      </c>
      <c r="H9" s="302">
        <v>19.324999999999999</v>
      </c>
      <c r="I9" s="302">
        <v>20.951000000000001</v>
      </c>
      <c r="J9" s="302">
        <v>10.532999999999999</v>
      </c>
      <c r="K9" s="302">
        <v>33.145499999999998</v>
      </c>
      <c r="L9" s="303">
        <v>53.600999999999999</v>
      </c>
      <c r="M9" s="304">
        <v>14.393000000000001</v>
      </c>
      <c r="N9" s="302">
        <v>28.725000000000001</v>
      </c>
      <c r="O9" s="302">
        <v>36.746000000000002</v>
      </c>
      <c r="P9" s="465">
        <v>20.013245999999999</v>
      </c>
      <c r="Q9" s="465">
        <v>28.886607999999999</v>
      </c>
      <c r="R9" s="465">
        <v>36.442242</v>
      </c>
      <c r="S9" s="465">
        <v>25.286999999999999</v>
      </c>
      <c r="T9" s="465">
        <v>34.975000000000001</v>
      </c>
      <c r="U9" s="465">
        <v>44.247999999999998</v>
      </c>
      <c r="V9" s="465">
        <v>19.977</v>
      </c>
      <c r="W9" s="465">
        <v>25.868500000000001</v>
      </c>
      <c r="X9" s="465">
        <v>32.542999999999999</v>
      </c>
      <c r="Y9" s="465">
        <v>26.573799999999999</v>
      </c>
      <c r="Z9" s="465">
        <v>34.328128999999997</v>
      </c>
      <c r="AA9" s="465">
        <v>42.428550999999999</v>
      </c>
      <c r="AB9" s="302">
        <v>27.981000000000002</v>
      </c>
      <c r="AC9" s="302">
        <v>34.57</v>
      </c>
      <c r="AD9" s="302">
        <v>42.433</v>
      </c>
      <c r="AE9" s="302">
        <v>25.901</v>
      </c>
      <c r="AF9" s="302">
        <v>34.494</v>
      </c>
      <c r="AG9" s="302">
        <v>41.896999999999998</v>
      </c>
      <c r="AH9" s="302">
        <v>22.579000000000001</v>
      </c>
      <c r="AI9" s="302">
        <v>24.031500000000001</v>
      </c>
      <c r="AJ9" s="302">
        <v>30.893999999999998</v>
      </c>
      <c r="AK9" s="302">
        <v>24.5</v>
      </c>
      <c r="AL9" s="302">
        <v>34.097999999999999</v>
      </c>
      <c r="AM9" s="305">
        <v>42.945999999999998</v>
      </c>
      <c r="AN9" s="202"/>
      <c r="AO9" s="188"/>
      <c r="AP9" s="188"/>
      <c r="AQ9" s="188"/>
      <c r="AR9" s="188"/>
      <c r="AS9" s="188"/>
      <c r="AT9" s="188"/>
      <c r="AU9" s="188"/>
      <c r="AV9" s="188"/>
      <c r="AW9" s="188"/>
      <c r="AX9" s="188"/>
      <c r="AY9" s="188"/>
      <c r="AZ9" s="188"/>
      <c r="BA9" s="188"/>
      <c r="BB9" s="188"/>
      <c r="BC9" s="188"/>
      <c r="BD9" s="188"/>
      <c r="BE9" s="188"/>
      <c r="BF9" s="188"/>
    </row>
    <row r="10" spans="1:58" s="156" customFormat="1" ht="14.15" customHeight="1" x14ac:dyDescent="0.3">
      <c r="A10" s="106" t="s">
        <v>175</v>
      </c>
      <c r="B10" s="103" t="s">
        <v>182</v>
      </c>
      <c r="C10" s="93" t="s">
        <v>12</v>
      </c>
      <c r="D10" s="302">
        <v>13.153</v>
      </c>
      <c r="E10" s="302">
        <v>29.390499999999999</v>
      </c>
      <c r="F10" s="302">
        <v>62.712000000000003</v>
      </c>
      <c r="G10" s="302">
        <v>19.492000000000001</v>
      </c>
      <c r="H10" s="302">
        <v>31.785499999999999</v>
      </c>
      <c r="I10" s="302">
        <v>44.079000000000001</v>
      </c>
      <c r="J10" s="302">
        <v>13.153</v>
      </c>
      <c r="K10" s="302">
        <v>29.390499999999999</v>
      </c>
      <c r="L10" s="303">
        <v>62.712000000000003</v>
      </c>
      <c r="M10" s="304">
        <v>19.579999999999998</v>
      </c>
      <c r="N10" s="302">
        <v>40.271500000000003</v>
      </c>
      <c r="O10" s="302">
        <v>50.587000000000003</v>
      </c>
      <c r="P10" s="465">
        <v>27.27779</v>
      </c>
      <c r="Q10" s="465">
        <v>38.997031999999997</v>
      </c>
      <c r="R10" s="465">
        <v>51.645218999999997</v>
      </c>
      <c r="S10" s="465">
        <v>12.134</v>
      </c>
      <c r="T10" s="465">
        <v>21.082000000000001</v>
      </c>
      <c r="U10" s="465">
        <v>32.981999999999999</v>
      </c>
      <c r="V10" s="465">
        <v>25.248999999999999</v>
      </c>
      <c r="W10" s="465">
        <v>34.836500000000001</v>
      </c>
      <c r="X10" s="465">
        <v>41.45</v>
      </c>
      <c r="Y10" s="465">
        <v>30.655469</v>
      </c>
      <c r="Z10" s="465">
        <v>40.497171000000002</v>
      </c>
      <c r="AA10" s="465">
        <v>50.142992999999997</v>
      </c>
      <c r="AB10" s="302">
        <v>14.545999999999999</v>
      </c>
      <c r="AC10" s="302">
        <v>32.401000000000003</v>
      </c>
      <c r="AD10" s="302">
        <v>47.276000000000003</v>
      </c>
      <c r="AE10" s="302">
        <v>28.698</v>
      </c>
      <c r="AF10" s="302">
        <v>38.9375</v>
      </c>
      <c r="AG10" s="302">
        <v>51.039000000000001</v>
      </c>
      <c r="AH10" s="302">
        <v>0</v>
      </c>
      <c r="AI10" s="302">
        <v>14.5215</v>
      </c>
      <c r="AJ10" s="302">
        <v>32.295000000000002</v>
      </c>
      <c r="AK10" s="302">
        <v>15.064</v>
      </c>
      <c r="AL10" s="302">
        <v>30.094999999999999</v>
      </c>
      <c r="AM10" s="305">
        <v>46.805</v>
      </c>
      <c r="AN10" s="202"/>
      <c r="AO10" s="188"/>
      <c r="AP10" s="188"/>
      <c r="AQ10" s="188"/>
      <c r="AR10" s="188"/>
      <c r="AS10" s="188"/>
      <c r="AT10" s="188"/>
      <c r="AU10" s="188"/>
      <c r="AV10" s="188"/>
      <c r="AW10" s="188"/>
      <c r="AX10" s="188"/>
      <c r="AY10" s="188"/>
      <c r="AZ10" s="188"/>
      <c r="BA10" s="188"/>
      <c r="BB10" s="188"/>
      <c r="BC10" s="188"/>
      <c r="BD10" s="188"/>
      <c r="BE10" s="188"/>
      <c r="BF10" s="188"/>
    </row>
    <row r="11" spans="1:58" s="156" customFormat="1" ht="14.15" customHeight="1" x14ac:dyDescent="0.3">
      <c r="A11" s="106" t="s">
        <v>175</v>
      </c>
      <c r="B11" s="104" t="s">
        <v>183</v>
      </c>
      <c r="C11" s="93" t="s">
        <v>13</v>
      </c>
      <c r="D11" s="302">
        <v>4.0540000000000003</v>
      </c>
      <c r="E11" s="302">
        <v>10.523999999999999</v>
      </c>
      <c r="F11" s="302">
        <v>21.045000000000002</v>
      </c>
      <c r="G11" s="302">
        <v>15.68</v>
      </c>
      <c r="H11" s="302">
        <v>16.217500000000001</v>
      </c>
      <c r="I11" s="302">
        <v>16.754999999999999</v>
      </c>
      <c r="J11" s="302">
        <v>4.0609999999999999</v>
      </c>
      <c r="K11" s="302">
        <v>10.987</v>
      </c>
      <c r="L11" s="303">
        <v>18.664999999999999</v>
      </c>
      <c r="M11" s="304">
        <v>0</v>
      </c>
      <c r="N11" s="302">
        <v>5.9480000000000004</v>
      </c>
      <c r="O11" s="302">
        <v>21.222999999999999</v>
      </c>
      <c r="P11" s="465">
        <v>0</v>
      </c>
      <c r="Q11" s="465">
        <v>5.1677803999999998</v>
      </c>
      <c r="R11" s="465">
        <v>13.655429</v>
      </c>
      <c r="S11" s="465">
        <v>0.95599999999999996</v>
      </c>
      <c r="T11" s="465">
        <v>3.6309999999999998</v>
      </c>
      <c r="U11" s="465">
        <v>8.5150000000000006</v>
      </c>
      <c r="V11" s="465">
        <v>2.56</v>
      </c>
      <c r="W11" s="465">
        <v>5.8949999999999996</v>
      </c>
      <c r="X11" s="465">
        <v>9.6609999999999996</v>
      </c>
      <c r="Y11" s="465">
        <v>0</v>
      </c>
      <c r="Z11" s="465">
        <v>8.4869945999999992</v>
      </c>
      <c r="AA11" s="465">
        <v>22.810155999999999</v>
      </c>
      <c r="AB11" s="302">
        <v>2.016</v>
      </c>
      <c r="AC11" s="302">
        <v>6.5019999999999998</v>
      </c>
      <c r="AD11" s="302">
        <v>14.129</v>
      </c>
      <c r="AE11" s="302">
        <v>0</v>
      </c>
      <c r="AF11" s="302">
        <v>5.04</v>
      </c>
      <c r="AG11" s="302">
        <v>11.273</v>
      </c>
      <c r="AH11" s="302">
        <v>0</v>
      </c>
      <c r="AI11" s="302">
        <v>4.9279999999999999</v>
      </c>
      <c r="AJ11" s="302">
        <v>8.2750000000000004</v>
      </c>
      <c r="AK11" s="302">
        <v>0.79300000000000004</v>
      </c>
      <c r="AL11" s="302">
        <v>4.5410000000000004</v>
      </c>
      <c r="AM11" s="305">
        <v>12.486000000000001</v>
      </c>
      <c r="AN11" s="202"/>
      <c r="AO11" s="188"/>
      <c r="AP11" s="188"/>
      <c r="AQ11" s="188"/>
      <c r="AR11" s="188"/>
      <c r="AS11" s="188"/>
      <c r="AT11" s="188"/>
      <c r="AU11" s="188"/>
      <c r="AV11" s="188"/>
      <c r="AW11" s="188"/>
      <c r="AX11" s="188"/>
      <c r="AY11" s="188"/>
      <c r="AZ11" s="188"/>
      <c r="BA11" s="188"/>
      <c r="BB11" s="188"/>
      <c r="BC11" s="188"/>
      <c r="BD11" s="188"/>
      <c r="BE11" s="188"/>
      <c r="BF11" s="188"/>
    </row>
    <row r="12" spans="1:58" s="156" customFormat="1" ht="14.15" customHeight="1" x14ac:dyDescent="0.3">
      <c r="A12" s="106" t="s">
        <v>175</v>
      </c>
      <c r="B12" s="104" t="s">
        <v>184</v>
      </c>
      <c r="C12" s="93" t="s">
        <v>14</v>
      </c>
      <c r="D12" s="302">
        <v>7.125</v>
      </c>
      <c r="E12" s="302">
        <v>18.399000000000001</v>
      </c>
      <c r="F12" s="302">
        <v>35.293999999999997</v>
      </c>
      <c r="G12" s="302">
        <v>4.0949999999999998</v>
      </c>
      <c r="H12" s="302">
        <v>4.476</v>
      </c>
      <c r="I12" s="302">
        <v>4.8570000000000002</v>
      </c>
      <c r="J12" s="302">
        <v>4.8570000000000002</v>
      </c>
      <c r="K12" s="302">
        <v>16.501999999999999</v>
      </c>
      <c r="L12" s="303">
        <v>35.293999999999997</v>
      </c>
      <c r="M12" s="304">
        <v>8.6590000000000007</v>
      </c>
      <c r="N12" s="302">
        <v>16.282</v>
      </c>
      <c r="O12" s="302">
        <v>38.795999999999999</v>
      </c>
      <c r="P12" s="465">
        <v>4.7396180000000001</v>
      </c>
      <c r="Q12" s="465">
        <v>12.836122</v>
      </c>
      <c r="R12" s="465">
        <v>23.591819999999998</v>
      </c>
      <c r="S12" s="465">
        <v>6.8460000000000001</v>
      </c>
      <c r="T12" s="465">
        <v>17.38</v>
      </c>
      <c r="U12" s="465">
        <v>30.47</v>
      </c>
      <c r="V12" s="465">
        <v>5.4749999999999996</v>
      </c>
      <c r="W12" s="465">
        <v>10.266500000000001</v>
      </c>
      <c r="X12" s="465">
        <v>15.648999999999999</v>
      </c>
      <c r="Y12" s="465">
        <v>14.709472</v>
      </c>
      <c r="Z12" s="465">
        <v>27.363284</v>
      </c>
      <c r="AA12" s="465">
        <v>40.471971000000003</v>
      </c>
      <c r="AB12" s="302">
        <v>13.734999999999999</v>
      </c>
      <c r="AC12" s="302">
        <v>27.306999999999999</v>
      </c>
      <c r="AD12" s="302">
        <v>41.271000000000001</v>
      </c>
      <c r="AE12" s="302">
        <v>12.631</v>
      </c>
      <c r="AF12" s="302">
        <v>28.498000000000001</v>
      </c>
      <c r="AG12" s="302">
        <v>41.911000000000001</v>
      </c>
      <c r="AH12" s="302">
        <v>12.651</v>
      </c>
      <c r="AI12" s="302">
        <v>14.263999999999999</v>
      </c>
      <c r="AJ12" s="302">
        <v>30.949000000000002</v>
      </c>
      <c r="AK12" s="302">
        <v>8.1940000000000008</v>
      </c>
      <c r="AL12" s="302">
        <v>20.667999999999999</v>
      </c>
      <c r="AM12" s="305">
        <v>37.064</v>
      </c>
      <c r="AN12" s="202"/>
      <c r="AO12" s="188"/>
      <c r="AP12" s="188"/>
      <c r="AQ12" s="188"/>
      <c r="AR12" s="188"/>
      <c r="AS12" s="188"/>
      <c r="AT12" s="188"/>
      <c r="AU12" s="188"/>
      <c r="AV12" s="188"/>
      <c r="AW12" s="188"/>
      <c r="AX12" s="188"/>
      <c r="AY12" s="188"/>
      <c r="AZ12" s="188"/>
      <c r="BA12" s="188"/>
      <c r="BB12" s="188"/>
      <c r="BC12" s="188"/>
      <c r="BD12" s="188"/>
      <c r="BE12" s="188"/>
      <c r="BF12" s="188"/>
    </row>
    <row r="13" spans="1:58" s="156" customFormat="1" ht="14.15" customHeight="1" x14ac:dyDescent="0.3">
      <c r="A13" s="106" t="s">
        <v>175</v>
      </c>
      <c r="B13" s="104" t="s">
        <v>185</v>
      </c>
      <c r="C13" s="93" t="s">
        <v>15</v>
      </c>
      <c r="D13" s="302">
        <v>3.0550000000000002</v>
      </c>
      <c r="E13" s="302">
        <v>8.4049999999999994</v>
      </c>
      <c r="F13" s="302">
        <v>23.977</v>
      </c>
      <c r="G13" s="302">
        <v>0.51900000000000002</v>
      </c>
      <c r="H13" s="302">
        <v>3.7905000000000002</v>
      </c>
      <c r="I13" s="302">
        <v>7.0620000000000003</v>
      </c>
      <c r="J13" s="302">
        <v>2.2919999999999998</v>
      </c>
      <c r="K13" s="302">
        <v>7.9790000000000001</v>
      </c>
      <c r="L13" s="303">
        <v>23.977</v>
      </c>
      <c r="M13" s="304">
        <v>2.7810000000000001</v>
      </c>
      <c r="N13" s="302">
        <v>8.2210000000000001</v>
      </c>
      <c r="O13" s="302">
        <v>30.315000000000001</v>
      </c>
      <c r="P13" s="465">
        <v>2.9985479000000002</v>
      </c>
      <c r="Q13" s="465">
        <v>8.8454305000000009</v>
      </c>
      <c r="R13" s="465">
        <v>15.433555999999999</v>
      </c>
      <c r="S13" s="465">
        <v>2.294</v>
      </c>
      <c r="T13" s="465">
        <v>6.1269999999999998</v>
      </c>
      <c r="U13" s="465">
        <v>11.964</v>
      </c>
      <c r="V13" s="465">
        <v>3.8719999999999999</v>
      </c>
      <c r="W13" s="465">
        <v>8.1355000000000004</v>
      </c>
      <c r="X13" s="465">
        <v>17.507999999999999</v>
      </c>
      <c r="Y13" s="465">
        <v>13.815503</v>
      </c>
      <c r="Z13" s="465">
        <v>22.157796999999999</v>
      </c>
      <c r="AA13" s="465">
        <v>32.954329999999999</v>
      </c>
      <c r="AB13" s="302">
        <v>4.8979999999999997</v>
      </c>
      <c r="AC13" s="302">
        <v>11.741</v>
      </c>
      <c r="AD13" s="302">
        <v>21.318999999999999</v>
      </c>
      <c r="AE13" s="302">
        <v>5.9930000000000003</v>
      </c>
      <c r="AF13" s="302">
        <v>14.055</v>
      </c>
      <c r="AG13" s="302">
        <v>27.675999999999998</v>
      </c>
      <c r="AH13" s="302">
        <v>0</v>
      </c>
      <c r="AI13" s="302">
        <v>7.8304999999999998</v>
      </c>
      <c r="AJ13" s="302">
        <v>14.242000000000001</v>
      </c>
      <c r="AK13" s="302">
        <v>3.1520000000000001</v>
      </c>
      <c r="AL13" s="302">
        <v>9.1170000000000009</v>
      </c>
      <c r="AM13" s="305">
        <v>24.751999999999999</v>
      </c>
      <c r="AN13" s="27"/>
    </row>
    <row r="14" spans="1:58" s="156" customFormat="1" ht="14.15" customHeight="1" x14ac:dyDescent="0.3">
      <c r="A14" s="107" t="s">
        <v>175</v>
      </c>
      <c r="B14" s="104" t="s">
        <v>186</v>
      </c>
      <c r="C14" s="93" t="s">
        <v>16</v>
      </c>
      <c r="D14" s="302">
        <v>0</v>
      </c>
      <c r="E14" s="302">
        <v>7.7080000000000002</v>
      </c>
      <c r="F14" s="302">
        <v>21.675999999999998</v>
      </c>
      <c r="G14" s="302">
        <v>0</v>
      </c>
      <c r="H14" s="302">
        <v>0.79200000000000004</v>
      </c>
      <c r="I14" s="302">
        <v>1.5840000000000001</v>
      </c>
      <c r="J14" s="302">
        <v>0</v>
      </c>
      <c r="K14" s="302">
        <v>7.4749999999999996</v>
      </c>
      <c r="L14" s="303">
        <v>21.3</v>
      </c>
      <c r="M14" s="304">
        <v>0.30199999999999999</v>
      </c>
      <c r="N14" s="302">
        <v>5.4904999999999999</v>
      </c>
      <c r="O14" s="302">
        <v>24.63</v>
      </c>
      <c r="P14" s="465">
        <v>0</v>
      </c>
      <c r="Q14" s="465">
        <v>1.1679246000000001</v>
      </c>
      <c r="R14" s="465">
        <v>7.5007419999999998</v>
      </c>
      <c r="S14" s="465">
        <v>0.27700000000000002</v>
      </c>
      <c r="T14" s="465">
        <v>2.3050000000000002</v>
      </c>
      <c r="U14" s="465">
        <v>8.0359999999999996</v>
      </c>
      <c r="V14" s="465">
        <v>0.441</v>
      </c>
      <c r="W14" s="465">
        <v>2.0794999999999999</v>
      </c>
      <c r="X14" s="465">
        <v>10.974</v>
      </c>
      <c r="Y14" s="465">
        <v>7.8401848000000003</v>
      </c>
      <c r="Z14" s="465">
        <v>16.039415000000002</v>
      </c>
      <c r="AA14" s="465">
        <v>27.405919999999998</v>
      </c>
      <c r="AB14" s="302">
        <v>1.776</v>
      </c>
      <c r="AC14" s="302">
        <v>7.6779999999999999</v>
      </c>
      <c r="AD14" s="302">
        <v>17.207000000000001</v>
      </c>
      <c r="AE14" s="302">
        <v>1.236</v>
      </c>
      <c r="AF14" s="302">
        <v>8.5239999999999991</v>
      </c>
      <c r="AG14" s="302">
        <v>22.771000000000001</v>
      </c>
      <c r="AH14" s="302">
        <v>0</v>
      </c>
      <c r="AI14" s="302">
        <v>2.597</v>
      </c>
      <c r="AJ14" s="302">
        <v>3.6640000000000001</v>
      </c>
      <c r="AK14" s="302">
        <v>0.41699999999999998</v>
      </c>
      <c r="AL14" s="302">
        <v>4.4429999999999996</v>
      </c>
      <c r="AM14" s="305">
        <v>18.285</v>
      </c>
      <c r="AN14" s="27"/>
    </row>
    <row r="15" spans="1:58" s="156" customFormat="1" ht="14.15" customHeight="1" x14ac:dyDescent="0.3">
      <c r="A15" s="108" t="s">
        <v>177</v>
      </c>
      <c r="B15" s="104" t="s">
        <v>187</v>
      </c>
      <c r="C15" s="93" t="s">
        <v>17</v>
      </c>
      <c r="D15" s="302">
        <v>9.0570000000000004</v>
      </c>
      <c r="E15" s="302">
        <v>25.817</v>
      </c>
      <c r="F15" s="302">
        <v>49.174999999999997</v>
      </c>
      <c r="G15" s="302">
        <v>11.718</v>
      </c>
      <c r="H15" s="302">
        <v>15.999000000000001</v>
      </c>
      <c r="I15" s="302">
        <v>20.28</v>
      </c>
      <c r="J15" s="302">
        <v>9.0570000000000004</v>
      </c>
      <c r="K15" s="302">
        <v>23.870999999999999</v>
      </c>
      <c r="L15" s="303">
        <v>49.174999999999997</v>
      </c>
      <c r="M15" s="304">
        <v>12.906000000000001</v>
      </c>
      <c r="N15" s="302">
        <v>27.932500000000001</v>
      </c>
      <c r="O15" s="302">
        <v>44.563000000000002</v>
      </c>
      <c r="P15" s="465">
        <v>13.094284999999999</v>
      </c>
      <c r="Q15" s="465">
        <v>31.932300999999999</v>
      </c>
      <c r="R15" s="465">
        <v>51.96208</v>
      </c>
      <c r="S15" s="465">
        <v>9.0530000000000008</v>
      </c>
      <c r="T15" s="465">
        <v>19.707000000000001</v>
      </c>
      <c r="U15" s="465">
        <v>31.524000000000001</v>
      </c>
      <c r="V15" s="465">
        <v>9.6</v>
      </c>
      <c r="W15" s="465">
        <v>19.73</v>
      </c>
      <c r="X15" s="465">
        <v>33.146000000000001</v>
      </c>
      <c r="Y15" s="465">
        <v>14.931198999999999</v>
      </c>
      <c r="Z15" s="465">
        <v>30.966684999999998</v>
      </c>
      <c r="AA15" s="465">
        <v>46.990887999999998</v>
      </c>
      <c r="AB15" s="302">
        <v>9.8190000000000008</v>
      </c>
      <c r="AC15" s="302">
        <v>21.596</v>
      </c>
      <c r="AD15" s="302">
        <v>38.752000000000002</v>
      </c>
      <c r="AE15" s="302">
        <v>12.375999999999999</v>
      </c>
      <c r="AF15" s="302">
        <v>27.135999999999999</v>
      </c>
      <c r="AG15" s="302">
        <v>41.704999999999998</v>
      </c>
      <c r="AH15" s="302">
        <v>9.9339999999999993</v>
      </c>
      <c r="AI15" s="302">
        <v>22.381499999999999</v>
      </c>
      <c r="AJ15" s="302">
        <v>50.46</v>
      </c>
      <c r="AK15" s="302">
        <v>10.247</v>
      </c>
      <c r="AL15" s="302">
        <v>22.934999999999999</v>
      </c>
      <c r="AM15" s="305">
        <v>39.726999999999997</v>
      </c>
      <c r="AN15" s="27"/>
    </row>
    <row r="16" spans="1:58" s="156" customFormat="1" ht="14.15" customHeight="1" x14ac:dyDescent="0.3">
      <c r="A16" s="106" t="s">
        <v>177</v>
      </c>
      <c r="B16" s="104" t="s">
        <v>188</v>
      </c>
      <c r="C16" s="93" t="s">
        <v>18</v>
      </c>
      <c r="D16" s="302">
        <v>0</v>
      </c>
      <c r="E16" s="302">
        <v>7.1094999999999997</v>
      </c>
      <c r="F16" s="302">
        <v>20.571999999999999</v>
      </c>
      <c r="G16" s="302">
        <v>12.922000000000001</v>
      </c>
      <c r="H16" s="302">
        <v>13.574999999999999</v>
      </c>
      <c r="I16" s="302">
        <v>14.228</v>
      </c>
      <c r="J16" s="302">
        <v>0</v>
      </c>
      <c r="K16" s="302">
        <v>7.5845000000000002</v>
      </c>
      <c r="L16" s="303">
        <v>20.571999999999999</v>
      </c>
      <c r="M16" s="304">
        <v>2.9409999999999998</v>
      </c>
      <c r="N16" s="302">
        <v>9.8945000000000007</v>
      </c>
      <c r="O16" s="302">
        <v>13.875</v>
      </c>
      <c r="P16" s="465">
        <v>6.7427194000000004</v>
      </c>
      <c r="Q16" s="465">
        <v>13.262839</v>
      </c>
      <c r="R16" s="465">
        <v>23.213111999999999</v>
      </c>
      <c r="S16" s="465">
        <v>9.27</v>
      </c>
      <c r="T16" s="465">
        <v>15.599</v>
      </c>
      <c r="U16" s="465">
        <v>23.574000000000002</v>
      </c>
      <c r="V16" s="465">
        <v>9.3610000000000007</v>
      </c>
      <c r="W16" s="465">
        <v>17.632999999999999</v>
      </c>
      <c r="X16" s="465">
        <v>27.617000000000001</v>
      </c>
      <c r="Y16" s="465">
        <v>6.3339103000000003</v>
      </c>
      <c r="Z16" s="465">
        <v>12.501108</v>
      </c>
      <c r="AA16" s="465">
        <v>20.132463000000001</v>
      </c>
      <c r="AB16" s="302">
        <v>7.085</v>
      </c>
      <c r="AC16" s="302">
        <v>15.416499999999999</v>
      </c>
      <c r="AD16" s="302">
        <v>24.171500000000002</v>
      </c>
      <c r="AE16" s="302">
        <v>7.6384999999999996</v>
      </c>
      <c r="AF16" s="302">
        <v>14.9415</v>
      </c>
      <c r="AG16" s="302">
        <v>24.6435</v>
      </c>
      <c r="AH16" s="302">
        <v>5.8070000000000004</v>
      </c>
      <c r="AI16" s="302">
        <v>16.204499999999999</v>
      </c>
      <c r="AJ16" s="302">
        <v>22.588999999999999</v>
      </c>
      <c r="AK16" s="302">
        <v>7.6639999999999997</v>
      </c>
      <c r="AL16" s="302">
        <v>14.875999999999999</v>
      </c>
      <c r="AM16" s="305">
        <v>23.77</v>
      </c>
      <c r="AN16" s="27"/>
    </row>
    <row r="17" spans="1:43" s="156" customFormat="1" ht="14.15" customHeight="1" x14ac:dyDescent="0.3">
      <c r="A17" s="106" t="s">
        <v>177</v>
      </c>
      <c r="B17" s="104" t="s">
        <v>189</v>
      </c>
      <c r="C17" s="93" t="s">
        <v>19</v>
      </c>
      <c r="D17" s="302">
        <v>2.8530000000000002</v>
      </c>
      <c r="E17" s="302">
        <v>13.212999999999999</v>
      </c>
      <c r="F17" s="302">
        <v>25.53</v>
      </c>
      <c r="G17" s="302">
        <v>3.5979999999999999</v>
      </c>
      <c r="H17" s="302">
        <v>5.5875000000000004</v>
      </c>
      <c r="I17" s="302">
        <v>7.577</v>
      </c>
      <c r="J17" s="302">
        <v>2.948</v>
      </c>
      <c r="K17" s="302">
        <v>13.211</v>
      </c>
      <c r="L17" s="303">
        <v>23.811</v>
      </c>
      <c r="M17" s="304">
        <v>2.3010000000000002</v>
      </c>
      <c r="N17" s="302">
        <v>7.4675000000000002</v>
      </c>
      <c r="O17" s="302">
        <v>20.172000000000001</v>
      </c>
      <c r="P17" s="465" t="s">
        <v>437</v>
      </c>
      <c r="Q17" s="465" t="s">
        <v>437</v>
      </c>
      <c r="R17" s="465" t="s">
        <v>437</v>
      </c>
      <c r="S17" s="465">
        <v>3.129</v>
      </c>
      <c r="T17" s="465">
        <v>6.9530000000000003</v>
      </c>
      <c r="U17" s="465">
        <v>13.226000000000001</v>
      </c>
      <c r="V17" s="465">
        <v>0.71399999999999997</v>
      </c>
      <c r="W17" s="465">
        <v>3.7345000000000002</v>
      </c>
      <c r="X17" s="465">
        <v>10.561</v>
      </c>
      <c r="Y17" s="465" t="s">
        <v>437</v>
      </c>
      <c r="Z17" s="465" t="s">
        <v>437</v>
      </c>
      <c r="AA17" s="465" t="s">
        <v>437</v>
      </c>
      <c r="AB17" s="302">
        <v>3.8159999999999998</v>
      </c>
      <c r="AC17" s="302">
        <v>8.3049999999999997</v>
      </c>
      <c r="AD17" s="302">
        <v>16.343</v>
      </c>
      <c r="AE17" s="302">
        <v>0.98599999999999999</v>
      </c>
      <c r="AF17" s="302">
        <v>5.9509999999999996</v>
      </c>
      <c r="AG17" s="302">
        <v>14.118</v>
      </c>
      <c r="AH17" s="302">
        <v>3.9380000000000002</v>
      </c>
      <c r="AI17" s="302">
        <v>6.5670000000000002</v>
      </c>
      <c r="AJ17" s="302">
        <v>12.74</v>
      </c>
      <c r="AK17" s="302">
        <v>2.5169999999999999</v>
      </c>
      <c r="AL17" s="302">
        <v>6.88</v>
      </c>
      <c r="AM17" s="305">
        <v>14.148</v>
      </c>
      <c r="AN17" s="27"/>
    </row>
    <row r="18" spans="1:43" s="156" customFormat="1" ht="14.15" customHeight="1" x14ac:dyDescent="0.3">
      <c r="A18" s="106" t="s">
        <v>177</v>
      </c>
      <c r="B18" s="104" t="s">
        <v>190</v>
      </c>
      <c r="C18" s="93" t="s">
        <v>20</v>
      </c>
      <c r="D18" s="302">
        <v>0</v>
      </c>
      <c r="E18" s="302">
        <v>2.6909999999999998</v>
      </c>
      <c r="F18" s="302">
        <v>9.0350000000000001</v>
      </c>
      <c r="G18" s="302">
        <v>0.22900000000000001</v>
      </c>
      <c r="H18" s="302">
        <v>1.2010000000000001</v>
      </c>
      <c r="I18" s="302">
        <v>2.173</v>
      </c>
      <c r="J18" s="302">
        <v>0</v>
      </c>
      <c r="K18" s="302">
        <v>2.3620000000000001</v>
      </c>
      <c r="L18" s="303">
        <v>9.0350000000000001</v>
      </c>
      <c r="M18" s="304">
        <v>0</v>
      </c>
      <c r="N18" s="302">
        <v>0.90249999999999997</v>
      </c>
      <c r="O18" s="302">
        <v>3.3119999999999998</v>
      </c>
      <c r="P18" s="465">
        <v>0</v>
      </c>
      <c r="Q18" s="465">
        <v>1.8451747999999999</v>
      </c>
      <c r="R18" s="465">
        <v>5.4319135000000003</v>
      </c>
      <c r="S18" s="465">
        <v>0.82799999999999996</v>
      </c>
      <c r="T18" s="465">
        <v>2.157</v>
      </c>
      <c r="U18" s="465">
        <v>4.617</v>
      </c>
      <c r="V18" s="465">
        <v>1.123</v>
      </c>
      <c r="W18" s="465">
        <v>2.6204999999999998</v>
      </c>
      <c r="X18" s="465">
        <v>4.96</v>
      </c>
      <c r="Y18" s="465">
        <v>0</v>
      </c>
      <c r="Z18" s="465">
        <v>2.7059628999999998</v>
      </c>
      <c r="AA18" s="465">
        <v>6.6512599000000003</v>
      </c>
      <c r="AB18" s="302">
        <v>0.626</v>
      </c>
      <c r="AC18" s="302">
        <v>3.319</v>
      </c>
      <c r="AD18" s="302">
        <v>6.665</v>
      </c>
      <c r="AE18" s="302">
        <v>0</v>
      </c>
      <c r="AF18" s="302">
        <v>2.887</v>
      </c>
      <c r="AG18" s="302">
        <v>6.391</v>
      </c>
      <c r="AH18" s="302">
        <v>0</v>
      </c>
      <c r="AI18" s="302">
        <v>2.048</v>
      </c>
      <c r="AJ18" s="302">
        <v>5.3049999999999997</v>
      </c>
      <c r="AK18" s="302">
        <v>0.47899999999999998</v>
      </c>
      <c r="AL18" s="302">
        <v>2.4049999999999998</v>
      </c>
      <c r="AM18" s="305">
        <v>5.7050000000000001</v>
      </c>
      <c r="AN18" s="27"/>
    </row>
    <row r="19" spans="1:43" s="156" customFormat="1" ht="14.15" customHeight="1" x14ac:dyDescent="0.3">
      <c r="A19" s="107" t="s">
        <v>177</v>
      </c>
      <c r="B19" s="104" t="s">
        <v>191</v>
      </c>
      <c r="C19" s="93" t="s">
        <v>21</v>
      </c>
      <c r="D19" s="302">
        <v>0</v>
      </c>
      <c r="E19" s="302">
        <v>1.82</v>
      </c>
      <c r="F19" s="302">
        <v>9.2469999999999999</v>
      </c>
      <c r="G19" s="302">
        <v>0.26800000000000002</v>
      </c>
      <c r="H19" s="302">
        <v>1.3320000000000001</v>
      </c>
      <c r="I19" s="302">
        <v>2.3959999999999999</v>
      </c>
      <c r="J19" s="302">
        <v>0</v>
      </c>
      <c r="K19" s="302">
        <v>1.82</v>
      </c>
      <c r="L19" s="303">
        <v>9.2469999999999999</v>
      </c>
      <c r="M19" s="304">
        <v>0</v>
      </c>
      <c r="N19" s="302">
        <v>0.79349999999999998</v>
      </c>
      <c r="O19" s="302">
        <v>2.5209999999999999</v>
      </c>
      <c r="P19" s="465">
        <v>0</v>
      </c>
      <c r="Q19" s="465">
        <v>1.6865140999999999</v>
      </c>
      <c r="R19" s="465">
        <v>5.4255459000000004</v>
      </c>
      <c r="S19" s="465">
        <v>0.627</v>
      </c>
      <c r="T19" s="465">
        <v>1.736</v>
      </c>
      <c r="U19" s="465">
        <v>3.8980000000000001</v>
      </c>
      <c r="V19" s="465">
        <v>1.1850000000000001</v>
      </c>
      <c r="W19" s="465">
        <v>2.375</v>
      </c>
      <c r="X19" s="465">
        <v>4.6680000000000001</v>
      </c>
      <c r="Y19" s="465">
        <v>0</v>
      </c>
      <c r="Z19" s="465">
        <v>2.3999381999999998</v>
      </c>
      <c r="AA19" s="465">
        <v>6.0960808999999996</v>
      </c>
      <c r="AB19" s="302">
        <v>0.56599999999999995</v>
      </c>
      <c r="AC19" s="302">
        <v>2.7805</v>
      </c>
      <c r="AD19" s="302">
        <v>5.1769999999999996</v>
      </c>
      <c r="AE19" s="302">
        <v>0</v>
      </c>
      <c r="AF19" s="302">
        <v>2.2000000000000002</v>
      </c>
      <c r="AG19" s="302">
        <v>5.3159999999999998</v>
      </c>
      <c r="AH19" s="302">
        <v>0</v>
      </c>
      <c r="AI19" s="302">
        <v>2.2925</v>
      </c>
      <c r="AJ19" s="302">
        <v>4.9530000000000003</v>
      </c>
      <c r="AK19" s="302">
        <v>0.28499999999999998</v>
      </c>
      <c r="AL19" s="302">
        <v>1.9119999999999999</v>
      </c>
      <c r="AM19" s="305">
        <v>4.9429999999999996</v>
      </c>
      <c r="AN19" s="27"/>
    </row>
    <row r="20" spans="1:43" s="156" customFormat="1" ht="14.15" customHeight="1" x14ac:dyDescent="0.3">
      <c r="A20" s="108" t="s">
        <v>178</v>
      </c>
      <c r="B20" s="103" t="s">
        <v>192</v>
      </c>
      <c r="C20" s="93" t="s">
        <v>22</v>
      </c>
      <c r="D20" s="302">
        <v>0.57499999999999996</v>
      </c>
      <c r="E20" s="302">
        <v>7.9489999999999998</v>
      </c>
      <c r="F20" s="302">
        <v>16.088999999999999</v>
      </c>
      <c r="G20" s="302">
        <v>0.97499999999999998</v>
      </c>
      <c r="H20" s="302">
        <v>1.4410000000000001</v>
      </c>
      <c r="I20" s="302">
        <v>1.907</v>
      </c>
      <c r="J20" s="302">
        <v>0.57499999999999996</v>
      </c>
      <c r="K20" s="302">
        <v>7.319</v>
      </c>
      <c r="L20" s="303">
        <v>16.088999999999999</v>
      </c>
      <c r="M20" s="304">
        <v>1.1599999999999999</v>
      </c>
      <c r="N20" s="302">
        <v>6.4535</v>
      </c>
      <c r="O20" s="302">
        <v>15.12</v>
      </c>
      <c r="P20" s="465">
        <v>1.9575545999999999</v>
      </c>
      <c r="Q20" s="465">
        <v>7.4792201</v>
      </c>
      <c r="R20" s="465">
        <v>13.344454000000001</v>
      </c>
      <c r="S20" s="465">
        <v>5.8550000000000004</v>
      </c>
      <c r="T20" s="465">
        <v>11.759</v>
      </c>
      <c r="U20" s="465">
        <v>18.384</v>
      </c>
      <c r="V20" s="465">
        <v>2.4169999999999998</v>
      </c>
      <c r="W20" s="465">
        <v>5.0155000000000003</v>
      </c>
      <c r="X20" s="465">
        <v>13.189</v>
      </c>
      <c r="Y20" s="465">
        <v>7.3549077</v>
      </c>
      <c r="Z20" s="465">
        <v>13.266703</v>
      </c>
      <c r="AA20" s="465">
        <v>20.317346000000001</v>
      </c>
      <c r="AB20" s="302">
        <v>9.8369999999999997</v>
      </c>
      <c r="AC20" s="302">
        <v>14.836</v>
      </c>
      <c r="AD20" s="302">
        <v>21.356000000000002</v>
      </c>
      <c r="AE20" s="302">
        <v>5.7290000000000001</v>
      </c>
      <c r="AF20" s="302">
        <v>11.661</v>
      </c>
      <c r="AG20" s="302">
        <v>19.065000000000001</v>
      </c>
      <c r="AH20" s="302">
        <v>8.3279999999999994</v>
      </c>
      <c r="AI20" s="302">
        <v>9.8369999999999997</v>
      </c>
      <c r="AJ20" s="302">
        <v>14.420999999999999</v>
      </c>
      <c r="AK20" s="302">
        <v>5.2480000000000002</v>
      </c>
      <c r="AL20" s="302">
        <v>11.956</v>
      </c>
      <c r="AM20" s="305">
        <v>19.370999999999999</v>
      </c>
      <c r="AN20" s="27"/>
    </row>
    <row r="21" spans="1:43" s="156" customFormat="1" ht="14.15" customHeight="1" x14ac:dyDescent="0.3">
      <c r="A21" s="106" t="s">
        <v>178</v>
      </c>
      <c r="B21" s="103" t="s">
        <v>193</v>
      </c>
      <c r="C21" s="93" t="s">
        <v>23</v>
      </c>
      <c r="D21" s="302">
        <v>0.63500000000000001</v>
      </c>
      <c r="E21" s="302">
        <v>9.11</v>
      </c>
      <c r="F21" s="302">
        <v>20.106000000000002</v>
      </c>
      <c r="G21" s="302">
        <v>2.2440000000000002</v>
      </c>
      <c r="H21" s="302">
        <v>4.4024999999999999</v>
      </c>
      <c r="I21" s="302">
        <v>6.5609999999999999</v>
      </c>
      <c r="J21" s="302">
        <v>0.63500000000000001</v>
      </c>
      <c r="K21" s="302">
        <v>9.0609999999999999</v>
      </c>
      <c r="L21" s="303">
        <v>20.106000000000002</v>
      </c>
      <c r="M21" s="304">
        <v>0.45500000000000002</v>
      </c>
      <c r="N21" s="302">
        <v>4.0904999999999996</v>
      </c>
      <c r="O21" s="302">
        <v>14.013</v>
      </c>
      <c r="P21" s="465">
        <v>1.051698</v>
      </c>
      <c r="Q21" s="465">
        <v>5.8757394999999999</v>
      </c>
      <c r="R21" s="465">
        <v>14.140459999999999</v>
      </c>
      <c r="S21" s="465">
        <v>6.39</v>
      </c>
      <c r="T21" s="465">
        <v>11.759</v>
      </c>
      <c r="U21" s="465">
        <v>18</v>
      </c>
      <c r="V21" s="465">
        <v>2.0179999999999998</v>
      </c>
      <c r="W21" s="465">
        <v>4.1115000000000004</v>
      </c>
      <c r="X21" s="465">
        <v>10.397</v>
      </c>
      <c r="Y21" s="465">
        <v>7.0742250000000002</v>
      </c>
      <c r="Z21" s="465">
        <v>12.998041000000001</v>
      </c>
      <c r="AA21" s="465">
        <v>20.434498000000001</v>
      </c>
      <c r="AB21" s="302">
        <v>9.6359999999999992</v>
      </c>
      <c r="AC21" s="302">
        <v>14.682</v>
      </c>
      <c r="AD21" s="302">
        <v>20.149000000000001</v>
      </c>
      <c r="AE21" s="302">
        <v>5.3230000000000004</v>
      </c>
      <c r="AF21" s="302">
        <v>11.831</v>
      </c>
      <c r="AG21" s="302">
        <v>18.559000000000001</v>
      </c>
      <c r="AH21" s="302">
        <v>9.8309999999999995</v>
      </c>
      <c r="AI21" s="302">
        <v>12.34</v>
      </c>
      <c r="AJ21" s="302">
        <v>15.209</v>
      </c>
      <c r="AK21" s="302">
        <v>4.3949999999999996</v>
      </c>
      <c r="AL21" s="302">
        <v>11.804</v>
      </c>
      <c r="AM21" s="305">
        <v>18.655999999999999</v>
      </c>
      <c r="AN21" s="27"/>
    </row>
    <row r="22" spans="1:43" s="156" customFormat="1" ht="14.15" customHeight="1" x14ac:dyDescent="0.3">
      <c r="A22" s="106" t="s">
        <v>178</v>
      </c>
      <c r="B22" s="104" t="s">
        <v>225</v>
      </c>
      <c r="C22" s="93" t="s">
        <v>24</v>
      </c>
      <c r="D22" s="302">
        <v>3.2435</v>
      </c>
      <c r="E22" s="302">
        <v>17.912500000000001</v>
      </c>
      <c r="F22" s="302">
        <v>31.026499999999999</v>
      </c>
      <c r="G22" s="302">
        <v>1.129</v>
      </c>
      <c r="H22" s="302">
        <v>6.4909999999999997</v>
      </c>
      <c r="I22" s="302">
        <v>11.853</v>
      </c>
      <c r="J22" s="302">
        <v>2.786</v>
      </c>
      <c r="K22" s="302">
        <v>17.085999999999999</v>
      </c>
      <c r="L22" s="303">
        <v>30.786999999999999</v>
      </c>
      <c r="M22" s="304">
        <v>6.1260000000000003</v>
      </c>
      <c r="N22" s="302">
        <v>11.839499999999999</v>
      </c>
      <c r="O22" s="302">
        <v>24.634</v>
      </c>
      <c r="P22" s="465">
        <v>2.8363654</v>
      </c>
      <c r="Q22" s="465">
        <v>19.987907</v>
      </c>
      <c r="R22" s="465">
        <v>32.237296999999998</v>
      </c>
      <c r="S22" s="465">
        <v>9.6140000000000008</v>
      </c>
      <c r="T22" s="465">
        <v>21.222999999999999</v>
      </c>
      <c r="U22" s="465">
        <v>34.387</v>
      </c>
      <c r="V22" s="465">
        <v>2.726</v>
      </c>
      <c r="W22" s="465">
        <v>6.2415000000000003</v>
      </c>
      <c r="X22" s="465">
        <v>10.507999999999999</v>
      </c>
      <c r="Y22" s="465">
        <v>17.868276000000002</v>
      </c>
      <c r="Z22" s="465">
        <v>26.263743999999999</v>
      </c>
      <c r="AA22" s="465">
        <v>37.402214000000001</v>
      </c>
      <c r="AB22" s="302">
        <v>15.074</v>
      </c>
      <c r="AC22" s="302">
        <v>26.321000000000002</v>
      </c>
      <c r="AD22" s="302">
        <v>36.014000000000003</v>
      </c>
      <c r="AE22" s="302">
        <v>7.5830000000000002</v>
      </c>
      <c r="AF22" s="302">
        <v>19.920999999999999</v>
      </c>
      <c r="AG22" s="302">
        <v>31.138999999999999</v>
      </c>
      <c r="AH22" s="302">
        <v>13.882999999999999</v>
      </c>
      <c r="AI22" s="302">
        <v>23.3795</v>
      </c>
      <c r="AJ22" s="302">
        <v>29.181000000000001</v>
      </c>
      <c r="AK22" s="302">
        <v>8.5609999999999999</v>
      </c>
      <c r="AL22" s="302">
        <v>21.859000000000002</v>
      </c>
      <c r="AM22" s="305">
        <v>33.865000000000002</v>
      </c>
      <c r="AN22" s="27"/>
    </row>
    <row r="23" spans="1:43" s="156" customFormat="1" ht="14.15" customHeight="1" x14ac:dyDescent="0.3">
      <c r="A23" s="106" t="s">
        <v>178</v>
      </c>
      <c r="B23" s="104" t="s">
        <v>194</v>
      </c>
      <c r="C23" s="93" t="s">
        <v>25</v>
      </c>
      <c r="D23" s="302">
        <v>0</v>
      </c>
      <c r="E23" s="302">
        <v>1.1045</v>
      </c>
      <c r="F23" s="302">
        <v>10.298999999999999</v>
      </c>
      <c r="G23" s="302">
        <v>2.9180000000000001</v>
      </c>
      <c r="H23" s="302">
        <v>4.0214999999999996</v>
      </c>
      <c r="I23" s="302">
        <v>5.125</v>
      </c>
      <c r="J23" s="302">
        <v>0</v>
      </c>
      <c r="K23" s="302">
        <v>1.4990000000000001</v>
      </c>
      <c r="L23" s="303">
        <v>10.298999999999999</v>
      </c>
      <c r="M23" s="304">
        <v>0</v>
      </c>
      <c r="N23" s="302">
        <v>8.1319999999999997</v>
      </c>
      <c r="O23" s="302">
        <v>21.594999999999999</v>
      </c>
      <c r="P23" s="465">
        <v>8.0523261000000002</v>
      </c>
      <c r="Q23" s="465">
        <v>25.019656999999999</v>
      </c>
      <c r="R23" s="465">
        <v>44.469281000000002</v>
      </c>
      <c r="S23" s="465">
        <v>0</v>
      </c>
      <c r="T23" s="465">
        <v>0.89949999999999997</v>
      </c>
      <c r="U23" s="465">
        <v>7.4290000000000003</v>
      </c>
      <c r="V23" s="465">
        <v>0</v>
      </c>
      <c r="W23" s="465">
        <v>5.1284999999999998</v>
      </c>
      <c r="X23" s="465">
        <v>20.260999999999999</v>
      </c>
      <c r="Y23" s="465">
        <v>0.98025819999999997</v>
      </c>
      <c r="Z23" s="465">
        <v>15.159337000000001</v>
      </c>
      <c r="AA23" s="465">
        <v>36.747084000000001</v>
      </c>
      <c r="AB23" s="302">
        <v>0</v>
      </c>
      <c r="AC23" s="302">
        <v>2.5659999999999998</v>
      </c>
      <c r="AD23" s="302">
        <v>17.683</v>
      </c>
      <c r="AE23" s="302">
        <v>0</v>
      </c>
      <c r="AF23" s="302">
        <v>4.3754999999999997</v>
      </c>
      <c r="AG23" s="302">
        <v>16.908999999999999</v>
      </c>
      <c r="AH23" s="302">
        <v>0</v>
      </c>
      <c r="AI23" s="302">
        <v>2.762</v>
      </c>
      <c r="AJ23" s="302">
        <v>20.265999999999998</v>
      </c>
      <c r="AK23" s="302">
        <v>0</v>
      </c>
      <c r="AL23" s="302">
        <v>2.58</v>
      </c>
      <c r="AM23" s="305">
        <v>22.146000000000001</v>
      </c>
      <c r="AN23" s="27"/>
    </row>
    <row r="24" spans="1:43" s="156" customFormat="1" ht="14.15" customHeight="1" x14ac:dyDescent="0.3">
      <c r="A24" s="106" t="s">
        <v>178</v>
      </c>
      <c r="B24" s="104" t="s">
        <v>195</v>
      </c>
      <c r="C24" s="93" t="s">
        <v>26</v>
      </c>
      <c r="D24" s="302">
        <v>1.159</v>
      </c>
      <c r="E24" s="302">
        <v>13.113</v>
      </c>
      <c r="F24" s="302">
        <v>53.587000000000003</v>
      </c>
      <c r="G24" s="302">
        <v>17.492999999999999</v>
      </c>
      <c r="H24" s="302">
        <v>18.158000000000001</v>
      </c>
      <c r="I24" s="302">
        <v>18.823</v>
      </c>
      <c r="J24" s="302">
        <v>1.159</v>
      </c>
      <c r="K24" s="302">
        <v>13.981999999999999</v>
      </c>
      <c r="L24" s="303">
        <v>53.587000000000003</v>
      </c>
      <c r="M24" s="304">
        <v>4.1829999999999998</v>
      </c>
      <c r="N24" s="302">
        <v>11.0015</v>
      </c>
      <c r="O24" s="302">
        <v>24.579000000000001</v>
      </c>
      <c r="P24" s="465">
        <v>0.90642699999999998</v>
      </c>
      <c r="Q24" s="465">
        <v>8.0055986000000008</v>
      </c>
      <c r="R24" s="465">
        <v>17.988973000000001</v>
      </c>
      <c r="S24" s="465">
        <v>0.47299999999999998</v>
      </c>
      <c r="T24" s="465">
        <v>3.2749999999999999</v>
      </c>
      <c r="U24" s="465">
        <v>12.635999999999999</v>
      </c>
      <c r="V24" s="465">
        <v>0.64900000000000002</v>
      </c>
      <c r="W24" s="465">
        <v>3.4944999999999999</v>
      </c>
      <c r="X24" s="465">
        <v>12.396000000000001</v>
      </c>
      <c r="Y24" s="465">
        <v>0.81879219999999997</v>
      </c>
      <c r="Z24" s="465">
        <v>5.1864813999999999</v>
      </c>
      <c r="AA24" s="465">
        <v>14.218302</v>
      </c>
      <c r="AB24" s="302">
        <v>1.2669999999999999</v>
      </c>
      <c r="AC24" s="302">
        <v>6.4139999999999997</v>
      </c>
      <c r="AD24" s="302">
        <v>21.864999999999998</v>
      </c>
      <c r="AE24" s="302">
        <v>1.48</v>
      </c>
      <c r="AF24" s="302">
        <v>6.9160000000000004</v>
      </c>
      <c r="AG24" s="302">
        <v>22.78</v>
      </c>
      <c r="AH24" s="302">
        <v>17.356000000000002</v>
      </c>
      <c r="AI24" s="302">
        <v>21.074000000000002</v>
      </c>
      <c r="AJ24" s="302">
        <v>26.427</v>
      </c>
      <c r="AK24" s="302">
        <v>0.69099999999999995</v>
      </c>
      <c r="AL24" s="302">
        <v>4.7690000000000001</v>
      </c>
      <c r="AM24" s="305">
        <v>17.119</v>
      </c>
      <c r="AN24" s="27"/>
    </row>
    <row r="25" spans="1:43" s="156" customFormat="1" ht="14.15" customHeight="1" x14ac:dyDescent="0.3">
      <c r="A25" s="106" t="s">
        <v>178</v>
      </c>
      <c r="B25" s="279" t="s">
        <v>196</v>
      </c>
      <c r="C25" s="280" t="s">
        <v>27</v>
      </c>
      <c r="D25" s="391">
        <v>1.208</v>
      </c>
      <c r="E25" s="391">
        <v>8.8130000000000006</v>
      </c>
      <c r="F25" s="391">
        <v>19.303999999999998</v>
      </c>
      <c r="G25" s="391">
        <v>6.8730000000000002</v>
      </c>
      <c r="H25" s="391">
        <v>11.0945</v>
      </c>
      <c r="I25" s="391">
        <v>15.316000000000001</v>
      </c>
      <c r="J25" s="391">
        <v>1.208</v>
      </c>
      <c r="K25" s="391">
        <v>8.8130000000000006</v>
      </c>
      <c r="L25" s="397">
        <v>19.303999999999998</v>
      </c>
      <c r="M25" s="398">
        <v>1.796</v>
      </c>
      <c r="N25" s="391">
        <v>7.1340000000000003</v>
      </c>
      <c r="O25" s="391">
        <v>16.459</v>
      </c>
      <c r="P25" s="590">
        <v>0.70189360000000001</v>
      </c>
      <c r="Q25" s="590">
        <v>8.8898001999999998</v>
      </c>
      <c r="R25" s="590">
        <v>17.895441999999999</v>
      </c>
      <c r="S25" s="590">
        <v>3.415</v>
      </c>
      <c r="T25" s="590">
        <v>8.9710000000000001</v>
      </c>
      <c r="U25" s="590">
        <v>16.009</v>
      </c>
      <c r="V25" s="590">
        <v>0.81699999999999995</v>
      </c>
      <c r="W25" s="590">
        <v>4.0694999999999997</v>
      </c>
      <c r="X25" s="590">
        <v>7.38</v>
      </c>
      <c r="Y25" s="590">
        <v>7.1929024999999998</v>
      </c>
      <c r="Z25" s="590">
        <v>13.868494</v>
      </c>
      <c r="AA25" s="590">
        <v>24.902391000000001</v>
      </c>
      <c r="AB25" s="391">
        <v>6.7610000000000001</v>
      </c>
      <c r="AC25" s="391">
        <v>13.2805</v>
      </c>
      <c r="AD25" s="391">
        <v>23.138999999999999</v>
      </c>
      <c r="AE25" s="391">
        <v>4.3079999999999998</v>
      </c>
      <c r="AF25" s="391">
        <v>10.443</v>
      </c>
      <c r="AG25" s="391">
        <v>21.332999999999998</v>
      </c>
      <c r="AH25" s="391">
        <v>13.711</v>
      </c>
      <c r="AI25" s="391">
        <v>15.083</v>
      </c>
      <c r="AJ25" s="391">
        <v>17.439</v>
      </c>
      <c r="AK25" s="391">
        <v>3.5960000000000001</v>
      </c>
      <c r="AL25" s="391">
        <v>10.086</v>
      </c>
      <c r="AM25" s="399">
        <v>19.332000000000001</v>
      </c>
      <c r="AN25" s="27"/>
    </row>
    <row r="26" spans="1:43" s="251" customFormat="1" ht="17.25" customHeight="1" x14ac:dyDescent="0.25">
      <c r="A26" s="142" t="s">
        <v>35</v>
      </c>
      <c r="B26" s="248"/>
      <c r="C26" s="275"/>
      <c r="D26" s="248"/>
      <c r="E26" s="248"/>
      <c r="F26" s="248"/>
      <c r="G26" s="248"/>
      <c r="H26" s="249"/>
      <c r="I26" s="249"/>
      <c r="J26" s="249"/>
      <c r="K26" s="249"/>
      <c r="L26" s="249"/>
      <c r="M26" s="249"/>
      <c r="N26" s="249"/>
      <c r="O26" s="249"/>
      <c r="P26" s="249"/>
      <c r="Q26" s="249"/>
      <c r="R26" s="249"/>
      <c r="S26" s="250"/>
      <c r="T26" s="248"/>
      <c r="U26" s="250"/>
      <c r="V26" s="248"/>
      <c r="W26" s="250"/>
      <c r="X26" s="248"/>
      <c r="Y26" s="248"/>
      <c r="Z26" s="248"/>
      <c r="AA26" s="248"/>
      <c r="AB26" s="250"/>
      <c r="AC26" s="250"/>
      <c r="AD26" s="250"/>
      <c r="AE26" s="250"/>
      <c r="AF26" s="250"/>
      <c r="AG26" s="250"/>
      <c r="AH26" s="250"/>
      <c r="AI26" s="250"/>
      <c r="AJ26" s="250"/>
      <c r="AK26" s="250"/>
      <c r="AL26" s="250"/>
      <c r="AM26" s="250"/>
    </row>
    <row r="27" spans="1:43" s="158" customFormat="1" ht="14.15" customHeight="1" x14ac:dyDescent="0.3">
      <c r="A27" s="158" t="s">
        <v>368</v>
      </c>
      <c r="C27" s="276"/>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row>
    <row r="28" spans="1:43" s="552" customFormat="1" ht="14.15" customHeight="1" x14ac:dyDescent="0.25">
      <c r="A28" s="438" t="s">
        <v>510</v>
      </c>
      <c r="B28" s="438"/>
      <c r="C28" s="439"/>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row>
    <row r="29" spans="1:43" s="158" customFormat="1" ht="14.15" customHeight="1" x14ac:dyDescent="0.3">
      <c r="A29" s="158" t="s">
        <v>197</v>
      </c>
      <c r="C29" s="254"/>
      <c r="X29" s="254"/>
      <c r="Y29" s="254"/>
      <c r="Z29" s="254"/>
      <c r="AA29" s="254"/>
    </row>
    <row r="30" spans="1:43" s="158" customFormat="1" ht="14.15" customHeight="1" x14ac:dyDescent="0.3">
      <c r="A30" s="400" t="s">
        <v>387</v>
      </c>
      <c r="C30" s="254"/>
      <c r="X30" s="254"/>
      <c r="Y30" s="254"/>
      <c r="Z30" s="254"/>
      <c r="AA30" s="254"/>
    </row>
    <row r="31" spans="1:43" s="514" customFormat="1" ht="14.15" customHeight="1" x14ac:dyDescent="0.3">
      <c r="A31" s="631" t="s">
        <v>460</v>
      </c>
      <c r="B31" s="631"/>
      <c r="C31" s="631"/>
      <c r="D31" s="631"/>
      <c r="E31" s="631"/>
      <c r="F31" s="631"/>
      <c r="G31" s="631"/>
      <c r="H31" s="631"/>
      <c r="I31" s="631"/>
      <c r="J31" s="631"/>
      <c r="K31" s="631"/>
      <c r="L31" s="631"/>
      <c r="M31" s="631"/>
      <c r="N31" s="631"/>
      <c r="O31" s="631"/>
      <c r="P31" s="631"/>
      <c r="Q31" s="631"/>
      <c r="R31" s="631"/>
      <c r="S31" s="631"/>
      <c r="T31" s="631"/>
      <c r="U31" s="631"/>
    </row>
    <row r="32" spans="1:43" s="552" customFormat="1" ht="14.15" customHeight="1" x14ac:dyDescent="0.25">
      <c r="A32" s="440" t="s">
        <v>545</v>
      </c>
      <c r="B32" s="438"/>
      <c r="C32" s="439"/>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542"/>
      <c r="AF32" s="542"/>
      <c r="AG32" s="542"/>
      <c r="AH32" s="542"/>
      <c r="AI32" s="542"/>
      <c r="AJ32" s="542"/>
      <c r="AK32" s="542"/>
      <c r="AL32" s="542"/>
      <c r="AM32" s="542"/>
      <c r="AN32" s="542"/>
      <c r="AO32" s="542"/>
      <c r="AP32" s="542"/>
      <c r="AQ32" s="542"/>
    </row>
    <row r="33" spans="1:43" s="552" customFormat="1" ht="14.15" customHeight="1" x14ac:dyDescent="0.25">
      <c r="A33" s="440" t="s">
        <v>632</v>
      </c>
      <c r="B33" s="438"/>
      <c r="C33" s="439"/>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542"/>
      <c r="AF33" s="542"/>
      <c r="AG33" s="542"/>
      <c r="AH33" s="542"/>
      <c r="AI33" s="542"/>
      <c r="AJ33" s="542"/>
      <c r="AK33" s="542"/>
      <c r="AL33" s="542"/>
      <c r="AM33" s="542"/>
      <c r="AN33" s="542"/>
      <c r="AO33" s="542"/>
      <c r="AP33" s="542"/>
      <c r="AQ33" s="542"/>
    </row>
    <row r="34" spans="1:43" s="552" customFormat="1" ht="28" customHeight="1" x14ac:dyDescent="0.25">
      <c r="A34" s="634" t="s">
        <v>587</v>
      </c>
      <c r="B34" s="634"/>
      <c r="C34" s="634"/>
      <c r="D34" s="634"/>
      <c r="E34" s="634"/>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634"/>
      <c r="AM34" s="634"/>
      <c r="AN34" s="581"/>
      <c r="AO34" s="581"/>
      <c r="AP34" s="581"/>
      <c r="AQ34" s="542"/>
    </row>
    <row r="35" spans="1:43" s="158" customFormat="1" ht="14.15" customHeight="1" x14ac:dyDescent="0.3">
      <c r="A35" s="158" t="s">
        <v>327</v>
      </c>
      <c r="B35" s="256"/>
      <c r="C35" s="254"/>
      <c r="AB35" s="400"/>
      <c r="AC35" s="400"/>
      <c r="AD35" s="400"/>
      <c r="AE35" s="401"/>
      <c r="AF35" s="401"/>
      <c r="AG35" s="401"/>
      <c r="AH35" s="401"/>
      <c r="AI35" s="401"/>
      <c r="AJ35" s="401"/>
      <c r="AK35" s="401"/>
      <c r="AL35" s="401"/>
      <c r="AM35" s="401"/>
      <c r="AN35" s="401"/>
    </row>
    <row r="36" spans="1:43" s="552" customFormat="1" ht="14.15" customHeight="1" x14ac:dyDescent="0.25">
      <c r="A36" s="158" t="s">
        <v>440</v>
      </c>
      <c r="B36" s="438"/>
      <c r="C36" s="439"/>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row>
    <row r="37" spans="1:43" s="158" customFormat="1" ht="14.15" customHeight="1" x14ac:dyDescent="0.3">
      <c r="A37" s="458" t="s">
        <v>513</v>
      </c>
      <c r="B37" s="277"/>
      <c r="C37" s="278"/>
      <c r="D37" s="277"/>
      <c r="E37" s="277"/>
      <c r="F37" s="277"/>
      <c r="G37" s="277"/>
      <c r="H37" s="277"/>
      <c r="I37" s="277"/>
      <c r="J37" s="277"/>
      <c r="K37" s="277"/>
      <c r="L37" s="277"/>
      <c r="M37" s="277"/>
      <c r="N37" s="277"/>
      <c r="O37" s="277"/>
      <c r="P37" s="277"/>
      <c r="Q37" s="277"/>
      <c r="R37" s="277"/>
    </row>
    <row r="38" spans="1:43" s="158" customFormat="1" ht="14.15" customHeight="1" x14ac:dyDescent="0.3">
      <c r="A38" s="158" t="s">
        <v>514</v>
      </c>
      <c r="C38" s="254"/>
    </row>
    <row r="39" spans="1:43" s="271" customFormat="1" ht="15" customHeight="1" x14ac:dyDescent="0.3">
      <c r="A39" s="271" t="s">
        <v>456</v>
      </c>
      <c r="B39" s="281"/>
      <c r="C39" s="282"/>
    </row>
    <row r="40" spans="1:43" ht="32.25" hidden="1" customHeight="1" x14ac:dyDescent="0.3">
      <c r="A40" s="23"/>
      <c r="B40" s="23"/>
    </row>
    <row r="42" spans="1:43" ht="32.25" hidden="1" customHeight="1" x14ac:dyDescent="0.3">
      <c r="A42" s="21"/>
      <c r="B42" s="51"/>
    </row>
  </sheetData>
  <mergeCells count="4">
    <mergeCell ref="D4:L4"/>
    <mergeCell ref="M4:AM4"/>
    <mergeCell ref="A34:AM34"/>
    <mergeCell ref="A31:U31"/>
  </mergeCells>
  <phoneticPr fontId="3" type="noConversion"/>
  <hyperlinks>
    <hyperlink ref="A2" location="'Table des matières'!A1" display="Cliquez ici pour retourner à la table des matières" xr:uid="{00000000-0004-0000-1600-000000000000}"/>
  </hyperlinks>
  <pageMargins left="0.70866141732283505" right="0.70866141732283505" top="0.74803149606299202" bottom="0.74803149606299202" header="0.31496062992126" footer="0.31496062992126"/>
  <pageSetup paperSize="5" fitToHeight="0" orientation="landscape" r:id="rId1"/>
  <headerFooter>
    <oddFooter>&amp;L&amp;9© 2022 ICIS&amp;R&amp;9&amp;P</oddFooter>
  </headerFooter>
  <colBreaks count="2" manualBreakCount="2">
    <brk id="3" min="2" max="34" man="1"/>
    <brk id="12" min="2" max="34"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27</vt:i4>
      </vt:variant>
    </vt:vector>
  </HeadingPairs>
  <TitlesOfParts>
    <vt:vector size="50" baseType="lpstr">
      <vt:lpstr>Stat. éclair SLD 2021-2022</vt:lpstr>
      <vt:lpstr>Avis aux lecteurs</vt:lpstr>
      <vt:lpstr>Table des matières</vt:lpstr>
      <vt:lpstr>1 Nbre d'établiss. et rés.</vt:lpstr>
      <vt:lpstr>2 Sommaire</vt:lpstr>
      <vt:lpstr>3 Âge selon le sexe</vt:lpstr>
      <vt:lpstr>4 Provenance</vt:lpstr>
      <vt:lpstr>5 État à la sortie</vt:lpstr>
      <vt:lpstr>6 Diagnostics</vt:lpstr>
      <vt:lpstr>7 Échelle AVQ</vt:lpstr>
      <vt:lpstr>8 Échelle rend cognitif</vt:lpstr>
      <vt:lpstr>9 Échelle CHESS</vt:lpstr>
      <vt:lpstr>10 Échelle DRS</vt:lpstr>
      <vt:lpstr>11 Échelles ISE-RISE</vt:lpstr>
      <vt:lpstr>12 Échelle de douleur</vt:lpstr>
      <vt:lpstr>13 Échelle ABS</vt:lpstr>
      <vt:lpstr>14 Échelle PURS</vt:lpstr>
      <vt:lpstr>15 RUG-III</vt:lpstr>
      <vt:lpstr>16 Traitements et thérapies</vt:lpstr>
      <vt:lpstr>17 Continence</vt:lpstr>
      <vt:lpstr>18 Médicaments</vt:lpstr>
      <vt:lpstr>19 IQ — Taux global</vt:lpstr>
      <vt:lpstr>20 IQ — Répartition</vt:lpstr>
      <vt:lpstr>Title..AG25.20</vt:lpstr>
      <vt:lpstr>Title..AQ25.19</vt:lpstr>
      <vt:lpstr>Title..AY25</vt:lpstr>
      <vt:lpstr>Title..G35</vt:lpstr>
      <vt:lpstr>Title..L34.2</vt:lpstr>
      <vt:lpstr>Title..M10</vt:lpstr>
      <vt:lpstr>Title..N34</vt:lpstr>
      <vt:lpstr>Title..U14.11</vt:lpstr>
      <vt:lpstr>Title..V18.17</vt:lpstr>
      <vt:lpstr>Title..V27.3</vt:lpstr>
      <vt:lpstr>Title..Y10</vt:lpstr>
      <vt:lpstr>Title..Y10.2</vt:lpstr>
      <vt:lpstr>Title..Y11</vt:lpstr>
      <vt:lpstr>Title..Y13</vt:lpstr>
      <vt:lpstr>Title..Y13.5</vt:lpstr>
      <vt:lpstr>Title..Y14</vt:lpstr>
      <vt:lpstr>Title..Y17</vt:lpstr>
      <vt:lpstr>Title..Y17.2</vt:lpstr>
      <vt:lpstr>Title..Y20</vt:lpstr>
      <vt:lpstr>Title..Y21</vt:lpstr>
      <vt:lpstr>Title..Y28.3</vt:lpstr>
      <vt:lpstr>Title..Y34</vt:lpstr>
      <vt:lpstr>Title..Y56</vt:lpstr>
      <vt:lpstr>Title..Z18</vt:lpstr>
      <vt:lpstr>Title..Z27</vt:lpstr>
      <vt:lpstr>TitleY14.2</vt:lpstr>
      <vt:lpstr>Ttile..AM25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Profil des résidents des établissements de soins en hébergement et hôpitaux de soins de longue durée, 2020-2021</dc:title>
  <dc:creator>Alec Boyte</dc:creator>
  <cp:keywords>SISLD, Statistiques éclair, soins continus complexes, soins en hébergement, soins de longue durée, centre de soins infirmiers, Système d’information sur les soins de longue durée</cp:keywords>
  <cp:lastModifiedBy>Miriam Pion</cp:lastModifiedBy>
  <dcterms:created xsi:type="dcterms:W3CDTF">2020-09-09T19:06:37Z</dcterms:created>
  <dcterms:modified xsi:type="dcterms:W3CDTF">2022-09-14T13:58:48Z</dcterms:modified>
</cp:coreProperties>
</file>