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defaultThemeVersion="124226"/>
  <xr:revisionPtr revIDLastSave="0" documentId="13_ncr:1_{32E594C9-D6F2-4574-8B94-F38C6F3529BE}" xr6:coauthVersionLast="47" xr6:coauthVersionMax="47" xr10:uidLastSave="{00000000-0000-0000-0000-000000000000}"/>
  <bookViews>
    <workbookView xWindow="-108" yWindow="-108" windowWidth="30936" windowHeight="16896" tabRatio="932" xr2:uid="{00000000-000D-0000-FFFF-FFFF00000000}"/>
  </bookViews>
  <sheets>
    <sheet name="Stat. éclair SISLD 2020-2021" sheetId="1" r:id="rId1"/>
    <sheet name="Avis aux lecteurs" sheetId="2" r:id="rId2"/>
    <sheet name="Table des matières" sheetId="3" r:id="rId3"/>
    <sheet name="1 Nbre d'établiss. et rés." sheetId="4" r:id="rId4"/>
    <sheet name="2 Sommaire" sheetId="5" r:id="rId5"/>
    <sheet name="3 Âge selon le sexe" sheetId="6" r:id="rId6"/>
    <sheet name="4 Provenance" sheetId="7" r:id="rId7"/>
    <sheet name="5 État à la sortie" sheetId="8" r:id="rId8"/>
    <sheet name="6 Diagnostics" sheetId="9" r:id="rId9"/>
    <sheet name="7 Échelle AVQ" sheetId="10" r:id="rId10"/>
    <sheet name="8 Échelle rend cognitif" sheetId="11" r:id="rId11"/>
    <sheet name="9 Échelle CHESS" sheetId="12" r:id="rId12"/>
    <sheet name="10 Échelle DRS" sheetId="13" r:id="rId13"/>
    <sheet name="11 Échelle ISE" sheetId="14" r:id="rId14"/>
    <sheet name="12 Échelle de douleur" sheetId="15" r:id="rId15"/>
    <sheet name="13 Échelle ABS" sheetId="16" r:id="rId16"/>
    <sheet name="14 Échelle PURS" sheetId="17" r:id="rId17"/>
    <sheet name="15 RUG-III" sheetId="18" r:id="rId18"/>
    <sheet name="16 Traitements et thérapies" sheetId="19" r:id="rId19"/>
    <sheet name="17 Continence" sheetId="20" r:id="rId20"/>
    <sheet name="18 Médicaments" sheetId="21" r:id="rId21"/>
    <sheet name="19 IQ — Taux global" sheetId="22" r:id="rId22"/>
    <sheet name="20 IQ — Répartition" sheetId="23" r:id="rId23"/>
  </sheets>
  <definedNames>
    <definedName name="Title..AG25.20">'20 IQ — Répartition'!$A$6:$C$6</definedName>
    <definedName name="Title..AQ25.19">'19 IQ — Taux global'!$A$6:$C$6</definedName>
    <definedName name="Title..K10.1">'1 Nbre d''établiss. et rés.'!$A$5</definedName>
    <definedName name="Title..L34.2">'2 Sommaire'!$A$5:$B$5</definedName>
    <definedName name="Title..U10.10">'10 Échelle DRS'!$A$6</definedName>
    <definedName name="Title..U11.12">'12 Échelle de douleur'!$A$6</definedName>
    <definedName name="Title..U11.13">'13 Échelle ABS'!$A$6</definedName>
    <definedName name="Title..U13.18">'18 Médicaments'!$A$6</definedName>
    <definedName name="Title..U13.9">'9 Échelle CHESS'!$A$6</definedName>
    <definedName name="Title..U14.11">'11 Échelle ISE'!$A$6</definedName>
    <definedName name="Title..U14.15">'15 RUG-III'!$A$6</definedName>
    <definedName name="Title..U14.7">'7 Échelle AVQ'!$A$6</definedName>
    <definedName name="Title..U17.14">'14 Échelle PURS'!$A$6</definedName>
    <definedName name="Title..U17.8">'8 Échelle rend cognitif'!$A$6</definedName>
    <definedName name="Title..U20.4">'4 Provenance'!$A$6</definedName>
    <definedName name="Title..U21.5">'5 État à la sortie'!$A$6</definedName>
    <definedName name="Title..U34.16">'16 Traitements et thérapies'!$A$6</definedName>
    <definedName name="Title..U64.6">'6 Diagnostics'!$A$6</definedName>
    <definedName name="Title..V18.17">'17 Continence'!$A$6:$B$6</definedName>
    <definedName name="Title..V27.3">'3 Âge selon le sexe'!$A$6:$B$6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 l="1"/>
  <c r="L7" i="4"/>
  <c r="L8" i="4"/>
  <c r="L9" i="4"/>
  <c r="L10" i="4"/>
</calcChain>
</file>

<file path=xl/sharedStrings.xml><?xml version="1.0" encoding="utf-8"?>
<sst xmlns="http://schemas.openxmlformats.org/spreadsheetml/2006/main" count="1694" uniqueCount="576">
  <si>
    <t>Total</t>
  </si>
  <si>
    <t>Hypertension</t>
  </si>
  <si>
    <t>Hypotension</t>
  </si>
  <si>
    <t>Allergies</t>
  </si>
  <si>
    <t>Ontario</t>
  </si>
  <si>
    <t>Supervision (1)</t>
  </si>
  <si>
    <t>Transfusions</t>
  </si>
  <si>
    <t>Source</t>
  </si>
  <si>
    <t>Yukon</t>
  </si>
  <si>
    <t>Cancer</t>
  </si>
  <si>
    <t>Code</t>
  </si>
  <si>
    <t>ADL05</t>
  </si>
  <si>
    <t>ADL06</t>
  </si>
  <si>
    <t>ADL5A</t>
  </si>
  <si>
    <t>ADL6A</t>
  </si>
  <si>
    <t>CAT02</t>
  </si>
  <si>
    <t>CNT03</t>
  </si>
  <si>
    <t>COG01</t>
  </si>
  <si>
    <t>COG1A</t>
  </si>
  <si>
    <t>DRG01</t>
  </si>
  <si>
    <t>FAL02</t>
  </si>
  <si>
    <t>INF0X</t>
  </si>
  <si>
    <t>PRU06</t>
  </si>
  <si>
    <t>PRU09</t>
  </si>
  <si>
    <t>BEHD4</t>
  </si>
  <si>
    <t>BEHI4</t>
  </si>
  <si>
    <t>MOD4A</t>
  </si>
  <si>
    <t>RES01</t>
  </si>
  <si>
    <t>PAI0X</t>
  </si>
  <si>
    <t>PAN01</t>
  </si>
  <si>
    <t>Alberta</t>
  </si>
  <si>
    <t>Manitoba</t>
  </si>
  <si>
    <t>Contactez-nous</t>
  </si>
  <si>
    <t>Avis aux lecteurs</t>
  </si>
  <si>
    <t>Soins de longue durée en milieu hospitalier*</t>
  </si>
  <si>
    <t>Nombre de résidents admis</t>
  </si>
  <si>
    <t>Nombre de résidents ayant obtenu leur congé</t>
  </si>
  <si>
    <t>Remarques</t>
  </si>
  <si>
    <t>Tous les résidents</t>
  </si>
  <si>
    <t>Nombre de résidents</t>
  </si>
  <si>
    <t>Résidents admis</t>
  </si>
  <si>
    <t>Résidents ayant obtenu leur congé</t>
  </si>
  <si>
    <t>Résidents évalués††</t>
  </si>
  <si>
    <t>Âge moyen</t>
  </si>
  <si>
    <t>85 ans et plus (%)</t>
  </si>
  <si>
    <t>Femmes (%)</t>
  </si>
  <si>
    <t>Transférés dans un centre de soins de courte durée ou dans un autre hôpital (%)**</t>
  </si>
  <si>
    <t>Retournés à la maison (%)**</t>
  </si>
  <si>
    <t>Diagnostic de démence (%)</t>
  </si>
  <si>
    <t>Diagnostic de cancer (%)</t>
  </si>
  <si>
    <t>Diagnostic de diabète (%)</t>
  </si>
  <si>
    <t>Déficience cognitive grave (%)***</t>
  </si>
  <si>
    <t>Douleur quotidienne (%)****</t>
  </si>
  <si>
    <t>§§ Hiérarchie des activités de la vie quotidienne (AVQ) = 6.</t>
  </si>
  <si>
    <t>*** Échelle de rendement cognitif (CPS) ≥4.</t>
  </si>
  <si>
    <t>††† Échelle de mesure des changements dans la santé, des maladies en phase terminale, des signes et des symptômes (CHESS) ≥1.</t>
  </si>
  <si>
    <t>†††† Échelle des comportements agressifs (ABS) ≥1.</t>
  </si>
  <si>
    <t>‡‡‡‡ Incontinence occasionnelle à incontinence.</t>
  </si>
  <si>
    <t>Sexe</t>
  </si>
  <si>
    <t>Femmes</t>
  </si>
  <si>
    <t>Hommes</t>
  </si>
  <si>
    <t>Tous</t>
  </si>
  <si>
    <t>95 ans et plus</t>
  </si>
  <si>
    <t>Terre-Neuve-et-Labrador</t>
  </si>
  <si>
    <t>Colombie-Britannique</t>
  </si>
  <si>
    <t>Provenance des résidents</t>
  </si>
  <si>
    <t xml:space="preserve">Hôpital </t>
  </si>
  <si>
    <t>Soins en hébergement</t>
  </si>
  <si>
    <t>Pension/résidence avec services</t>
  </si>
  <si>
    <t>Domicile</t>
  </si>
  <si>
    <t xml:space="preserve">Avec services à domicile
 </t>
  </si>
  <si>
    <t xml:space="preserve">Sans services à domicile
</t>
  </si>
  <si>
    <t>Autre ou provenance inconnue</t>
  </si>
  <si>
    <t>État à la sortie</t>
  </si>
  <si>
    <t>Hôpital</t>
  </si>
  <si>
    <t>Soins de courte durée pour patients hospitalisés</t>
  </si>
  <si>
    <t xml:space="preserve">Soins de longue durée pour patients hospitalisés </t>
  </si>
  <si>
    <t>Réadaptation pour patients hospitalisés</t>
  </si>
  <si>
    <t>Services de soins ambulatoires</t>
  </si>
  <si>
    <t>Psychiatrie pour patients hospitalisés</t>
  </si>
  <si>
    <t>Avec services à domicile</t>
  </si>
  <si>
    <t>Sans services à domicile</t>
  </si>
  <si>
    <t>Diagnostics</t>
  </si>
  <si>
    <t>Maladies des systèmes endocrinien, métabolique et nutritionnel</t>
  </si>
  <si>
    <t xml:space="preserve">Diabète
</t>
  </si>
  <si>
    <t xml:space="preserve">Hyperthyroïdie
</t>
  </si>
  <si>
    <t xml:space="preserve">Hypothyroïdie
</t>
  </si>
  <si>
    <t>Maladies des systèmes cardiovasculaire et circulatoire</t>
  </si>
  <si>
    <t xml:space="preserve">Cardiopathie artérioscléreuse
</t>
  </si>
  <si>
    <t xml:space="preserve">Dysrythmie cardiaque 
</t>
  </si>
  <si>
    <t xml:space="preserve">Insuffisance cardiaque congestive
</t>
  </si>
  <si>
    <t xml:space="preserve">Thrombose veineuse profonde
</t>
  </si>
  <si>
    <t xml:space="preserve">Autre maladie cardiovasculaire
</t>
  </si>
  <si>
    <t>Maladie vasculaire périphérique</t>
  </si>
  <si>
    <t>Maladies du système musculosquelettique</t>
  </si>
  <si>
    <t>Arthrite</t>
  </si>
  <si>
    <t xml:space="preserve">Fracture de la hanche 
</t>
  </si>
  <si>
    <t xml:space="preserve">Membre manquant
</t>
  </si>
  <si>
    <t xml:space="preserve">Ostéoporose
</t>
  </si>
  <si>
    <t xml:space="preserve">Fracture pathologique 
</t>
  </si>
  <si>
    <t>Maladies du système neurologique</t>
  </si>
  <si>
    <t>Démence</t>
  </si>
  <si>
    <t>Sclérose latérale amyotrophique</t>
  </si>
  <si>
    <t xml:space="preserve">Aphasie 
</t>
  </si>
  <si>
    <t xml:space="preserve">Paralysie cérébrale 
</t>
  </si>
  <si>
    <t xml:space="preserve">Accident vasculaire cérébral (AVC)
</t>
  </si>
  <si>
    <t xml:space="preserve">Hémiplégie/hémiparésie
</t>
  </si>
  <si>
    <t>Chorée de Huntington</t>
  </si>
  <si>
    <t>Sclérose en plaques</t>
  </si>
  <si>
    <t xml:space="preserve">Paraplégie
</t>
  </si>
  <si>
    <t xml:space="preserve">Maladie de Parkinson
</t>
  </si>
  <si>
    <t xml:space="preserve">Quadriplégie
</t>
  </si>
  <si>
    <t xml:space="preserve">Trouble épileptique
</t>
  </si>
  <si>
    <t>Accident ischémique transitoire (AIT)</t>
  </si>
  <si>
    <t xml:space="preserve">Traumatisme cérébral
</t>
  </si>
  <si>
    <t xml:space="preserve">Trouble anxieux
</t>
  </si>
  <si>
    <t>Dépression</t>
  </si>
  <si>
    <t>Psychose maniacodépressive (trouble bipolaire)</t>
  </si>
  <si>
    <t>Schizophrénie</t>
  </si>
  <si>
    <t>Maladies pulmonaires</t>
  </si>
  <si>
    <t>Asthme</t>
  </si>
  <si>
    <t xml:space="preserve">Emphysème/MPOC 
</t>
  </si>
  <si>
    <t>Maladies du système sensoriel</t>
  </si>
  <si>
    <t>Cataractes</t>
  </si>
  <si>
    <t xml:space="preserve">Rétinopathie diabétique
</t>
  </si>
  <si>
    <t>Glaucome</t>
  </si>
  <si>
    <t xml:space="preserve">Dégénérescence maculaire
</t>
  </si>
  <si>
    <t>Autres maladies</t>
  </si>
  <si>
    <t>Anémie</t>
  </si>
  <si>
    <t>Maladie gastrointestinale</t>
  </si>
  <si>
    <t>Hépatopathie</t>
  </si>
  <si>
    <t>Insuffisance rénale</t>
  </si>
  <si>
    <t>Autre</t>
  </si>
  <si>
    <t>Nombre total de résidents évalués</t>
  </si>
  <si>
    <t>Indépendance (0)</t>
  </si>
  <si>
    <t>Aide limitée (2)</t>
  </si>
  <si>
    <t>Dépendance (5)</t>
  </si>
  <si>
    <t>Dépendance totale (6)</t>
  </si>
  <si>
    <t>Rendement intact/déclin limité</t>
  </si>
  <si>
    <t>Rendement intact (0)</t>
  </si>
  <si>
    <t>Déclin limité (1)</t>
  </si>
  <si>
    <t>Léger déclin/déclin modéré</t>
  </si>
  <si>
    <t>Léger déclin (2)</t>
  </si>
  <si>
    <t>Déclin modéré (3)</t>
  </si>
  <si>
    <t>Déclin important</t>
  </si>
  <si>
    <t>Déclin modéré/important (4)</t>
  </si>
  <si>
    <t>Déclin important (5)</t>
  </si>
  <si>
    <t>Déclin très important (6)</t>
  </si>
  <si>
    <t>Instabilité la plus élevée (5)</t>
  </si>
  <si>
    <t>Aucun symptôme de dépression (0)</t>
  </si>
  <si>
    <t>Quelques symptômes de dépression (1 ou 2)</t>
  </si>
  <si>
    <t>Trouble dépressif possible (3 ou plus)</t>
  </si>
  <si>
    <t>Échelle de douleur</t>
  </si>
  <si>
    <t>Aucune douleur (0)</t>
  </si>
  <si>
    <t>Douleur non quotidienne (1)</t>
  </si>
  <si>
    <t>Douleur quotidienne légère ou modérée (2)</t>
  </si>
  <si>
    <t>Aucun comportement agressif (0)</t>
  </si>
  <si>
    <t>Quelques comportements agressifs (1 à 2)</t>
  </si>
  <si>
    <t>Niveau élevé de comportements agressifs (3 à 5)</t>
  </si>
  <si>
    <t>Niveau très élevé de comportements agressifs (6 ou plus)</t>
  </si>
  <si>
    <t>Niveau de risque le plus faible (0)</t>
  </si>
  <si>
    <t>Niveau de risque le plus élevé (8)</t>
  </si>
  <si>
    <t>Réadaptation spécialisée</t>
  </si>
  <si>
    <t>Soins complémentaires</t>
  </si>
  <si>
    <t xml:space="preserve">Soins spéciaux </t>
  </si>
  <si>
    <t xml:space="preserve">Soins cliniques complexes </t>
  </si>
  <si>
    <t xml:space="preserve">Déficience cognitive </t>
  </si>
  <si>
    <t xml:space="preserve">Troubles de comportement </t>
  </si>
  <si>
    <t xml:space="preserve">Fonctions physiques réduites </t>
  </si>
  <si>
    <t>Traitements spéciaux et thérapies</t>
  </si>
  <si>
    <t>Thérapies</t>
  </si>
  <si>
    <t xml:space="preserve">Orthophonie </t>
  </si>
  <si>
    <t>Ergothérapie</t>
  </si>
  <si>
    <t>Physiothérapie</t>
  </si>
  <si>
    <t xml:space="preserve">Inhalothérapie </t>
  </si>
  <si>
    <t>Psychothérapie</t>
  </si>
  <si>
    <t>Ludothérapie</t>
  </si>
  <si>
    <t>Traitements spéciaux</t>
  </si>
  <si>
    <t>Chimiothérapie</t>
  </si>
  <si>
    <t>Dialyse</t>
  </si>
  <si>
    <t>Médication par voie intraveineuse</t>
  </si>
  <si>
    <t>Absorption et évacuation</t>
  </si>
  <si>
    <t>Surveillance d’un problème médical aigu</t>
  </si>
  <si>
    <t>Soins de stomie</t>
  </si>
  <si>
    <t>Oxygénothérapie</t>
  </si>
  <si>
    <t>Radiothérapie</t>
  </si>
  <si>
    <t>Aspiration</t>
  </si>
  <si>
    <t xml:space="preserve">Soins de trachéotomie </t>
  </si>
  <si>
    <t xml:space="preserve">Ventilateur ou appareil respiratoire </t>
  </si>
  <si>
    <t>Programmes</t>
  </si>
  <si>
    <t>Soins palliatifs</t>
  </si>
  <si>
    <t>Soins pédiatriques</t>
  </si>
  <si>
    <t>Continence urinaire et fécale</t>
  </si>
  <si>
    <t>Continence urinaire</t>
  </si>
  <si>
    <t>Continence fécale</t>
  </si>
  <si>
    <t>Continence (0)</t>
  </si>
  <si>
    <t>Continence, sauf exception (1)</t>
  </si>
  <si>
    <t>Incontinence occasionnelle (2)</t>
  </si>
  <si>
    <t>Incontinence fréquente (3)</t>
  </si>
  <si>
    <t>Incontinence (4)</t>
  </si>
  <si>
    <t>Médicaments</t>
  </si>
  <si>
    <t xml:space="preserve">Médicament antipsychotique </t>
  </si>
  <si>
    <t xml:space="preserve">Médicament anxiolytique </t>
  </si>
  <si>
    <t xml:space="preserve">Antidépresseur </t>
  </si>
  <si>
    <t xml:space="preserve">Hypnotique </t>
  </si>
  <si>
    <t>Diurétique</t>
  </si>
  <si>
    <t>Analgésique</t>
  </si>
  <si>
    <t>Capacités</t>
  </si>
  <si>
    <t>Indicateurs de la qualité</t>
  </si>
  <si>
    <t>Sécurité</t>
  </si>
  <si>
    <t>Qualité de vie</t>
  </si>
  <si>
    <t>Amélioration ou indépendance lors des AVQ de perte intermédiaire (transfert ou mobilité)</t>
  </si>
  <si>
    <t>Amélioration ou indépendance lors des AVQ de perte précoce</t>
  </si>
  <si>
    <t>Aggravation ou dépendance lors des AVQ de perte intermédiaire (transfert ou mobilité)</t>
  </si>
  <si>
    <t>Aggravation ou dépendance lors des AVQ de perte précoce</t>
  </si>
  <si>
    <t>A une sonde à demeure</t>
  </si>
  <si>
    <t>Aggravation de la continence urinaire</t>
  </si>
  <si>
    <t>Aggravation de la capacité cognitive</t>
  </si>
  <si>
    <t>Amélioration de la capacité cognitive</t>
  </si>
  <si>
    <t>A pris des antipsychotiques sans diagnostic de psychose</t>
  </si>
  <si>
    <t>Est tombé</t>
  </si>
  <si>
    <t>A une ou plusieurs infections</t>
  </si>
  <si>
    <t>Aggravation d’ulcère de décubitus, stades 2 à 4</t>
  </si>
  <si>
    <t>Nouvel ulcère de décubitus, stades 2 à 4</t>
  </si>
  <si>
    <t>Aggravation des symptômes comportementaux</t>
  </si>
  <si>
    <t>Amélioration des symptômes comportementaux</t>
  </si>
  <si>
    <t>Contention physique quotidienne</t>
  </si>
  <si>
    <t>Ressent de la douleur</t>
  </si>
  <si>
    <t>Aggravation de la douleur</t>
  </si>
  <si>
    <t>AVQ : activités de la vie quotidienne.</t>
  </si>
  <si>
    <t>Autres ressources</t>
  </si>
  <si>
    <t>media@icis.ca</t>
  </si>
  <si>
    <t>Échelle de rendement cognitif</t>
  </si>
  <si>
    <t>Statistiques sommaires</t>
  </si>
  <si>
    <t>Profil des résidents</t>
  </si>
  <si>
    <t>Retour à la table des matières</t>
  </si>
  <si>
    <t>Douleur quotidienne aiguë (3)</t>
  </si>
  <si>
    <t>Table des matières</t>
  </si>
  <si>
    <r>
      <t>Nombre de résidents</t>
    </r>
    <r>
      <rPr>
        <b/>
        <vertAlign val="superscript"/>
        <sz val="11"/>
        <rFont val="Arial"/>
        <family val="2"/>
      </rPr>
      <t>‡</t>
    </r>
  </si>
  <si>
    <r>
      <t>Nombre de résidents évalués</t>
    </r>
    <r>
      <rPr>
        <b/>
        <vertAlign val="superscript"/>
        <sz val="11"/>
        <rFont val="Arial"/>
        <family val="2"/>
      </rPr>
      <t>§</t>
    </r>
  </si>
  <si>
    <r>
      <t>Soins en hébergement</t>
    </r>
    <r>
      <rPr>
        <b/>
        <vertAlign val="superscript"/>
        <sz val="11"/>
        <color theme="0"/>
        <rFont val="Arial"/>
        <family val="2"/>
      </rPr>
      <t>†</t>
    </r>
  </si>
  <si>
    <t>Type de résidents</t>
  </si>
  <si>
    <r>
      <t>Résidents évalués</t>
    </r>
    <r>
      <rPr>
        <b/>
        <vertAlign val="superscript"/>
        <sz val="11"/>
        <rFont val="Arial"/>
        <family val="2"/>
      </rPr>
      <t>††</t>
    </r>
  </si>
  <si>
    <r>
      <t>Total</t>
    </r>
    <r>
      <rPr>
        <b/>
        <vertAlign val="superscript"/>
        <sz val="11"/>
        <rFont val="Arial"/>
        <family val="2"/>
      </rPr>
      <t>‡</t>
    </r>
  </si>
  <si>
    <t>Décès à l’établissement</t>
  </si>
  <si>
    <t xml:space="preserve">Maladie d’Alzheimer
</t>
  </si>
  <si>
    <t>Démence autre que la maladie d’Alzheimer</t>
  </si>
  <si>
    <t>Troubles psychiatriques et de l’humeur</t>
  </si>
  <si>
    <t>Absence d’instabilité (0)</t>
  </si>
  <si>
    <t>L’échelle CHESS permet de prédire le risque de mortalité associée à la santé fragile et de mesurer le degré d’instabilité clinique. Les notes à l’échelle varient de 0 à 5. Chaque augmentation d’échelon représente une hausse du risque de mortalité, de l’utilisation des services et de l’instabilité clinique.</t>
  </si>
  <si>
    <t>‡ La note n’est pas calculée pour les résidents dans un état comateux.</t>
  </si>
  <si>
    <t>Niveau le plus faible d’engagement social (0)</t>
  </si>
  <si>
    <t>Niveau le plus élevé d’engagement social (6)</t>
  </si>
  <si>
    <t>‡ La note à l’échelle des comportements agressifs n’est pas calculée pour les résidents dans un état comateux.</t>
  </si>
  <si>
    <t>L’échelle PURS indique le niveau de risque lié au développement d’une plaie de pression. Elle varie de 0 à 8; 0 indique le niveau de risque le plus faible, plutôt qu’aucun risque de développer une plaie de pression. Chaque augmentation d’échelon représente une hausse du risque de développer une plaie de pression.</t>
  </si>
  <si>
    <r>
      <t>Manquant</t>
    </r>
    <r>
      <rPr>
        <b/>
        <vertAlign val="superscript"/>
        <sz val="11"/>
        <rFont val="Arial"/>
        <family val="2"/>
      </rPr>
      <t>‡</t>
    </r>
  </si>
  <si>
    <t>Traitement de l’abus d’alcool et de la toxicomanie</t>
  </si>
  <si>
    <t>Programmes d’exercices pour le retour à la maison</t>
  </si>
  <si>
    <r>
      <t>Soins de relève</t>
    </r>
    <r>
      <rPr>
        <vertAlign val="superscript"/>
        <sz val="11"/>
        <rFont val="Arial"/>
        <family val="2"/>
      </rPr>
      <t>‡</t>
    </r>
  </si>
  <si>
    <t>Ces notes font référence au contrôle qu’a le patient sur sa vessie ou ses intestins au moyen d’équipement, le cas échéant.</t>
  </si>
  <si>
    <t>Nom de l’indicateur de la qualité</t>
  </si>
  <si>
    <t>Aggravation des problèmes d’humeur : symptômes de la dépression</t>
  </si>
  <si>
    <t>Groupe d’âge</t>
  </si>
  <si>
    <t>Décédés à l’établissement (%)**</t>
  </si>
  <si>
    <t>Diagnostic d’hypertension (%)</t>
  </si>
  <si>
    <t>§§§ Indice d’engagement social (ISE) ≤2.</t>
  </si>
  <si>
    <r>
      <rPr>
        <sz val="2"/>
        <color rgb="FF58595B"/>
        <rFont val="Arial"/>
        <family val="2"/>
      </rPr>
      <t>Soins en hébergeme</t>
    </r>
    <r>
      <rPr>
        <sz val="11"/>
        <color rgb="FF58595B"/>
        <rFont val="Arial"/>
        <family val="2"/>
      </rPr>
      <t>nt†</t>
    </r>
    <r>
      <rPr>
        <sz val="11"/>
        <color theme="0"/>
        <rFont val="Arial"/>
        <family val="2"/>
      </rPr>
      <t xml:space="preserve">
Ontario</t>
    </r>
  </si>
  <si>
    <r>
      <rPr>
        <sz val="2"/>
        <color rgb="FF58595B"/>
        <rFont val="Arial"/>
        <family val="2"/>
      </rPr>
      <t>Soins en hébergement†</t>
    </r>
    <r>
      <rPr>
        <sz val="2"/>
        <color theme="0"/>
        <rFont val="Arial"/>
        <family val="2"/>
      </rPr>
      <t xml:space="preserve">
</t>
    </r>
    <r>
      <rPr>
        <sz val="2"/>
        <color rgb="FF58595B"/>
        <rFont val="Arial"/>
        <family val="2"/>
      </rPr>
      <t>Total</t>
    </r>
    <r>
      <rPr>
        <sz val="11"/>
        <color theme="0"/>
        <rFont val="Arial"/>
        <family val="2"/>
      </rPr>
      <t xml:space="preserve">
N</t>
    </r>
  </si>
  <si>
    <r>
      <t>Proportion de tous les résidents (%)</t>
    </r>
    <r>
      <rPr>
        <vertAlign val="superscript"/>
        <sz val="11"/>
        <rFont val="Arial"/>
        <family val="2"/>
      </rPr>
      <t>‡</t>
    </r>
  </si>
  <si>
    <r>
      <t>En provenance d’un centre de soins de courte durée ou d’un autre hôpital (%)</t>
    </r>
    <r>
      <rPr>
        <vertAlign val="superscript"/>
        <sz val="11"/>
        <rFont val="Arial"/>
        <family val="2"/>
      </rPr>
      <t>§</t>
    </r>
  </si>
  <si>
    <r>
      <t>Dépendance totale relativement aux AVQ (%)</t>
    </r>
    <r>
      <rPr>
        <vertAlign val="superscript"/>
        <sz val="11"/>
        <rFont val="Arial"/>
        <family val="2"/>
      </rPr>
      <t>§§</t>
    </r>
  </si>
  <si>
    <r>
      <t>Signes d’instabilité de la santé (%)</t>
    </r>
    <r>
      <rPr>
        <vertAlign val="superscript"/>
        <sz val="11"/>
        <rFont val="Arial"/>
        <family val="2"/>
      </rPr>
      <t>†††</t>
    </r>
  </si>
  <si>
    <r>
      <t>Signes de dépression (%)</t>
    </r>
    <r>
      <rPr>
        <vertAlign val="superscript"/>
        <sz val="11"/>
        <rFont val="Arial"/>
        <family val="2"/>
      </rPr>
      <t>‡‡‡</t>
    </r>
  </si>
  <si>
    <r>
      <t>Engagement social limité ou absent (%)</t>
    </r>
    <r>
      <rPr>
        <vertAlign val="superscript"/>
        <sz val="11"/>
        <rFont val="Arial"/>
        <family val="2"/>
      </rPr>
      <t>§§§</t>
    </r>
  </si>
  <si>
    <r>
      <t>Comportement agressif (%)</t>
    </r>
    <r>
      <rPr>
        <vertAlign val="superscript"/>
        <sz val="11"/>
        <rFont val="Arial"/>
        <family val="2"/>
      </rPr>
      <t>††††</t>
    </r>
  </si>
  <si>
    <r>
      <t>Incontinence urinaire (%)</t>
    </r>
    <r>
      <rPr>
        <vertAlign val="superscript"/>
        <sz val="11"/>
        <rFont val="Arial"/>
        <family val="2"/>
      </rPr>
      <t>‡‡‡‡</t>
    </r>
  </si>
  <si>
    <r>
      <t>Incontinence fécale (%)</t>
    </r>
    <r>
      <rPr>
        <vertAlign val="superscript"/>
        <sz val="11"/>
        <rFont val="Arial"/>
        <family val="2"/>
      </rPr>
      <t>‡‡‡‡</t>
    </r>
  </si>
  <si>
    <r>
      <t>Échelle d’évaluation de la dépression</t>
    </r>
    <r>
      <rPr>
        <b/>
        <vertAlign val="superscript"/>
        <sz val="11"/>
        <color theme="0"/>
        <rFont val="Arial"/>
        <family val="2"/>
      </rPr>
      <t>‡</t>
    </r>
  </si>
  <si>
    <r>
      <t>Échelle des comportements agressifs</t>
    </r>
    <r>
      <rPr>
        <b/>
        <vertAlign val="superscript"/>
        <sz val="11"/>
        <color theme="0"/>
        <rFont val="Arial"/>
        <family val="2"/>
      </rPr>
      <t>‡</t>
    </r>
  </si>
  <si>
    <t>Demandes des médias :</t>
  </si>
  <si>
    <t>Échelle hiérarchique d’autoperformance des AVQ</t>
  </si>
  <si>
    <t>Transférés dans un établissement de soins en hébergement (%)**</t>
  </si>
  <si>
    <r>
      <t>En provenance d’un établissement de soins en hébergement (%)</t>
    </r>
    <r>
      <rPr>
        <vertAlign val="superscript"/>
        <sz val="11"/>
        <rFont val="Arial"/>
        <family val="2"/>
      </rPr>
      <t>§</t>
    </r>
  </si>
  <si>
    <t>Catégories des groupes d’utilisation des</t>
  </si>
  <si>
    <r>
      <rPr>
        <b/>
        <sz val="2"/>
        <color rgb="FF58595B"/>
        <rFont val="Arial"/>
        <family val="2"/>
      </rPr>
      <t xml:space="preserve">Catégories des groupes d’utilisation des 
</t>
    </r>
    <r>
      <rPr>
        <b/>
        <sz val="11"/>
        <color theme="0"/>
        <rFont val="Arial"/>
        <family val="2"/>
      </rPr>
      <t>ressources (RUG-III)</t>
    </r>
  </si>
  <si>
    <r>
      <rPr>
        <sz val="2"/>
        <color rgb="FF58595B"/>
        <rFont val="Arial"/>
        <family val="2"/>
      </rPr>
      <t>Soins de longue durée en milieu hospitalier*</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</si>
  <si>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t>
    </r>
  </si>
  <si>
    <r>
      <rPr>
        <sz val="2"/>
        <color rgb="FF58595B"/>
        <rFont val="Arial"/>
        <family val="2"/>
      </rPr>
      <t>Soins de longue durée en milieu hospitalier*</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</si>
  <si>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t>
    </r>
  </si>
  <si>
    <r>
      <rPr>
        <sz val="2"/>
        <color rgb="FF58595B"/>
        <rFont val="Arial"/>
        <family val="2"/>
      </rPr>
      <t>Soins de longue durée en milieu hospitalier*</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N</t>
    </r>
  </si>
  <si>
    <r>
      <rPr>
        <sz val="2"/>
        <color rgb="FF58595B"/>
        <rFont val="Arial"/>
        <family val="2"/>
      </rPr>
      <t>Soins de longue durée en milieu hospitalier*</t>
    </r>
    <r>
      <rPr>
        <sz val="2"/>
        <color theme="0"/>
        <rFont val="Arial"/>
        <family val="2"/>
      </rPr>
      <t xml:space="preserve">
</t>
    </r>
    <r>
      <rPr>
        <sz val="11"/>
        <color theme="0"/>
        <rFont val="Arial"/>
        <family val="2"/>
      </rPr>
      <t>Ontario</t>
    </r>
  </si>
  <si>
    <r>
      <rPr>
        <sz val="2"/>
        <color rgb="FF58595B"/>
        <rFont val="Arial"/>
        <family val="2"/>
      </rPr>
      <t>Soins de longue durée en milieu hospitalier*</t>
    </r>
    <r>
      <rPr>
        <sz val="2"/>
        <color theme="0"/>
        <rFont val="Arial"/>
        <family val="2"/>
      </rPr>
      <t xml:space="preserve">
</t>
    </r>
    <r>
      <rPr>
        <sz val="11"/>
        <color theme="0"/>
        <rFont val="Arial"/>
        <family val="2"/>
      </rPr>
      <t>Manitoba</t>
    </r>
  </si>
  <si>
    <r>
      <rPr>
        <sz val="2"/>
        <color rgb="FF58595B"/>
        <rFont val="Arial"/>
        <family val="2"/>
      </rPr>
      <t>Soins de longue durée en milieu hospitalier*</t>
    </r>
    <r>
      <rPr>
        <sz val="2"/>
        <color theme="0"/>
        <rFont val="Arial"/>
        <family val="2"/>
      </rPr>
      <t xml:space="preserve">
</t>
    </r>
    <r>
      <rPr>
        <sz val="11"/>
        <color theme="0"/>
        <rFont val="Arial"/>
        <family val="2"/>
      </rPr>
      <t>Total</t>
    </r>
  </si>
  <si>
    <r>
      <rPr>
        <sz val="2"/>
        <color rgb="FF58595B"/>
        <rFont val="Arial"/>
        <family val="2"/>
      </rPr>
      <t>Soins en hébergement†</t>
    </r>
    <r>
      <rPr>
        <sz val="2"/>
        <color theme="0"/>
        <rFont val="Arial"/>
        <family val="2"/>
      </rPr>
      <t xml:space="preserve">
</t>
    </r>
    <r>
      <rPr>
        <sz val="11"/>
        <color theme="0"/>
        <rFont val="Arial"/>
        <family val="2"/>
      </rPr>
      <t>Terre-Neuve-et-Labrador</t>
    </r>
  </si>
  <si>
    <r>
      <rPr>
        <sz val="2"/>
        <color rgb="FF58595B"/>
        <rFont val="Arial"/>
        <family val="2"/>
      </rPr>
      <t>Soins en hébergement†</t>
    </r>
    <r>
      <rPr>
        <sz val="2"/>
        <color theme="0"/>
        <rFont val="Arial"/>
        <family val="2"/>
      </rPr>
      <t xml:space="preserve">
</t>
    </r>
    <r>
      <rPr>
        <sz val="11"/>
        <color theme="0"/>
        <rFont val="Arial"/>
        <family val="2"/>
      </rPr>
      <t>Manitoba</t>
    </r>
  </si>
  <si>
    <r>
      <rPr>
        <sz val="2"/>
        <color rgb="FF58595B"/>
        <rFont val="Arial"/>
        <family val="2"/>
      </rPr>
      <t>Soins en hébergement†</t>
    </r>
    <r>
      <rPr>
        <sz val="2"/>
        <color theme="0"/>
        <rFont val="Arial"/>
        <family val="2"/>
      </rPr>
      <t xml:space="preserve">
</t>
    </r>
    <r>
      <rPr>
        <sz val="11"/>
        <color theme="0"/>
        <rFont val="Arial"/>
        <family val="2"/>
      </rPr>
      <t>Alberta</t>
    </r>
  </si>
  <si>
    <r>
      <rPr>
        <sz val="2"/>
        <color rgb="FF58595B"/>
        <rFont val="Arial"/>
        <family val="2"/>
      </rPr>
      <t>Soins en hébergement†</t>
    </r>
    <r>
      <rPr>
        <sz val="2"/>
        <color theme="0"/>
        <rFont val="Arial"/>
        <family val="2"/>
      </rPr>
      <t xml:space="preserve">
</t>
    </r>
    <r>
      <rPr>
        <sz val="11"/>
        <color theme="0"/>
        <rFont val="Arial"/>
        <family val="2"/>
      </rPr>
      <t>Colombie-Britannique</t>
    </r>
  </si>
  <si>
    <r>
      <rPr>
        <sz val="2"/>
        <color rgb="FF58595B"/>
        <rFont val="Arial"/>
        <family val="2"/>
      </rPr>
      <t>Soins en hébergement†</t>
    </r>
    <r>
      <rPr>
        <sz val="2"/>
        <color theme="0"/>
        <rFont val="Arial"/>
        <family val="2"/>
      </rPr>
      <t xml:space="preserve">
</t>
    </r>
    <r>
      <rPr>
        <sz val="11"/>
        <color theme="0"/>
        <rFont val="Arial"/>
        <family val="2"/>
      </rPr>
      <t>Yukon</t>
    </r>
  </si>
  <si>
    <r>
      <rPr>
        <sz val="2"/>
        <color rgb="FF58595B"/>
        <rFont val="Arial"/>
        <family val="2"/>
      </rPr>
      <t>Soins en hébergement†</t>
    </r>
    <r>
      <rPr>
        <sz val="2"/>
        <color theme="0"/>
        <rFont val="Arial"/>
        <family val="2"/>
      </rPr>
      <t xml:space="preserve">
</t>
    </r>
    <r>
      <rPr>
        <sz val="11"/>
        <color theme="0"/>
        <rFont val="Arial"/>
        <family val="2"/>
      </rPr>
      <t>Total</t>
    </r>
  </si>
  <si>
    <r>
      <rPr>
        <sz val="2"/>
        <color rgb="FF58595B"/>
        <rFont val="Arial"/>
        <family val="2"/>
      </rPr>
      <t>Soins en hébergement†</t>
    </r>
    <r>
      <rPr>
        <sz val="2"/>
        <color theme="0"/>
        <rFont val="Arial"/>
        <family val="2"/>
      </rPr>
      <t xml:space="preserve">
</t>
    </r>
    <r>
      <rPr>
        <sz val="11"/>
        <color theme="0"/>
        <rFont val="Arial"/>
        <family val="2"/>
      </rPr>
      <t>Ontario</t>
    </r>
  </si>
  <si>
    <r>
      <rPr>
        <sz val="2"/>
        <color rgb="FF58595B"/>
        <rFont val="Arial"/>
        <family val="2"/>
      </rPr>
      <t>Soins de longue durée en milieu hospitalier*</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</si>
  <si>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Terre-Neuve-et-Labrador</t>
    </r>
    <r>
      <rPr>
        <sz val="2"/>
        <color theme="0"/>
        <rFont val="Arial"/>
        <family val="2"/>
      </rPr>
      <t xml:space="preserve">
</t>
    </r>
    <r>
      <rPr>
        <sz val="11"/>
        <color theme="0"/>
        <rFont val="Arial"/>
        <family val="2"/>
      </rPr>
      <t>N</t>
    </r>
  </si>
  <si>
    <r>
      <rPr>
        <sz val="2"/>
        <color rgb="FF58595B"/>
        <rFont val="Arial"/>
        <family val="2"/>
      </rPr>
      <t>Soins en hébergement†
Terre-Neuve-et-Labrador</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</si>
  <si>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</si>
  <si>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Ontario</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</si>
  <si>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</si>
  <si>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Manitoba</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</si>
  <si>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Alberta</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</si>
  <si>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Alberta</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</si>
  <si>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Colombie-Britannique</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</si>
  <si>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Colombie-Britannique</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</si>
  <si>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Yukon</t>
    </r>
    <r>
      <rPr>
        <sz val="2"/>
        <color theme="0"/>
        <rFont val="Arial"/>
        <family val="2"/>
      </rPr>
      <t xml:space="preserve">
</t>
    </r>
    <r>
      <rPr>
        <sz val="11"/>
        <color theme="0"/>
        <rFont val="Arial"/>
        <family val="2"/>
      </rPr>
      <t>N</t>
    </r>
  </si>
  <si>
    <r>
      <rPr>
        <sz val="2"/>
        <color rgb="FF58595B"/>
        <rFont val="Arial"/>
        <family val="2"/>
      </rPr>
      <t>Soins en hébergement†</t>
    </r>
    <r>
      <rPr>
        <sz val="2"/>
        <color theme="0"/>
        <rFont val="Arial"/>
        <family val="2"/>
      </rPr>
      <t xml:space="preserve">
</t>
    </r>
    <r>
      <rPr>
        <sz val="2"/>
        <color rgb="FF58595B"/>
        <rFont val="Arial"/>
        <family val="2"/>
      </rPr>
      <t>Yukon</t>
    </r>
    <r>
      <rPr>
        <sz val="2"/>
        <color theme="0"/>
        <rFont val="Arial"/>
        <family val="2"/>
      </rPr>
      <t xml:space="preserve">
</t>
    </r>
    <r>
      <rPr>
        <sz val="11"/>
        <color theme="0"/>
        <rFont val="Arial"/>
        <family val="2"/>
      </rPr>
      <t>%</t>
    </r>
  </si>
  <si>
    <r>
      <rPr>
        <sz val="2"/>
        <color rgb="FF58595B"/>
        <rFont val="Arial"/>
        <family val="2"/>
      </rPr>
      <t>Soins en hébergement†</t>
    </r>
    <r>
      <rPr>
        <sz val="2"/>
        <color theme="0"/>
        <rFont val="Arial"/>
        <family val="2"/>
      </rPr>
      <t xml:space="preserve">
</t>
    </r>
    <r>
      <rPr>
        <sz val="2"/>
        <color rgb="FF58595B"/>
        <rFont val="Arial"/>
        <family val="2"/>
      </rPr>
      <t>Total</t>
    </r>
    <r>
      <rPr>
        <sz val="2"/>
        <color theme="0"/>
        <rFont val="Arial"/>
        <family val="2"/>
      </rPr>
      <t xml:space="preserve">
</t>
    </r>
    <r>
      <rPr>
        <sz val="11"/>
        <color theme="0"/>
        <rFont val="Arial"/>
        <family val="2"/>
      </rPr>
      <t>N</t>
    </r>
  </si>
  <si>
    <r>
      <rPr>
        <sz val="2"/>
        <color rgb="FF58595B"/>
        <rFont val="Arial"/>
        <family val="2"/>
      </rPr>
      <t>Soins en hébergement†
Total</t>
    </r>
    <r>
      <rPr>
        <sz val="2"/>
        <color theme="0"/>
        <rFont val="Arial"/>
        <family val="2"/>
      </rPr>
      <t xml:space="preserve">
</t>
    </r>
    <r>
      <rPr>
        <sz val="11"/>
        <color theme="0"/>
        <rFont val="Arial"/>
        <family val="2"/>
      </rPr>
      <t>%</t>
    </r>
  </si>
  <si>
    <r>
      <rPr>
        <sz val="2"/>
        <color rgb="FF58595B"/>
        <rFont val="Arial"/>
        <family val="2"/>
      </rPr>
      <t>Ontario
Soins de longue durée en milieu hospitalier*</t>
    </r>
    <r>
      <rPr>
        <sz val="2"/>
        <color theme="0"/>
        <rFont val="Arial"/>
        <family val="2"/>
      </rPr>
      <t xml:space="preserve">
</t>
    </r>
    <r>
      <rPr>
        <sz val="11"/>
        <color theme="0"/>
        <rFont val="Arial"/>
        <family val="2"/>
      </rPr>
      <t>Numérateur</t>
    </r>
  </si>
  <si>
    <r>
      <rPr>
        <sz val="2"/>
        <color rgb="FF58595B"/>
        <rFont val="Arial"/>
        <family val="2"/>
      </rPr>
      <t>Ontario
Soins de longue durée en milieu hospitalier*</t>
    </r>
    <r>
      <rPr>
        <sz val="2"/>
        <color theme="0"/>
        <rFont val="Arial"/>
        <family val="2"/>
      </rPr>
      <t xml:space="preserve">
</t>
    </r>
    <r>
      <rPr>
        <sz val="11"/>
        <color theme="0"/>
        <rFont val="Arial"/>
        <family val="2"/>
      </rPr>
      <t>Dénominateur</t>
    </r>
  </si>
  <si>
    <r>
      <rPr>
        <sz val="2"/>
        <color rgb="FF58595B"/>
        <rFont val="Arial"/>
        <family val="2"/>
      </rPr>
      <t>Ontario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</si>
  <si>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Ontario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</si>
  <si>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Manitoba
Soins de longue durée en milieu hospitalier*</t>
    </r>
    <r>
      <rPr>
        <sz val="2"/>
        <color theme="0"/>
        <rFont val="Arial"/>
        <family val="2"/>
      </rPr>
      <t xml:space="preserve">
</t>
    </r>
    <r>
      <rPr>
        <sz val="11"/>
        <color theme="0"/>
        <rFont val="Arial"/>
        <family val="2"/>
      </rPr>
      <t>Numérateur</t>
    </r>
  </si>
  <si>
    <r>
      <rPr>
        <sz val="2"/>
        <color rgb="FF58595B"/>
        <rFont val="Arial"/>
        <family val="2"/>
      </rPr>
      <t>Manitoba
Soins de longue durée en milieu hospitalier*</t>
    </r>
    <r>
      <rPr>
        <sz val="2"/>
        <color theme="0"/>
        <rFont val="Arial"/>
        <family val="2"/>
      </rPr>
      <t xml:space="preserve">
</t>
    </r>
    <r>
      <rPr>
        <sz val="11"/>
        <color theme="0"/>
        <rFont val="Arial"/>
        <family val="2"/>
      </rPr>
      <t>Dénominateur</t>
    </r>
  </si>
  <si>
    <r>
      <rPr>
        <sz val="2"/>
        <color rgb="FF58595B"/>
        <rFont val="Arial"/>
        <family val="2"/>
      </rPr>
      <t>Manitoba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</si>
  <si>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Manitoba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</si>
  <si>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Total
Soins de longue durée en milieu hospitalier*</t>
    </r>
    <r>
      <rPr>
        <sz val="2"/>
        <color theme="0"/>
        <rFont val="Arial"/>
        <family val="2"/>
      </rPr>
      <t xml:space="preserve">
</t>
    </r>
    <r>
      <rPr>
        <sz val="11"/>
        <color theme="0"/>
        <rFont val="Arial"/>
        <family val="2"/>
      </rPr>
      <t>Numérateur</t>
    </r>
  </si>
  <si>
    <r>
      <rPr>
        <sz val="2"/>
        <color rgb="FF58595B"/>
        <rFont val="Arial"/>
        <family val="2"/>
      </rPr>
      <t>Total
Soins de longue durée en milieu hospitalier*</t>
    </r>
    <r>
      <rPr>
        <sz val="2"/>
        <color theme="0"/>
        <rFont val="Arial"/>
        <family val="2"/>
      </rPr>
      <t xml:space="preserve">
</t>
    </r>
    <r>
      <rPr>
        <sz val="11"/>
        <color theme="0"/>
        <rFont val="Arial"/>
        <family val="2"/>
      </rPr>
      <t>Dénominateur</t>
    </r>
  </si>
  <si>
    <r>
      <rPr>
        <sz val="2"/>
        <color rgb="FF58595B"/>
        <rFont val="Arial"/>
        <family val="2"/>
      </rPr>
      <t>Total
Soins de longue durée en milieu hospitalier*</t>
    </r>
    <r>
      <rPr>
        <sz val="2"/>
        <color theme="0"/>
        <rFont val="Arial"/>
        <family val="2"/>
      </rPr>
      <t xml:space="preserve">
</t>
    </r>
    <r>
      <rPr>
        <sz val="11"/>
        <color theme="0"/>
        <rFont val="Arial"/>
        <family val="2"/>
      </rPr>
      <t>Taux global non ajusté</t>
    </r>
  </si>
  <si>
    <r>
      <rPr>
        <sz val="2"/>
        <color rgb="FF58595B"/>
        <rFont val="Arial"/>
        <family val="2"/>
      </rPr>
      <t>Total
Soins de longue durée en milieu hospitalier*</t>
    </r>
    <r>
      <rPr>
        <sz val="2"/>
        <color theme="0"/>
        <rFont val="Arial"/>
        <family val="2"/>
      </rPr>
      <t xml:space="preserve">
</t>
    </r>
    <r>
      <rPr>
        <sz val="11"/>
        <color theme="0"/>
        <rFont val="Arial"/>
        <family val="2"/>
      </rPr>
      <t>Taux global ajusté</t>
    </r>
  </si>
  <si>
    <r>
      <rPr>
        <sz val="2"/>
        <color rgb="FF58595B"/>
        <rFont val="Arial"/>
        <family val="2"/>
      </rPr>
      <t>Terre-Neuve-et-Labrador
Soins en hébergement†</t>
    </r>
    <r>
      <rPr>
        <sz val="2"/>
        <color theme="0"/>
        <rFont val="Arial"/>
        <family val="2"/>
      </rPr>
      <t xml:space="preserve">
</t>
    </r>
    <r>
      <rPr>
        <sz val="11"/>
        <color theme="0"/>
        <rFont val="Arial"/>
        <family val="2"/>
      </rPr>
      <t>Numérateur</t>
    </r>
  </si>
  <si>
    <r>
      <rPr>
        <sz val="2"/>
        <color rgb="FF58595B"/>
        <rFont val="Arial"/>
        <family val="2"/>
      </rPr>
      <t>Terre-Neuve-et-Labrador
Soins en hébergement†</t>
    </r>
    <r>
      <rPr>
        <sz val="2"/>
        <color theme="0"/>
        <rFont val="Arial"/>
        <family val="2"/>
      </rPr>
      <t xml:space="preserve">
</t>
    </r>
    <r>
      <rPr>
        <sz val="11"/>
        <color theme="0"/>
        <rFont val="Arial"/>
        <family val="2"/>
      </rPr>
      <t>Dénominateur</t>
    </r>
  </si>
  <si>
    <r>
      <rPr>
        <sz val="2"/>
        <color rgb="FF58595B"/>
        <rFont val="Arial"/>
        <family val="2"/>
      </rPr>
      <t>Terre-Neuve-et-Labrador
Soins en hébergement†</t>
    </r>
    <r>
      <rPr>
        <sz val="2"/>
        <color theme="0"/>
        <rFont val="Arial"/>
        <family val="2"/>
      </rPr>
      <t xml:space="preserve">
</t>
    </r>
    <r>
      <rPr>
        <sz val="11"/>
        <color theme="0"/>
        <rFont val="Arial"/>
        <family val="2"/>
      </rPr>
      <t>Taux global non ajusté</t>
    </r>
  </si>
  <si>
    <r>
      <rPr>
        <sz val="2"/>
        <color rgb="FF58595B"/>
        <rFont val="Arial"/>
        <family val="2"/>
      </rPr>
      <t>Terre-Neuve-et-Labrador
Soins en hébergement†</t>
    </r>
    <r>
      <rPr>
        <sz val="2"/>
        <color theme="0"/>
        <rFont val="Arial"/>
        <family val="2"/>
      </rPr>
      <t xml:space="preserve">
</t>
    </r>
    <r>
      <rPr>
        <sz val="11"/>
        <color theme="0"/>
        <rFont val="Arial"/>
        <family val="2"/>
      </rPr>
      <t>Taux global ajusté</t>
    </r>
  </si>
  <si>
    <r>
      <rPr>
        <sz val="2"/>
        <color rgb="FF58595B"/>
        <rFont val="Arial"/>
        <family val="2"/>
      </rPr>
      <t>Ontario
Soins en hébergement†</t>
    </r>
    <r>
      <rPr>
        <sz val="2"/>
        <color theme="0"/>
        <rFont val="Arial"/>
        <family val="2"/>
      </rPr>
      <t xml:space="preserve">
</t>
    </r>
    <r>
      <rPr>
        <sz val="11"/>
        <color theme="0"/>
        <rFont val="Arial"/>
        <family val="2"/>
      </rPr>
      <t>Numérateur</t>
    </r>
  </si>
  <si>
    <r>
      <rPr>
        <sz val="2"/>
        <color rgb="FF58595B"/>
        <rFont val="Arial"/>
        <family val="2"/>
      </rPr>
      <t>Ontario
Soins en hébergement†</t>
    </r>
    <r>
      <rPr>
        <sz val="2"/>
        <color theme="0"/>
        <rFont val="Arial"/>
        <family val="2"/>
      </rPr>
      <t xml:space="preserve">
</t>
    </r>
    <r>
      <rPr>
        <sz val="11"/>
        <color theme="0"/>
        <rFont val="Arial"/>
        <family val="2"/>
      </rPr>
      <t>Dénominateur</t>
    </r>
  </si>
  <si>
    <r>
      <rPr>
        <sz val="2"/>
        <color rgb="FF58595B"/>
        <rFont val="Arial"/>
        <family val="2"/>
      </rPr>
      <t>Ontario
Soins en hébergement†</t>
    </r>
    <r>
      <rPr>
        <sz val="2"/>
        <color theme="0"/>
        <rFont val="Arial"/>
        <family val="2"/>
      </rPr>
      <t xml:space="preserve">
</t>
    </r>
    <r>
      <rPr>
        <sz val="11"/>
        <color theme="0"/>
        <rFont val="Arial"/>
        <family val="2"/>
      </rPr>
      <t>Taux global non ajusté</t>
    </r>
  </si>
  <si>
    <r>
      <rPr>
        <sz val="2"/>
        <color rgb="FF58595B"/>
        <rFont val="Arial"/>
        <family val="2"/>
      </rPr>
      <t>Ontario
Soins en hébergement†</t>
    </r>
    <r>
      <rPr>
        <sz val="2"/>
        <color theme="0"/>
        <rFont val="Arial"/>
        <family val="2"/>
      </rPr>
      <t xml:space="preserve">
</t>
    </r>
    <r>
      <rPr>
        <sz val="11"/>
        <color theme="0"/>
        <rFont val="Arial"/>
        <family val="2"/>
      </rPr>
      <t>Taux global ajusté</t>
    </r>
  </si>
  <si>
    <r>
      <rPr>
        <sz val="2"/>
        <color rgb="FF58595B"/>
        <rFont val="Arial"/>
        <family val="2"/>
      </rPr>
      <t>Manitoba
Soins en hébergement†</t>
    </r>
    <r>
      <rPr>
        <sz val="2"/>
        <color theme="0"/>
        <rFont val="Arial"/>
        <family val="2"/>
      </rPr>
      <t xml:space="preserve">
</t>
    </r>
    <r>
      <rPr>
        <sz val="11"/>
        <color theme="0"/>
        <rFont val="Arial"/>
        <family val="2"/>
      </rPr>
      <t>Numérateur</t>
    </r>
  </si>
  <si>
    <r>
      <rPr>
        <sz val="2"/>
        <color rgb="FF58595B"/>
        <rFont val="Arial"/>
        <family val="2"/>
      </rPr>
      <t>Manitoba
Soins en hébergement†</t>
    </r>
    <r>
      <rPr>
        <sz val="2"/>
        <color theme="0"/>
        <rFont val="Arial"/>
        <family val="2"/>
      </rPr>
      <t xml:space="preserve">
</t>
    </r>
    <r>
      <rPr>
        <sz val="11"/>
        <color theme="0"/>
        <rFont val="Arial"/>
        <family val="2"/>
      </rPr>
      <t>Dénominateur</t>
    </r>
  </si>
  <si>
    <r>
      <rPr>
        <sz val="2"/>
        <color rgb="FF58595B"/>
        <rFont val="Arial"/>
        <family val="2"/>
      </rPr>
      <t>Manitoba
Soins en hébergement†</t>
    </r>
    <r>
      <rPr>
        <sz val="2"/>
        <color theme="0"/>
        <rFont val="Arial"/>
        <family val="2"/>
      </rPr>
      <t xml:space="preserve">
</t>
    </r>
    <r>
      <rPr>
        <sz val="11"/>
        <color theme="0"/>
        <rFont val="Arial"/>
        <family val="2"/>
      </rPr>
      <t>Taux global non ajusté</t>
    </r>
  </si>
  <si>
    <r>
      <rPr>
        <sz val="2"/>
        <color rgb="FF58595B"/>
        <rFont val="Arial"/>
        <family val="2"/>
      </rPr>
      <t>Manitoba
Soins en hébergement†</t>
    </r>
    <r>
      <rPr>
        <sz val="2"/>
        <color theme="0"/>
        <rFont val="Arial"/>
        <family val="2"/>
      </rPr>
      <t xml:space="preserve">
</t>
    </r>
    <r>
      <rPr>
        <sz val="11"/>
        <color theme="0"/>
        <rFont val="Arial"/>
        <family val="2"/>
      </rPr>
      <t>Taux global ajusté</t>
    </r>
  </si>
  <si>
    <r>
      <rPr>
        <sz val="2"/>
        <color rgb="FF58595B"/>
        <rFont val="Arial"/>
        <family val="2"/>
      </rPr>
      <t>Alberta
Soins en hébergement†</t>
    </r>
    <r>
      <rPr>
        <sz val="2"/>
        <color theme="0"/>
        <rFont val="Arial"/>
        <family val="2"/>
      </rPr>
      <t xml:space="preserve">
</t>
    </r>
    <r>
      <rPr>
        <sz val="11"/>
        <color theme="0"/>
        <rFont val="Arial"/>
        <family val="2"/>
      </rPr>
      <t>Numérateur</t>
    </r>
  </si>
  <si>
    <r>
      <rPr>
        <sz val="2"/>
        <color rgb="FF58595B"/>
        <rFont val="Arial"/>
        <family val="2"/>
      </rPr>
      <t>Alberta
Soins en hébergement†</t>
    </r>
    <r>
      <rPr>
        <sz val="2"/>
        <color theme="0"/>
        <rFont val="Arial"/>
        <family val="2"/>
      </rPr>
      <t xml:space="preserve">
</t>
    </r>
    <r>
      <rPr>
        <sz val="11"/>
        <color theme="0"/>
        <rFont val="Arial"/>
        <family val="2"/>
      </rPr>
      <t>Dénominateur</t>
    </r>
  </si>
  <si>
    <r>
      <rPr>
        <sz val="2"/>
        <color rgb="FF58595B"/>
        <rFont val="Arial"/>
        <family val="2"/>
      </rPr>
      <t>Alberta
Soins en hébergement†</t>
    </r>
    <r>
      <rPr>
        <sz val="2"/>
        <color theme="0"/>
        <rFont val="Arial"/>
        <family val="2"/>
      </rPr>
      <t xml:space="preserve">
</t>
    </r>
    <r>
      <rPr>
        <sz val="11"/>
        <color theme="0"/>
        <rFont val="Arial"/>
        <family val="2"/>
      </rPr>
      <t>Taux global non ajusté</t>
    </r>
  </si>
  <si>
    <r>
      <rPr>
        <sz val="2"/>
        <color rgb="FF58595B"/>
        <rFont val="Arial"/>
        <family val="2"/>
      </rPr>
      <t>Alberta
Soins en hébergement†</t>
    </r>
    <r>
      <rPr>
        <sz val="2"/>
        <color theme="0"/>
        <rFont val="Arial"/>
        <family val="2"/>
      </rPr>
      <t xml:space="preserve">
</t>
    </r>
    <r>
      <rPr>
        <sz val="11"/>
        <color theme="0"/>
        <rFont val="Arial"/>
        <family val="2"/>
      </rPr>
      <t>Taux global ajusté</t>
    </r>
  </si>
  <si>
    <r>
      <rPr>
        <sz val="2"/>
        <color rgb="FF58595B"/>
        <rFont val="Arial"/>
        <family val="2"/>
      </rPr>
      <t>Colombie-Britannique
Soins en hébergement†</t>
    </r>
    <r>
      <rPr>
        <sz val="2"/>
        <color theme="0"/>
        <rFont val="Arial"/>
        <family val="2"/>
      </rPr>
      <t xml:space="preserve">
</t>
    </r>
    <r>
      <rPr>
        <sz val="11"/>
        <color theme="0"/>
        <rFont val="Arial"/>
        <family val="2"/>
      </rPr>
      <t>Numérateur</t>
    </r>
  </si>
  <si>
    <r>
      <rPr>
        <sz val="2"/>
        <color rgb="FF58595B"/>
        <rFont val="Arial"/>
        <family val="2"/>
      </rPr>
      <t>Colombie-Britannique
Soins en hébergement†</t>
    </r>
    <r>
      <rPr>
        <sz val="2"/>
        <color theme="0"/>
        <rFont val="Arial"/>
        <family val="2"/>
      </rPr>
      <t xml:space="preserve">
</t>
    </r>
    <r>
      <rPr>
        <sz val="11"/>
        <color theme="0"/>
        <rFont val="Arial"/>
        <family val="2"/>
      </rPr>
      <t>Dénominateur</t>
    </r>
  </si>
  <si>
    <r>
      <rPr>
        <sz val="2"/>
        <color rgb="FF58595B"/>
        <rFont val="Arial"/>
        <family val="2"/>
      </rPr>
      <t>Colombie-Britannique
Soins en hébergement†</t>
    </r>
    <r>
      <rPr>
        <sz val="2"/>
        <color theme="0"/>
        <rFont val="Arial"/>
        <family val="2"/>
      </rPr>
      <t xml:space="preserve">
</t>
    </r>
    <r>
      <rPr>
        <sz val="11"/>
        <color theme="0"/>
        <rFont val="Arial"/>
        <family val="2"/>
      </rPr>
      <t>Taux global non ajusté</t>
    </r>
  </si>
  <si>
    <r>
      <rPr>
        <sz val="2"/>
        <color rgb="FF58595B"/>
        <rFont val="Arial"/>
        <family val="2"/>
      </rPr>
      <t>Colombie-Britannique
Soins en hébergement†</t>
    </r>
    <r>
      <rPr>
        <sz val="2"/>
        <color theme="0"/>
        <rFont val="Arial"/>
        <family val="2"/>
      </rPr>
      <t xml:space="preserve">
</t>
    </r>
    <r>
      <rPr>
        <sz val="11"/>
        <color theme="0"/>
        <rFont val="Arial"/>
        <family val="2"/>
      </rPr>
      <t>Taux global ajusté</t>
    </r>
  </si>
  <si>
    <r>
      <rPr>
        <sz val="2"/>
        <color rgb="FF58595B"/>
        <rFont val="Arial"/>
        <family val="2"/>
      </rPr>
      <t>Yukon
Soins en hébergement†</t>
    </r>
    <r>
      <rPr>
        <sz val="2"/>
        <color theme="0"/>
        <rFont val="Arial"/>
        <family val="2"/>
      </rPr>
      <t xml:space="preserve">
</t>
    </r>
    <r>
      <rPr>
        <sz val="11"/>
        <color theme="0"/>
        <rFont val="Arial"/>
        <family val="2"/>
      </rPr>
      <t>Numérateur</t>
    </r>
  </si>
  <si>
    <r>
      <rPr>
        <sz val="2"/>
        <color rgb="FF58595B"/>
        <rFont val="Arial"/>
        <family val="2"/>
      </rPr>
      <t>Yukon
Soins en hébergement†</t>
    </r>
    <r>
      <rPr>
        <sz val="2"/>
        <color theme="0"/>
        <rFont val="Arial"/>
        <family val="2"/>
      </rPr>
      <t xml:space="preserve">
</t>
    </r>
    <r>
      <rPr>
        <sz val="11"/>
        <color theme="0"/>
        <rFont val="Arial"/>
        <family val="2"/>
      </rPr>
      <t>Dénominateur</t>
    </r>
  </si>
  <si>
    <r>
      <rPr>
        <sz val="2"/>
        <color rgb="FF58595B"/>
        <rFont val="Arial"/>
        <family val="2"/>
      </rPr>
      <t>Yukon
Soins en hébergement†</t>
    </r>
    <r>
      <rPr>
        <sz val="2"/>
        <color theme="0"/>
        <rFont val="Arial"/>
        <family val="2"/>
      </rPr>
      <t xml:space="preserve">
</t>
    </r>
    <r>
      <rPr>
        <sz val="11"/>
        <color theme="0"/>
        <rFont val="Arial"/>
        <family val="2"/>
      </rPr>
      <t>Taux global non ajusté</t>
    </r>
  </si>
  <si>
    <r>
      <rPr>
        <sz val="2"/>
        <color rgb="FF58595B"/>
        <rFont val="Arial"/>
        <family val="2"/>
      </rPr>
      <t>Yukon
Soins en hébergement†</t>
    </r>
    <r>
      <rPr>
        <sz val="2"/>
        <color theme="0"/>
        <rFont val="Arial"/>
        <family val="2"/>
      </rPr>
      <t xml:space="preserve">
</t>
    </r>
    <r>
      <rPr>
        <sz val="11"/>
        <color theme="0"/>
        <rFont val="Arial"/>
        <family val="2"/>
      </rPr>
      <t>Taux global ajusté</t>
    </r>
  </si>
  <si>
    <r>
      <rPr>
        <sz val="2"/>
        <color rgb="FF58595B"/>
        <rFont val="Arial"/>
        <family val="2"/>
      </rPr>
      <t>Total
Soins en hébergement†</t>
    </r>
    <r>
      <rPr>
        <sz val="2"/>
        <color theme="0"/>
        <rFont val="Arial"/>
        <family val="2"/>
      </rPr>
      <t xml:space="preserve">
</t>
    </r>
    <r>
      <rPr>
        <sz val="11"/>
        <color theme="0"/>
        <rFont val="Arial"/>
        <family val="2"/>
      </rPr>
      <t>Numérateur</t>
    </r>
  </si>
  <si>
    <r>
      <rPr>
        <sz val="2"/>
        <color rgb="FF58595B"/>
        <rFont val="Arial"/>
        <family val="2"/>
      </rPr>
      <t>Total
Soins en hébergement†</t>
    </r>
    <r>
      <rPr>
        <sz val="2"/>
        <color theme="0"/>
        <rFont val="Arial"/>
        <family val="2"/>
      </rPr>
      <t xml:space="preserve">
</t>
    </r>
    <r>
      <rPr>
        <sz val="11"/>
        <color theme="0"/>
        <rFont val="Arial"/>
        <family val="2"/>
      </rPr>
      <t>Dénominateur</t>
    </r>
  </si>
  <si>
    <r>
      <rPr>
        <sz val="2"/>
        <color rgb="FF58595B"/>
        <rFont val="Arial"/>
        <family val="2"/>
      </rPr>
      <t>Total
Soins en hébergement†</t>
    </r>
    <r>
      <rPr>
        <sz val="2"/>
        <color theme="0"/>
        <rFont val="Arial"/>
        <family val="2"/>
      </rPr>
      <t xml:space="preserve">
</t>
    </r>
    <r>
      <rPr>
        <sz val="11"/>
        <color theme="0"/>
        <rFont val="Arial"/>
        <family val="2"/>
      </rPr>
      <t>Taux global non ajusté</t>
    </r>
  </si>
  <si>
    <r>
      <rPr>
        <sz val="2"/>
        <color rgb="FF58595B"/>
        <rFont val="Arial"/>
        <family val="2"/>
      </rPr>
      <t>Total
Soins en hébergement†</t>
    </r>
    <r>
      <rPr>
        <sz val="2"/>
        <color theme="0"/>
        <rFont val="Arial"/>
        <family val="2"/>
      </rPr>
      <t xml:space="preserve">
</t>
    </r>
    <r>
      <rPr>
        <sz val="11"/>
        <color theme="0"/>
        <rFont val="Arial"/>
        <family val="2"/>
      </rPr>
      <t>Taux global ajusté</t>
    </r>
  </si>
  <si>
    <r>
      <rPr>
        <sz val="2"/>
        <color rgb="FF58595B"/>
        <rFont val="Arial"/>
        <family val="2"/>
      </rPr>
      <t>Ontario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</si>
  <si>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Manitoba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</si>
  <si>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Total
Soins de longue durée en milieu hospitalier*</t>
    </r>
    <r>
      <rPr>
        <sz val="2"/>
        <color theme="0"/>
        <rFont val="Arial"/>
        <family val="2"/>
      </rPr>
      <t xml:space="preserve">
</t>
    </r>
    <r>
      <rPr>
        <sz val="11"/>
        <color theme="0"/>
        <rFont val="Arial"/>
        <family val="2"/>
      </rPr>
      <t>Taux médian ajusté selon l’établissement</t>
    </r>
  </si>
  <si>
    <r>
      <rPr>
        <sz val="2"/>
        <color rgb="FF58595B"/>
        <rFont val="Arial"/>
        <family val="2"/>
      </rPr>
      <t>Terre-Neuve-et-Labrador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</si>
  <si>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Ontario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</si>
  <si>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Manitoba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</si>
  <si>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Alberta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</si>
  <si>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Colombie-Britannique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</si>
  <si>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Yukon
Soins en hébergement†</t>
    </r>
    <r>
      <rPr>
        <sz val="2"/>
        <color theme="0"/>
        <rFont val="Arial"/>
        <family val="2"/>
      </rPr>
      <t xml:space="preserve">
</t>
    </r>
    <r>
      <rPr>
        <sz val="11"/>
        <color theme="0"/>
        <rFont val="Arial"/>
        <family val="2"/>
      </rPr>
      <t>Taux médian ajusté selon l’établissement</t>
    </r>
  </si>
  <si>
    <r>
      <rPr>
        <sz val="2"/>
        <color rgb="FF58595B"/>
        <rFont val="Arial"/>
        <family val="2"/>
      </rPr>
      <t>Total
Soins en hébergement†</t>
    </r>
    <r>
      <rPr>
        <sz val="2"/>
        <color theme="0"/>
        <rFont val="Arial"/>
        <family val="2"/>
      </rPr>
      <t xml:space="preserve">
</t>
    </r>
    <r>
      <rPr>
        <sz val="11"/>
        <color theme="0"/>
        <rFont val="Arial"/>
        <family val="2"/>
      </rPr>
      <t>Taux médian ajusté selon l’établissement</t>
    </r>
  </si>
  <si>
    <t>Renseignements sur les données :</t>
  </si>
  <si>
    <t>Utilisateurs d’un lecteur d’écran : Ce fichier comprend 23 onglets, y compris la présente page titre. L’avis aux lecteurs se trouve à l’onglet 2 et la table des matières, à l’onglet 3. Les 20 tableaux de données commencent à l’onglet 4.</t>
  </si>
  <si>
    <t>Pour trouver plus d’information à ce sujet, utilisez les termes de recherche suivants : SISLD, Statistiques éclair, soins continus complexes, soins en hébergement, soins de longue durée, centre de soins infirmiers, Système d’information sur les soins de longue durée.</t>
  </si>
  <si>
    <t>Principaux critères de sélection pour ce rapport :</t>
  </si>
  <si>
    <t>RAI-MDS 2.0 © interRAI Corporation, Washington (D.C.), 1995, 1997, 1999. Modifié avec permission pour utilisation au Canada en vertu d’une licence accordée à l’Institut canadien d’information sur la santé.</t>
  </si>
  <si>
    <t>Moins de 65 ans (%)</t>
  </si>
  <si>
    <t>Les nombres de résidents sont calculés en fonction de la date des enregistrements. Les résidents sont uniques au sein d’un même établissement seulement. Ils sont donc comptés 2 fois lorsqu’ils sont évalués dans 2 établissements.</t>
  </si>
  <si>
    <t>0 à 64 ans</t>
  </si>
  <si>
    <t>65 à 74 ans</t>
  </si>
  <si>
    <t>75 à 84 ans</t>
  </si>
  <si>
    <t>85 à 94 ans</t>
  </si>
  <si>
    <t>— Valeur supprimée. Pour en savoir plus, consultez l’onglet « Avis aux lecteurs ».</t>
  </si>
  <si>
    <t>Soins infirmiers 24 heures sur 24</t>
  </si>
  <si>
    <t>Peut comprendre des résidents recevant des soins de relève.</t>
  </si>
  <si>
    <t>MPOC : maladie pulmonaire obstructive chronique.</t>
  </si>
  <si>
    <t>Les pourcentages ne totalisent pas 100 % puisque de nombreux résidents présentaient plusieurs affections.</t>
  </si>
  <si>
    <t>Les affections énumérées correspondent à celles inventoriées dans l’instrument d’évaluation RAI-MDS 2.0.</t>
  </si>
  <si>
    <t>L’échelle hiérarchique d’autoperformance des activités de la vie quotidienne (AVQ) rend compte de l’autoperformance des résidents dans 4 activités de la vie quotidienne : hygiène personnelle, utilisation des toilettes, déplacement et alimentation. Les notes à l’échelle varient de 0 à 6. Une note élevée indique un grand besoin d’aide dans les AVQ.</t>
  </si>
  <si>
    <t>Aide considérable 1 (3)</t>
  </si>
  <si>
    <t>Aide considérable 2 (4)</t>
  </si>
  <si>
    <t>L’échelle CPS résume l’état cognitif du patient en fonction des éléments d’évaluation du RAI-MDS 2.0 ayant trait à la mémoire à court terme, à la capacité de prendre des décisions quotidiennement, à la communication expressive, à la perte tardive de la capacité à se nourrir ainsi qu’à la présence ou l’absence d’état comateux chez le résident. Les notes à l’échelle CPS varient de 0 à 6.</t>
  </si>
  <si>
    <t>Nombre total de résidents admis</t>
  </si>
  <si>
    <t>Nombre total de résidents ayant obtenu leur congé</t>
  </si>
  <si>
    <t>L’ISE mesure le fonctionnement social des résidents, lequel est généralement touché par leurs capacités fonctionnelles physiques et mentales. L’échelle est axée sur les éléments de l’instrument d’évaluation RAI-MDS 2.0, notamment la facilité d’interaction avec autrui, la participation à des activités planifiées ou à des activités par soi-même et la capacité de fixer des objectifs. La note de l’ISE varie de 0 à 6.</t>
  </si>
  <si>
    <t xml:space="preserve">L’échelle de douleur combine la fréquence et l’intensité de la douleur qui n’est pas soulagée au moyen de traitements et telle qu’observée par le personnel de l’établissement dans le cadre du processus d’évaluation RAI-MDS 2.0. </t>
  </si>
  <si>
    <t xml:space="preserve">L’échelle des comportements agressifs résume l’information relative à 4 symptômes comportementaux figurant dans le RAI-MDS 2.0 qui peuvent être considérés comme de l’agressivité : violence verbale, violence physique, comportements perturbateurs ou socialement inacceptables et résistance aux soins. La note varie de 0 à 12, une note élevée indiquant un degré élevé de comportement agressif. </t>
  </si>
  <si>
    <t>Les pourcentages ne totalisent pas 100 % puisque de nombreux résidents ont suivi plusieurs traitements spéciaux, programmes ou thérapies.</t>
  </si>
  <si>
    <t>Selon la classification RAI-MDS 2.0 des médicaments.</t>
  </si>
  <si>
    <t>Les pourcentages ne totalisent pas 100 % puisque de nombreux résidents ont reçu des médicaments de plusieurs de ces catégories.</t>
  </si>
  <si>
    <r>
      <rPr>
        <sz val="2"/>
        <color rgb="FF58595B"/>
        <rFont val="Arial"/>
        <family val="2"/>
      </rPr>
      <t>Ontario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</si>
  <si>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Ontario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</si>
  <si>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Manitoba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</si>
  <si>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Manitoba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</si>
  <si>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Total
Soins de longue durée en milieu hospitalier*</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</si>
  <si>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Total
Soins de longue durée en milieu hospitalier*</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</si>
  <si>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Terre-Neuve-et-Labrador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</si>
  <si>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Terre-Neuve-et-Labrador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</si>
  <si>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Ontario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</si>
  <si>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Ontario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</si>
  <si>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Manitoba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</si>
  <si>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Manitoba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</si>
  <si>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Alberta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</si>
  <si>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Alberta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</si>
  <si>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Colombie-Britannique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</si>
  <si>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Colombie-Britannique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</si>
  <si>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Yukon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</si>
  <si>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Yukon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</si>
  <si>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r>
      <rPr>
        <sz val="2"/>
        <color rgb="FF58595B"/>
        <rFont val="Arial"/>
        <family val="2"/>
      </rPr>
      <t>Total
Soins en hébergement†</t>
    </r>
    <r>
      <rPr>
        <sz val="2"/>
        <color theme="0"/>
        <rFont val="Arial"/>
        <family val="2"/>
      </rPr>
      <t xml:space="preserve">
</t>
    </r>
    <r>
      <rPr>
        <sz val="11"/>
        <color theme="0"/>
        <rFont val="Arial"/>
        <family val="2"/>
      </rPr>
      <t>10</t>
    </r>
    <r>
      <rPr>
        <vertAlign val="superscript"/>
        <sz val="11"/>
        <color theme="0"/>
        <rFont val="Arial"/>
        <family val="2"/>
      </rPr>
      <t>e</t>
    </r>
    <r>
      <rPr>
        <sz val="11"/>
        <color theme="0"/>
        <rFont val="Arial"/>
        <family val="2"/>
      </rPr>
      <t> percentile</t>
    </r>
  </si>
  <si>
    <r>
      <rPr>
        <sz val="2"/>
        <color rgb="FF58595B"/>
        <rFont val="Arial"/>
        <family val="2"/>
      </rPr>
      <t>Total
Soins en hébergement†</t>
    </r>
    <r>
      <rPr>
        <sz val="2"/>
        <color theme="0"/>
        <rFont val="Arial"/>
        <family val="2"/>
      </rPr>
      <t xml:space="preserve">
</t>
    </r>
    <r>
      <rPr>
        <sz val="11"/>
        <color theme="0"/>
        <rFont val="Arial"/>
        <family val="2"/>
      </rPr>
      <t>90</t>
    </r>
    <r>
      <rPr>
        <vertAlign val="superscript"/>
        <sz val="11"/>
        <color theme="0"/>
        <rFont val="Arial"/>
        <family val="2"/>
      </rPr>
      <t>e</t>
    </r>
    <r>
      <rPr>
        <sz val="11"/>
        <color theme="0"/>
        <rFont val="Arial"/>
        <family val="2"/>
      </rPr>
      <t> percentile</t>
    </r>
  </si>
  <si>
    <t>Nombre d’établissements</t>
  </si>
  <si>
    <t>* Résultats sur la base des hôpitaux/unités de soins continus complexes de l’Ontario et des établissements pour malades chroniques du Manitoba.</t>
  </si>
  <si>
    <t>‡ Le nombre d’hommes et de femmes peut ne pas correspondre au total en raison d’épisodes où le sexe est inconnu ou correspond à Autre.</t>
  </si>
  <si>
    <t xml:space="preserve">En Alberta, les transferts d’un centre de soins infirmiers à l’autre sont saisis au moyen de la valeur de provenance des résidents « Soins de longue durée pour patients hospitalisés ». </t>
  </si>
  <si>
    <t>Note sur l’échelle CHESS</t>
  </si>
  <si>
    <t>Note d’instabilité (1)</t>
  </si>
  <si>
    <t>Note d’instabilité (2)</t>
  </si>
  <si>
    <t>Note d’instabilité (3)</t>
  </si>
  <si>
    <t>Note d’instabilité (4)</t>
  </si>
  <si>
    <t>L’échelle DRS permet de dépister la dépression chez les résidents des établissements de soins de longue durée. Elle utilise 7 symptômes liés aux indicateurs verbaux ou non verbaux de dépression et d’anxiété. Les notes à l’échelle DRS varient de 0 à 14, la note de 3 ou plus indiquant la présence possible d’un trouble dépressif. L’échelle DRS est établie d’après une période d’observation de 30 jours, au moment de l’évaluation.</t>
  </si>
  <si>
    <t>Note à l’échelle de risque de plaies de pression</t>
  </si>
  <si>
    <t xml:space="preserve">Le système de groupes clients utilisé dans le SISLD est le système Groupes d’utilisation des ressources, Version III (RUG-III), qui classe les résidents en groupes similaires selon leurs caractéristiques cliniques et un échantillon des ressources utilisées pendant la période d’observation. Plus de 100 éléments de données du RAI-MDS 2.0 influent sur l’attribution des résidents à l’un des groupes RUG-III. Les éléments principaux sont ceux liés à la performance des activités de la vie quotidienne, aux compétences cognitives et de communication, aux symptômes de l’humeur et du comportement, à l’état de santé et aux traitements spéciaux reçus par le résident. Le RUG-III divise les résidents en 7 grandes catégories, lesquelles sont ensuite subdivisées en 44 sous-groupes distincts. Les grandes catégories du RUG-III sont présentées en ordre décroissant d’utilisation relative des ressources. </t>
  </si>
  <si>
    <t>Comprend les médicaments à effet prolongé utilisés moins d’une fois par semaine. Les médicaments pris sont établis d’après une période d’observation de 7 jours effectuée lors de l’évaluation.</t>
  </si>
  <si>
    <t>Médias sociaux :</t>
  </si>
  <si>
    <t>‡ Le calcul de l’échelle PURS nécessite que l’évaluation sélectionnée soit une évaluation complète ou, si l’évaluation sélectionnée est une évaluation trimestrielle, qu’il y ait eu une évaluation dans le trimestre précédent.</t>
  </si>
  <si>
    <t>Les cellules de faible valeur (moins de 5) ont été supprimées. Les totaux des rangées ont été ajustés afin de prévenir la divulgation par recoupements. Par conséquent, les résultats des provinces et territoires peuvent différer du total par secteur (c.à-d. des totaux des rangées). De plus, les totaux par secteur ont été ajustés en fonction de la somme des totaux des rangées révisés. Les totaux des provinces et territoires (c.à-d. les totaux des colonnes) n'ont pas été modifiés.</t>
  </si>
  <si>
    <t>• Profil des clients des services à domicile</t>
  </si>
  <si>
    <t>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(c'est-à-dire que seuls certains établissements ou autorités sanitaires régionales ont soumis des données au SISLD).</t>
  </si>
  <si>
    <t xml:space="preserve">En fonction de la dernière admission des résidents dans un établissement au cours de l’exercice. Ne sont pas incluses les admissions des résidents ayant obtenu un congé temporaire de l’établissement, c’est-à-dire qui ont séjourné dans le même établissement au cours des 3 mois précédant la date de leur admission. </t>
  </si>
  <si>
    <t>Unité de soins aux personnes atteintes d’Alzheimer
ou de démence</t>
  </si>
  <si>
    <t>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(c’est-à-dire que seuls certains établissements ou autorités sanitaires régionales ont soumis des données au SISLD).</t>
  </si>
  <si>
    <t>Le total des taux correspond à l'ensemble des données du SISLD disponibles.</t>
  </si>
  <si>
    <t>Ces notes font l'objet d'une période d'observation de 14 jours.</t>
  </si>
  <si>
    <t>Les résultats des traitements spéciaux comprennent ceux reçus dans les 14 jours suivant la dernière évaluation.</t>
  </si>
  <si>
    <t>Comment citer ce document</t>
  </si>
  <si>
    <t>Soins de longue durée pour patients hospitalisés</t>
  </si>
  <si>
    <t>Fin de l'onglet</t>
  </si>
  <si>
    <t>Sommaire</t>
  </si>
  <si>
    <t>s.o.</t>
  </si>
  <si>
    <t>Niveau de continence</t>
  </si>
  <si>
    <t>sisld@icis.ca</t>
  </si>
  <si>
    <t>Profil des résidents des établissements de soins en hébergement et hôpitaux de soins de longue durée, 2020-2021</t>
  </si>
  <si>
    <t>Nombre d’établissements : le nombre d’établissements comprend tous les établissements ayant soumis des données au Système d’information sur les soins de longue durée (SISLD) pour l’exercice 2020-2021. Ce rapport exclut les établissements nouvellement ajoutés au SISLD (nouveaux établissements) à partir du deuxième trimestre de l’année en question, à moins qu’ils aient soumis leurs données du premier trimestre, ainsi que les établissements qui ont été ajoutés au SISLD après le deuxième trimestre.</t>
  </si>
  <si>
    <t xml:space="preserve">Nombre de résidents : le nombre de résidents est fondé sur les enregistrements uniques de résidents ayant été évalués ou admis dans un établissement de soins de longue durée ou ayant reçu leur congé en 2020-2021. Le présent rapport ne tient pas compte des résidents des établissements exclus du dénombrement des établissements. Si plusieurs épisodes d’admission ou de sortie pendant l’exercice ont eu lieu pour un même résident, ce dernier est compté une seule fois par établissement en fonction du dernier épisode. Vous trouverez plus d’information aux onglets 1 à 3.
</t>
  </si>
  <si>
    <t xml:space="preserve">Nombre d’évaluations : le nombre d’évaluations est calculé d’après le nombre total d’évaluations soumises au SISLD pour l’exercice 2020-2021. Un résident peut faire l’objet de plusieurs évaluations au cours de l’année, notamment des évaluations d’admission, des évaluations trimestrielles, des évaluations consécutives à un changement important et des évaluations complètes. Pour chaque établissement, seule la dernière évaluation de chacun des résidents réalisée au cours de l’exercice est utilisée pour dégager l’information du profil clinique du résident. Vous trouverez plus d’information aux onglets 6 à 18.
</t>
  </si>
  <si>
    <t xml:space="preserve">Nombre de résidents évalués : le nombre de résidents évalués est calculé d’après les enregistrements uniques de résidents d’un établissement de soins de longue durée qui ont été évalués à l’aide de l’instrument d’évaluation RAI-MDS 2.0 en 2020-2021. Les données tirées de ces évaluations sont utilisées pour générer le profil clinique du client. Vous trouverez plus d’information aux onglets 6 à 18. Sauf indication contraire, les caractéristiques des résidents sont fondées sur une période d’observation de 7 jours, au moment de l’évaluation.
Les données concernent les établissements ayant des lits financés ou subventionnés par le secteur public. Les résultats pour Terre-Neuve-et-Labrador, l’Ontario, l’Alberta, la Colombie-Britannique et le Yukon tiennent compte de tous les établissements de la province ou du territoire en question. Pour les autres provinces et territoires, la représentation des établissements est partielle (c.-à-d. que seuls certains établissements ou autorités sanitaires régionales ont soumis des données au SISLD). Les résultats du Nouveau-Brunswick et de la Saskatchewan ne sont pas disponibles, ces provinces ayant adopté le nouvel instrument d’évaluation pour soins de longue durée (SLD) en établissement interRAI en 2017-2018 et en 2019-2020, respectivement. </t>
  </si>
  <si>
    <r>
      <rPr>
        <b/>
        <sz val="11"/>
        <rFont val="Arial"/>
        <family val="2"/>
      </rPr>
      <t>Soins de longue durée en milieu hospitalier :</t>
    </r>
    <r>
      <rPr>
        <sz val="11"/>
        <rFont val="Arial"/>
        <family val="2"/>
      </rPr>
      <t xml:space="preserve"> les établissements désignés de soins de longue durée en milieu hospitalier ayant déjà soumis des données au SISLD par le passé. Présentement, seuls l’Ontario et le Manitoba ont des établissements ainsi désignés qui doivent soumettre des données au SISLD.</t>
    </r>
  </si>
  <si>
    <r>
      <rPr>
        <b/>
        <sz val="11"/>
        <rFont val="Arial"/>
        <family val="2"/>
      </rPr>
      <t>Établissements de soins en hébergement :</t>
    </r>
    <r>
      <rPr>
        <sz val="11"/>
        <rFont val="Arial"/>
        <family val="2"/>
      </rPr>
      <t xml:space="preserve"> comprend les établissements communément appelés établissements de soins en hébergement, centres de soins infirmiers et établissements de soins de longue durée. Les données concernent les établissements de Terre-Neuve-et-Labrador, de l’Ontario, du Manitoba (Office régional de la santé de Winnipeg), de l’Alberta, de la Colombie-Britannique et du Yukon.</t>
    </r>
  </si>
  <si>
    <r>
      <rPr>
        <b/>
        <sz val="12"/>
        <rFont val="Arial"/>
        <family val="2"/>
      </rPr>
      <t>Tableau 1</t>
    </r>
    <r>
      <rPr>
        <sz val="12"/>
        <rFont val="Arial"/>
        <family val="2"/>
      </rPr>
      <t xml:space="preserve">  Nombre d’établissements et de résidents dans les établissements de soins de longue durée qui participent au SISLD par province ou territoire, 2020-2021</t>
    </r>
  </si>
  <si>
    <t>† Résultats sur la base des établissements de soins en hébergement participants de Terre-Neuve-et-Labrador, de l’Ontario, du Manitoba (Office régional de la santé de Winnipeg), de l’Alberta, de la Colombie-Britannique et du Yukon.</t>
  </si>
  <si>
    <t>‡ Résultats sur la base des résidents se trouvant dans l’établissement et ayant été admis ou évalués ou ayant obtenu leur congé en 2020-2021.</t>
  </si>
  <si>
    <t>§ Résidents évalués à l’aide de l’instrument d’évaluation RAI-MDS 2.0 en 2020-2021. Les résidents doivent être évalués dans les 14 jours suivant leur admission dans un établissement, puis tous les trimestres pendant leur séjour ou lorsque leur état change de façon significative. Plusieurs raisons expliquent pourquoi les résidents d’un établissement en 2020-2021 ne disposent pas d’un enregistrement dans le SISLD : leur séjour dans l’établissement était de moins de 14 jours; leur admission a eu lieu peu avant la fin de l’exercice et leur première évaluation n’était pas requise avant les 14 premiers jours de 2021-2022; ils ont obtenu leur congé peu avant le début de l’exercice; ou l’établissement n’a pas soumis adéquatement l’enregistrement à l’ICIS.</t>
  </si>
  <si>
    <t>Système d’information sur les soins de longue durée, 2020-2021, Institut canadien d’information sur la santé.</t>
  </si>
  <si>
    <t>‡ Résidents admis ou ayant obtenu leur congé en pourcentage de tous les résidents en 2020-2021.</t>
  </si>
  <si>
    <t>§ En pourcentage des résidents admis en 2020-2021.</t>
  </si>
  <si>
    <t>** En pourcentage des résidents ayant obtenu leur congé en 2020-2021.</t>
  </si>
  <si>
    <t>†† Pourcentage de résidents évalués à l’aide de l’instrument d’évaluation RAI-MDS 2.0 © en 2020-2021.</t>
  </si>
  <si>
    <t>‡‡‡ Échelle d’évaluation de la dépression (DRS) ≥3.</t>
  </si>
  <si>
    <t>**** Échelle de douleur ≥2.</t>
  </si>
  <si>
    <r>
      <rPr>
        <b/>
        <sz val="12"/>
        <rFont val="Arial"/>
        <family val="2"/>
      </rPr>
      <t>Tableau 2</t>
    </r>
    <r>
      <rPr>
        <sz val="12"/>
        <rFont val="Arial"/>
        <family val="2"/>
      </rPr>
      <t xml:space="preserve">  Caractéristiques sélectionnées des résidents des établissements de soins de longue durée, 2020-2021</t>
    </r>
  </si>
  <si>
    <r>
      <rPr>
        <b/>
        <sz val="12"/>
        <rFont val="Arial"/>
        <family val="2"/>
      </rPr>
      <t>Tableau 3 </t>
    </r>
    <r>
      <rPr>
        <sz val="12"/>
        <rFont val="Arial"/>
        <family val="2"/>
      </rPr>
      <t xml:space="preserve"> Âge et sexe des résidents des établissements de soins de longue durée, 2020-2021</t>
    </r>
  </si>
  <si>
    <t>s.o. : sans objet.</t>
  </si>
  <si>
    <t>Résultats sur la base des résidents qui ont séjourné dans l’établissement en 2020-2021. L’âge est calculé à partir du milieu de la dernière année de leur séjour à l’établissement.</t>
  </si>
  <si>
    <r>
      <rPr>
        <b/>
        <sz val="12"/>
        <rFont val="Arial"/>
        <family val="2"/>
      </rPr>
      <t>Tableau 4</t>
    </r>
    <r>
      <rPr>
        <sz val="12"/>
        <rFont val="Arial"/>
        <family val="2"/>
      </rPr>
      <t xml:space="preserve">  Provenance des résidents admis en soins de longue durée en 2020-2021</t>
    </r>
  </si>
  <si>
    <r>
      <rPr>
        <b/>
        <sz val="12"/>
        <rFont val="Arial"/>
        <family val="2"/>
      </rPr>
      <t>Tableau 5</t>
    </r>
    <r>
      <rPr>
        <sz val="12"/>
        <rFont val="Arial"/>
        <family val="2"/>
      </rPr>
      <t xml:space="preserve">  État à la sortie des résidents ayant obtenu leur congé des établissements de soins de longue durée en 2020-2021</t>
    </r>
  </si>
  <si>
    <t>Autre ou état à la sortie inconnu</t>
  </si>
  <si>
    <t>En fonction de la dernière sortie du résident d'un établissement au cours de l’exercice. Ne sont pas incluses les sorties des résidents ayant obtenu un congé temporaire de l’établissement au cours des 3 premiers trimestres de l’exercice, c’est-à-dire qui sont retournés dans le même établissement dans les 3 mois suivant la date de leur sortie.</t>
  </si>
  <si>
    <r>
      <rPr>
        <b/>
        <sz val="12"/>
        <rFont val="Arial"/>
        <family val="2"/>
      </rPr>
      <t>Tableau 6</t>
    </r>
    <r>
      <rPr>
        <sz val="12"/>
        <rFont val="Arial"/>
        <family val="2"/>
      </rPr>
      <t xml:space="preserve">  Diagnostics des résidents des établissements de soins de longue durée ayant fait l’objet d’une évaluation, 2020-2021</t>
    </r>
  </si>
  <si>
    <t>Résultats sur la base des résidents évalués à l’aide de l’instrument d’évaluation RAI-MDS 2.0 © en 2020-2021.</t>
  </si>
  <si>
    <t xml:space="preserve">Utilisateurs d’un lecteur d’écran : Le tableau dans cet onglet s’intitule Tableau 6 Diagnostics des résidents des établissements de soins de longue durée ayant fait l’objet d’une évaluation, 2020-2021. Il commence à la cellule A6 et se termine à la cellule U64. Les remarques commencent à la cellule A65 et la source, à la cellule A76. Un lien de retour à la table des matières se trouve dans la cellule A2. </t>
  </si>
  <si>
    <r>
      <rPr>
        <b/>
        <sz val="12"/>
        <rFont val="Arial"/>
        <family val="2"/>
      </rPr>
      <t>Tableau 7</t>
    </r>
    <r>
      <rPr>
        <sz val="12"/>
        <rFont val="Arial"/>
        <family val="2"/>
      </rPr>
      <t xml:space="preserve">  Échelle hiérarchique d’autoperformance des AVQ des résidents des établissements de soins de longue durée ayant fait l’objet d’une évaluation, 2020-2021</t>
    </r>
  </si>
  <si>
    <r>
      <rPr>
        <b/>
        <sz val="12"/>
        <rFont val="Arial"/>
        <family val="2"/>
      </rPr>
      <t xml:space="preserve">Tableau 8 </t>
    </r>
    <r>
      <rPr>
        <sz val="12"/>
        <rFont val="Arial"/>
        <family val="2"/>
      </rPr>
      <t xml:space="preserve"> Échelle de rendement cognitif des résidents des établissements de soins de longue durée ayant fait l’objet d’une évaluation, 2020-2021
</t>
    </r>
  </si>
  <si>
    <t xml:space="preserve">Utilisateurs d’un lecteur d’écran : Le tableau dans cet onglet s’intitule Tableau 8 Échelle de rendement cognitif des résidents des établissements de soins de longue durée ayant fait l’objet d’une évaluation, 2020-2021. Il commence à la cellule A6 et se termine à la cellule U17. Les remarques commencent à la cellule A18 et la source, à la cellule A25. Un lien de retour à la table des matières se trouve dans la cellule A2. </t>
  </si>
  <si>
    <r>
      <rPr>
        <b/>
        <sz val="12"/>
        <rFont val="Arial"/>
        <family val="2"/>
      </rPr>
      <t xml:space="preserve">Tableau 9 </t>
    </r>
    <r>
      <rPr>
        <sz val="12"/>
        <rFont val="Arial"/>
        <family val="2"/>
      </rPr>
      <t xml:space="preserve"> Échelle de mesure des changements de l’état de santé, des maladies en phase terminale, des signes et des symptômes des résidents des établissements de soins de longue durée ayant fait l’objet d’une évaluation, 2020-2021
</t>
    </r>
  </si>
  <si>
    <r>
      <rPr>
        <b/>
        <sz val="12"/>
        <rFont val="Arial"/>
        <family val="2"/>
      </rPr>
      <t>Tableau 10</t>
    </r>
    <r>
      <rPr>
        <sz val="12"/>
        <rFont val="Arial"/>
        <family val="2"/>
      </rPr>
      <t xml:space="preserve">  Échelle d’évaluation de la dépression des résidents des établissements de soins de longue durée ayant fait l’objet d’une évaluation, 2020-2021
</t>
    </r>
  </si>
  <si>
    <t xml:space="preserve">Utilisateurs d’un lecteur d’écran : Le tableau dans cet onglet s’intitule Tableau 10 Échelle d’évaluation de la dépression des résidents des établissements de soins de longue durée ayant fait l’objet d’une évaluation, 2020-2021. Il commence à la cellule A6 et se termine à la cellule U10. Les remarques commencent à la cellule A11 et la source, à la cellule A19. Un lien de retour à la table des matières se trouve dans la cellule A2. </t>
  </si>
  <si>
    <t>Échelle d’engagement social</t>
  </si>
  <si>
    <r>
      <rPr>
        <b/>
        <sz val="12"/>
        <rFont val="Arial"/>
        <family val="2"/>
      </rPr>
      <t>Tableau 11</t>
    </r>
    <r>
      <rPr>
        <sz val="12"/>
        <rFont val="Arial"/>
        <family val="2"/>
      </rPr>
      <t xml:space="preserve">  Échelle d’engagement social des résidents des établissements de soins de longue durée ayant fait l’objet d’une évaluation, 2020-2021
</t>
    </r>
  </si>
  <si>
    <t>Niveau d’engagement social (1)</t>
  </si>
  <si>
    <t>Niveau d’engagement social (2)</t>
  </si>
  <si>
    <t>Niveau d’engagement social (3)</t>
  </si>
  <si>
    <t>Niveau d’engagement social (4)</t>
  </si>
  <si>
    <t>Niveau d’engagement social (5)</t>
  </si>
  <si>
    <r>
      <rPr>
        <b/>
        <sz val="12"/>
        <rFont val="Arial"/>
        <family val="2"/>
      </rPr>
      <t>Tableau 12</t>
    </r>
    <r>
      <rPr>
        <sz val="12"/>
        <rFont val="Arial"/>
        <family val="2"/>
      </rPr>
      <t xml:space="preserve">  Échelle de douleur des résidents des établissements de soins de longue durée ayant fait l’objet d’une évaluation, 2020-2021</t>
    </r>
  </si>
  <si>
    <t xml:space="preserve">Utilisateurs d’un lecteur d’écran : Le tableau dans cet onglet s’intitule Tableau 12 Échelle de douleur des résidents des établissements de soins de longue durée ayant fait l’objet d’une évaluation, 2020-2021. Il commence à la cellule A6 et se termine à la cellule U11. Les remarques commencent à la cellule A12 et la source, à la cellule A18. Un lien de retour à la table des matières se trouve dans la cellule A2. </t>
  </si>
  <si>
    <r>
      <rPr>
        <b/>
        <sz val="12"/>
        <rFont val="Arial"/>
        <family val="2"/>
      </rPr>
      <t>Tableau 13</t>
    </r>
    <r>
      <rPr>
        <sz val="12"/>
        <rFont val="Arial"/>
        <family val="2"/>
      </rPr>
      <t xml:space="preserve">  Échelle des comportements agressifs des résidents des établissements de soins de longue durée ayant fait l’objet d’une évaluation, 2020-2021
</t>
    </r>
  </si>
  <si>
    <t xml:space="preserve">Utilisateurs d’un lecteur d’écran : Le tableau dans cet onglet s’intitule Tableau 13 Échelle des comportements agressifs des résidents des établissements de soins de longue durée ayant fait l’objet d’une évaluation, 2020-2021. Il commence à la cellule A6 et se termine à la cellule U11. Les remarques commencent à la cellule A12 et la source, à la cellule A20. Un lien de retour à la table des matières se trouve dans la cellule A2. </t>
  </si>
  <si>
    <t>Niveau de risque (1)</t>
  </si>
  <si>
    <t>Niveau de risque (2)</t>
  </si>
  <si>
    <t>Niveau de risque (3)</t>
  </si>
  <si>
    <t>Niveau de risque (4)</t>
  </si>
  <si>
    <t>Niveau de risque (5)</t>
  </si>
  <si>
    <t>Niveau de risque (6)</t>
  </si>
  <si>
    <t>Niveau de risque (7)</t>
  </si>
  <si>
    <r>
      <rPr>
        <b/>
        <sz val="12"/>
        <rFont val="Arial"/>
        <family val="2"/>
      </rPr>
      <t>Tableau 14</t>
    </r>
    <r>
      <rPr>
        <sz val="12"/>
        <rFont val="Arial"/>
        <family val="2"/>
      </rPr>
      <t xml:space="preserve">  Échelle de risque de plaies de pression des résidents des établissements de soins de longue durée ayant fait l’objet d’une évaluation, 2020-2021</t>
    </r>
  </si>
  <si>
    <t xml:space="preserve">Utilisateurs d’un lecteur d’écran : Le tableau dans cet onglet s’intitule Tableau 14 Échelle de risque de plaies de pression des résidents des établissements de soins de longue durée ayant fait l’objet d’une évaluation, 2020-2021. Il commence à la cellule A6 et se termine à la cellule U17. Les remarques commencent à la cellule A18 et la source, à la cellule A27. Un lien de retour à la table des matières se trouve dans la cellule A2. </t>
  </si>
  <si>
    <r>
      <rPr>
        <b/>
        <sz val="12"/>
        <rFont val="Arial"/>
        <family val="2"/>
      </rPr>
      <t>Tableau 15</t>
    </r>
    <r>
      <rPr>
        <sz val="12"/>
        <rFont val="Arial"/>
        <family val="2"/>
      </rPr>
      <t xml:space="preserve">  Groupes d’utilisation des ressources (RUG-III), répartition hiérarchique des résidents des établissements de soins de longue durée ayant fait l’objet d’une évaluation, 2020-2021</t>
    </r>
  </si>
  <si>
    <r>
      <rPr>
        <b/>
        <sz val="12"/>
        <rFont val="Arial"/>
        <family val="2"/>
      </rPr>
      <t>Tableau 16</t>
    </r>
    <r>
      <rPr>
        <sz val="12"/>
        <rFont val="Arial"/>
        <family val="2"/>
      </rPr>
      <t xml:space="preserve"> Traitements spéciaux et thérapies administrés aux résidents des établissements de soins de longue durée ayant fait l’objet d’une évaluation, 2020-2021
</t>
    </r>
  </si>
  <si>
    <t>‡ Les résidents recevant des soins de relève ne sont généralement pas évalués.</t>
  </si>
  <si>
    <t xml:space="preserve">Utilisateurs d’un lecteur d’écran : Le tableau dans cet onglet s’intitule Tableau 16 Traitements spéciaux et thérapies administrés aux résidents des établissements de soins de longue durée ayant fait l’objet d’une évaluation, 2020-2021. Il commence à la cellule A6 et se termine à la cellule U34. Les remarques commencent à la cellule A35 et la source, à la cellule A46. Un lien de retour à la table des matières se trouve dans la cellule A2. </t>
  </si>
  <si>
    <r>
      <rPr>
        <b/>
        <sz val="12"/>
        <rFont val="Arial"/>
        <family val="2"/>
      </rPr>
      <t>Tableau 17</t>
    </r>
    <r>
      <rPr>
        <sz val="12"/>
        <rFont val="Arial"/>
        <family val="2"/>
      </rPr>
      <t xml:space="preserve">  Continence urinaire et fécale chez les résidents des établissements de soins de longue durée ayant fait l’objet d’une évaluation, 2020-2021
</t>
    </r>
  </si>
  <si>
    <t xml:space="preserve">Utilisateurs d’un lecteur d’écran : Le tableau dans cet onglet s’intitule Tableau 17 Continence urinaire et fécale chez les résidents des établissements de soins de longue durée ayant fait l’objet d’une évaluation, 2020-2021. Il commence à la cellule A6 et se termine à la cellule V18. Les remarques commencent à la cellule A19 et la source, à la cellule A27. Un lien de retour à la table des matières se trouve dans la cellule A2. </t>
  </si>
  <si>
    <r>
      <rPr>
        <b/>
        <sz val="12"/>
        <rFont val="Arial"/>
        <family val="2"/>
      </rPr>
      <t>Tableau 18</t>
    </r>
    <r>
      <rPr>
        <sz val="12"/>
        <rFont val="Arial"/>
        <family val="2"/>
      </rPr>
      <t xml:space="preserve">  Médicaments pris par les résidents des établissements de soins de longue durée ayant fait l’objet d’une évaluation, 2020-2021
</t>
    </r>
  </si>
  <si>
    <r>
      <rPr>
        <b/>
        <sz val="12"/>
        <rFont val="Arial"/>
        <family val="2"/>
      </rPr>
      <t>Tableau 19</t>
    </r>
    <r>
      <rPr>
        <sz val="12"/>
        <rFont val="Arial"/>
        <family val="2"/>
      </rPr>
      <t xml:space="preserve">  Taux des indicateurs de la qualité selon la province ou le territoire, établissements de soins de longue durée, 2020-2021
</t>
    </r>
  </si>
  <si>
    <t xml:space="preserve">Résultats sur la base des résidents évalués à l’aide de l’instrument d’évaluation RAI-MDS 2.0 © en 2020-2021.
</t>
  </si>
  <si>
    <t>Les indicateurs de la qualité (IQ) du Système d’information sur les soins de longue durée (SISLD) ont été mis au point au moyen des données d’interRAI issues de plus de 3 000 établissements dans 6 États américains et de 92 établissements et hôpitaux de soins de longue durée en Ontario et en Nouvelle-Écosse. Les IQ du SISLD signalent d’éventuels problèmes de qualité dans les établissements de soins de longue durée. Tous les IQ du SISLD déclarés ont été calculés en fonction de la moyenne de 4 trimestres consécutifs. Il est possible que pour chaque résident, une évaluation ait été soumise pour chacun des 4 trimestres de l’exercice. Les évaluations doivent répondre à des critères généraux et propres aux IQ afin d’être prises en compte dans le calcul des IQ du SISLD. Les IQ du SISLD sont calculés de 2 façons, à savoir non ajustés et ajustés selon les risques. Les IQ sont ajustés selon les risques afin de contrôler les facteurs qui ne relèvent probablement pas de la qualité des soins, mais peuvent influer sur le taux de l’IQ. L’ajustement selon les risques permet des comparaisons plus justes entre des populations de résidents différentes, par exemple entre établissements ou entre établissements et province ou territoire.</t>
  </si>
  <si>
    <r>
      <rPr>
        <b/>
        <sz val="12"/>
        <rFont val="Arial"/>
        <family val="2"/>
      </rPr>
      <t>Tableau 20</t>
    </r>
    <r>
      <rPr>
        <sz val="12"/>
        <rFont val="Arial"/>
        <family val="2"/>
      </rPr>
      <t xml:space="preserve">  Répartition des indicateurs de la qualité ajustés selon les risques, établissements de soins de longue durée, 2020-2021</t>
    </r>
  </si>
  <si>
    <t xml:space="preserve">Utilisateurs d’un lecteur d’écran : Le tableau dans cet onglet s’intitule Tableau 20 Répartition des indicateurs de la qualité ajustés selon les risques, établissements de soins de longue durée, 2020-2021. Il commence à la cellule A6 et se termine à la cellule AG25. Les remarques commencent à la cellule A26 et la source, à la cellule A34. Un lien de retour à la table des matières se trouve dans la cellule A2. </t>
  </si>
  <si>
    <r>
      <rPr>
        <sz val="11"/>
        <color theme="1"/>
        <rFont val="Arial"/>
        <family val="2"/>
      </rPr>
      <t xml:space="preserve">Les produits complémentaires suivants sont offerts sur le </t>
    </r>
    <r>
      <rPr>
        <u/>
        <sz val="11"/>
        <color rgb="FF0070C0"/>
        <rFont val="Arial"/>
        <family val="2"/>
      </rPr>
      <t xml:space="preserve">site </t>
    </r>
    <r>
      <rPr>
        <u/>
        <sz val="11"/>
        <color rgb="FF0066AA"/>
        <rFont val="Arial"/>
        <family val="2"/>
      </rPr>
      <t>Web de l’ICIS</t>
    </r>
    <r>
      <rPr>
        <sz val="11"/>
        <color theme="1"/>
        <rFont val="Arial"/>
        <family val="2"/>
      </rPr>
      <t> :</t>
    </r>
  </si>
  <si>
    <t>L’ICIS sur Twitter</t>
  </si>
  <si>
    <t>L’ICIS sur Facebook</t>
  </si>
  <si>
    <t>L’ICIS sur LinkedIn</t>
  </si>
  <si>
    <t>L’ICIS sur Instagram</t>
  </si>
  <si>
    <t>L’ICIS sur YouTube</t>
  </si>
  <si>
    <r>
      <t xml:space="preserve">Institut canadien d'information sur la santé. </t>
    </r>
    <r>
      <rPr>
        <i/>
        <sz val="11"/>
        <rFont val="Arial"/>
        <family val="2"/>
      </rPr>
      <t>Profil des résidents des établissements de soins en hébergement et hôpitaux de soins de longue durée, 2020-2021</t>
    </r>
    <r>
      <rPr>
        <sz val="11"/>
        <rFont val="Arial"/>
        <family val="2"/>
      </rPr>
      <t>. Ottawa, ON : ICIS; 2021.</t>
    </r>
  </si>
  <si>
    <t>Ces tableaux de données dressent le profil des résidents des établissements de soins en hébergement et hôpitaux de soins de longue durée participants pour 2020-2021.</t>
  </si>
  <si>
    <t>Tableau 1  Nombre d’établissements et de résidents dans les établissements de soins de longue durée qui participent au SISLD par province ou territoire, 2020-2021</t>
  </si>
  <si>
    <t>Tableau 2  Caractéristiques sélectionnées des résidents des établissements de soins de longue durée, 2020-2021</t>
  </si>
  <si>
    <t>Tableau 3  Âge et sexe des résidents des établissements de soins de longue durée, 2020-2021</t>
  </si>
  <si>
    <t>Tableau 4  Provenance des résidents admis en soins de longue durée en 2020-2021</t>
  </si>
  <si>
    <t>Tableau 5  État à la sortie des résidents ayant obtenu leur congé des établissements de soins de longue durée en 2020-2021</t>
  </si>
  <si>
    <t>Tableau 6  Diagnostics des résidents des établissements de soins de longue durée ayant fait l’objet d’une évaluation, 2020-2021</t>
  </si>
  <si>
    <t>Tableau 7  Échelle hiérarchique d’autoperformance des AVQ des résidents des établissements de soins de longue durée ayant fait l’objet d’une évaluation, 2020-2021</t>
  </si>
  <si>
    <t>Tableau 8  Échelle de rendement cognitif des résidents des établissements de soins de longue durée ayant fait l’objet d’une évaluation, 2020-2021</t>
  </si>
  <si>
    <t>Tableau 9  Échelle de mesure des changements de l’état de santé, des maladies en phase terminale, des signes et des symptômes des résidents des établissements de soins de longue durée ayant fait l’objet d’une évaluation, 2020-2021</t>
  </si>
  <si>
    <t>Tableau 10  Échelle d’évaluation de la dépression des résidents des établissements de soins de longue durée ayant fait l’objet d’une évaluation, 2020-2021</t>
  </si>
  <si>
    <t>Tableau 11  Échelle d’engagement social des résidents des établissements de soins de longue durée ayant fait l’objet d’une évaluation, 2020-2021</t>
  </si>
  <si>
    <t>Tableau 12  Échelle de douleur des patients des établissements de soins de longue durée ayant fait l’objet d’une évaluation, 2020-2021</t>
  </si>
  <si>
    <t>Tableau 13  Échelle des comportements agressifs des résidents des établissements de soins de longue durée ayant fait l’objet d’une évaluation, 2020-2021</t>
  </si>
  <si>
    <t>Tableau 14  Échelle de risque de plaies de pression des résidents des établissements de soins de longue durée ayant fait l’objet d’une évaluation, 2020-2021</t>
  </si>
  <si>
    <t>Tableau 15  Groupes d’utilisation des ressources (RUG-III), répartition hiérarchique des résidents des établissements de soins de longue durée ayant fait l’objet d’une évaluation, 2020-2021</t>
  </si>
  <si>
    <t>Tableau 16  Traitements spéciaux et thérapies administrés aux résidents des établissements de soins de longue durée ayant fait l’objet d’une évaluation, 2020-2021</t>
  </si>
  <si>
    <t>Tableau 17  Continence urinaire et fécale chez les résidents des établissements de soins de longue durée ayant fait l’objet d’une évaluation, 2020-2021</t>
  </si>
  <si>
    <t>Tableau 18  Médicaments pris par les résidents des établissements de soins de longue durée ayant fait l’objet d’une évaluation, 2020-2021</t>
  </si>
  <si>
    <t>Tableau 19  Taux des indicateurs de la qualité selon la province ou le territoire, établissements de soins de longue durée, 2020-2021</t>
  </si>
  <si>
    <t>Tableau 20  Répartition des indicateurs de la qualité ajustés selon les risques, établissements de soins de longue durée, 2020-2021</t>
  </si>
  <si>
    <t xml:space="preserve">Utilisateurs d’un lecteur d’écran : Le tableau dans cet onglet s’intitule Tableau 1 Nombre d’établissements et de résidents dans les établissements de soins de longue durée qui participent au SISLD par province ou territoire, 2020-2021. Il commence à la cellule A5 et se termine à la cellule K10. Les remarques commencent à la cellule A11 et la source, à la cellule A19. Un lien de retour à la table des matières se trouve dans la cellule A2. </t>
  </si>
  <si>
    <t xml:space="preserve">Utilisateurs d’un lecteur d’écran : Le tableau dans cet onglet s’intitule Tableau 19 Taux des indicateurs de la qualité selon la province ou le territoire, établissements de soins de longue durée, 2020-2021. Il commence à la cellule A6 et se termine à la cellule AQ25. Les remarques commencent à la cellule A26 et la source, à la cellule A35. Un lien de retour à la table des matières se trouve dans la cellule A2. </t>
  </si>
  <si>
    <t xml:space="preserve">Utilisateurs d’un lecteur d’écran : Le tableau dans cet onglet s’intitule Tableau 18 Médicaments pris par les résidents des établissements de soins de longue durée ayant fait l’objet d’une évaluation, 2020-2021. Il commence à la cellule A6 et se termine à la cellule U13. Les remarques commencent à la cellule A14 et la source, à la cellule A24. Un lien de retour à la table des matières se trouve dans la cellule A2. </t>
  </si>
  <si>
    <t xml:space="preserve">Utilisateurs d’un lecteur d’écran : Le tableau dans cet onglet s’intitule Tableau 15 Groupes d’utilisation des ressources (RUG-III), répartition hiérarchique des résidents des établissements de soins de longue durée ayant fait l’objet d’une évaluation, 2020-2021. Il commence à la cellule A6 et se termine à la cellule U14. Les remarques commencent à la cellule A15 et la source, à la cellule A23. Un lien de retour à la table des matières se trouve dans la cellule A2. </t>
  </si>
  <si>
    <t xml:space="preserve">Utilisateurs d’un lecteur d’écran : Le tableau dans cet onglet s’intitule Tableau 11 Échelle d’engagement social des résidents des établissements de soins de longue durée ayant fait l’objet d’une évaluation, 2020-2021. Il commence à la cellule A6 et se termine à la cellule U14. Les remarques commencent à la cellule A15 et la source, à la cellule A21. Un lien de retour à la table des matières se trouve dans la cellule A2. </t>
  </si>
  <si>
    <t xml:space="preserve">Utilisateurs d’un lecteur d’écran : Le tableau dans cet onglet s’intitule Tableau 9 Échelle de mesure des changements de l’état de santé, des maladies en phase terminale, des signes et des symptômes des résidents des établissements de soins de longue durée ayant fait l’objet d’une évaluation, 2020-2021. Il commence à la cellule A6 et se termine à la cellule U13. Les remarques commencent à la cellule A14 et la source, à la cellule A22. Un lien de retour à la table des matières se trouve dans la cellule A2. </t>
  </si>
  <si>
    <r>
      <t xml:space="preserve">Utilisateurs d’un lecteur d’écran : Le tableau dans cet onglet s’intitule Tableau 7 Échelle hiérarchique d’autoperformance des AVQ des résidents des établissements de soins de longue durée ayant fait l’objet d’une évaluation, 2020-2021. Il commence à la cellule A6 et se termine à la cellule </t>
    </r>
    <r>
      <rPr>
        <sz val="14"/>
        <rFont val="Arial"/>
        <family val="2"/>
      </rPr>
      <t>U14</t>
    </r>
    <r>
      <rPr>
        <sz val="11"/>
        <rFont val="Arial"/>
        <family val="2"/>
      </rPr>
      <t>. Les remarques commencent à la cellule A15 et la source, à la cellule </t>
    </r>
    <r>
      <rPr>
        <sz val="14"/>
        <rFont val="Arial"/>
        <family val="2"/>
      </rPr>
      <t>A22</t>
    </r>
    <r>
      <rPr>
        <sz val="11"/>
        <rFont val="Arial"/>
        <family val="2"/>
      </rPr>
      <t xml:space="preserve">. Un lien de retour à la table des matières se trouve dans la cellule A2. </t>
    </r>
  </si>
  <si>
    <t xml:space="preserve">Utilisateurs d’un lecteur d’écran : Le tableau dans cet onglet s’intitule Tableau 5 État à la sortie des résidents ayant obtenu leur congé des établissements de soins de longue durée en 2020-2021. Il commence à la cellule A6 et se termine à la cellule U21. Les remarques commencent à la cellule A22 et la source, à la cellule A29. Un lien de retour à la table des matières se trouve dans la cellule A2. </t>
  </si>
  <si>
    <t xml:space="preserve">Utilisateurs d’un lecteur d’écran : Le tableau dans cet onglet s’intitule Tableau 4 Provenance des résidents admis en soins de longue durée en 2020-2021. Il commence à la cellule A6 et se termine à la cellule U20. Les remarques commencent à la cellule A21 et la source, à la cellule A27. Un lien de retour à la table des matières se trouve dans la cellule A2. </t>
  </si>
  <si>
    <t xml:space="preserve">Utilisateurs d’un lecteur d’écran : Le tableau dans cet onglet s’intitule Tableau 3 Âge et sexe des résidents des établissements de soins de longue durée, 2020-2021. Il commence à la cellule A6 et se termine à la cellule V27. Les remarques commencent à la cellule A28 et la source, à la cellule A35. Un lien de retour à la table des matières se trouve dans la cellule A2. </t>
  </si>
  <si>
    <t xml:space="preserve">Utilisateurs d’un lecteur d’écran : Le tableau dans cet onglet s’intitule Tableau 2 Caractéristiques sélectionnées des résidents des établissements de soins de longue durée, 2020-2021. Il commence à la cellule A5 et se termine à la cellule L34. Les remarques commencent à la cellule A35 et la source, à la cellule A52. Un lien de retour à la table des matières se trouve dans la cellule A2. </t>
  </si>
  <si>
    <r>
      <rPr>
        <sz val="1"/>
        <color rgb="FF58595B"/>
        <rFont val="Arial"/>
        <family val="2"/>
      </rPr>
      <t>Soins en hébergement†</t>
    </r>
    <r>
      <rPr>
        <sz val="1"/>
        <color theme="0"/>
        <rFont val="Arial"/>
        <family val="2"/>
      </rPr>
      <t xml:space="preserve">
</t>
    </r>
    <r>
      <rPr>
        <sz val="1"/>
        <color rgb="FF58595B"/>
        <rFont val="Arial"/>
        <family val="2"/>
      </rPr>
      <t>Yukon</t>
    </r>
    <r>
      <rPr>
        <sz val="1"/>
        <color theme="0"/>
        <rFont val="Arial"/>
        <family val="2"/>
      </rPr>
      <t xml:space="preserve">
</t>
    </r>
    <r>
      <rPr>
        <sz val="11"/>
        <color theme="0"/>
        <rFont val="Arial"/>
        <family val="2"/>
      </rPr>
      <t>N</t>
    </r>
  </si>
  <si>
    <r>
      <rPr>
        <sz val="1"/>
        <color rgb="FF58595B"/>
        <rFont val="Arial"/>
        <family val="2"/>
      </rPr>
      <t>Soins en hébergement†</t>
    </r>
    <r>
      <rPr>
        <sz val="1"/>
        <color theme="0"/>
        <rFont val="Arial"/>
        <family val="2"/>
      </rPr>
      <t xml:space="preserve">
</t>
    </r>
    <r>
      <rPr>
        <sz val="1"/>
        <color rgb="FF58595B"/>
        <rFont val="Arial"/>
        <family val="2"/>
      </rPr>
      <t>Yukon</t>
    </r>
    <r>
      <rPr>
        <sz val="1"/>
        <color theme="0"/>
        <rFont val="Arial"/>
        <family val="2"/>
      </rPr>
      <t xml:space="preserve">
</t>
    </r>
    <r>
      <rPr>
        <sz val="11"/>
        <color theme="0"/>
        <rFont val="Arial"/>
        <family val="2"/>
      </rPr>
      <t>%</t>
    </r>
  </si>
  <si>
    <r>
      <rPr>
        <sz val="1"/>
        <color rgb="FF58595B"/>
        <rFont val="Arial"/>
        <family val="2"/>
      </rPr>
      <t>Soins en hébergement†</t>
    </r>
    <r>
      <rPr>
        <sz val="1"/>
        <color theme="0"/>
        <rFont val="Arial"/>
        <family val="2"/>
      </rPr>
      <t xml:space="preserve">
</t>
    </r>
    <r>
      <rPr>
        <sz val="1"/>
        <color rgb="FF58595B"/>
        <rFont val="Arial"/>
        <family val="2"/>
      </rPr>
      <t>Total</t>
    </r>
    <r>
      <rPr>
        <sz val="1"/>
        <color theme="0"/>
        <rFont val="Arial"/>
        <family val="2"/>
      </rPr>
      <t xml:space="preserve">
</t>
    </r>
    <r>
      <rPr>
        <sz val="11"/>
        <color theme="0"/>
        <rFont val="Arial"/>
        <family val="2"/>
      </rPr>
      <t>N</t>
    </r>
  </si>
  <si>
    <r>
      <rPr>
        <sz val="1"/>
        <color theme="0"/>
        <rFont val="Arial"/>
        <family val="2"/>
      </rPr>
      <t xml:space="preserve">Soins de longue durée en milieu hospitalier*
Manitoba
</t>
    </r>
    <r>
      <rPr>
        <sz val="11"/>
        <color theme="0"/>
        <rFont val="Arial"/>
        <family val="2"/>
      </rPr>
      <t>N</t>
    </r>
  </si>
  <si>
    <r>
      <rPr>
        <sz val="1"/>
        <color theme="0"/>
        <rFont val="Arial"/>
        <family val="2"/>
      </rPr>
      <t xml:space="preserve">Soins de longue durée en milieu hospitalier*
Manitoba
</t>
    </r>
    <r>
      <rPr>
        <sz val="11"/>
        <color theme="0"/>
        <rFont val="Arial"/>
        <family val="2"/>
      </rPr>
      <t>%</t>
    </r>
  </si>
  <si>
    <r>
      <rPr>
        <sz val="1"/>
        <color theme="0"/>
        <rFont val="Arial"/>
        <family val="2"/>
      </rPr>
      <t xml:space="preserve">Soins de longue durée en milieu hospitalier*
Total
</t>
    </r>
    <r>
      <rPr>
        <sz val="11"/>
        <color theme="0"/>
        <rFont val="Arial"/>
        <family val="2"/>
      </rPr>
      <t>N</t>
    </r>
  </si>
  <si>
    <r>
      <rPr>
        <sz val="1"/>
        <color theme="0"/>
        <rFont val="Arial"/>
        <family val="2"/>
      </rPr>
      <t xml:space="preserve">Soins de longue durée en milieu hospitalier*
Total
</t>
    </r>
    <r>
      <rPr>
        <sz val="11"/>
        <color theme="0"/>
        <rFont val="Arial"/>
        <family val="2"/>
      </rPr>
      <t>%</t>
    </r>
  </si>
  <si>
    <r>
      <rPr>
        <sz val="1"/>
        <color theme="0"/>
        <rFont val="Arial"/>
        <family val="2"/>
      </rPr>
      <t xml:space="preserve">Soins en hébergement†
Terre-Neuve-et-Labrador
</t>
    </r>
    <r>
      <rPr>
        <sz val="11"/>
        <color theme="0"/>
        <rFont val="Arial"/>
        <family val="2"/>
      </rPr>
      <t>N</t>
    </r>
  </si>
  <si>
    <r>
      <rPr>
        <sz val="1"/>
        <color theme="0"/>
        <rFont val="Arial"/>
        <family val="2"/>
      </rPr>
      <t xml:space="preserve">Soins en hébergement†
Terre-Neuve-et-Labrador
</t>
    </r>
    <r>
      <rPr>
        <sz val="11"/>
        <color theme="0"/>
        <rFont val="Arial"/>
        <family val="2"/>
      </rPr>
      <t>%</t>
    </r>
  </si>
  <si>
    <r>
      <rPr>
        <sz val="1"/>
        <color theme="0"/>
        <rFont val="Arial"/>
        <family val="2"/>
      </rPr>
      <t xml:space="preserve">Soins en hébergement†
Ontario
</t>
    </r>
    <r>
      <rPr>
        <sz val="11"/>
        <color theme="0"/>
        <rFont val="Arial"/>
        <family val="2"/>
      </rPr>
      <t>N</t>
    </r>
  </si>
  <si>
    <r>
      <rPr>
        <sz val="1"/>
        <color theme="0"/>
        <rFont val="Arial"/>
        <family val="2"/>
      </rPr>
      <t xml:space="preserve">Soins en hébergement†
Ontario
</t>
    </r>
    <r>
      <rPr>
        <sz val="11"/>
        <color theme="0"/>
        <rFont val="Arial"/>
        <family val="2"/>
      </rPr>
      <t>%</t>
    </r>
  </si>
  <si>
    <r>
      <rPr>
        <sz val="1"/>
        <color theme="0"/>
        <rFont val="Arial"/>
        <family val="2"/>
      </rPr>
      <t xml:space="preserve">Soins en hébergement†
Manitoba
</t>
    </r>
    <r>
      <rPr>
        <sz val="11"/>
        <color theme="0"/>
        <rFont val="Arial"/>
        <family val="2"/>
      </rPr>
      <t>N</t>
    </r>
  </si>
  <si>
    <r>
      <rPr>
        <sz val="1"/>
        <color theme="0"/>
        <rFont val="Arial"/>
        <family val="2"/>
      </rPr>
      <t xml:space="preserve">Soins en hébergement†
Manitoba
</t>
    </r>
    <r>
      <rPr>
        <sz val="11"/>
        <color theme="0"/>
        <rFont val="Arial"/>
        <family val="2"/>
      </rPr>
      <t>%</t>
    </r>
  </si>
  <si>
    <r>
      <rPr>
        <sz val="1"/>
        <color theme="0"/>
        <rFont val="Arial"/>
        <family val="2"/>
      </rPr>
      <t xml:space="preserve">Soins en hébergement†
Alberta
</t>
    </r>
    <r>
      <rPr>
        <sz val="11"/>
        <color theme="0"/>
        <rFont val="Arial"/>
        <family val="2"/>
      </rPr>
      <t>N</t>
    </r>
  </si>
  <si>
    <r>
      <rPr>
        <sz val="1"/>
        <color theme="0"/>
        <rFont val="Arial"/>
        <family val="2"/>
      </rPr>
      <t xml:space="preserve">Soins en hébergement†
Alberta
</t>
    </r>
    <r>
      <rPr>
        <sz val="11"/>
        <color theme="0"/>
        <rFont val="Arial"/>
        <family val="2"/>
      </rPr>
      <t>%</t>
    </r>
  </si>
  <si>
    <r>
      <rPr>
        <sz val="1"/>
        <color theme="0"/>
        <rFont val="Arial"/>
        <family val="2"/>
      </rPr>
      <t xml:space="preserve">Soins en hébergement†
Colombie-Britannique
</t>
    </r>
    <r>
      <rPr>
        <sz val="11"/>
        <color theme="0"/>
        <rFont val="Arial"/>
        <family val="2"/>
      </rPr>
      <t>N</t>
    </r>
  </si>
  <si>
    <r>
      <rPr>
        <sz val="1"/>
        <color theme="0"/>
        <rFont val="Arial"/>
        <family val="2"/>
      </rPr>
      <t xml:space="preserve">Soins en hébergement†
Colombie-Britannique
</t>
    </r>
    <r>
      <rPr>
        <sz val="11"/>
        <color theme="0"/>
        <rFont val="Arial"/>
        <family val="2"/>
      </rPr>
      <t>%</t>
    </r>
  </si>
  <si>
    <r>
      <rPr>
        <sz val="1"/>
        <color theme="0"/>
        <rFont val="Arial"/>
        <family val="2"/>
      </rPr>
      <t xml:space="preserve">Soins en hébergement†
Yukon
</t>
    </r>
    <r>
      <rPr>
        <sz val="11"/>
        <color theme="0"/>
        <rFont val="Arial"/>
        <family val="2"/>
      </rPr>
      <t>N</t>
    </r>
  </si>
  <si>
    <r>
      <rPr>
        <sz val="1"/>
        <color theme="0"/>
        <rFont val="Arial"/>
        <family val="2"/>
      </rPr>
      <t xml:space="preserve">Soins en hébergement†
Yukon
</t>
    </r>
    <r>
      <rPr>
        <sz val="11"/>
        <color theme="0"/>
        <rFont val="Arial"/>
        <family val="2"/>
      </rPr>
      <t>%</t>
    </r>
  </si>
  <si>
    <r>
      <rPr>
        <sz val="1"/>
        <color theme="0"/>
        <rFont val="Arial"/>
        <family val="2"/>
      </rPr>
      <t xml:space="preserve">Soins en hébergement†
Total
</t>
    </r>
    <r>
      <rPr>
        <sz val="11"/>
        <color theme="0"/>
        <rFont val="Arial"/>
        <family val="2"/>
      </rPr>
      <t>N</t>
    </r>
  </si>
  <si>
    <r>
      <rPr>
        <sz val="1"/>
        <color theme="0"/>
        <rFont val="Arial"/>
        <family val="2"/>
      </rPr>
      <t xml:space="preserve">Soins en hébergement†
Total
</t>
    </r>
    <r>
      <rPr>
        <sz val="11"/>
        <color theme="0"/>
        <rFont val="Arial"/>
        <family val="2"/>
      </rPr>
      <t>%</t>
    </r>
  </si>
  <si>
    <t>Column1</t>
  </si>
  <si>
    <t>—</t>
  </si>
  <si>
    <t>En raison de la pandémie de COVID-19, certains établissements de soins de longue durée n'ont pas été en mesure de réaliser des évaluations ou d'en soumettre les données pour 2020-2021, ce qui a fait en sorte que l'ICIS a reçu moins de données d'évaluation que par les années passées. Qui plus est, il y a eu moins d'admissions dans certains établissements. Les répercussions de la COVID-19 sur les données soumises à l'ICIS varient d'une autorité compétente à l'autre. Les lecteurs devraient faire preuve de prudence au moment d’interpréter les résultats, de les comparer et d’en dégager les tendances au fil du temps.</t>
  </si>
  <si>
    <t>Les tableaux de données suivants vous aideront dans vos recherches et analyses. Ces Statistiques éclair comprennent des données sur les caractéristiques démographiques, cliniques et fonctionnelles, les traitements et les médicaments, l’utilisation des ressources, ainsi que les admissions et les sorties. 
Ces Statistiques éclair sont fondées sur les résidents qui ont utilisé, en 2020-2021, les services de 1 179 établissements de soins en hébergement de Terre-Neuve-et-Labrador, de l’Ontario, du Manitoba (Office régional de la santé de Winnipeg), de l’Alberta, de la Colombie-Britannique et du Yukon, ainsi que de 102 unités de soins continus complexes en milieu hospitalier de l’Ontario et du Manitoba.  
Ces tableaux présentent les données qui étaient disponibles à la date limite de soumission du quatrième trimestre de 2020-2021, et ne comprennent donc pas les nouveaux enregistrements et les enregistrements de correction soumis après cette date. 
Date de publication : 28 septembre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</si>
</sst>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Red]0.0"/>
  </numFmts>
  <fonts count="61" x14ac:knownFonts="1">
    <font>
      <sz val="11"/>
      <color theme="1"/>
      <name val="Arial"/>
      <family val="2"/>
    </font>
    <font>
      <sz val="10"/>
      <name val="Arial"/>
      <family val="2"/>
    </font>
    <font>
      <sz val="12"/>
      <name val="Arial"/>
      <family val="2"/>
    </font>
    <font>
      <sz val="8"/>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2"/>
      <color rgb="FF0066AA"/>
      <name val="Arial"/>
      <family val="2"/>
    </font>
    <font>
      <sz val="22"/>
      <name val="Arial"/>
      <family val="2"/>
    </font>
    <font>
      <b/>
      <sz val="22"/>
      <name val="Arial"/>
      <family val="2"/>
    </font>
    <font>
      <sz val="12"/>
      <name val="Aharoni"/>
    </font>
    <font>
      <sz val="11"/>
      <color theme="1"/>
      <name val="Arial"/>
      <family val="2"/>
    </font>
    <font>
      <u/>
      <sz val="11"/>
      <color rgb="FF0066AA"/>
      <name val="Arial"/>
      <family val="2"/>
    </font>
    <font>
      <sz val="11"/>
      <name val="Arial"/>
      <family val="2"/>
    </font>
    <font>
      <sz val="30"/>
      <name val="Calibri"/>
      <family val="2"/>
      <scheme val="minor"/>
    </font>
    <font>
      <sz val="24"/>
      <name val="Calibri"/>
      <family val="2"/>
      <scheme val="minor"/>
    </font>
    <font>
      <u/>
      <sz val="11"/>
      <color rgb="FF0070C0"/>
      <name val="Arial"/>
      <family val="2"/>
    </font>
    <font>
      <b/>
      <sz val="11"/>
      <name val="Arial"/>
      <family val="2"/>
    </font>
    <font>
      <b/>
      <vertAlign val="superscript"/>
      <sz val="11"/>
      <name val="Arial"/>
      <family val="2"/>
    </font>
    <font>
      <vertAlign val="superscript"/>
      <sz val="11"/>
      <name val="Arial"/>
      <family val="2"/>
    </font>
    <font>
      <b/>
      <sz val="11"/>
      <color theme="0"/>
      <name val="Arial"/>
      <family val="2"/>
    </font>
    <font>
      <sz val="11"/>
      <color theme="0"/>
      <name val="Arial"/>
      <family val="2"/>
    </font>
    <font>
      <b/>
      <vertAlign val="superscript"/>
      <sz val="11"/>
      <color theme="0"/>
      <name val="Arial"/>
      <family val="2"/>
    </font>
    <font>
      <vertAlign val="superscript"/>
      <sz val="11"/>
      <color theme="0"/>
      <name val="Arial"/>
      <family val="2"/>
    </font>
    <font>
      <sz val="11"/>
      <color rgb="FF58595B"/>
      <name val="Arial"/>
      <family val="2"/>
    </font>
    <font>
      <b/>
      <sz val="9"/>
      <name val="Arial"/>
      <family val="2"/>
    </font>
    <font>
      <sz val="9"/>
      <name val="Arial"/>
      <family val="2"/>
    </font>
    <font>
      <b/>
      <u/>
      <sz val="11"/>
      <color rgb="FF0066AA"/>
      <name val="Arial"/>
      <family val="2"/>
    </font>
    <font>
      <sz val="9"/>
      <color indexed="8"/>
      <name val="Arial"/>
      <family val="2"/>
    </font>
    <font>
      <sz val="9"/>
      <color theme="1"/>
      <name val="Arial"/>
      <family val="2"/>
    </font>
    <font>
      <sz val="10"/>
      <color theme="1"/>
      <name val="Arial"/>
      <family val="2"/>
    </font>
    <font>
      <b/>
      <sz val="9"/>
      <color theme="1"/>
      <name val="Arial"/>
      <family val="2"/>
    </font>
    <font>
      <sz val="2"/>
      <color rgb="FF58595B"/>
      <name val="Arial"/>
      <family val="2"/>
    </font>
    <font>
      <sz val="2"/>
      <color theme="0"/>
      <name val="Arial"/>
      <family val="2"/>
    </font>
    <font>
      <u/>
      <sz val="11"/>
      <color rgb="FF852062"/>
      <name val="Arial"/>
      <family val="2"/>
    </font>
    <font>
      <b/>
      <sz val="15"/>
      <name val="Calibri"/>
      <family val="2"/>
    </font>
    <font>
      <sz val="11"/>
      <color rgb="FF000000"/>
      <name val="Arial"/>
      <family val="2"/>
    </font>
    <font>
      <sz val="12"/>
      <color theme="1"/>
      <name val="Arial"/>
      <family val="2"/>
    </font>
    <font>
      <b/>
      <sz val="2"/>
      <color rgb="FF58595B"/>
      <name val="Arial"/>
      <family val="2"/>
    </font>
    <font>
      <b/>
      <sz val="11"/>
      <color indexed="8"/>
      <name val="Arial"/>
      <family val="2"/>
    </font>
    <font>
      <b/>
      <sz val="12"/>
      <name val="Arial"/>
      <family val="2"/>
    </font>
    <font>
      <sz val="30"/>
      <name val="Calibri"/>
      <family val="2"/>
    </font>
    <font>
      <sz val="24"/>
      <name val="Calibri"/>
      <family val="2"/>
    </font>
    <font>
      <b/>
      <sz val="18"/>
      <name val="Calibri"/>
      <family val="2"/>
    </font>
    <font>
      <i/>
      <sz val="11"/>
      <name val="Arial"/>
      <family val="2"/>
    </font>
    <font>
      <sz val="14"/>
      <name val="Arial"/>
      <family val="2"/>
    </font>
    <font>
      <sz val="1"/>
      <color rgb="FF58595B"/>
      <name val="Arial"/>
      <family val="2"/>
    </font>
    <font>
      <sz val="1"/>
      <color theme="0"/>
      <name val="Arial"/>
      <family val="2"/>
    </font>
    <font>
      <b/>
      <u/>
      <sz val="11"/>
      <color theme="1"/>
      <name val="Arial"/>
      <family val="2"/>
    </font>
    <font>
      <sz val="11"/>
      <name val="Arial"/>
    </font>
    <font>
      <sz val="11"/>
      <color theme="0"/>
      <name val="Arial"/>
    </font>
  </fonts>
  <fills count="26">
    <fill>
      <patternFill patternType="none"/>
    </fill>
    <fill>
      <patternFill patternType="gray125"/>
    </fill>
    <fill>
      <patternFill patternType="solid">
        <fgColor indexed="9"/>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top style="thin">
        <color indexed="64"/>
      </top>
      <bottom style="thin">
        <color theme="0"/>
      </bottom>
      <diagonal/>
    </border>
    <border>
      <left/>
      <right/>
      <top style="thin">
        <color theme="0"/>
      </top>
      <bottom style="thin">
        <color theme="0"/>
      </bottom>
      <diagonal/>
    </border>
    <border>
      <left/>
      <right style="medium">
        <color indexed="64"/>
      </right>
      <top/>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theme="0"/>
      </right>
      <top/>
      <bottom/>
      <diagonal/>
    </border>
    <border>
      <left style="thin">
        <color indexed="64"/>
      </left>
      <right style="medium">
        <color indexed="64"/>
      </right>
      <top style="thin">
        <color indexed="64"/>
      </top>
      <bottom style="thin">
        <color indexed="64"/>
      </bottom>
      <diagonal/>
    </border>
    <border>
      <left/>
      <right style="medium">
        <color theme="0"/>
      </right>
      <top style="thin">
        <color indexed="64"/>
      </top>
      <bottom style="thin">
        <color theme="0"/>
      </bottom>
      <diagonal/>
    </border>
    <border>
      <left style="thin">
        <color theme="0"/>
      </left>
      <right style="medium">
        <color theme="0"/>
      </right>
      <top style="thin">
        <color theme="0"/>
      </top>
      <bottom style="thin">
        <color indexed="64"/>
      </bottom>
      <diagonal/>
    </border>
    <border>
      <left/>
      <right style="medium">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medium">
        <color theme="0"/>
      </right>
      <top style="thin">
        <color indexed="64"/>
      </top>
      <bottom style="thin">
        <color theme="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41">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6" fillId="16" borderId="6" applyNumberFormat="0" applyAlignment="0" applyProtection="0"/>
    <xf numFmtId="0" fontId="7" fillId="17" borderId="7" applyNumberFormat="0" applyAlignment="0" applyProtection="0"/>
    <xf numFmtId="0" fontId="8" fillId="0" borderId="0" applyNumberFormat="0" applyFill="0" applyBorder="0" applyAlignment="0" applyProtection="0"/>
    <xf numFmtId="0" fontId="44" fillId="0" borderId="0" applyNumberFormat="0" applyFill="0" applyBorder="0" applyAlignment="0" applyProtection="0"/>
    <xf numFmtId="0" fontId="9" fillId="18" borderId="0" applyNumberFormat="0" applyBorder="0" applyAlignment="0" applyProtection="0"/>
    <xf numFmtId="0" fontId="51" fillId="0" borderId="0" applyNumberFormat="0" applyFill="0" applyProtection="0">
      <alignment horizontal="left" vertical="top"/>
    </xf>
    <xf numFmtId="0" fontId="52" fillId="0" borderId="0" applyNumberFormat="0" applyFill="0" applyProtection="0">
      <alignment horizontal="left" vertical="top"/>
    </xf>
    <xf numFmtId="0" fontId="53" fillId="0" borderId="0" applyNumberFormat="0" applyFill="0" applyProtection="0">
      <alignment horizontal="left" vertical="top"/>
    </xf>
    <xf numFmtId="0" fontId="45" fillId="0" borderId="0" applyNumberFormat="0" applyFill="0" applyProtection="0">
      <alignment horizontal="left" vertical="top"/>
    </xf>
    <xf numFmtId="0" fontId="26" fillId="0" borderId="0" applyNumberFormat="0" applyFill="0" applyBorder="0" applyAlignment="0" applyProtection="0"/>
    <xf numFmtId="0" fontId="10" fillId="19" borderId="6" applyNumberFormat="0" applyAlignment="0" applyProtection="0"/>
    <xf numFmtId="0" fontId="11" fillId="0" borderId="8" applyNumberFormat="0" applyFill="0" applyAlignment="0" applyProtection="0"/>
    <xf numFmtId="0" fontId="12" fillId="20" borderId="0" applyNumberFormat="0" applyBorder="0" applyAlignment="0" applyProtection="0"/>
    <xf numFmtId="0" fontId="13" fillId="16" borderId="9" applyNumberFormat="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0" borderId="0" applyNumberFormat="0" applyFill="0" applyBorder="0" applyAlignment="0" applyProtection="0"/>
    <xf numFmtId="0" fontId="2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Protection="0">
      <alignment horizontal="left" vertical="top" wrapText="1"/>
    </xf>
    <xf numFmtId="0" fontId="47" fillId="0" borderId="0" applyNumberFormat="0" applyFill="0" applyProtection="0">
      <alignment horizontal="left" vertical="top"/>
    </xf>
    <xf numFmtId="0" fontId="30" fillId="22" borderId="31" applyNumberFormat="0" applyAlignment="0">
      <alignment horizontal="left" vertical="top"/>
    </xf>
    <xf numFmtId="0" fontId="36" fillId="0" borderId="0" applyNumberFormat="0" applyProtection="0">
      <alignment horizontal="left" vertical="top"/>
    </xf>
    <xf numFmtId="0" fontId="27" fillId="23" borderId="32" applyNumberFormat="0" applyProtection="0">
      <alignment horizontal="left" vertical="top"/>
    </xf>
    <xf numFmtId="0" fontId="47" fillId="0" borderId="0" applyNumberFormat="0" applyFill="0" applyProtection="0">
      <alignment horizontal="left" vertical="top"/>
    </xf>
    <xf numFmtId="0" fontId="49" fillId="23" borderId="32" applyAlignment="0">
      <alignment vertical="center"/>
    </xf>
    <xf numFmtId="49" fontId="26" fillId="0" borderId="0" applyFill="0" applyBorder="0" applyAlignment="0" applyProtection="0"/>
  </cellStyleXfs>
  <cellXfs count="453">
    <xf numFmtId="0" fontId="0" fillId="0" borderId="0" xfId="0"/>
    <xf numFmtId="0" fontId="2" fillId="0" borderId="0" xfId="0" applyFont="1" applyFill="1" applyAlignment="1">
      <alignment horizontal="center"/>
    </xf>
    <xf numFmtId="0" fontId="1" fillId="0" borderId="0" xfId="0" applyFont="1" applyFill="1" applyAlignment="1">
      <alignment horizontal="center"/>
    </xf>
    <xf numFmtId="0" fontId="0" fillId="21" borderId="0" xfId="0" applyFill="1"/>
    <xf numFmtId="0" fontId="2" fillId="0" borderId="0" xfId="0" applyFont="1" applyFill="1" applyAlignment="1"/>
    <xf numFmtId="0" fontId="20" fillId="0" borderId="0" xfId="0" applyFont="1" applyFill="1" applyAlignment="1">
      <alignment horizontal="center"/>
    </xf>
    <xf numFmtId="0" fontId="0" fillId="0" borderId="0" xfId="0" applyFill="1"/>
    <xf numFmtId="0" fontId="19" fillId="0" borderId="0" xfId="0" applyFont="1" applyFill="1" applyAlignment="1">
      <alignment horizontal="center" vertical="top"/>
    </xf>
    <xf numFmtId="0" fontId="0" fillId="0" borderId="0" xfId="0" applyFill="1" applyAlignment="1">
      <alignment vertical="top"/>
    </xf>
    <xf numFmtId="0" fontId="23" fillId="0" borderId="0" xfId="0" applyFont="1" applyFill="1"/>
    <xf numFmtId="0" fontId="25" fillId="0" borderId="0" xfId="0" applyFont="1" applyFill="1" applyAlignment="1">
      <alignment vertical="top"/>
    </xf>
    <xf numFmtId="0" fontId="24" fillId="0" borderId="0" xfId="0" applyFont="1" applyFill="1" applyAlignment="1">
      <alignment vertical="top"/>
    </xf>
    <xf numFmtId="0" fontId="23" fillId="0" borderId="0" xfId="0" applyFont="1" applyFill="1" applyAlignment="1">
      <alignment vertical="top"/>
    </xf>
    <xf numFmtId="0" fontId="23" fillId="0" borderId="0" xfId="0" applyFont="1" applyFill="1" applyAlignment="1"/>
    <xf numFmtId="0" fontId="22" fillId="0" borderId="0" xfId="0" applyFont="1" applyFill="1" applyAlignment="1">
      <alignment vertical="top"/>
    </xf>
    <xf numFmtId="0" fontId="26" fillId="0" borderId="0" xfId="0" applyFont="1" applyFill="1" applyAlignment="1">
      <alignment vertical="top"/>
    </xf>
    <xf numFmtId="0" fontId="23" fillId="21" borderId="0" xfId="0" applyFont="1" applyFill="1" applyAlignment="1">
      <alignment vertical="top" wrapText="1"/>
    </xf>
    <xf numFmtId="0" fontId="24" fillId="21" borderId="0" xfId="0" applyFont="1" applyFill="1" applyAlignment="1">
      <alignment vertical="top"/>
    </xf>
    <xf numFmtId="0" fontId="24" fillId="0" borderId="0" xfId="0" applyFont="1" applyFill="1" applyAlignment="1">
      <alignment horizontal="left" vertical="top"/>
    </xf>
    <xf numFmtId="0" fontId="18" fillId="0" borderId="0" xfId="0" applyFont="1" applyFill="1" applyAlignment="1">
      <alignment horizontal="center" vertical="top"/>
    </xf>
    <xf numFmtId="0" fontId="2" fillId="0" borderId="0" xfId="0" applyFont="1" applyFill="1" applyAlignment="1">
      <alignment horizontal="center" vertical="top"/>
    </xf>
    <xf numFmtId="0" fontId="1" fillId="0" borderId="0" xfId="0" applyFont="1" applyFill="1" applyAlignment="1">
      <alignment horizontal="center" vertical="top"/>
    </xf>
    <xf numFmtId="0" fontId="22" fillId="0" borderId="0" xfId="0" applyFont="1" applyFill="1"/>
    <xf numFmtId="3" fontId="23" fillId="0" borderId="0" xfId="0" applyNumberFormat="1" applyFont="1" applyFill="1"/>
    <xf numFmtId="0" fontId="27" fillId="0" borderId="0" xfId="0" applyFont="1" applyFill="1"/>
    <xf numFmtId="164" fontId="23" fillId="0" borderId="0" xfId="0" applyNumberFormat="1" applyFont="1" applyFill="1"/>
    <xf numFmtId="0" fontId="27" fillId="0" borderId="2" xfId="0" applyFont="1" applyFill="1" applyBorder="1" applyAlignment="1">
      <alignment vertical="top"/>
    </xf>
    <xf numFmtId="3" fontId="23" fillId="0" borderId="0" xfId="0" applyNumberFormat="1" applyFont="1" applyFill="1" applyAlignment="1"/>
    <xf numFmtId="3" fontId="23" fillId="0" borderId="0" xfId="0" applyNumberFormat="1" applyFont="1" applyFill="1" applyAlignment="1">
      <alignment vertical="top"/>
    </xf>
    <xf numFmtId="0" fontId="30" fillId="22" borderId="0" xfId="0" applyFont="1" applyFill="1" applyBorder="1" applyAlignment="1">
      <alignment vertical="top"/>
    </xf>
    <xf numFmtId="0" fontId="30" fillId="22" borderId="14" xfId="0" applyFont="1" applyFill="1" applyBorder="1"/>
    <xf numFmtId="164" fontId="31" fillId="22" borderId="17" xfId="0" applyNumberFormat="1" applyFont="1" applyFill="1" applyBorder="1" applyAlignment="1">
      <alignment horizontal="center" wrapText="1"/>
    </xf>
    <xf numFmtId="3" fontId="31" fillId="22" borderId="17" xfId="0" applyNumberFormat="1" applyFont="1" applyFill="1" applyBorder="1" applyAlignment="1">
      <alignment horizontal="center" wrapText="1"/>
    </xf>
    <xf numFmtId="3" fontId="31" fillId="22" borderId="19" xfId="0" applyNumberFormat="1" applyFont="1" applyFill="1" applyBorder="1" applyAlignment="1">
      <alignment horizontal="center" wrapText="1"/>
    </xf>
    <xf numFmtId="164" fontId="31" fillId="22" borderId="17" xfId="0" applyNumberFormat="1" applyFont="1" applyFill="1" applyBorder="1" applyAlignment="1">
      <alignment horizontal="centerContinuous" wrapText="1"/>
    </xf>
    <xf numFmtId="3" fontId="31" fillId="22" borderId="18" xfId="0" applyNumberFormat="1" applyFont="1" applyFill="1" applyBorder="1" applyAlignment="1">
      <alignment horizontal="center" wrapText="1"/>
    </xf>
    <xf numFmtId="0" fontId="35" fillId="0" borderId="0" xfId="0" applyFont="1" applyFill="1"/>
    <xf numFmtId="0" fontId="36" fillId="0" borderId="0" xfId="0" applyFont="1" applyFill="1"/>
    <xf numFmtId="3" fontId="36" fillId="0" borderId="0" xfId="0" applyNumberFormat="1" applyFont="1" applyFill="1"/>
    <xf numFmtId="164" fontId="36" fillId="0" borderId="0" xfId="0" applyNumberFormat="1" applyFont="1" applyFill="1"/>
    <xf numFmtId="0" fontId="36" fillId="0" borderId="0" xfId="0" applyFont="1" applyFill="1" applyAlignment="1">
      <alignment vertical="top"/>
    </xf>
    <xf numFmtId="0" fontId="35" fillId="0" borderId="0" xfId="0" applyFont="1" applyFill="1" applyAlignment="1">
      <alignment vertical="top"/>
    </xf>
    <xf numFmtId="3" fontId="36" fillId="0" borderId="0" xfId="0" applyNumberFormat="1" applyFont="1" applyFill="1" applyAlignment="1">
      <alignment vertical="top"/>
    </xf>
    <xf numFmtId="3" fontId="23" fillId="0" borderId="0" xfId="0" applyNumberFormat="1" applyFont="1" applyFill="1" applyAlignment="1">
      <alignment horizontal="right"/>
    </xf>
    <xf numFmtId="3" fontId="27" fillId="0" borderId="0" xfId="0" applyNumberFormat="1" applyFont="1" applyFill="1" applyAlignment="1">
      <alignment horizontal="right"/>
    </xf>
    <xf numFmtId="0" fontId="23" fillId="0" borderId="1" xfId="0" applyFont="1" applyFill="1" applyBorder="1" applyAlignment="1">
      <alignment horizontal="left" vertical="top" wrapText="1"/>
    </xf>
    <xf numFmtId="0" fontId="31" fillId="22" borderId="21" xfId="0" applyFont="1" applyFill="1" applyBorder="1"/>
    <xf numFmtId="0" fontId="30" fillId="22" borderId="23" xfId="0" applyFont="1" applyFill="1" applyBorder="1" applyAlignment="1"/>
    <xf numFmtId="0" fontId="27" fillId="0" borderId="4" xfId="0" applyFont="1" applyFill="1" applyBorder="1" applyAlignment="1">
      <alignment vertical="top" wrapText="1"/>
    </xf>
    <xf numFmtId="0" fontId="30" fillId="0" borderId="12" xfId="0" applyFont="1" applyFill="1" applyBorder="1" applyAlignment="1">
      <alignment vertical="top" wrapText="1"/>
    </xf>
    <xf numFmtId="0" fontId="30" fillId="0" borderId="13" xfId="0" applyFont="1" applyFill="1" applyBorder="1" applyAlignment="1">
      <alignment vertical="top" wrapText="1"/>
    </xf>
    <xf numFmtId="3" fontId="35" fillId="0" borderId="0" xfId="0" applyNumberFormat="1" applyFont="1" applyFill="1" applyAlignment="1">
      <alignment horizontal="right"/>
    </xf>
    <xf numFmtId="3" fontId="36" fillId="0" borderId="0" xfId="0" applyNumberFormat="1" applyFont="1" applyFill="1" applyAlignment="1">
      <alignment horizontal="right" vertical="top"/>
    </xf>
    <xf numFmtId="0" fontId="31" fillId="22" borderId="21" xfId="0" applyFont="1" applyFill="1" applyBorder="1" applyAlignment="1">
      <alignment vertical="center"/>
    </xf>
    <xf numFmtId="0" fontId="23" fillId="0" borderId="0" xfId="0" applyFont="1" applyFill="1" applyAlignment="1">
      <alignment vertical="center"/>
    </xf>
    <xf numFmtId="0" fontId="37" fillId="0" borderId="0" xfId="0" applyFont="1" applyFill="1"/>
    <xf numFmtId="0" fontId="23" fillId="0" borderId="0" xfId="0" applyFont="1" applyFill="1" applyAlignment="1">
      <alignment horizontal="left"/>
    </xf>
    <xf numFmtId="3" fontId="23" fillId="2" borderId="0" xfId="0" applyNumberFormat="1" applyFont="1" applyFill="1"/>
    <xf numFmtId="164" fontId="23" fillId="2" borderId="0" xfId="0" applyNumberFormat="1" applyFont="1" applyFill="1"/>
    <xf numFmtId="0" fontId="23" fillId="2" borderId="0" xfId="0" applyFont="1" applyFill="1"/>
    <xf numFmtId="0" fontId="23" fillId="21" borderId="0" xfId="0" applyFont="1" applyFill="1"/>
    <xf numFmtId="3" fontId="23" fillId="21" borderId="0" xfId="0" applyNumberFormat="1" applyFont="1" applyFill="1"/>
    <xf numFmtId="0" fontId="23" fillId="21" borderId="0" xfId="0" applyFont="1" applyFill="1" applyAlignment="1"/>
    <xf numFmtId="164" fontId="23" fillId="0" borderId="0" xfId="0" applyNumberFormat="1" applyFont="1" applyFill="1" applyAlignment="1"/>
    <xf numFmtId="0" fontId="23" fillId="2" borderId="0" xfId="0" applyFont="1" applyFill="1" applyAlignment="1">
      <alignment horizontal="left"/>
    </xf>
    <xf numFmtId="0" fontId="23" fillId="2" borderId="0" xfId="0" applyFont="1" applyFill="1" applyAlignment="1"/>
    <xf numFmtId="164" fontId="23" fillId="2" borderId="0" xfId="0" applyNumberFormat="1" applyFont="1" applyFill="1" applyAlignment="1">
      <alignment horizontal="right"/>
    </xf>
    <xf numFmtId="0" fontId="27" fillId="0" borderId="1" xfId="0" applyFont="1" applyFill="1" applyBorder="1" applyAlignment="1">
      <alignment horizontal="left" wrapText="1"/>
    </xf>
    <xf numFmtId="0" fontId="30" fillId="22" borderId="21" xfId="0" applyFont="1" applyFill="1" applyBorder="1" applyAlignment="1">
      <alignment horizontal="left" vertical="top" wrapText="1"/>
    </xf>
    <xf numFmtId="0" fontId="30" fillId="22" borderId="23" xfId="0" applyFont="1" applyFill="1" applyBorder="1" applyAlignment="1">
      <alignment wrapText="1"/>
    </xf>
    <xf numFmtId="0" fontId="31" fillId="22" borderId="26" xfId="0" applyFont="1" applyFill="1" applyBorder="1" applyAlignment="1">
      <alignment vertical="center"/>
    </xf>
    <xf numFmtId="0" fontId="31" fillId="22" borderId="26" xfId="0" applyFont="1" applyFill="1" applyBorder="1" applyAlignment="1">
      <alignment horizontal="left" vertical="center" wrapText="1"/>
    </xf>
    <xf numFmtId="164" fontId="31" fillId="22" borderId="24" xfId="0" applyNumberFormat="1" applyFont="1" applyFill="1" applyBorder="1" applyAlignment="1">
      <alignment horizontal="centerContinuous" vertical="center" wrapText="1"/>
    </xf>
    <xf numFmtId="0" fontId="31" fillId="22" borderId="24" xfId="0" applyFont="1" applyFill="1" applyBorder="1" applyAlignment="1">
      <alignment horizontal="centerContinuous" vertical="center" wrapText="1"/>
    </xf>
    <xf numFmtId="164" fontId="31" fillId="22" borderId="24" xfId="0" applyNumberFormat="1" applyFont="1" applyFill="1" applyBorder="1" applyAlignment="1">
      <alignment horizontal="centerContinuous" vertical="center"/>
    </xf>
    <xf numFmtId="0" fontId="31" fillId="22" borderId="25" xfId="0" applyFont="1" applyFill="1" applyBorder="1" applyAlignment="1">
      <alignment horizontal="centerContinuous" vertical="center" wrapText="1"/>
    </xf>
    <xf numFmtId="0" fontId="27" fillId="0" borderId="12" xfId="0" applyFont="1" applyFill="1" applyBorder="1" applyAlignment="1">
      <alignment vertical="top" wrapText="1"/>
    </xf>
    <xf numFmtId="0" fontId="31" fillId="0" borderId="12" xfId="0" applyFont="1" applyFill="1" applyBorder="1" applyAlignment="1">
      <alignment vertical="top" wrapText="1"/>
    </xf>
    <xf numFmtId="0" fontId="31" fillId="0" borderId="13" xfId="0" applyFont="1" applyFill="1" applyBorder="1" applyAlignment="1">
      <alignment vertical="top" wrapText="1"/>
    </xf>
    <xf numFmtId="0" fontId="27" fillId="0" borderId="2" xfId="0" applyFont="1" applyFill="1" applyBorder="1" applyAlignment="1">
      <alignment horizontal="left" vertical="top"/>
    </xf>
    <xf numFmtId="0" fontId="27" fillId="0" borderId="13" xfId="0" applyFont="1" applyFill="1" applyBorder="1" applyAlignment="1">
      <alignment horizontal="left" vertical="top"/>
    </xf>
    <xf numFmtId="164" fontId="36" fillId="0" borderId="0" xfId="0" applyNumberFormat="1" applyFont="1" applyFill="1" applyAlignment="1">
      <alignment vertical="top"/>
    </xf>
    <xf numFmtId="0" fontId="23" fillId="2" borderId="0" xfId="0" applyFont="1" applyFill="1" applyAlignment="1">
      <alignment vertical="top"/>
    </xf>
    <xf numFmtId="0" fontId="27" fillId="0" borderId="13" xfId="0" applyFont="1" applyFill="1" applyBorder="1" applyAlignment="1">
      <alignment horizontal="left" vertical="top" wrapText="1"/>
    </xf>
    <xf numFmtId="0" fontId="23" fillId="0" borderId="2" xfId="0" applyFont="1" applyFill="1" applyBorder="1" applyAlignment="1">
      <alignment horizontal="left" vertical="top" wrapText="1" indent="2"/>
    </xf>
    <xf numFmtId="0" fontId="27" fillId="0" borderId="2" xfId="0" applyFont="1" applyFill="1" applyBorder="1" applyAlignment="1">
      <alignment horizontal="left" vertical="top" wrapText="1"/>
    </xf>
    <xf numFmtId="3" fontId="36" fillId="0" borderId="0" xfId="0" applyNumberFormat="1" applyFont="1" applyFill="1" applyBorder="1"/>
    <xf numFmtId="0" fontId="36" fillId="0" borderId="0" xfId="0" applyFont="1" applyFill="1" applyAlignment="1">
      <alignment horizontal="left" vertical="top"/>
    </xf>
    <xf numFmtId="164" fontId="23" fillId="2" borderId="0" xfId="0" applyNumberFormat="1" applyFont="1" applyFill="1" applyAlignment="1">
      <alignment vertical="top"/>
    </xf>
    <xf numFmtId="3" fontId="23" fillId="2" borderId="0" xfId="0" applyNumberFormat="1" applyFont="1" applyFill="1" applyAlignment="1">
      <alignment vertical="top"/>
    </xf>
    <xf numFmtId="0" fontId="23" fillId="2" borderId="0" xfId="0" applyFont="1" applyFill="1" applyAlignment="1">
      <alignment vertical="center"/>
    </xf>
    <xf numFmtId="0" fontId="23" fillId="2" borderId="0" xfId="0" applyFont="1" applyFill="1" applyAlignment="1">
      <alignment horizontal="left" vertical="center"/>
    </xf>
    <xf numFmtId="0" fontId="36" fillId="0" borderId="0" xfId="0" applyFont="1" applyFill="1" applyAlignment="1"/>
    <xf numFmtId="3" fontId="27" fillId="0" borderId="1" xfId="0" applyNumberFormat="1" applyFont="1" applyFill="1" applyBorder="1" applyAlignment="1">
      <alignment vertical="top"/>
    </xf>
    <xf numFmtId="16" fontId="27" fillId="0" borderId="2" xfId="0" applyNumberFormat="1" applyFont="1" applyFill="1" applyBorder="1" applyAlignment="1">
      <alignment vertical="top"/>
    </xf>
    <xf numFmtId="0" fontId="35" fillId="0" borderId="0" xfId="0" applyFont="1" applyFill="1" applyAlignment="1"/>
    <xf numFmtId="3" fontId="36" fillId="0" borderId="0" xfId="0" applyNumberFormat="1" applyFont="1" applyFill="1" applyAlignment="1"/>
    <xf numFmtId="3" fontId="36" fillId="0" borderId="0" xfId="0" applyNumberFormat="1" applyFont="1" applyFill="1" applyBorder="1" applyAlignment="1"/>
    <xf numFmtId="164" fontId="36" fillId="0" borderId="0" xfId="0" applyNumberFormat="1" applyFont="1" applyFill="1" applyAlignment="1"/>
    <xf numFmtId="0" fontId="23" fillId="21" borderId="0" xfId="0" applyFont="1" applyFill="1" applyAlignment="1">
      <alignment vertical="top"/>
    </xf>
    <xf numFmtId="0" fontId="23" fillId="0" borderId="1" xfId="0" applyFont="1" applyFill="1" applyBorder="1" applyAlignment="1">
      <alignment horizontal="left" vertical="top"/>
    </xf>
    <xf numFmtId="0" fontId="23" fillId="0" borderId="1" xfId="0" applyFont="1" applyFill="1" applyBorder="1" applyAlignment="1">
      <alignment horizontal="left"/>
    </xf>
    <xf numFmtId="0" fontId="27" fillId="0" borderId="1" xfId="0" applyFont="1" applyFill="1" applyBorder="1" applyAlignment="1">
      <alignment horizontal="left" vertical="top"/>
    </xf>
    <xf numFmtId="0" fontId="23" fillId="0" borderId="5" xfId="0" applyFont="1" applyFill="1" applyBorder="1" applyAlignment="1">
      <alignment horizontal="left" vertical="top"/>
    </xf>
    <xf numFmtId="0" fontId="30" fillId="22" borderId="21" xfId="0" applyFont="1" applyFill="1" applyBorder="1" applyAlignment="1">
      <alignment vertical="center"/>
    </xf>
    <xf numFmtId="0" fontId="23" fillId="21" borderId="0" xfId="0" applyFont="1" applyFill="1" applyAlignment="1">
      <alignment vertical="center"/>
    </xf>
    <xf numFmtId="3" fontId="23" fillId="21" borderId="0" xfId="0" applyNumberFormat="1" applyFont="1" applyFill="1" applyAlignment="1">
      <alignment vertical="top"/>
    </xf>
    <xf numFmtId="164" fontId="31" fillId="22" borderId="25" xfId="0" applyNumberFormat="1" applyFont="1" applyFill="1" applyBorder="1" applyAlignment="1">
      <alignment horizontal="centerContinuous" vertical="center"/>
    </xf>
    <xf numFmtId="3" fontId="23" fillId="0" borderId="5"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wrapText="1"/>
    </xf>
    <xf numFmtId="3" fontId="23" fillId="0" borderId="1" xfId="0" applyNumberFormat="1" applyFont="1" applyFill="1" applyBorder="1" applyAlignment="1">
      <alignment horizontal="left" vertical="top"/>
    </xf>
    <xf numFmtId="0" fontId="27" fillId="0" borderId="12"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13" xfId="0" applyFont="1" applyFill="1" applyBorder="1" applyAlignment="1">
      <alignment horizontal="left" vertical="top" wrapText="1"/>
    </xf>
    <xf numFmtId="0" fontId="27" fillId="0" borderId="4" xfId="0" applyFont="1" applyFill="1" applyBorder="1" applyAlignment="1">
      <alignment horizontal="left" vertical="top" wrapText="1"/>
    </xf>
    <xf numFmtId="164" fontId="31" fillId="22" borderId="27" xfId="0" applyNumberFormat="1" applyFont="1" applyFill="1" applyBorder="1" applyAlignment="1">
      <alignment horizontal="centerContinuous" vertical="center"/>
    </xf>
    <xf numFmtId="0" fontId="36" fillId="0" borderId="0" xfId="0" applyNumberFormat="1" applyFont="1" applyFill="1" applyAlignment="1">
      <alignment vertical="top"/>
    </xf>
    <xf numFmtId="0" fontId="23" fillId="0" borderId="0" xfId="0" applyFont="1" applyFill="1" applyBorder="1" applyAlignment="1"/>
    <xf numFmtId="3" fontId="31" fillId="22" borderId="17" xfId="0" applyNumberFormat="1" applyFont="1" applyFill="1" applyBorder="1" applyAlignment="1">
      <alignment horizontal="center" wrapText="1"/>
    </xf>
    <xf numFmtId="3" fontId="31" fillId="22" borderId="19" xfId="0" applyNumberFormat="1" applyFont="1" applyFill="1" applyBorder="1" applyAlignment="1">
      <alignment horizontal="center" wrapText="1"/>
    </xf>
    <xf numFmtId="0" fontId="31" fillId="22" borderId="25" xfId="0" applyFont="1" applyFill="1" applyBorder="1" applyAlignment="1">
      <alignment horizontal="centerContinuous" vertical="center"/>
    </xf>
    <xf numFmtId="0" fontId="31" fillId="22" borderId="29" xfId="0" applyFont="1" applyFill="1" applyBorder="1" applyAlignment="1">
      <alignment horizontal="centerContinuous" vertical="center"/>
    </xf>
    <xf numFmtId="0" fontId="31" fillId="22" borderId="27" xfId="0" applyFont="1" applyFill="1" applyBorder="1" applyAlignment="1">
      <alignment horizontal="centerContinuous" vertical="center"/>
    </xf>
    <xf numFmtId="164" fontId="31" fillId="22" borderId="29" xfId="0" applyNumberFormat="1" applyFont="1" applyFill="1" applyBorder="1" applyAlignment="1">
      <alignment horizontal="centerContinuous" vertical="center"/>
    </xf>
    <xf numFmtId="0" fontId="27" fillId="0" borderId="0" xfId="0" applyFont="1" applyFill="1" applyBorder="1" applyAlignment="1">
      <alignment horizontal="center" vertical="center"/>
    </xf>
    <xf numFmtId="0" fontId="21" fillId="0" borderId="0" xfId="0" applyFont="1" applyBorder="1" applyAlignment="1">
      <alignment vertical="center"/>
    </xf>
    <xf numFmtId="0" fontId="21" fillId="0" borderId="3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vertical="center"/>
    </xf>
    <xf numFmtId="0" fontId="36" fillId="0" borderId="0" xfId="0" applyFont="1" applyFill="1" applyAlignment="1">
      <alignment vertical="top"/>
    </xf>
    <xf numFmtId="3" fontId="23" fillId="0" borderId="5" xfId="0" applyNumberFormat="1" applyFont="1" applyBorder="1" applyAlignment="1">
      <alignment horizontal="right" vertical="top"/>
    </xf>
    <xf numFmtId="165" fontId="23" fillId="0" borderId="5" xfId="0" applyNumberFormat="1" applyFont="1" applyBorder="1" applyAlignment="1">
      <alignment horizontal="right" vertical="top"/>
    </xf>
    <xf numFmtId="3" fontId="23" fillId="0" borderId="13" xfId="0" applyNumberFormat="1" applyFont="1" applyBorder="1" applyAlignment="1">
      <alignment horizontal="right" vertical="top"/>
    </xf>
    <xf numFmtId="165" fontId="23" fillId="0" borderId="11" xfId="0" applyNumberFormat="1" applyFont="1" applyBorder="1" applyAlignment="1">
      <alignment horizontal="right" vertical="top"/>
    </xf>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3" fontId="23" fillId="0" borderId="2" xfId="0" applyNumberFormat="1" applyFont="1" applyBorder="1" applyAlignment="1">
      <alignment horizontal="right" vertical="top"/>
    </xf>
    <xf numFmtId="165" fontId="23" fillId="0" borderId="3" xfId="0" applyNumberFormat="1" applyFont="1" applyBorder="1" applyAlignment="1">
      <alignment horizontal="right" vertical="top"/>
    </xf>
    <xf numFmtId="3" fontId="23" fillId="21" borderId="5" xfId="0" applyNumberFormat="1" applyFont="1" applyFill="1" applyBorder="1" applyAlignment="1">
      <alignment horizontal="right" vertical="top"/>
    </xf>
    <xf numFmtId="165" fontId="23" fillId="21" borderId="5" xfId="0" applyNumberFormat="1" applyFont="1" applyFill="1" applyBorder="1" applyAlignment="1">
      <alignment horizontal="right" vertical="top"/>
    </xf>
    <xf numFmtId="3" fontId="23" fillId="21" borderId="13" xfId="0" applyNumberFormat="1" applyFont="1" applyFill="1" applyBorder="1" applyAlignment="1">
      <alignment horizontal="right" vertical="top"/>
    </xf>
    <xf numFmtId="165" fontId="23" fillId="21" borderId="11" xfId="0" applyNumberFormat="1" applyFont="1" applyFill="1" applyBorder="1" applyAlignment="1">
      <alignment horizontal="right" vertical="top"/>
    </xf>
    <xf numFmtId="3" fontId="23" fillId="21" borderId="1" xfId="0" applyNumberFormat="1" applyFont="1" applyFill="1" applyBorder="1" applyAlignment="1">
      <alignment horizontal="right" vertical="top"/>
    </xf>
    <xf numFmtId="165" fontId="23" fillId="21" borderId="1" xfId="0" applyNumberFormat="1" applyFont="1" applyFill="1" applyBorder="1" applyAlignment="1">
      <alignment horizontal="right" vertical="top"/>
    </xf>
    <xf numFmtId="3" fontId="23" fillId="21" borderId="2" xfId="0" applyNumberFormat="1" applyFont="1" applyFill="1" applyBorder="1" applyAlignment="1">
      <alignment horizontal="right" vertical="top"/>
    </xf>
    <xf numFmtId="165" fontId="23" fillId="21" borderId="3" xfId="0" applyNumberFormat="1" applyFont="1" applyFill="1" applyBorder="1" applyAlignment="1">
      <alignment horizontal="right" vertical="top"/>
    </xf>
    <xf numFmtId="0" fontId="21" fillId="0" borderId="0" xfId="0" applyFont="1" applyFill="1" applyAlignment="1">
      <alignment vertical="top" wrapText="1"/>
    </xf>
    <xf numFmtId="0" fontId="25" fillId="0" borderId="0" xfId="0" applyFont="1" applyFill="1" applyAlignment="1">
      <alignment vertical="top" wrapText="1"/>
    </xf>
    <xf numFmtId="0" fontId="40" fillId="0" borderId="0" xfId="0" applyFont="1" applyFill="1"/>
    <xf numFmtId="0" fontId="41" fillId="0" borderId="0" xfId="0" applyFont="1" applyFill="1"/>
    <xf numFmtId="165" fontId="36" fillId="0" borderId="0" xfId="0" applyNumberFormat="1" applyFont="1" applyFill="1"/>
    <xf numFmtId="0" fontId="1" fillId="0" borderId="0" xfId="0" applyFont="1" applyFill="1" applyAlignment="1">
      <alignment vertical="top" wrapText="1"/>
    </xf>
    <xf numFmtId="0" fontId="2" fillId="0" borderId="0" xfId="0" applyFont="1" applyFill="1" applyAlignment="1">
      <alignment vertical="top" wrapText="1"/>
    </xf>
    <xf numFmtId="0" fontId="22" fillId="0" borderId="0" xfId="0" applyFont="1"/>
    <xf numFmtId="0" fontId="17" fillId="0" borderId="0" xfId="0" applyFont="1"/>
    <xf numFmtId="0" fontId="36" fillId="0" borderId="0" xfId="0" applyFont="1" applyFill="1" applyAlignment="1">
      <alignment horizontal="left" vertical="top" wrapText="1"/>
    </xf>
    <xf numFmtId="0" fontId="36" fillId="0" borderId="0" xfId="0" applyFont="1" applyFill="1" applyAlignment="1">
      <alignment vertical="top"/>
    </xf>
    <xf numFmtId="0" fontId="30" fillId="22" borderId="26" xfId="0" applyFont="1" applyFill="1" applyBorder="1" applyAlignment="1">
      <alignment wrapText="1"/>
    </xf>
    <xf numFmtId="0" fontId="36" fillId="0" borderId="0" xfId="0" applyFont="1" applyFill="1" applyAlignment="1">
      <alignment vertical="top"/>
    </xf>
    <xf numFmtId="0" fontId="23" fillId="0" borderId="1" xfId="0" applyFont="1" applyFill="1" applyBorder="1" applyAlignment="1">
      <alignment horizontal="left" wrapText="1"/>
    </xf>
    <xf numFmtId="0" fontId="30" fillId="22" borderId="26" xfId="0" applyFont="1" applyFill="1" applyBorder="1" applyAlignment="1">
      <alignment vertical="top" wrapText="1"/>
    </xf>
    <xf numFmtId="3" fontId="39" fillId="0" borderId="0" xfId="0" applyNumberFormat="1" applyFont="1" applyFill="1" applyAlignment="1">
      <alignment horizontal="right"/>
    </xf>
    <xf numFmtId="164" fontId="39" fillId="0" borderId="0" xfId="0" applyNumberFormat="1" applyFont="1" applyFill="1" applyAlignment="1">
      <alignment horizontal="right"/>
    </xf>
    <xf numFmtId="164" fontId="36" fillId="0" borderId="0" xfId="0" applyNumberFormat="1" applyFont="1" applyFill="1" applyAlignment="1">
      <alignment horizontal="right"/>
    </xf>
    <xf numFmtId="0" fontId="36" fillId="0" borderId="0" xfId="0" applyFont="1" applyFill="1" applyAlignment="1">
      <alignment horizontal="right" vertical="top"/>
    </xf>
    <xf numFmtId="0" fontId="38" fillId="0" borderId="0" xfId="0" applyFont="1" applyFill="1" applyAlignment="1">
      <alignment vertical="top"/>
    </xf>
    <xf numFmtId="0" fontId="23" fillId="0" borderId="0" xfId="0" applyFont="1" applyFill="1" applyAlignment="1">
      <alignment vertical="top"/>
    </xf>
    <xf numFmtId="0" fontId="36" fillId="0" borderId="0" xfId="0" applyFont="1" applyFill="1" applyAlignment="1">
      <alignment vertical="top"/>
    </xf>
    <xf numFmtId="0" fontId="39" fillId="0" borderId="0" xfId="0" applyFont="1" applyFill="1" applyAlignment="1">
      <alignment vertical="top"/>
    </xf>
    <xf numFmtId="0" fontId="30" fillId="22" borderId="33" xfId="0" applyFont="1" applyFill="1" applyBorder="1" applyAlignment="1">
      <alignment vertical="top" wrapText="1"/>
    </xf>
    <xf numFmtId="0" fontId="30" fillId="22" borderId="22" xfId="0" applyFont="1" applyFill="1" applyBorder="1" applyAlignment="1">
      <alignment wrapText="1"/>
    </xf>
    <xf numFmtId="0" fontId="26" fillId="0" borderId="0" xfId="31" applyFill="1" applyAlignment="1">
      <alignment horizontal="left"/>
    </xf>
    <xf numFmtId="0" fontId="26" fillId="0" borderId="0" xfId="31" applyFill="1" applyAlignment="1">
      <alignment horizontal="center"/>
    </xf>
    <xf numFmtId="0" fontId="26" fillId="0" borderId="0" xfId="31" applyAlignment="1">
      <alignment vertical="top"/>
    </xf>
    <xf numFmtId="3" fontId="26" fillId="0" borderId="0" xfId="31" applyNumberFormat="1" applyFill="1" applyAlignment="1">
      <alignment vertical="top"/>
    </xf>
    <xf numFmtId="0" fontId="26" fillId="0" borderId="0" xfId="31" applyFill="1" applyAlignment="1">
      <alignment vertical="top"/>
    </xf>
    <xf numFmtId="0" fontId="26" fillId="21" borderId="0" xfId="31" applyFill="1" applyAlignment="1">
      <alignment vertical="top"/>
    </xf>
    <xf numFmtId="164" fontId="26" fillId="0" borderId="0" xfId="31" applyNumberFormat="1" applyFill="1" applyAlignment="1">
      <alignment vertical="top"/>
    </xf>
    <xf numFmtId="0" fontId="26" fillId="2" borderId="0" xfId="31" applyFill="1" applyAlignment="1">
      <alignment vertical="top"/>
    </xf>
    <xf numFmtId="164" fontId="26" fillId="2" borderId="0" xfId="31" applyNumberFormat="1" applyFill="1" applyAlignment="1">
      <alignment horizontal="right" vertical="top"/>
    </xf>
    <xf numFmtId="3" fontId="26" fillId="2" borderId="0" xfId="31" applyNumberFormat="1" applyFill="1" applyAlignment="1">
      <alignment vertical="top"/>
    </xf>
    <xf numFmtId="164" fontId="26" fillId="2" borderId="0" xfId="31" applyNumberFormat="1" applyFill="1" applyAlignment="1">
      <alignment vertical="top"/>
    </xf>
    <xf numFmtId="0" fontId="26" fillId="0" borderId="0" xfId="31" applyFill="1"/>
    <xf numFmtId="3" fontId="26" fillId="0" borderId="0" xfId="31" applyNumberFormat="1" applyFill="1" applyAlignment="1">
      <alignment horizontal="right" vertical="top"/>
    </xf>
    <xf numFmtId="0" fontId="36" fillId="0" borderId="0" xfId="0" quotePrefix="1" applyFont="1" applyFill="1" applyAlignment="1">
      <alignment vertical="top"/>
    </xf>
    <xf numFmtId="0" fontId="0" fillId="0" borderId="0" xfId="0" applyFont="1" applyFill="1" applyAlignment="1">
      <alignment vertical="top"/>
    </xf>
    <xf numFmtId="0" fontId="52" fillId="0" borderId="0" xfId="20" applyFill="1">
      <alignment horizontal="left" vertical="top"/>
    </xf>
    <xf numFmtId="0" fontId="27" fillId="0" borderId="2" xfId="0" applyFont="1" applyFill="1" applyBorder="1" applyAlignment="1">
      <alignment horizontal="left"/>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31" fillId="22" borderId="26" xfId="0" applyFont="1" applyFill="1" applyBorder="1" applyAlignment="1">
      <alignment vertical="center" wrapText="1"/>
    </xf>
    <xf numFmtId="164" fontId="31" fillId="22" borderId="27" xfId="0" applyNumberFormat="1" applyFont="1" applyFill="1" applyBorder="1" applyAlignment="1">
      <alignment horizontal="centerContinuous" vertical="center" wrapText="1"/>
    </xf>
    <xf numFmtId="0" fontId="23" fillId="0" borderId="0" xfId="0" applyFont="1" applyFill="1" applyAlignment="1">
      <alignment vertical="center" wrapText="1"/>
    </xf>
    <xf numFmtId="0" fontId="30" fillId="22" borderId="14" xfId="0" applyFont="1" applyFill="1" applyBorder="1" applyAlignment="1"/>
    <xf numFmtId="0" fontId="23" fillId="2" borderId="0" xfId="0" applyFont="1" applyFill="1" applyAlignment="1">
      <alignment vertical="center" wrapText="1"/>
    </xf>
    <xf numFmtId="0" fontId="23" fillId="24" borderId="0" xfId="0" applyFont="1" applyFill="1" applyAlignment="1">
      <alignment vertical="top"/>
    </xf>
    <xf numFmtId="0" fontId="23" fillId="24" borderId="0" xfId="0" applyFont="1" applyFill="1"/>
    <xf numFmtId="0" fontId="27" fillId="0" borderId="2" xfId="0" applyFont="1" applyFill="1" applyBorder="1" applyAlignment="1"/>
    <xf numFmtId="0" fontId="23" fillId="0" borderId="0" xfId="0" applyFont="1" applyFill="1" applyBorder="1" applyAlignment="1">
      <alignment vertical="top"/>
    </xf>
    <xf numFmtId="0" fontId="27" fillId="0" borderId="1" xfId="0" applyFont="1" applyFill="1" applyBorder="1" applyAlignment="1">
      <alignment horizontal="left" vertical="top" wrapText="1"/>
    </xf>
    <xf numFmtId="0" fontId="23" fillId="0" borderId="0" xfId="0" applyFont="1" applyFill="1" applyAlignment="1">
      <alignment horizontal="left" vertical="top"/>
    </xf>
    <xf numFmtId="0" fontId="23" fillId="0" borderId="2" xfId="0" applyFont="1" applyFill="1" applyBorder="1" applyAlignment="1">
      <alignment horizontal="left" vertical="top" wrapText="1" indent="1"/>
    </xf>
    <xf numFmtId="0" fontId="0" fillId="0" borderId="2" xfId="0" applyFont="1" applyFill="1" applyBorder="1" applyAlignment="1">
      <alignment horizontal="left" vertical="top" indent="1"/>
    </xf>
    <xf numFmtId="0" fontId="23" fillId="0" borderId="2" xfId="0" applyFont="1" applyFill="1" applyBorder="1" applyAlignment="1">
      <alignment horizontal="left" vertical="top" indent="1"/>
    </xf>
    <xf numFmtId="164" fontId="31" fillId="22" borderId="29" xfId="0" applyNumberFormat="1" applyFont="1" applyFill="1" applyBorder="1" applyAlignment="1">
      <alignment horizontal="centerContinuous" vertical="center" wrapText="1"/>
    </xf>
    <xf numFmtId="0" fontId="31" fillId="22" borderId="21" xfId="0" applyFont="1" applyFill="1" applyBorder="1" applyAlignment="1"/>
    <xf numFmtId="3" fontId="27" fillId="0" borderId="13" xfId="0" applyNumberFormat="1" applyFont="1" applyFill="1" applyBorder="1" applyAlignment="1">
      <alignment vertical="top" wrapText="1"/>
    </xf>
    <xf numFmtId="3" fontId="23" fillId="0" borderId="2" xfId="0" applyNumberFormat="1" applyFont="1" applyFill="1" applyBorder="1" applyAlignment="1">
      <alignment horizontal="left" vertical="top" wrapText="1" indent="1"/>
    </xf>
    <xf numFmtId="3" fontId="23" fillId="0" borderId="2" xfId="0" applyNumberFormat="1" applyFont="1" applyFill="1" applyBorder="1" applyAlignment="1">
      <alignment horizontal="left" wrapText="1" indent="1"/>
    </xf>
    <xf numFmtId="0" fontId="26" fillId="2" borderId="0" xfId="31" applyFill="1" applyAlignment="1">
      <alignment horizontal="left" vertical="top"/>
    </xf>
    <xf numFmtId="0" fontId="31" fillId="22" borderId="21" xfId="0" applyFont="1" applyFill="1" applyBorder="1" applyAlignment="1">
      <alignment horizontal="left" vertical="center"/>
    </xf>
    <xf numFmtId="0" fontId="31" fillId="22" borderId="26" xfId="0" applyFont="1" applyFill="1" applyBorder="1" applyAlignment="1">
      <alignment horizontal="left" vertical="center"/>
    </xf>
    <xf numFmtId="0" fontId="30" fillId="22" borderId="23" xfId="0" applyFont="1" applyFill="1" applyBorder="1" applyAlignment="1">
      <alignment horizontal="left"/>
    </xf>
    <xf numFmtId="0" fontId="26" fillId="0" borderId="0" xfId="31" applyFill="1" applyAlignment="1">
      <alignment horizontal="left" vertical="top"/>
    </xf>
    <xf numFmtId="3" fontId="23" fillId="0" borderId="0" xfId="0" applyNumberFormat="1" applyFont="1" applyFill="1" applyBorder="1" applyAlignment="1">
      <alignment vertical="top"/>
    </xf>
    <xf numFmtId="3" fontId="0" fillId="0" borderId="2" xfId="0" applyNumberFormat="1" applyFont="1" applyFill="1" applyBorder="1" applyAlignment="1">
      <alignment horizontal="left" vertical="top" wrapText="1" indent="1"/>
    </xf>
    <xf numFmtId="0" fontId="26" fillId="0" borderId="0" xfId="31" applyFill="1" applyBorder="1" applyAlignment="1">
      <alignment vertical="top"/>
    </xf>
    <xf numFmtId="0" fontId="23" fillId="0" borderId="0" xfId="0" applyFont="1" applyFill="1" applyBorder="1"/>
    <xf numFmtId="165" fontId="23" fillId="0" borderId="34" xfId="0" applyNumberFormat="1" applyFont="1" applyBorder="1" applyAlignment="1">
      <alignment horizontal="right" vertical="top"/>
    </xf>
    <xf numFmtId="165" fontId="23" fillId="21" borderId="34" xfId="0" applyNumberFormat="1" applyFont="1" applyFill="1" applyBorder="1" applyAlignment="1">
      <alignment horizontal="right" vertical="top"/>
    </xf>
    <xf numFmtId="3" fontId="31" fillId="22" borderId="36" xfId="0" applyNumberFormat="1" applyFont="1" applyFill="1" applyBorder="1" applyAlignment="1">
      <alignment horizontal="center" wrapText="1"/>
    </xf>
    <xf numFmtId="164" fontId="31" fillId="22" borderId="36" xfId="0" applyNumberFormat="1" applyFont="1" applyFill="1" applyBorder="1" applyAlignment="1">
      <alignment horizontal="center" wrapText="1"/>
    </xf>
    <xf numFmtId="0" fontId="31" fillId="22" borderId="38" xfId="0" applyFont="1" applyFill="1" applyBorder="1" applyAlignment="1">
      <alignment horizontal="centerContinuous" vertical="center" wrapText="1"/>
    </xf>
    <xf numFmtId="164" fontId="31" fillId="22" borderId="38" xfId="0" applyNumberFormat="1" applyFont="1" applyFill="1" applyBorder="1" applyAlignment="1">
      <alignment horizontal="centerContinuous" vertical="center" wrapText="1"/>
    </xf>
    <xf numFmtId="164" fontId="31" fillId="22" borderId="37" xfId="0" applyNumberFormat="1" applyFont="1" applyFill="1" applyBorder="1" applyAlignment="1">
      <alignment horizontal="centerContinuous" vertical="center"/>
    </xf>
    <xf numFmtId="0" fontId="30" fillId="25" borderId="23" xfId="0" applyFont="1" applyFill="1" applyBorder="1" applyAlignment="1"/>
    <xf numFmtId="0" fontId="1" fillId="0" borderId="0" xfId="0" applyFont="1" applyFill="1" applyAlignment="1"/>
    <xf numFmtId="0" fontId="51" fillId="0" borderId="0" xfId="19" applyFill="1" applyAlignment="1">
      <alignment horizontal="left" vertical="top"/>
    </xf>
    <xf numFmtId="0" fontId="23" fillId="24" borderId="0" xfId="0" applyFont="1" applyFill="1" applyAlignment="1">
      <alignment vertical="top" wrapText="1"/>
    </xf>
    <xf numFmtId="0" fontId="23" fillId="0" borderId="0" xfId="0" applyFont="1" applyFill="1" applyAlignment="1">
      <alignment vertical="top" wrapText="1"/>
    </xf>
    <xf numFmtId="0" fontId="23" fillId="0" borderId="0" xfId="0" applyFont="1" applyFill="1" applyAlignment="1">
      <alignment horizontal="left" vertical="top" wrapText="1"/>
    </xf>
    <xf numFmtId="0" fontId="2" fillId="0" borderId="0" xfId="38" applyFont="1" applyFill="1" applyAlignment="1">
      <alignment vertical="top"/>
    </xf>
    <xf numFmtId="0" fontId="27" fillId="0" borderId="2" xfId="0" applyFont="1" applyBorder="1" applyAlignment="1">
      <alignment horizontal="left"/>
    </xf>
    <xf numFmtId="0" fontId="30" fillId="22" borderId="23" xfId="0" applyFont="1" applyFill="1" applyBorder="1" applyAlignment="1">
      <alignment horizontal="left" wrapText="1"/>
    </xf>
    <xf numFmtId="0" fontId="36" fillId="0" borderId="0" xfId="0" applyFont="1" applyFill="1" applyAlignment="1">
      <alignment vertical="top" wrapText="1"/>
    </xf>
    <xf numFmtId="0" fontId="36" fillId="0" borderId="0" xfId="0" applyFont="1" applyFill="1" applyAlignment="1">
      <alignment horizontal="left" vertical="top" wrapText="1"/>
    </xf>
    <xf numFmtId="0" fontId="24" fillId="0" borderId="0" xfId="0" applyFont="1" applyFill="1" applyAlignment="1">
      <alignment vertical="top" wrapText="1"/>
    </xf>
    <xf numFmtId="0" fontId="46" fillId="0" borderId="0" xfId="0" applyFont="1"/>
    <xf numFmtId="0" fontId="26" fillId="0" borderId="0" xfId="31" applyBorder="1" applyAlignment="1">
      <alignment vertical="center"/>
    </xf>
    <xf numFmtId="0" fontId="26" fillId="0" borderId="0" xfId="31" applyBorder="1"/>
    <xf numFmtId="0" fontId="26" fillId="0" borderId="0" xfId="31" applyBorder="1" applyAlignment="1">
      <alignment vertical="top"/>
    </xf>
    <xf numFmtId="0" fontId="0" fillId="0" borderId="0" xfId="0" applyAlignment="1">
      <alignment vertical="top"/>
    </xf>
    <xf numFmtId="0" fontId="0" fillId="21" borderId="0" xfId="0" applyFill="1" applyAlignment="1">
      <alignment vertical="top"/>
    </xf>
    <xf numFmtId="0" fontId="40" fillId="0" borderId="0" xfId="0" applyFont="1" applyFill="1" applyAlignment="1">
      <alignment vertical="top"/>
    </xf>
    <xf numFmtId="0" fontId="26" fillId="0" borderId="0" xfId="31" applyFont="1" applyFill="1" applyAlignment="1">
      <alignment vertical="top" wrapText="1"/>
    </xf>
    <xf numFmtId="0" fontId="23" fillId="24" borderId="0" xfId="0" applyFont="1" applyFill="1" applyAlignment="1">
      <alignment horizontal="left" vertical="top"/>
    </xf>
    <xf numFmtId="0" fontId="23" fillId="24" borderId="0" xfId="0" applyFont="1" applyFill="1" applyAlignment="1"/>
    <xf numFmtId="0" fontId="23" fillId="24" borderId="0" xfId="0" applyFont="1" applyFill="1" applyBorder="1" applyAlignment="1">
      <alignment vertical="top"/>
    </xf>
    <xf numFmtId="0" fontId="2" fillId="0" borderId="0" xfId="38" applyFont="1" applyFill="1">
      <alignment horizontal="left" vertical="top"/>
    </xf>
    <xf numFmtId="0" fontId="2" fillId="0" borderId="0" xfId="38" applyFont="1" applyFill="1" applyAlignment="1">
      <alignment horizontal="left" vertical="top"/>
    </xf>
    <xf numFmtId="0" fontId="2" fillId="0" borderId="0" xfId="38" applyFont="1" applyFill="1" applyAlignment="1">
      <alignment vertical="center"/>
    </xf>
    <xf numFmtId="0" fontId="2" fillId="0" borderId="0" xfId="38" applyFont="1" applyFill="1" applyBorder="1" applyAlignment="1">
      <alignment vertical="center"/>
    </xf>
    <xf numFmtId="0" fontId="27" fillId="0" borderId="4" xfId="0" applyFont="1" applyFill="1" applyBorder="1" applyAlignment="1">
      <alignment vertical="top"/>
    </xf>
    <xf numFmtId="0" fontId="31" fillId="22" borderId="20" xfId="0" applyFont="1" applyFill="1" applyBorder="1" applyAlignment="1"/>
    <xf numFmtId="0" fontId="23" fillId="0" borderId="40" xfId="0" applyFont="1" applyFill="1" applyBorder="1" applyAlignment="1">
      <alignment horizontal="left" wrapText="1"/>
    </xf>
    <xf numFmtId="3" fontId="27" fillId="0" borderId="40" xfId="0" applyNumberFormat="1" applyFont="1" applyFill="1" applyBorder="1" applyAlignment="1">
      <alignment vertical="top"/>
    </xf>
    <xf numFmtId="0" fontId="27" fillId="0" borderId="4" xfId="0" applyFont="1" applyFill="1" applyBorder="1" applyAlignment="1">
      <alignment horizontal="left" vertical="top"/>
    </xf>
    <xf numFmtId="0" fontId="31" fillId="22" borderId="26" xfId="0" applyFont="1" applyFill="1" applyBorder="1" applyAlignment="1"/>
    <xf numFmtId="164" fontId="31" fillId="22" borderId="24" xfId="0" applyNumberFormat="1" applyFont="1" applyFill="1" applyBorder="1" applyAlignment="1">
      <alignment horizontal="centerContinuous" wrapText="1"/>
    </xf>
    <xf numFmtId="0" fontId="31" fillId="22" borderId="24" xfId="0" applyFont="1" applyFill="1" applyBorder="1" applyAlignment="1">
      <alignment horizontal="centerContinuous" wrapText="1"/>
    </xf>
    <xf numFmtId="0" fontId="31" fillId="22" borderId="38" xfId="0" applyFont="1" applyFill="1" applyBorder="1" applyAlignment="1">
      <alignment horizontal="centerContinuous" wrapText="1"/>
    </xf>
    <xf numFmtId="164" fontId="31" fillId="22" borderId="29" xfId="0" applyNumberFormat="1" applyFont="1" applyFill="1" applyBorder="1" applyAlignment="1">
      <alignment horizontal="centerContinuous"/>
    </xf>
    <xf numFmtId="164" fontId="31" fillId="22" borderId="27" xfId="0" applyNumberFormat="1" applyFont="1" applyFill="1" applyBorder="1" applyAlignment="1">
      <alignment horizontal="centerContinuous"/>
    </xf>
    <xf numFmtId="0" fontId="31" fillId="22" borderId="25" xfId="0" applyFont="1" applyFill="1" applyBorder="1" applyAlignment="1">
      <alignment horizontal="centerContinuous" wrapText="1"/>
    </xf>
    <xf numFmtId="3" fontId="27" fillId="0" borderId="4" xfId="0" applyNumberFormat="1" applyFont="1" applyFill="1" applyBorder="1" applyAlignment="1">
      <alignment horizontal="left" vertical="top" wrapText="1"/>
    </xf>
    <xf numFmtId="2" fontId="27" fillId="0" borderId="4" xfId="0" applyNumberFormat="1" applyFont="1" applyFill="1" applyBorder="1" applyAlignment="1">
      <alignment horizontal="left" vertical="top" wrapText="1"/>
    </xf>
    <xf numFmtId="3" fontId="27" fillId="0" borderId="40" xfId="0" applyNumberFormat="1" applyFont="1" applyBorder="1" applyAlignment="1">
      <alignment horizontal="right" vertical="top"/>
    </xf>
    <xf numFmtId="165" fontId="27" fillId="0" borderId="40" xfId="0" applyNumberFormat="1" applyFont="1" applyBorder="1" applyAlignment="1">
      <alignment horizontal="right" vertical="top"/>
    </xf>
    <xf numFmtId="165" fontId="27" fillId="0" borderId="41" xfId="0" applyNumberFormat="1" applyFont="1" applyBorder="1" applyAlignment="1">
      <alignment horizontal="right" vertical="top"/>
    </xf>
    <xf numFmtId="3" fontId="27" fillId="0" borderId="4" xfId="0" applyNumberFormat="1" applyFont="1" applyBorder="1" applyAlignment="1">
      <alignment horizontal="right" vertical="top"/>
    </xf>
    <xf numFmtId="165" fontId="27" fillId="0" borderId="42" xfId="0" applyNumberFormat="1" applyFont="1" applyBorder="1" applyAlignment="1">
      <alignment horizontal="right" vertical="top"/>
    </xf>
    <xf numFmtId="3" fontId="39" fillId="0" borderId="0" xfId="0" applyNumberFormat="1" applyFont="1" applyFill="1"/>
    <xf numFmtId="3" fontId="39" fillId="0" borderId="0" xfId="0" applyNumberFormat="1" applyFont="1" applyFill="1" applyBorder="1"/>
    <xf numFmtId="164" fontId="39" fillId="0" borderId="0" xfId="0" applyNumberFormat="1" applyFont="1" applyFill="1"/>
    <xf numFmtId="0" fontId="39" fillId="0" borderId="0" xfId="0" applyFont="1" applyFill="1"/>
    <xf numFmtId="3" fontId="39" fillId="0" borderId="0" xfId="0" applyNumberFormat="1" applyFont="1" applyFill="1" applyAlignment="1">
      <alignment vertical="top"/>
    </xf>
    <xf numFmtId="164" fontId="39" fillId="0" borderId="0" xfId="0" applyNumberFormat="1" applyFont="1" applyFill="1" applyAlignment="1">
      <alignment vertical="top"/>
    </xf>
    <xf numFmtId="0" fontId="39" fillId="0" borderId="0" xfId="0" applyFont="1" applyFill="1" applyAlignment="1">
      <alignment horizontal="left" vertical="top"/>
    </xf>
    <xf numFmtId="0" fontId="39" fillId="0" borderId="0" xfId="0" applyFont="1" applyFill="1" applyAlignment="1">
      <alignment horizontal="left" vertical="top" wrapText="1"/>
    </xf>
    <xf numFmtId="0" fontId="39" fillId="0" borderId="0" xfId="0" applyNumberFormat="1" applyFont="1" applyFill="1" applyAlignment="1">
      <alignment vertical="top"/>
    </xf>
    <xf numFmtId="0" fontId="39" fillId="0" borderId="0" xfId="0" applyNumberFormat="1" applyFont="1" applyFill="1" applyAlignment="1"/>
    <xf numFmtId="0" fontId="39" fillId="0" borderId="0" xfId="0" applyFont="1" applyFill="1" applyAlignment="1"/>
    <xf numFmtId="0" fontId="39" fillId="0" borderId="0" xfId="0" applyFont="1" applyFill="1" applyBorder="1" applyAlignment="1">
      <alignment vertical="top"/>
    </xf>
    <xf numFmtId="0" fontId="39" fillId="0" borderId="0" xfId="0" applyFont="1" applyFill="1" applyAlignment="1">
      <alignment vertical="top" wrapText="1"/>
    </xf>
    <xf numFmtId="0" fontId="39" fillId="0" borderId="0" xfId="0" applyFont="1" applyFill="1" applyBorder="1"/>
    <xf numFmtId="0" fontId="39" fillId="0" borderId="0" xfId="0" applyFont="1" applyFill="1" applyAlignment="1">
      <alignment horizontal="left"/>
    </xf>
    <xf numFmtId="0" fontId="41" fillId="0" borderId="0" xfId="0" applyFont="1" applyFill="1" applyAlignment="1"/>
    <xf numFmtId="3" fontId="39" fillId="0" borderId="0" xfId="0" applyNumberFormat="1" applyFont="1" applyFill="1" applyBorder="1" applyAlignment="1">
      <alignment vertical="top"/>
    </xf>
    <xf numFmtId="0" fontId="0" fillId="0" borderId="0" xfId="0" applyFont="1"/>
    <xf numFmtId="164" fontId="31" fillId="22" borderId="19" xfId="0" applyNumberFormat="1" applyFont="1" applyFill="1" applyBorder="1" applyAlignment="1">
      <alignment horizontal="center" wrapText="1"/>
    </xf>
    <xf numFmtId="164" fontId="31" fillId="22" borderId="18" xfId="0" applyNumberFormat="1" applyFont="1" applyFill="1" applyBorder="1" applyAlignment="1">
      <alignment horizontal="center" wrapText="1"/>
    </xf>
    <xf numFmtId="3" fontId="39" fillId="0" borderId="0" xfId="0" applyNumberFormat="1" applyFont="1" applyFill="1" applyAlignment="1"/>
    <xf numFmtId="3" fontId="39" fillId="0" borderId="0" xfId="0" applyNumberFormat="1" applyFont="1" applyFill="1" applyBorder="1" applyAlignment="1"/>
    <xf numFmtId="164" fontId="39" fillId="0" borderId="0" xfId="0" applyNumberFormat="1" applyFont="1" applyFill="1" applyAlignment="1"/>
    <xf numFmtId="3" fontId="0" fillId="0" borderId="0" xfId="0" applyNumberFormat="1" applyFont="1" applyFill="1"/>
    <xf numFmtId="164" fontId="0" fillId="0" borderId="0" xfId="0" applyNumberFormat="1" applyFont="1" applyFill="1"/>
    <xf numFmtId="0" fontId="0" fillId="0" borderId="0" xfId="0" applyFont="1" applyFill="1"/>
    <xf numFmtId="0" fontId="27" fillId="0" borderId="4" xfId="0" applyNumberFormat="1" applyFont="1" applyFill="1" applyBorder="1" applyAlignment="1">
      <alignment horizontal="left" vertical="top" wrapText="1"/>
    </xf>
    <xf numFmtId="0" fontId="41" fillId="0" borderId="0" xfId="0" applyFont="1" applyFill="1" applyAlignment="1">
      <alignment vertical="top"/>
    </xf>
    <xf numFmtId="0" fontId="27" fillId="0" borderId="40" xfId="0" applyFont="1" applyFill="1" applyBorder="1" applyAlignment="1">
      <alignment horizontal="left" vertical="top"/>
    </xf>
    <xf numFmtId="3" fontId="27" fillId="0" borderId="4" xfId="0" applyNumberFormat="1" applyFont="1" applyFill="1" applyBorder="1" applyAlignment="1">
      <alignment horizontal="left" vertical="top"/>
    </xf>
    <xf numFmtId="3" fontId="39" fillId="0" borderId="0" xfId="0" applyNumberFormat="1" applyFont="1" applyFill="1" applyAlignment="1">
      <alignment horizontal="left"/>
    </xf>
    <xf numFmtId="3" fontId="39" fillId="0" borderId="0" xfId="0" applyNumberFormat="1" applyFont="1" applyFill="1" applyAlignment="1">
      <alignment horizontal="left" vertical="top"/>
    </xf>
    <xf numFmtId="0" fontId="41" fillId="0" borderId="0" xfId="0" applyNumberFormat="1" applyFont="1" applyFill="1" applyAlignment="1">
      <alignment vertical="top" wrapText="1"/>
    </xf>
    <xf numFmtId="0" fontId="41" fillId="0" borderId="0" xfId="0" applyNumberFormat="1" applyFont="1" applyFill="1" applyAlignment="1">
      <alignment horizontal="left" vertical="top" wrapText="1"/>
    </xf>
    <xf numFmtId="0" fontId="23" fillId="0" borderId="40" xfId="0" applyFont="1" applyFill="1" applyBorder="1" applyAlignment="1">
      <alignment horizontal="left" vertical="top" wrapText="1"/>
    </xf>
    <xf numFmtId="0" fontId="23" fillId="0" borderId="40" xfId="0" applyFont="1" applyFill="1" applyBorder="1" applyAlignment="1">
      <alignment horizontal="left" vertical="top"/>
    </xf>
    <xf numFmtId="0" fontId="58" fillId="0" borderId="0" xfId="0" applyFont="1" applyFill="1"/>
    <xf numFmtId="0" fontId="0" fillId="0" borderId="0" xfId="0" applyFont="1" applyFill="1" applyAlignment="1">
      <alignment horizontal="left"/>
    </xf>
    <xf numFmtId="3" fontId="23" fillId="0" borderId="34" xfId="0" applyNumberFormat="1" applyFont="1" applyBorder="1" applyAlignment="1">
      <alignment horizontal="right" vertical="top"/>
    </xf>
    <xf numFmtId="3" fontId="23" fillId="0" borderId="3" xfId="0" applyNumberFormat="1" applyFont="1" applyBorder="1" applyAlignment="1">
      <alignment horizontal="right" vertical="top"/>
    </xf>
    <xf numFmtId="3" fontId="23" fillId="0" borderId="40" xfId="0" applyNumberFormat="1" applyFont="1" applyBorder="1" applyAlignment="1">
      <alignment horizontal="right" vertical="top"/>
    </xf>
    <xf numFmtId="3" fontId="23" fillId="0" borderId="41" xfId="0" applyNumberFormat="1" applyFont="1" applyBorder="1" applyAlignment="1">
      <alignment horizontal="right" vertical="top"/>
    </xf>
    <xf numFmtId="3" fontId="23" fillId="0" borderId="4" xfId="0" applyNumberFormat="1" applyFont="1" applyBorder="1" applyAlignment="1">
      <alignment horizontal="right" vertical="top"/>
    </xf>
    <xf numFmtId="3" fontId="23" fillId="0" borderId="42" xfId="0" applyNumberFormat="1" applyFont="1" applyBorder="1" applyAlignment="1">
      <alignment horizontal="right" vertical="top"/>
    </xf>
    <xf numFmtId="3" fontId="59" fillId="0" borderId="1" xfId="0" applyNumberFormat="1" applyFont="1" applyFill="1" applyBorder="1" applyAlignment="1">
      <alignment horizontal="right" vertical="top"/>
    </xf>
    <xf numFmtId="3" fontId="59" fillId="0" borderId="5" xfId="0" applyNumberFormat="1" applyFont="1" applyFill="1" applyBorder="1" applyAlignment="1">
      <alignment horizontal="right" vertical="top"/>
    </xf>
    <xf numFmtId="3" fontId="59" fillId="0" borderId="40" xfId="0" applyNumberFormat="1" applyFont="1" applyFill="1" applyBorder="1" applyAlignment="1">
      <alignment horizontal="right" vertical="top"/>
    </xf>
    <xf numFmtId="164" fontId="60" fillId="22" borderId="23" xfId="0" applyNumberFormat="1" applyFont="1" applyFill="1" applyBorder="1" applyAlignment="1">
      <alignment horizontal="center" wrapText="1"/>
    </xf>
    <xf numFmtId="3" fontId="23" fillId="0" borderId="1" xfId="0" applyNumberFormat="1" applyFont="1" applyBorder="1" applyAlignment="1">
      <alignment vertical="top"/>
    </xf>
    <xf numFmtId="3" fontId="23" fillId="0" borderId="34" xfId="0" applyNumberFormat="1" applyFont="1" applyBorder="1" applyAlignment="1">
      <alignment vertical="top"/>
    </xf>
    <xf numFmtId="3" fontId="23" fillId="0" borderId="2" xfId="0" applyNumberFormat="1" applyFont="1" applyBorder="1" applyAlignment="1">
      <alignment vertical="top"/>
    </xf>
    <xf numFmtId="3" fontId="23" fillId="0" borderId="3" xfId="0" applyNumberFormat="1" applyFont="1" applyBorder="1" applyAlignment="1">
      <alignment vertical="top"/>
    </xf>
    <xf numFmtId="1" fontId="23" fillId="0" borderId="1" xfId="0" applyNumberFormat="1" applyFont="1" applyBorder="1" applyAlignment="1">
      <alignment horizontal="right" vertical="top" wrapText="1"/>
    </xf>
    <xf numFmtId="1" fontId="23" fillId="0" borderId="34" xfId="0" applyNumberFormat="1" applyFont="1" applyBorder="1" applyAlignment="1">
      <alignment horizontal="right" vertical="top" wrapText="1"/>
    </xf>
    <xf numFmtId="1" fontId="23" fillId="0" borderId="2" xfId="0" applyNumberFormat="1" applyFont="1" applyBorder="1" applyAlignment="1">
      <alignment horizontal="right" vertical="top" wrapText="1"/>
    </xf>
    <xf numFmtId="1" fontId="23" fillId="0" borderId="3" xfId="0" applyNumberFormat="1" applyFont="1" applyBorder="1" applyAlignment="1">
      <alignment horizontal="right" vertical="top" wrapText="1"/>
    </xf>
    <xf numFmtId="165" fontId="23" fillId="0" borderId="2" xfId="0" applyNumberFormat="1" applyFont="1" applyBorder="1" applyAlignment="1">
      <alignment horizontal="right" vertical="top"/>
    </xf>
    <xf numFmtId="165" fontId="23" fillId="0" borderId="1" xfId="0" quotePrefix="1" applyNumberFormat="1" applyFont="1" applyBorder="1" applyAlignment="1">
      <alignment horizontal="right" vertical="top"/>
    </xf>
    <xf numFmtId="165" fontId="23" fillId="0" borderId="34" xfId="0" quotePrefix="1" applyNumberFormat="1" applyFont="1" applyBorder="1" applyAlignment="1">
      <alignment horizontal="right" vertical="top"/>
    </xf>
    <xf numFmtId="164" fontId="23" fillId="0" borderId="1" xfId="0" applyNumberFormat="1" applyFont="1" applyBorder="1" applyAlignment="1">
      <alignment horizontal="right" vertical="top"/>
    </xf>
    <xf numFmtId="164" fontId="23" fillId="0" borderId="34" xfId="0" applyNumberFormat="1" applyFont="1" applyBorder="1" applyAlignment="1">
      <alignment horizontal="right" vertical="top"/>
    </xf>
    <xf numFmtId="164" fontId="23" fillId="0" borderId="2" xfId="0" applyNumberFormat="1" applyFont="1" applyBorder="1" applyAlignment="1">
      <alignment horizontal="right" vertical="top"/>
    </xf>
    <xf numFmtId="164" fontId="23" fillId="0" borderId="3" xfId="0" applyNumberFormat="1" applyFont="1" applyBorder="1" applyAlignment="1">
      <alignment horizontal="right" vertical="top"/>
    </xf>
    <xf numFmtId="164" fontId="23" fillId="0" borderId="1" xfId="0" applyNumberFormat="1" applyFont="1" applyBorder="1" applyAlignment="1">
      <alignment vertical="top"/>
    </xf>
    <xf numFmtId="164" fontId="23" fillId="0" borderId="34" xfId="0" applyNumberFormat="1" applyFont="1" applyBorder="1" applyAlignment="1">
      <alignment vertical="top"/>
    </xf>
    <xf numFmtId="164" fontId="23" fillId="0" borderId="2" xfId="0" applyNumberFormat="1" applyFont="1" applyBorder="1" applyAlignment="1">
      <alignment vertical="top"/>
    </xf>
    <xf numFmtId="164" fontId="23" fillId="0" borderId="3" xfId="0" applyNumberFormat="1" applyFont="1" applyBorder="1" applyAlignment="1">
      <alignment vertical="top"/>
    </xf>
    <xf numFmtId="3" fontId="23" fillId="0" borderId="1" xfId="0" applyNumberFormat="1" applyFont="1" applyBorder="1" applyAlignment="1">
      <alignment horizontal="right" vertical="top" wrapText="1"/>
    </xf>
    <xf numFmtId="3" fontId="23" fillId="0" borderId="34" xfId="0" applyNumberFormat="1" applyFont="1" applyBorder="1" applyAlignment="1">
      <alignment horizontal="right" vertical="top" wrapText="1"/>
    </xf>
    <xf numFmtId="3" fontId="23" fillId="0" borderId="2" xfId="0" applyNumberFormat="1" applyFont="1" applyBorder="1" applyAlignment="1">
      <alignment horizontal="right" vertical="top" wrapText="1"/>
    </xf>
    <xf numFmtId="3" fontId="23" fillId="0" borderId="3" xfId="0" applyNumberFormat="1" applyFont="1" applyBorder="1" applyAlignment="1">
      <alignment horizontal="right" vertical="top" wrapText="1"/>
    </xf>
    <xf numFmtId="164" fontId="23" fillId="0" borderId="1" xfId="0" applyNumberFormat="1" applyFont="1" applyBorder="1" applyAlignment="1">
      <alignment horizontal="right" vertical="top" wrapText="1"/>
    </xf>
    <xf numFmtId="164" fontId="23" fillId="0" borderId="34" xfId="0" applyNumberFormat="1" applyFont="1" applyBorder="1" applyAlignment="1">
      <alignment horizontal="right" vertical="top" wrapText="1"/>
    </xf>
    <xf numFmtId="164" fontId="23" fillId="0" borderId="2" xfId="0" applyNumberFormat="1" applyFont="1" applyBorder="1" applyAlignment="1">
      <alignment horizontal="right" vertical="top" wrapText="1"/>
    </xf>
    <xf numFmtId="164" fontId="23" fillId="0" borderId="3" xfId="0" applyNumberFormat="1" applyFont="1" applyBorder="1" applyAlignment="1">
      <alignment horizontal="right" vertical="top" wrapText="1"/>
    </xf>
    <xf numFmtId="166" fontId="23" fillId="0" borderId="1" xfId="0" applyNumberFormat="1" applyFont="1" applyBorder="1" applyAlignment="1">
      <alignment horizontal="right" wrapText="1"/>
    </xf>
    <xf numFmtId="166" fontId="23" fillId="0" borderId="34" xfId="0" applyNumberFormat="1" applyFont="1" applyBorder="1" applyAlignment="1">
      <alignment horizontal="right" wrapText="1"/>
    </xf>
    <xf numFmtId="166" fontId="23" fillId="0" borderId="2" xfId="0" applyNumberFormat="1" applyFont="1" applyBorder="1" applyAlignment="1">
      <alignment horizontal="right" wrapText="1"/>
    </xf>
    <xf numFmtId="166" fontId="23" fillId="0" borderId="3" xfId="0" applyNumberFormat="1" applyFont="1" applyBorder="1" applyAlignment="1">
      <alignment horizontal="right" wrapText="1"/>
    </xf>
    <xf numFmtId="164" fontId="23" fillId="0" borderId="40" xfId="0" applyNumberFormat="1" applyFont="1" applyBorder="1" applyAlignment="1">
      <alignment horizontal="right" vertical="top" wrapText="1"/>
    </xf>
    <xf numFmtId="164" fontId="23" fillId="0" borderId="41" xfId="0" applyNumberFormat="1" applyFont="1" applyBorder="1" applyAlignment="1">
      <alignment horizontal="right" vertical="top" wrapText="1"/>
    </xf>
    <xf numFmtId="164" fontId="23" fillId="0" borderId="4" xfId="0" applyNumberFormat="1" applyFont="1" applyBorder="1" applyAlignment="1">
      <alignment horizontal="right" vertical="top" wrapText="1"/>
    </xf>
    <xf numFmtId="164" fontId="23" fillId="0" borderId="42" xfId="0" applyNumberFormat="1" applyFont="1" applyBorder="1" applyAlignment="1">
      <alignment horizontal="right" vertical="top" wrapText="1"/>
    </xf>
    <xf numFmtId="1" fontId="23" fillId="0" borderId="1" xfId="0" applyNumberFormat="1" applyFont="1" applyBorder="1" applyAlignment="1">
      <alignment horizontal="right" vertical="top"/>
    </xf>
    <xf numFmtId="1" fontId="23" fillId="0" borderId="1" xfId="0" quotePrefix="1" applyNumberFormat="1" applyFont="1" applyBorder="1" applyAlignment="1">
      <alignment horizontal="right" vertical="top"/>
    </xf>
    <xf numFmtId="3" fontId="23" fillId="0" borderId="1" xfId="0" quotePrefix="1" applyNumberFormat="1" applyFont="1" applyBorder="1" applyAlignment="1">
      <alignment horizontal="right" vertical="top"/>
    </xf>
    <xf numFmtId="3" fontId="27" fillId="0" borderId="1" xfId="0" applyNumberFormat="1" applyFont="1" applyBorder="1" applyAlignment="1">
      <alignment horizontal="right" vertical="top"/>
    </xf>
    <xf numFmtId="164" fontId="27" fillId="0" borderId="1" xfId="0" applyNumberFormat="1" applyFont="1" applyBorder="1" applyAlignment="1">
      <alignment horizontal="right" vertical="top"/>
    </xf>
    <xf numFmtId="0" fontId="27" fillId="0" borderId="1" xfId="0" applyFont="1" applyBorder="1" applyAlignment="1">
      <alignment horizontal="right" vertical="top"/>
    </xf>
    <xf numFmtId="164" fontId="27" fillId="0" borderId="34" xfId="0" applyNumberFormat="1" applyFont="1" applyBorder="1" applyAlignment="1">
      <alignment horizontal="right" vertical="top"/>
    </xf>
    <xf numFmtId="3" fontId="27" fillId="0" borderId="2" xfId="0" applyNumberFormat="1" applyFont="1" applyBorder="1" applyAlignment="1">
      <alignment horizontal="right" vertical="top"/>
    </xf>
    <xf numFmtId="165" fontId="27" fillId="0" borderId="1" xfId="0" applyNumberFormat="1" applyFont="1" applyBorder="1" applyAlignment="1">
      <alignment horizontal="right" vertical="top"/>
    </xf>
    <xf numFmtId="165" fontId="27" fillId="0" borderId="3" xfId="0" applyNumberFormat="1" applyFont="1" applyBorder="1" applyAlignment="1">
      <alignment horizontal="right" vertical="top"/>
    </xf>
    <xf numFmtId="1" fontId="27" fillId="0" borderId="1" xfId="0" applyNumberFormat="1" applyFont="1" applyBorder="1" applyAlignment="1">
      <alignment horizontal="right" vertical="top"/>
    </xf>
    <xf numFmtId="165" fontId="27" fillId="0" borderId="34" xfId="0" applyNumberFormat="1" applyFont="1" applyBorder="1" applyAlignment="1">
      <alignment horizontal="right" vertical="top"/>
    </xf>
    <xf numFmtId="1" fontId="27" fillId="0" borderId="2" xfId="0" applyNumberFormat="1" applyFont="1" applyBorder="1" applyAlignment="1">
      <alignment horizontal="right" vertical="top"/>
    </xf>
    <xf numFmtId="1" fontId="27" fillId="0" borderId="40" xfId="0" applyNumberFormat="1" applyFont="1" applyBorder="1" applyAlignment="1">
      <alignment horizontal="right" vertical="top"/>
    </xf>
    <xf numFmtId="1" fontId="27" fillId="0" borderId="4" xfId="0" applyNumberFormat="1" applyFont="1" applyBorder="1" applyAlignment="1">
      <alignment horizontal="right" vertical="top"/>
    </xf>
    <xf numFmtId="164" fontId="27" fillId="0" borderId="1" xfId="0" applyNumberFormat="1" applyFont="1" applyBorder="1" applyAlignment="1">
      <alignment horizontal="right" vertical="top" wrapText="1"/>
    </xf>
    <xf numFmtId="164" fontId="27" fillId="0" borderId="34" xfId="0" applyNumberFormat="1" applyFont="1" applyBorder="1" applyAlignment="1">
      <alignment horizontal="right" vertical="top" wrapText="1"/>
    </xf>
    <xf numFmtId="164" fontId="27" fillId="0" borderId="3" xfId="0" applyNumberFormat="1" applyFont="1" applyBorder="1" applyAlignment="1">
      <alignment horizontal="right" vertical="top" wrapText="1"/>
    </xf>
    <xf numFmtId="3" fontId="23" fillId="0" borderId="1" xfId="0" applyNumberFormat="1" applyFont="1" applyBorder="1" applyAlignment="1">
      <alignment horizontal="right"/>
    </xf>
    <xf numFmtId="165" fontId="23" fillId="0" borderId="1" xfId="0" applyNumberFormat="1" applyFont="1" applyBorder="1" applyAlignment="1">
      <alignment horizontal="right"/>
    </xf>
    <xf numFmtId="3" fontId="23" fillId="0" borderId="1" xfId="0" quotePrefix="1" applyNumberFormat="1" applyFont="1" applyBorder="1" applyAlignment="1">
      <alignment horizontal="right"/>
    </xf>
    <xf numFmtId="3" fontId="23" fillId="0" borderId="34" xfId="0" quotePrefix="1" applyNumberFormat="1" applyFont="1" applyBorder="1" applyAlignment="1">
      <alignment horizontal="right"/>
    </xf>
    <xf numFmtId="3" fontId="23" fillId="0" borderId="2" xfId="0" quotePrefix="1" applyNumberFormat="1" applyFont="1" applyBorder="1" applyAlignment="1">
      <alignment horizontal="right"/>
    </xf>
    <xf numFmtId="3" fontId="27" fillId="0" borderId="1" xfId="0" quotePrefix="1" applyNumberFormat="1" applyFont="1" applyBorder="1" applyAlignment="1">
      <alignment horizontal="right"/>
    </xf>
    <xf numFmtId="3" fontId="27" fillId="0" borderId="34" xfId="0" quotePrefix="1" applyNumberFormat="1" applyFont="1" applyBorder="1" applyAlignment="1">
      <alignment horizontal="right"/>
    </xf>
    <xf numFmtId="3" fontId="27" fillId="0" borderId="5" xfId="0" applyNumberFormat="1" applyFont="1" applyBorder="1" applyAlignment="1">
      <alignment horizontal="right" vertical="top"/>
    </xf>
    <xf numFmtId="165" fontId="27" fillId="0" borderId="5" xfId="0" applyNumberFormat="1" applyFont="1" applyBorder="1" applyAlignment="1">
      <alignment horizontal="right" vertical="top"/>
    </xf>
    <xf numFmtId="3" fontId="27" fillId="0" borderId="13" xfId="0" applyNumberFormat="1" applyFont="1" applyBorder="1" applyAlignment="1">
      <alignment horizontal="right" vertical="top"/>
    </xf>
    <xf numFmtId="3" fontId="23" fillId="0" borderId="2" xfId="0" quotePrefix="1" applyNumberFormat="1" applyFont="1" applyBorder="1" applyAlignment="1">
      <alignment horizontal="right" vertical="top"/>
    </xf>
    <xf numFmtId="3" fontId="27" fillId="0" borderId="2" xfId="0" quotePrefix="1" applyNumberFormat="1" applyFont="1" applyBorder="1" applyAlignment="1">
      <alignment horizontal="right" vertical="top"/>
    </xf>
    <xf numFmtId="165" fontId="27" fillId="0" borderId="1" xfId="0" quotePrefix="1" applyNumberFormat="1" applyFont="1" applyBorder="1" applyAlignment="1">
      <alignment horizontal="right" vertical="top"/>
    </xf>
    <xf numFmtId="3" fontId="27" fillId="0" borderId="40" xfId="0" applyNumberFormat="1" applyFont="1" applyBorder="1" applyAlignment="1">
      <alignment vertical="top"/>
    </xf>
    <xf numFmtId="165" fontId="27" fillId="0" borderId="40" xfId="0" applyNumberFormat="1" applyFont="1" applyBorder="1" applyAlignment="1">
      <alignment vertical="top"/>
    </xf>
    <xf numFmtId="3" fontId="27" fillId="0" borderId="4" xfId="0" applyNumberFormat="1" applyFont="1" applyBorder="1" applyAlignment="1">
      <alignment vertical="top"/>
    </xf>
    <xf numFmtId="3" fontId="27" fillId="0" borderId="5" xfId="0" applyNumberFormat="1" applyFont="1" applyBorder="1" applyAlignment="1">
      <alignment horizontal="right" vertical="top" wrapText="1"/>
    </xf>
    <xf numFmtId="165" fontId="27" fillId="0" borderId="5" xfId="0" applyNumberFormat="1" applyFont="1" applyBorder="1" applyAlignment="1">
      <alignment horizontal="right" vertical="top" wrapText="1"/>
    </xf>
    <xf numFmtId="165" fontId="27" fillId="0" borderId="34" xfId="0" applyNumberFormat="1" applyFont="1" applyBorder="1" applyAlignment="1">
      <alignment horizontal="right" vertical="top" wrapText="1"/>
    </xf>
    <xf numFmtId="3" fontId="27" fillId="0" borderId="13" xfId="0" applyNumberFormat="1" applyFont="1" applyBorder="1" applyAlignment="1">
      <alignment horizontal="right" vertical="top" wrapText="1"/>
    </xf>
    <xf numFmtId="165" fontId="27" fillId="0" borderId="11" xfId="0" applyNumberFormat="1" applyFont="1" applyBorder="1" applyAlignment="1">
      <alignment horizontal="right" vertical="top" wrapText="1"/>
    </xf>
    <xf numFmtId="165" fontId="23" fillId="0" borderId="1" xfId="0" applyNumberFormat="1" applyFont="1" applyBorder="1" applyAlignment="1">
      <alignment horizontal="right" vertical="top" wrapText="1"/>
    </xf>
    <xf numFmtId="165" fontId="23" fillId="0" borderId="34" xfId="0" applyNumberFormat="1" applyFont="1" applyBorder="1" applyAlignment="1">
      <alignment horizontal="right" vertical="top" wrapText="1"/>
    </xf>
    <xf numFmtId="165" fontId="23" fillId="0" borderId="3" xfId="0" applyNumberFormat="1" applyFont="1" applyBorder="1" applyAlignment="1">
      <alignment horizontal="right" vertical="top" wrapText="1"/>
    </xf>
    <xf numFmtId="164" fontId="23" fillId="0" borderId="34" xfId="0" quotePrefix="1" applyNumberFormat="1" applyFont="1" applyBorder="1" applyAlignment="1">
      <alignment horizontal="right"/>
    </xf>
    <xf numFmtId="3" fontId="27" fillId="0" borderId="1" xfId="0" applyNumberFormat="1" applyFont="1" applyBorder="1" applyAlignment="1">
      <alignment horizontal="right" vertical="top" wrapText="1"/>
    </xf>
    <xf numFmtId="165" fontId="27" fillId="0" borderId="1" xfId="0" applyNumberFormat="1" applyFont="1" applyBorder="1" applyAlignment="1">
      <alignment horizontal="right" vertical="top" wrapText="1"/>
    </xf>
    <xf numFmtId="3" fontId="27" fillId="0" borderId="2" xfId="0" applyNumberFormat="1" applyFont="1" applyBorder="1" applyAlignment="1">
      <alignment horizontal="right" vertical="top" wrapText="1"/>
    </xf>
    <xf numFmtId="165" fontId="27" fillId="0" borderId="3" xfId="0" applyNumberFormat="1" applyFont="1" applyBorder="1" applyAlignment="1">
      <alignment horizontal="right" vertical="top" wrapText="1"/>
    </xf>
    <xf numFmtId="3" fontId="23" fillId="0" borderId="1" xfId="0" quotePrefix="1" applyNumberFormat="1" applyFont="1" applyBorder="1" applyAlignment="1">
      <alignment horizontal="right" vertical="top" wrapText="1"/>
    </xf>
    <xf numFmtId="165" fontId="23" fillId="0" borderId="1" xfId="0" quotePrefix="1" applyNumberFormat="1" applyFont="1" applyBorder="1" applyAlignment="1">
      <alignment horizontal="right" vertical="top" wrapText="1"/>
    </xf>
    <xf numFmtId="3" fontId="27" fillId="0" borderId="1" xfId="0" quotePrefix="1" applyNumberFormat="1" applyFont="1" applyBorder="1" applyAlignment="1">
      <alignment horizontal="right" vertical="top"/>
    </xf>
    <xf numFmtId="3" fontId="27" fillId="0" borderId="2" xfId="0" quotePrefix="1" applyNumberFormat="1" applyFont="1" applyBorder="1" applyAlignment="1">
      <alignment horizontal="right"/>
    </xf>
    <xf numFmtId="0" fontId="27" fillId="0" borderId="40" xfId="0" applyFont="1" applyBorder="1" applyAlignment="1">
      <alignment horizontal="right" vertical="top"/>
    </xf>
    <xf numFmtId="0" fontId="27" fillId="0" borderId="41" xfId="0" applyFont="1" applyBorder="1" applyAlignment="1">
      <alignment horizontal="right" vertical="top"/>
    </xf>
    <xf numFmtId="0" fontId="27" fillId="0" borderId="42" xfId="0" applyFont="1" applyBorder="1" applyAlignment="1">
      <alignment horizontal="right" vertical="top"/>
    </xf>
    <xf numFmtId="164" fontId="27" fillId="0" borderId="5" xfId="0" applyNumberFormat="1" applyFont="1" applyBorder="1" applyAlignment="1">
      <alignment horizontal="right" vertical="top" wrapText="1"/>
    </xf>
    <xf numFmtId="164" fontId="27" fillId="0" borderId="11" xfId="0" applyNumberFormat="1" applyFont="1" applyBorder="1" applyAlignment="1">
      <alignment horizontal="right" vertical="top" wrapText="1"/>
    </xf>
    <xf numFmtId="165" fontId="23" fillId="0" borderId="1" xfId="0" applyNumberFormat="1" applyFont="1" applyBorder="1" applyAlignment="1">
      <alignment vertical="top"/>
    </xf>
    <xf numFmtId="165" fontId="23" fillId="0" borderId="34" xfId="0" applyNumberFormat="1" applyFont="1" applyBorder="1" applyAlignment="1">
      <alignment vertical="top"/>
    </xf>
    <xf numFmtId="165" fontId="27" fillId="0" borderId="41" xfId="0" applyNumberFormat="1" applyFont="1" applyBorder="1" applyAlignment="1">
      <alignment vertical="top"/>
    </xf>
    <xf numFmtId="3" fontId="23" fillId="0" borderId="2" xfId="0" applyNumberFormat="1" applyFont="1" applyBorder="1" applyAlignment="1">
      <alignment horizontal="right" wrapText="1"/>
    </xf>
    <xf numFmtId="165" fontId="23" fillId="0" borderId="1" xfId="0" applyNumberFormat="1" applyFont="1" applyBorder="1" applyAlignment="1">
      <alignment horizontal="right" wrapText="1"/>
    </xf>
    <xf numFmtId="165" fontId="23" fillId="0" borderId="3" xfId="0" quotePrefix="1" applyNumberFormat="1" applyFont="1" applyBorder="1" applyAlignment="1">
      <alignment horizontal="right" vertical="top"/>
    </xf>
    <xf numFmtId="165" fontId="27" fillId="0" borderId="11" xfId="0" applyNumberFormat="1" applyFont="1" applyBorder="1" applyAlignment="1">
      <alignment horizontal="right" vertical="top"/>
    </xf>
    <xf numFmtId="3" fontId="23" fillId="0" borderId="2" xfId="0" quotePrefix="1" applyNumberFormat="1" applyFont="1" applyBorder="1" applyAlignment="1">
      <alignment horizontal="right" vertical="top" wrapText="1"/>
    </xf>
    <xf numFmtId="164" fontId="23" fillId="0" borderId="5" xfId="0" applyNumberFormat="1" applyFont="1" applyBorder="1" applyAlignment="1">
      <alignment horizontal="right" vertical="top"/>
    </xf>
    <xf numFmtId="165" fontId="23" fillId="0" borderId="40" xfId="0" applyNumberFormat="1" applyFont="1" applyBorder="1" applyAlignment="1">
      <alignment horizontal="right" vertical="top"/>
    </xf>
    <xf numFmtId="164" fontId="23" fillId="0" borderId="40" xfId="0" applyNumberFormat="1" applyFont="1" applyBorder="1" applyAlignment="1">
      <alignment horizontal="right" vertical="top"/>
    </xf>
    <xf numFmtId="165" fontId="23" fillId="0" borderId="41" xfId="0" applyNumberFormat="1" applyFont="1" applyBorder="1" applyAlignment="1">
      <alignment horizontal="right" vertical="top"/>
    </xf>
    <xf numFmtId="165" fontId="23" fillId="0" borderId="42" xfId="0" applyNumberFormat="1" applyFont="1" applyBorder="1" applyAlignment="1">
      <alignment horizontal="right" vertical="top"/>
    </xf>
    <xf numFmtId="164" fontId="23" fillId="0" borderId="5" xfId="0" quotePrefix="1" applyNumberFormat="1" applyFont="1" applyBorder="1" applyAlignment="1">
      <alignment horizontal="right" vertical="top"/>
    </xf>
    <xf numFmtId="164" fontId="23" fillId="0" borderId="13" xfId="0" applyNumberFormat="1" applyFont="1" applyBorder="1" applyAlignment="1">
      <alignment horizontal="right" vertical="top"/>
    </xf>
    <xf numFmtId="164" fontId="23" fillId="0" borderId="11" xfId="0" applyNumberFormat="1" applyFont="1" applyBorder="1" applyAlignment="1">
      <alignment horizontal="right" vertical="top"/>
    </xf>
    <xf numFmtId="164" fontId="23" fillId="0" borderId="41" xfId="0" applyNumberFormat="1" applyFont="1" applyBorder="1" applyAlignment="1">
      <alignment horizontal="right" vertical="top"/>
    </xf>
    <xf numFmtId="164" fontId="23" fillId="0" borderId="4" xfId="0" applyNumberFormat="1" applyFont="1" applyBorder="1" applyAlignment="1">
      <alignment horizontal="right" vertical="top"/>
    </xf>
    <xf numFmtId="164" fontId="23" fillId="0" borderId="42" xfId="0" applyNumberFormat="1" applyFont="1" applyBorder="1" applyAlignment="1">
      <alignment horizontal="right" vertical="top"/>
    </xf>
    <xf numFmtId="0" fontId="36" fillId="0" borderId="0" xfId="0" applyFont="1" applyFill="1" applyAlignment="1">
      <alignment horizontal="left" vertical="top" wrapText="1"/>
    </xf>
    <xf numFmtId="0" fontId="30" fillId="22" borderId="16" xfId="0" applyFont="1" applyFill="1" applyBorder="1" applyAlignment="1">
      <alignment horizontal="center" vertical="center"/>
    </xf>
    <xf numFmtId="0" fontId="30" fillId="22" borderId="28" xfId="0" applyFont="1" applyFill="1" applyBorder="1" applyAlignment="1">
      <alignment horizontal="center" vertical="center"/>
    </xf>
    <xf numFmtId="0" fontId="30" fillId="22" borderId="35" xfId="0" applyFont="1" applyFill="1" applyBorder="1" applyAlignment="1">
      <alignment horizontal="center" vertical="center"/>
    </xf>
    <xf numFmtId="0" fontId="36" fillId="0" borderId="0" xfId="0" applyFont="1" applyFill="1" applyAlignment="1">
      <alignment vertical="top" wrapText="1"/>
    </xf>
    <xf numFmtId="0" fontId="30" fillId="22" borderId="16" xfId="0" applyFont="1" applyFill="1" applyBorder="1" applyAlignment="1">
      <alignment horizontal="center"/>
    </xf>
    <xf numFmtId="0" fontId="30" fillId="22" borderId="28" xfId="0" applyFont="1" applyFill="1" applyBorder="1" applyAlignment="1">
      <alignment horizontal="center"/>
    </xf>
    <xf numFmtId="0" fontId="30" fillId="22" borderId="35" xfId="0" applyFont="1" applyFill="1" applyBorder="1" applyAlignment="1">
      <alignment horizontal="center"/>
    </xf>
    <xf numFmtId="0" fontId="36" fillId="0" borderId="0" xfId="0" quotePrefix="1" applyFont="1" applyFill="1" applyAlignment="1">
      <alignment vertical="top" wrapText="1"/>
    </xf>
    <xf numFmtId="0" fontId="26" fillId="0" borderId="0" xfId="31" applyAlignment="1">
      <alignment horizontal="left" vertical="top"/>
    </xf>
    <xf numFmtId="164" fontId="31" fillId="22" borderId="25" xfId="0" applyNumberFormat="1" applyFont="1" applyFill="1" applyBorder="1" applyAlignment="1">
      <alignment horizontal="center" vertical="center" wrapText="1"/>
    </xf>
    <xf numFmtId="164" fontId="31" fillId="22" borderId="27" xfId="0" applyNumberFormat="1" applyFont="1" applyFill="1" applyBorder="1" applyAlignment="1">
      <alignment horizontal="center" vertical="center" wrapText="1"/>
    </xf>
    <xf numFmtId="0" fontId="31" fillId="22" borderId="25" xfId="0" applyFont="1" applyFill="1" applyBorder="1" applyAlignment="1">
      <alignment horizontal="center" vertical="center" wrapText="1"/>
    </xf>
    <xf numFmtId="0" fontId="31" fillId="22" borderId="37" xfId="0" applyFont="1" applyFill="1" applyBorder="1" applyAlignment="1">
      <alignment horizontal="center" vertical="center" wrapText="1"/>
    </xf>
    <xf numFmtId="0" fontId="36" fillId="0" borderId="0" xfId="0" applyNumberFormat="1" applyFont="1" applyFill="1" applyAlignment="1">
      <alignment vertical="top" wrapText="1"/>
    </xf>
    <xf numFmtId="0" fontId="30" fillId="22" borderId="15" xfId="0" applyFont="1" applyFill="1" applyBorder="1" applyAlignment="1">
      <alignment horizontal="center" wrapText="1"/>
    </xf>
    <xf numFmtId="0" fontId="30" fillId="22" borderId="39" xfId="0" applyFont="1" applyFill="1" applyBorder="1" applyAlignment="1">
      <alignment horizontal="center" wrapText="1"/>
    </xf>
    <xf numFmtId="164" fontId="31" fillId="22" borderId="24" xfId="0" applyNumberFormat="1" applyFont="1" applyFill="1" applyBorder="1" applyAlignment="1">
      <alignment horizontal="center" vertical="center" wrapText="1"/>
    </xf>
    <xf numFmtId="0" fontId="39" fillId="0" borderId="0" xfId="0" applyFont="1" applyFill="1" applyAlignment="1">
      <alignment vertical="top" wrapText="1"/>
    </xf>
    <xf numFmtId="0" fontId="39" fillId="0" borderId="0" xfId="0" applyNumberFormat="1" applyFont="1" applyFill="1" applyAlignment="1">
      <alignment vertical="top" wrapText="1"/>
    </xf>
    <xf numFmtId="0" fontId="39" fillId="0" borderId="0" xfId="0" applyNumberFormat="1" applyFont="1" applyFill="1" applyAlignment="1">
      <alignment horizontal="left" vertical="top" wrapText="1"/>
    </xf>
    <xf numFmtId="0" fontId="31" fillId="22" borderId="24" xfId="0" applyFont="1" applyFill="1" applyBorder="1" applyAlignment="1">
      <alignment horizontal="center" vertical="center"/>
    </xf>
    <xf numFmtId="0" fontId="39" fillId="0" borderId="0" xfId="0" applyFont="1" applyFill="1" applyAlignment="1">
      <alignment horizontal="left" vertical="top" wrapText="1"/>
    </xf>
  </cellXfs>
  <cellStyles count="41">
    <cellStyle name="60% - Accent1" xfId="1" builtinId="32" customBuiltin="1"/>
    <cellStyle name="60% - Accent2" xfId="2" builtinId="36" customBuiltin="1"/>
    <cellStyle name="60% - Accent3" xfId="3" builtinId="40" customBuiltin="1"/>
    <cellStyle name="60% - Accent4" xfId="4" builtinId="44" customBuiltin="1"/>
    <cellStyle name="60% - Accent5" xfId="5" builtinId="48" customBuiltin="1"/>
    <cellStyle name="60% - Accent6" xfId="6" builtinId="52" customBuiltin="1"/>
    <cellStyle name="Accent1" xfId="7" builtinId="29" customBuiltin="1"/>
    <cellStyle name="Accent2" xfId="8" builtinId="33" customBuiltin="1"/>
    <cellStyle name="Accent3" xfId="9" builtinId="37" customBuiltin="1"/>
    <cellStyle name="Accent4" xfId="10" builtinId="41" customBuiltin="1"/>
    <cellStyle name="Accent5" xfId="11" builtinId="45" customBuiltin="1"/>
    <cellStyle name="Accent6" xfId="12" builtinId="49" customBuiltin="1"/>
    <cellStyle name="Bad" xfId="13" builtinId="27" hidden="1" customBuiltin="1"/>
    <cellStyle name="Body_text" xfId="33" xr:uid="{00000000-0005-0000-0000-00000D000000}"/>
    <cellStyle name="Calculation" xfId="14" builtinId="22" customBuiltin="1"/>
    <cellStyle name="Check Cell" xfId="15" builtinId="23" customBuiltin="1"/>
    <cellStyle name="Explanatory Text" xfId="16" builtinId="53" customBuiltin="1"/>
    <cellStyle name="Figure_title" xfId="34" xr:uid="{00000000-0005-0000-0000-000011000000}"/>
    <cellStyle name="Followed Hyperlink" xfId="17" builtinId="9" hidden="1" customBuiltin="1"/>
    <cellStyle name="Followed Hyperlink" xfId="32" builtinId="9" customBuiltin="1"/>
    <cellStyle name="Good" xfId="18" builtinId="26" hidden="1" customBuiltin="1"/>
    <cellStyle name="Header_row" xfId="35" xr:uid="{00000000-0005-0000-0000-000015000000}"/>
    <cellStyle name="Heading 1" xfId="19" builtinId="16" customBuiltin="1"/>
    <cellStyle name="Heading 2" xfId="20" builtinId="17" customBuiltin="1"/>
    <cellStyle name="Heading 3" xfId="21" builtinId="18" customBuiltin="1"/>
    <cellStyle name="Heading 4" xfId="22" builtinId="19" customBuiltin="1"/>
    <cellStyle name="Hyperlink" xfId="23" builtinId="8" hidden="1" customBuiltin="1"/>
    <cellStyle name="Hyperlink" xfId="31" builtinId="8" customBuiltin="1"/>
    <cellStyle name="Hyperlink 2" xfId="40" xr:uid="{00000000-0005-0000-0000-00001C000000}"/>
    <cellStyle name="Input" xfId="24" builtinId="20" customBuiltin="1"/>
    <cellStyle name="Linked Cell" xfId="25" builtinId="24" customBuiltin="1"/>
    <cellStyle name="Neutral" xfId="26" builtinId="28" customBuiltin="1"/>
    <cellStyle name="Normal" xfId="0" builtinId="0" customBuiltin="1"/>
    <cellStyle name="Notes_sources" xfId="36" xr:uid="{00000000-0005-0000-0000-000021000000}"/>
    <cellStyle name="Output" xfId="27" builtinId="21" customBuiltin="1"/>
    <cellStyle name="Sub_row" xfId="37" xr:uid="{00000000-0005-0000-0000-000023000000}"/>
    <cellStyle name="Table_SubSub" xfId="39" xr:uid="{00000000-0005-0000-0000-000024000000}"/>
    <cellStyle name="Table_title" xfId="38" xr:uid="{00000000-0005-0000-0000-000025000000}"/>
    <cellStyle name="Title" xfId="28" builtinId="15" customBuiltin="1"/>
    <cellStyle name="Total" xfId="29" builtinId="25" customBuiltin="1"/>
    <cellStyle name="Warning Text" xfId="30" builtinId="11" customBuiltin="1"/>
  </cellStyles>
  <dxfs count="468">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3" formatCode="#,##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3" formatCode="#,##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Continuous"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alignment vertical="bottom" textRotation="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5" tint="0.79998168889431442"/>
        </patternFill>
      </fill>
    </dxf>
    <dxf>
      <fill>
        <patternFill>
          <bgColor theme="5" tint="0.39994506668294322"/>
        </patternFill>
      </fill>
    </dxf>
    <dxf>
      <fill>
        <patternFill>
          <bgColor theme="5" tint="0.59996337778862885"/>
        </patternFill>
      </fill>
    </dxf>
  </dxfs>
  <tableStyles count="0" defaultPivotStyle="PivotStyleLight16"/>
  <colors>
    <mruColors>
      <color rgb="FF58595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4737735</xdr:colOff>
      <xdr:row>19</xdr:row>
      <xdr:rowOff>270510</xdr:rowOff>
    </xdr:from>
    <xdr:to>
      <xdr:col>0</xdr:col>
      <xdr:colOff>6475095</xdr:colOff>
      <xdr:row>19</xdr:row>
      <xdr:rowOff>1093470</xdr:rowOff>
    </xdr:to>
    <xdr:pic>
      <xdr:nvPicPr>
        <xdr:cNvPr id="4" name="Picture 3" descr="logo de l’Institut canadien d’information sur la santé (ICIS)" title="Institut canadien d'information sur la santé">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7735" y="10275570"/>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L10" totalsRowShown="0" headerRowDxfId="464" dataDxfId="462" headerRowBorderDxfId="463" tableBorderDxfId="461" totalsRowBorderDxfId="460">
  <autoFilter ref="A5:L1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000-000001000000}" name="Statistiques sommaires" dataDxfId="459"/>
    <tableColumn id="2" xr3:uid="{00000000-0010-0000-0000-000002000000}" name="Soins de longue durée en milieu hospitalier*_x000a_Ontario" dataDxfId="458"/>
    <tableColumn id="3" xr3:uid="{00000000-0010-0000-0000-000003000000}" name="Soins de longue durée en milieu hospitalier*_x000a_Manitoba" dataDxfId="457"/>
    <tableColumn id="4" xr3:uid="{00000000-0010-0000-0000-000004000000}" name="Soins de longue durée en milieu hospitalier*_x000a_Total" dataDxfId="456"/>
    <tableColumn id="5" xr3:uid="{00000000-0010-0000-0000-000005000000}" name="Soins en hébergement†_x000a_Terre-Neuve-et-Labrador" dataDxfId="455"/>
    <tableColumn id="6" xr3:uid="{00000000-0010-0000-0000-000006000000}" name="Soins en hébergement†_x000a_Ontario" dataDxfId="454"/>
    <tableColumn id="7" xr3:uid="{00000000-0010-0000-0000-000007000000}" name="Soins en hébergement†_x000a_Manitoba" dataDxfId="453"/>
    <tableColumn id="8" xr3:uid="{00000000-0010-0000-0000-000008000000}" name="Soins en hébergement†_x000a_Alberta" dataDxfId="452"/>
    <tableColumn id="9" xr3:uid="{00000000-0010-0000-0000-000009000000}" name="Soins en hébergement†_x000a_Colombie-Britannique" dataDxfId="451"/>
    <tableColumn id="10" xr3:uid="{00000000-0010-0000-0000-00000A000000}" name="Soins en hébergement†_x000a_Yukon" dataDxfId="450"/>
    <tableColumn id="11" xr3:uid="{00000000-0010-0000-0000-00000B000000}" name="Soins en hébergement†_x000a_Total" dataDxfId="449"/>
    <tableColumn id="12" xr3:uid="{99F1E005-A4B4-43BD-B107-879B6BEDF85C}" name="Column1" dataDxfId="448">
      <calculatedColumnFormula>SUM(E6:K6)</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6:U10" totalsRowShown="0" dataDxfId="270" headerRowBorderDxfId="271" tableBorderDxfId="269">
  <autoFilter ref="A6:U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900-000001000000}" name="Échelle d’évaluation de la dépression‡" dataDxfId="268"/>
    <tableColumn id="2" xr3:uid="{00000000-0010-0000-0900-000002000000}" name="Soins de longue durée en milieu hospitalier*_x000a_Ontario_x000a_N" dataDxfId="267"/>
    <tableColumn id="3" xr3:uid="{00000000-0010-0000-0900-000003000000}" name="Soins de longue durée en milieu hospitalier*_x000a_Ontario_x000a_%" dataDxfId="266"/>
    <tableColumn id="4" xr3:uid="{00000000-0010-0000-0900-000004000000}" name="Soins de longue durée en milieu hospitalier*_x000a_Manitoba_x000a_N" dataDxfId="265"/>
    <tableColumn id="5" xr3:uid="{00000000-0010-0000-0900-000005000000}" name="Soins de longue durée en milieu hospitalier*_x000a_Manitoba_x000a_%" dataDxfId="264"/>
    <tableColumn id="6" xr3:uid="{00000000-0010-0000-0900-000006000000}" name="Soins de longue durée en milieu hospitalier*_x000a_Total_x000a_N" dataDxfId="263"/>
    <tableColumn id="7" xr3:uid="{00000000-0010-0000-0900-000007000000}" name="Soins de longue durée en milieu hospitalier*_x000a_Total_x000a_%" dataDxfId="262"/>
    <tableColumn id="8" xr3:uid="{00000000-0010-0000-0900-000008000000}" name="Soins en hébergement†_x000a_Terre-Neuve-et-Labrador_x000a_N" dataDxfId="261"/>
    <tableColumn id="9" xr3:uid="{00000000-0010-0000-0900-000009000000}" name="Soins en hébergement†_x000a_Terre-Neuve-et-Labrador_x000a_%" dataDxfId="260"/>
    <tableColumn id="10" xr3:uid="{00000000-0010-0000-0900-00000A000000}" name="Soins en hébergement†_x000a_Ontario_x000a_N" dataDxfId="259"/>
    <tableColumn id="11" xr3:uid="{00000000-0010-0000-0900-00000B000000}" name="Soins en hébergement†_x000a_Ontario_x000a_%" dataDxfId="258"/>
    <tableColumn id="12" xr3:uid="{00000000-0010-0000-0900-00000C000000}" name="Soins en hébergement†_x000a_Manitoba_x000a_N" dataDxfId="257"/>
    <tableColumn id="13" xr3:uid="{00000000-0010-0000-0900-00000D000000}" name="Soins en hébergement†_x000a_Manitoba_x000a_%" dataDxfId="256"/>
    <tableColumn id="14" xr3:uid="{00000000-0010-0000-0900-00000E000000}" name="Soins en hébergement†_x000a_Alberta_x000a_N" dataDxfId="255"/>
    <tableColumn id="15" xr3:uid="{00000000-0010-0000-0900-00000F000000}" name="Soins en hébergement†_x000a_Alberta_x000a_%" dataDxfId="254"/>
    <tableColumn id="16" xr3:uid="{00000000-0010-0000-0900-000010000000}" name="Soins en hébergement†_x000a_Colombie-Britannique_x000a_N" dataDxfId="253"/>
    <tableColumn id="17" xr3:uid="{00000000-0010-0000-0900-000011000000}" name="Soins en hébergement†_x000a_Colombie-Britannique_x000a_%" dataDxfId="252"/>
    <tableColumn id="18" xr3:uid="{00000000-0010-0000-0900-000012000000}" name="Soins en hébergement†_x000a_Yukon_x000a_N" dataDxfId="251"/>
    <tableColumn id="19" xr3:uid="{00000000-0010-0000-0900-000013000000}" name="Soins en hébergement†_x000a_Yukon_x000a_%" dataDxfId="250"/>
    <tableColumn id="20" xr3:uid="{00000000-0010-0000-0900-000014000000}" name="Soins en hébergement†_x000a_Total_x000a_N" dataDxfId="249"/>
    <tableColumn id="21" xr3:uid="{00000000-0010-0000-0900-000015000000}" name="Soins en hébergement†_x000a_Total_x000a_%" dataDxfId="248"/>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6:U14" totalsRowShown="0" dataDxfId="246" headerRowBorderDxfId="247" tableBorderDxfId="245">
  <autoFilter ref="A6:U14"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A00-000001000000}" name="Échelle d’engagement social" dataDxfId="244"/>
    <tableColumn id="2" xr3:uid="{00000000-0010-0000-0A00-000002000000}" name="Soins de longue durée en milieu hospitalier*_x000a_Ontario_x000a_N" dataDxfId="243"/>
    <tableColumn id="3" xr3:uid="{00000000-0010-0000-0A00-000003000000}" name="Soins de longue durée en milieu hospitalier*_x000a_Ontario_x000a_%" dataDxfId="242"/>
    <tableColumn id="4" xr3:uid="{00000000-0010-0000-0A00-000004000000}" name="Soins de longue durée en milieu hospitalier*_x000a_Manitoba_x000a_N" dataDxfId="241"/>
    <tableColumn id="5" xr3:uid="{00000000-0010-0000-0A00-000005000000}" name="Soins de longue durée en milieu hospitalier*_x000a_Manitoba_x000a_%" dataDxfId="240"/>
    <tableColumn id="6" xr3:uid="{00000000-0010-0000-0A00-000006000000}" name="Soins de longue durée en milieu hospitalier*_x000a_Total_x000a_N" dataDxfId="239"/>
    <tableColumn id="7" xr3:uid="{00000000-0010-0000-0A00-000007000000}" name="Soins de longue durée en milieu hospitalier*_x000a_Total_x000a_%" dataDxfId="238"/>
    <tableColumn id="8" xr3:uid="{00000000-0010-0000-0A00-000008000000}" name="Soins en hébergement†_x000a_Terre-Neuve-et-Labrador_x000a_N" dataDxfId="237"/>
    <tableColumn id="9" xr3:uid="{00000000-0010-0000-0A00-000009000000}" name="Soins en hébergement†_x000a_Terre-Neuve-et-Labrador_x000a_%" dataDxfId="236"/>
    <tableColumn id="10" xr3:uid="{00000000-0010-0000-0A00-00000A000000}" name="Soins en hébergement†_x000a_Ontario_x000a_N" dataDxfId="235"/>
    <tableColumn id="11" xr3:uid="{00000000-0010-0000-0A00-00000B000000}" name="Soins en hébergement†_x000a_Ontario_x000a_%" dataDxfId="234"/>
    <tableColumn id="12" xr3:uid="{00000000-0010-0000-0A00-00000C000000}" name="Soins en hébergement†_x000a_Manitoba_x000a_N" dataDxfId="233"/>
    <tableColumn id="13" xr3:uid="{00000000-0010-0000-0A00-00000D000000}" name="Soins en hébergement†_x000a_Manitoba_x000a_%" dataDxfId="232"/>
    <tableColumn id="14" xr3:uid="{00000000-0010-0000-0A00-00000E000000}" name="Soins en hébergement†_x000a_Alberta_x000a_N" dataDxfId="231"/>
    <tableColumn id="15" xr3:uid="{00000000-0010-0000-0A00-00000F000000}" name="Soins en hébergement†_x000a_Alberta_x000a_%" dataDxfId="230"/>
    <tableColumn id="16" xr3:uid="{00000000-0010-0000-0A00-000010000000}" name="Soins en hébergement†_x000a_Colombie-Britannique_x000a_N" dataDxfId="229"/>
    <tableColumn id="17" xr3:uid="{00000000-0010-0000-0A00-000011000000}" name="Soins en hébergement†_x000a_Colombie-Britannique_x000a_%" dataDxfId="228"/>
    <tableColumn id="18" xr3:uid="{00000000-0010-0000-0A00-000012000000}" name="Soins en hébergement†_x000a_Yukon_x000a_N" dataDxfId="227"/>
    <tableColumn id="19" xr3:uid="{00000000-0010-0000-0A00-000013000000}" name="Soins en hébergement†_x000a_Yukon_x000a_%" dataDxfId="226"/>
    <tableColumn id="20" xr3:uid="{00000000-0010-0000-0A00-000014000000}" name="Soins en hébergement†_x000a_Total_x000a_N" dataDxfId="225"/>
    <tableColumn id="21" xr3:uid="{00000000-0010-0000-0A00-000015000000}" name="Soins en hébergement†_x000a_Total_x000a_%" dataDxfId="224"/>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6:U11" totalsRowShown="0" headerRowBorderDxfId="223" tableBorderDxfId="222">
  <autoFilter ref="A6:U11"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B00-000001000000}" name="Échelle de douleur" dataDxfId="221"/>
    <tableColumn id="2" xr3:uid="{00000000-0010-0000-0B00-000002000000}" name="Soins de longue durée en milieu hospitalier*_x000a_Ontario_x000a_N" dataDxfId="220"/>
    <tableColumn id="3" xr3:uid="{00000000-0010-0000-0B00-000003000000}" name="Soins de longue durée en milieu hospitalier*_x000a_Ontario_x000a_%" dataDxfId="219"/>
    <tableColumn id="4" xr3:uid="{00000000-0010-0000-0B00-000004000000}" name="Soins de longue durée en milieu hospitalier*_x000a_Manitoba_x000a_N" dataDxfId="218"/>
    <tableColumn id="5" xr3:uid="{00000000-0010-0000-0B00-000005000000}" name="Soins de longue durée en milieu hospitalier*_x000a_Manitoba_x000a_%" dataDxfId="217"/>
    <tableColumn id="6" xr3:uid="{00000000-0010-0000-0B00-000006000000}" name="Soins de longue durée en milieu hospitalier*_x000a_Total_x000a_N" dataDxfId="216"/>
    <tableColumn id="7" xr3:uid="{00000000-0010-0000-0B00-000007000000}" name="Soins de longue durée en milieu hospitalier*_x000a_Total_x000a_%" dataDxfId="215"/>
    <tableColumn id="8" xr3:uid="{00000000-0010-0000-0B00-000008000000}" name="Soins en hébergement†_x000a_Terre-Neuve-et-Labrador_x000a_N" dataDxfId="214"/>
    <tableColumn id="9" xr3:uid="{00000000-0010-0000-0B00-000009000000}" name="Soins en hébergement†_x000a_Terre-Neuve-et-Labrador_x000a_%" dataDxfId="213"/>
    <tableColumn id="10" xr3:uid="{00000000-0010-0000-0B00-00000A000000}" name="Soins en hébergement†_x000a_Ontario_x000a_N" dataDxfId="212"/>
    <tableColumn id="11" xr3:uid="{00000000-0010-0000-0B00-00000B000000}" name="Soins en hébergement†_x000a_Ontario_x000a_%" dataDxfId="211"/>
    <tableColumn id="12" xr3:uid="{00000000-0010-0000-0B00-00000C000000}" name="Soins en hébergement†_x000a_Manitoba_x000a_N" dataDxfId="210"/>
    <tableColumn id="13" xr3:uid="{00000000-0010-0000-0B00-00000D000000}" name="Soins en hébergement†_x000a_Manitoba_x000a_%" dataDxfId="209"/>
    <tableColumn id="14" xr3:uid="{00000000-0010-0000-0B00-00000E000000}" name="Soins en hébergement†_x000a_Alberta_x000a_N" dataDxfId="208"/>
    <tableColumn id="15" xr3:uid="{00000000-0010-0000-0B00-00000F000000}" name="Soins en hébergement†_x000a_Alberta_x000a_%" dataDxfId="207"/>
    <tableColumn id="16" xr3:uid="{00000000-0010-0000-0B00-000010000000}" name="Soins en hébergement†_x000a_Colombie-Britannique_x000a_N" dataDxfId="206"/>
    <tableColumn id="17" xr3:uid="{00000000-0010-0000-0B00-000011000000}" name="Soins en hébergement†_x000a_Colombie-Britannique_x000a_%" dataDxfId="205"/>
    <tableColumn id="18" xr3:uid="{00000000-0010-0000-0B00-000012000000}" name="Soins en hébergement†_x000a_Yukon_x000a_N"/>
    <tableColumn id="19" xr3:uid="{00000000-0010-0000-0B00-000013000000}" name="Soins en hébergement†_x000a_Yukon_x000a_%"/>
    <tableColumn id="20" xr3:uid="{00000000-0010-0000-0B00-000014000000}" name="Soins en hébergement†_x000a_Total_x000a_N" dataDxfId="204"/>
    <tableColumn id="21" xr3:uid="{00000000-0010-0000-0B00-000015000000}" name="Soins en hébergement†_x000a_Total_x000a_%" dataDxfId="203"/>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6:U11" totalsRowShown="0" dataDxfId="201" headerRowBorderDxfId="202" tableBorderDxfId="200">
  <autoFilter ref="A6:U11"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C00-000001000000}" name="Échelle des comportements agressifs‡"/>
    <tableColumn id="2" xr3:uid="{00000000-0010-0000-0C00-000002000000}" name="Soins de longue durée en milieu hospitalier*_x000a_Ontario_x000a_N" dataDxfId="199"/>
    <tableColumn id="3" xr3:uid="{00000000-0010-0000-0C00-000003000000}" name="Soins de longue durée en milieu hospitalier*_x000a_Ontario_x000a_%" dataDxfId="198"/>
    <tableColumn id="4" xr3:uid="{00000000-0010-0000-0C00-000004000000}" name="Soins de longue durée en milieu hospitalier*_x000a_Manitoba_x000a_N" dataDxfId="197"/>
    <tableColumn id="5" xr3:uid="{00000000-0010-0000-0C00-000005000000}" name="Soins de longue durée en milieu hospitalier*_x000a_Manitoba_x000a_%" dataDxfId="196"/>
    <tableColumn id="6" xr3:uid="{00000000-0010-0000-0C00-000006000000}" name="Soins de longue durée en milieu hospitalier*_x000a_Total_x000a_N" dataDxfId="195"/>
    <tableColumn id="7" xr3:uid="{00000000-0010-0000-0C00-000007000000}" name="Soins de longue durée en milieu hospitalier*_x000a_Total_x000a_%" dataDxfId="194"/>
    <tableColumn id="8" xr3:uid="{00000000-0010-0000-0C00-000008000000}" name="Soins en hébergement†_x000a_Terre-Neuve-et-Labrador_x000a_N" dataDxfId="193"/>
    <tableColumn id="9" xr3:uid="{00000000-0010-0000-0C00-000009000000}" name="Soins en hébergement†_x000a_Terre-Neuve-et-Labrador_x000a_%" dataDxfId="192"/>
    <tableColumn id="10" xr3:uid="{00000000-0010-0000-0C00-00000A000000}" name="Soins en hébergement†_x000a_Ontario_x000a_N" dataDxfId="191"/>
    <tableColumn id="11" xr3:uid="{00000000-0010-0000-0C00-00000B000000}" name="Soins en hébergement†_x000a_Ontario_x000a_%" dataDxfId="190"/>
    <tableColumn id="12" xr3:uid="{00000000-0010-0000-0C00-00000C000000}" name="Soins en hébergement†_x000a_Manitoba_x000a_N" dataDxfId="189"/>
    <tableColumn id="13" xr3:uid="{00000000-0010-0000-0C00-00000D000000}" name="Soins en hébergement†_x000a_Manitoba_x000a_%" dataDxfId="188"/>
    <tableColumn id="14" xr3:uid="{00000000-0010-0000-0C00-00000E000000}" name="Soins en hébergement†_x000a_Alberta_x000a_N" dataDxfId="187"/>
    <tableColumn id="15" xr3:uid="{00000000-0010-0000-0C00-00000F000000}" name="Soins en hébergement†_x000a_Alberta_x000a_%" dataDxfId="186"/>
    <tableColumn id="16" xr3:uid="{00000000-0010-0000-0C00-000010000000}" name="Soins en hébergement†_x000a_Colombie-Britannique_x000a_N" dataDxfId="185"/>
    <tableColumn id="17" xr3:uid="{00000000-0010-0000-0C00-000011000000}" name="Soins en hébergement†_x000a_Colombie-Britannique_x000a_%" dataDxfId="184"/>
    <tableColumn id="18" xr3:uid="{00000000-0010-0000-0C00-000012000000}" name="Soins en hébergement†_x000a_Yukon_x000a_N" dataDxfId="183"/>
    <tableColumn id="19" xr3:uid="{00000000-0010-0000-0C00-000013000000}" name="Soins en hébergement†_x000a_Yukon_x000a_%" dataDxfId="182"/>
    <tableColumn id="20" xr3:uid="{00000000-0010-0000-0C00-000014000000}" name="Soins en hébergement†_x000a_Total_x000a_N" dataDxfId="181"/>
    <tableColumn id="21" xr3:uid="{00000000-0010-0000-0C00-000015000000}" name="Soins en hébergement†_x000a_Total_x000a_%" dataDxfId="180"/>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6:U17" totalsRowShown="0" headerRowDxfId="179" headerRowBorderDxfId="178" tableBorderDxfId="177">
  <autoFilter ref="A6:U17"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D00-000001000000}" name="Note à l’échelle de risque de plaies de pression" dataDxfId="176"/>
    <tableColumn id="2" xr3:uid="{00000000-0010-0000-0D00-000002000000}" name="Soins de longue durée en milieu hospitalier*_x000a_Ontario_x000a_N"/>
    <tableColumn id="3" xr3:uid="{00000000-0010-0000-0D00-000003000000}" name="Soins de longue durée en milieu hospitalier*_x000a_Ontario_x000a_%"/>
    <tableColumn id="4" xr3:uid="{00000000-0010-0000-0D00-000004000000}" name="Soins de longue durée en milieu hospitalier*_x000a_Manitoba_x000a_N" dataDxfId="175"/>
    <tableColumn id="5" xr3:uid="{00000000-0010-0000-0D00-000005000000}" name="Soins de longue durée en milieu hospitalier*_x000a_Manitoba_x000a_%" dataDxfId="174"/>
    <tableColumn id="6" xr3:uid="{00000000-0010-0000-0D00-000006000000}" name="Soins de longue durée en milieu hospitalier*_x000a_Total_x000a_N" dataDxfId="173"/>
    <tableColumn id="7" xr3:uid="{00000000-0010-0000-0D00-000007000000}" name="Soins de longue durée en milieu hospitalier*_x000a_Total_x000a_%" dataDxfId="172"/>
    <tableColumn id="8" xr3:uid="{00000000-0010-0000-0D00-000008000000}" name="Soins en hébergement†_x000a_Terre-Neuve-et-Labrador_x000a_N"/>
    <tableColumn id="9" xr3:uid="{00000000-0010-0000-0D00-000009000000}" name="Soins en hébergement†_x000a_Terre-Neuve-et-Labrador_x000a_%" dataDxfId="171"/>
    <tableColumn id="10" xr3:uid="{00000000-0010-0000-0D00-00000A000000}" name="Soins en hébergement†_x000a_Ontario_x000a_N"/>
    <tableColumn id="11" xr3:uid="{00000000-0010-0000-0D00-00000B000000}" name="Soins en hébergement†_x000a_Ontario_x000a_%"/>
    <tableColumn id="12" xr3:uid="{00000000-0010-0000-0D00-00000C000000}" name="Soins en hébergement†_x000a_Manitoba_x000a_N" dataDxfId="170"/>
    <tableColumn id="13" xr3:uid="{00000000-0010-0000-0D00-00000D000000}" name="Soins en hébergement†_x000a_Manitoba_x000a_%" dataDxfId="169"/>
    <tableColumn id="14" xr3:uid="{00000000-0010-0000-0D00-00000E000000}" name="Soins en hébergement†_x000a_Alberta_x000a_N" dataDxfId="168"/>
    <tableColumn id="15" xr3:uid="{00000000-0010-0000-0D00-00000F000000}" name="Soins en hébergement†_x000a_Alberta_x000a_%"/>
    <tableColumn id="16" xr3:uid="{00000000-0010-0000-0D00-000010000000}" name="Soins en hébergement†_x000a_Colombie-Britannique_x000a_N" dataDxfId="167"/>
    <tableColumn id="17" xr3:uid="{00000000-0010-0000-0D00-000011000000}" name="Soins en hébergement†_x000a_Colombie-Britannique_x000a_%" dataDxfId="166"/>
    <tableColumn id="18" xr3:uid="{00000000-0010-0000-0D00-000012000000}" name="Soins en hébergement†_x000a_Yukon_x000a_N"/>
    <tableColumn id="19" xr3:uid="{00000000-0010-0000-0D00-000013000000}" name="Soins en hébergement†_x000a_Yukon_x000a_%"/>
    <tableColumn id="20" xr3:uid="{00000000-0010-0000-0D00-000014000000}" name="Soins en hébergement†_x000a_Total_x000a_N" dataDxfId="165"/>
    <tableColumn id="21" xr3:uid="{00000000-0010-0000-0D00-000015000000}" name="Soins en hébergement†_x000a_Total_x000a_%"/>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6:U14" totalsRowShown="0" dataDxfId="164" tableBorderDxfId="163">
  <autoFilter ref="A6:U14"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E00-000001000000}" name="Catégories des groupes d’utilisation des _x000a_ressources (RUG-III)" dataDxfId="162"/>
    <tableColumn id="2" xr3:uid="{00000000-0010-0000-0E00-000002000000}" name="Soins de longue durée en milieu hospitalier*_x000a_Ontario_x000a_N" dataDxfId="161"/>
    <tableColumn id="3" xr3:uid="{00000000-0010-0000-0E00-000003000000}" name="Soins de longue durée en milieu hospitalier*_x000a_Ontario_x000a_%" dataDxfId="160"/>
    <tableColumn id="4" xr3:uid="{00000000-0010-0000-0E00-000004000000}" name="Soins de longue durée en milieu hospitalier*_x000a_Manitoba_x000a_N"/>
    <tableColumn id="5" xr3:uid="{00000000-0010-0000-0E00-000005000000}" name="Soins de longue durée en milieu hospitalier*_x000a_Manitoba_x000a_%"/>
    <tableColumn id="6" xr3:uid="{00000000-0010-0000-0E00-000006000000}" name="Soins de longue durée en milieu hospitalier*_x000a_Total_x000a_N" dataDxfId="159"/>
    <tableColumn id="7" xr3:uid="{00000000-0010-0000-0E00-000007000000}" name="Soins de longue durée en milieu hospitalier*_x000a_Total_x000a_%" dataDxfId="158"/>
    <tableColumn id="8" xr3:uid="{00000000-0010-0000-0E00-000008000000}" name="Soins en hébergement†_x000a_Terre-Neuve-et-Labrador_x000a_N" dataDxfId="157"/>
    <tableColumn id="9" xr3:uid="{00000000-0010-0000-0E00-000009000000}" name="Soins en hébergement†_x000a_Terre-Neuve-et-Labrador_x000a_%" dataDxfId="156"/>
    <tableColumn id="10" xr3:uid="{00000000-0010-0000-0E00-00000A000000}" name="Soins en hébergement†_x000a_Ontario_x000a_N" dataDxfId="155"/>
    <tableColumn id="11" xr3:uid="{00000000-0010-0000-0E00-00000B000000}" name="Soins en hébergement†_x000a_Ontario_x000a_%" dataDxfId="154"/>
    <tableColumn id="12" xr3:uid="{00000000-0010-0000-0E00-00000C000000}" name="Soins en hébergement†_x000a_Manitoba_x000a_N" dataDxfId="153"/>
    <tableColumn id="13" xr3:uid="{00000000-0010-0000-0E00-00000D000000}" name="Soins en hébergement†_x000a_Manitoba_x000a_%" dataDxfId="152"/>
    <tableColumn id="14" xr3:uid="{00000000-0010-0000-0E00-00000E000000}" name="Soins en hébergement†_x000a_Alberta_x000a_N" dataDxfId="151"/>
    <tableColumn id="15" xr3:uid="{00000000-0010-0000-0E00-00000F000000}" name="Soins en hébergement†_x000a_Alberta_x000a_%" dataDxfId="150"/>
    <tableColumn id="16" xr3:uid="{00000000-0010-0000-0E00-000010000000}" name="Soins en hébergement†_x000a_Colombie-Britannique_x000a_N" dataDxfId="149"/>
    <tableColumn id="17" xr3:uid="{00000000-0010-0000-0E00-000011000000}" name="Soins en hébergement†_x000a_Colombie-Britannique_x000a_%" dataDxfId="148"/>
    <tableColumn id="18" xr3:uid="{00000000-0010-0000-0E00-000012000000}" name="Soins en hébergement†_x000a_Yukon_x000a_N" dataDxfId="147"/>
    <tableColumn id="19" xr3:uid="{00000000-0010-0000-0E00-000013000000}" name="Soins en hébergement†_x000a_Yukon_x000a_%" dataDxfId="146"/>
    <tableColumn id="20" xr3:uid="{00000000-0010-0000-0E00-000014000000}" name="Soins en hébergement†_x000a_Total_x000a_N" dataDxfId="145"/>
    <tableColumn id="21" xr3:uid="{00000000-0010-0000-0E00-000015000000}" name="Soins en hébergement†_x000a_Total_x000a_%" dataDxfId="144"/>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6:U34" totalsRowShown="0" headerRowBorderDxfId="143" tableBorderDxfId="142">
  <autoFilter ref="A6:U34"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F00-000001000000}" name="Traitements spéciaux et thérapies" dataDxfId="141"/>
    <tableColumn id="2" xr3:uid="{00000000-0010-0000-0F00-000002000000}" name="Soins de longue durée en milieu hospitalier*_x000a_Ontario_x000a_N" dataDxfId="140"/>
    <tableColumn id="3" xr3:uid="{00000000-0010-0000-0F00-000003000000}" name="Soins de longue durée en milieu hospitalier*_x000a_Ontario_x000a_%" dataDxfId="139"/>
    <tableColumn id="4" xr3:uid="{00000000-0010-0000-0F00-000004000000}" name="Soins de longue durée en milieu hospitalier*_x000a_Manitoba_x000a_N"/>
    <tableColumn id="5" xr3:uid="{00000000-0010-0000-0F00-000005000000}" name="Soins de longue durée en milieu hospitalier*_x000a_Manitoba_x000a_%"/>
    <tableColumn id="6" xr3:uid="{00000000-0010-0000-0F00-000006000000}" name="Soins de longue durée en milieu hospitalier*_x000a_Total_x000a_N" dataDxfId="138"/>
    <tableColumn id="7" xr3:uid="{00000000-0010-0000-0F00-000007000000}" name="Soins de longue durée en milieu hospitalier*_x000a_Total_x000a_%"/>
    <tableColumn id="8" xr3:uid="{00000000-0010-0000-0F00-000008000000}" name="Soins en hébergement†_x000a_Terre-Neuve-et-Labrador_x000a_N"/>
    <tableColumn id="9" xr3:uid="{00000000-0010-0000-0F00-000009000000}" name="Soins en hébergement†_x000a_Terre-Neuve-et-Labrador_x000a_%"/>
    <tableColumn id="10" xr3:uid="{00000000-0010-0000-0F00-00000A000000}" name="Soins en hébergement†_x000a_Ontario_x000a_N" dataDxfId="137"/>
    <tableColumn id="11" xr3:uid="{00000000-0010-0000-0F00-00000B000000}" name="Soins en hébergement†_x000a_Ontario_x000a_%" dataDxfId="136"/>
    <tableColumn id="12" xr3:uid="{00000000-0010-0000-0F00-00000C000000}" name="Soins en hébergement†_x000a_Manitoba_x000a_N"/>
    <tableColumn id="13" xr3:uid="{00000000-0010-0000-0F00-00000D000000}" name="Soins en hébergement†_x000a_Manitoba_x000a_%"/>
    <tableColumn id="14" xr3:uid="{00000000-0010-0000-0F00-00000E000000}" name="Soins en hébergement†_x000a_Alberta_x000a_N" dataDxfId="135"/>
    <tableColumn id="15" xr3:uid="{00000000-0010-0000-0F00-00000F000000}" name="Soins en hébergement†_x000a_Alberta_x000a_%" dataDxfId="134"/>
    <tableColumn id="16" xr3:uid="{00000000-0010-0000-0F00-000010000000}" name="Soins en hébergement†_x000a_Colombie-Britannique_x000a_N" dataDxfId="133"/>
    <tableColumn id="17" xr3:uid="{00000000-0010-0000-0F00-000011000000}" name="Soins en hébergement†_x000a_Colombie-Britannique_x000a_%" dataDxfId="132"/>
    <tableColumn id="18" xr3:uid="{00000000-0010-0000-0F00-000012000000}" name="Soins en hébergement†_x000a_Yukon_x000a_N"/>
    <tableColumn id="19" xr3:uid="{00000000-0010-0000-0F00-000013000000}" name="Soins en hébergement†_x000a_Yukon_x000a_%"/>
    <tableColumn id="20" xr3:uid="{00000000-0010-0000-0F00-000014000000}" name="Soins en hébergement†_x000a_Total_x000a_N" dataDxfId="131"/>
    <tableColumn id="21" xr3:uid="{00000000-0010-0000-0F00-000015000000}" name="Soins en hébergement†_x000a_Total_x000a_%" dataDxfId="130"/>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6:V18" totalsRowShown="0" dataDxfId="128" headerRowBorderDxfId="129" tableBorderDxfId="127">
  <autoFilter ref="A6:V18"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1000-000001000000}" name="Continence urinaire et fécale" dataDxfId="126"/>
    <tableColumn id="2" xr3:uid="{00000000-0010-0000-1000-000002000000}" name="Niveau de continence" dataDxfId="125"/>
    <tableColumn id="3" xr3:uid="{00000000-0010-0000-1000-000003000000}" name="Soins de longue durée en milieu hospitalier*_x000a_Ontario_x000a_N" dataDxfId="124"/>
    <tableColumn id="4" xr3:uid="{00000000-0010-0000-1000-000004000000}" name="Soins de longue durée en milieu hospitalier*_x000a_Ontario_x000a_%" dataDxfId="123"/>
    <tableColumn id="5" xr3:uid="{00000000-0010-0000-1000-000005000000}" name="Soins de longue durée en milieu hospitalier*_x000a_Manitoba_x000a_N"/>
    <tableColumn id="6" xr3:uid="{00000000-0010-0000-1000-000006000000}" name="Soins de longue durée en milieu hospitalier*_x000a_Manitoba_x000a_%"/>
    <tableColumn id="7" xr3:uid="{00000000-0010-0000-1000-000007000000}" name="Soins de longue durée en milieu hospitalier*_x000a_Total_x000a_N"/>
    <tableColumn id="8" xr3:uid="{00000000-0010-0000-1000-000008000000}" name="Soins de longue durée en milieu hospitalier*_x000a_Total_x000a_%" dataDxfId="122"/>
    <tableColumn id="9" xr3:uid="{00000000-0010-0000-1000-000009000000}" name="Soins en hébergement†_x000a_Terre-Neuve-et-Labrador_x000a_N" dataDxfId="121"/>
    <tableColumn id="10" xr3:uid="{00000000-0010-0000-1000-00000A000000}" name="Soins en hébergement†_x000a_Terre-Neuve-et-Labrador_x000a_%" dataDxfId="120"/>
    <tableColumn id="11" xr3:uid="{00000000-0010-0000-1000-00000B000000}" name="Soins en hébergement†_x000a_Ontario_x000a_N" dataDxfId="119"/>
    <tableColumn id="12" xr3:uid="{00000000-0010-0000-1000-00000C000000}" name="Soins en hébergement†_x000a_Ontario_x000a_%" dataDxfId="118"/>
    <tableColumn id="13" xr3:uid="{00000000-0010-0000-1000-00000D000000}" name="Soins en hébergement†_x000a_Manitoba_x000a_N" dataDxfId="117"/>
    <tableColumn id="14" xr3:uid="{00000000-0010-0000-1000-00000E000000}" name="Soins en hébergement†_x000a_Manitoba_x000a_%" dataDxfId="116"/>
    <tableColumn id="15" xr3:uid="{00000000-0010-0000-1000-00000F000000}" name="Soins en hébergement†_x000a_Alberta_x000a_N" dataDxfId="115"/>
    <tableColumn id="16" xr3:uid="{00000000-0010-0000-1000-000010000000}" name="Soins en hébergement†_x000a_Alberta_x000a_%" dataDxfId="114"/>
    <tableColumn id="17" xr3:uid="{00000000-0010-0000-1000-000011000000}" name="Soins en hébergement†_x000a_Colombie-Britannique_x000a_N" dataDxfId="113"/>
    <tableColumn id="18" xr3:uid="{00000000-0010-0000-1000-000012000000}" name="Soins en hébergement†_x000a_Colombie-Britannique_x000a_%" dataDxfId="112"/>
    <tableColumn id="19" xr3:uid="{00000000-0010-0000-1000-000013000000}" name="Soins en hébergement†_x000a_Yukon_x000a_N" dataDxfId="111"/>
    <tableColumn id="20" xr3:uid="{00000000-0010-0000-1000-000014000000}" name="Soins en hébergement†_x000a_Yukon_x000a_%" dataDxfId="110"/>
    <tableColumn id="21" xr3:uid="{00000000-0010-0000-1000-000015000000}" name="Soins en hébergement†_x000a_Total_x000a_N" dataDxfId="109"/>
    <tableColumn id="22" xr3:uid="{00000000-0010-0000-1000-000016000000}" name="Soins en hébergement†_x000a_Total_x000a_%" dataDxfId="108"/>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6:U13" totalsRowShown="0" dataDxfId="106" headerRowBorderDxfId="107" tableBorderDxfId="105">
  <autoFilter ref="A6:U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100-000001000000}" name="Médicaments" dataDxfId="104"/>
    <tableColumn id="2" xr3:uid="{00000000-0010-0000-1100-000002000000}" name="Soins de longue durée en milieu hospitalier*_x000a_Ontario_x000a_N" dataDxfId="103"/>
    <tableColumn id="3" xr3:uid="{00000000-0010-0000-1100-000003000000}" name="Soins de longue durée en milieu hospitalier*_x000a_Ontario_x000a_%" dataDxfId="102"/>
    <tableColumn id="4" xr3:uid="{00000000-0010-0000-1100-000004000000}" name="Soins de longue durée en milieu hospitalier*_x000a_Manitoba_x000a_N" dataDxfId="101"/>
    <tableColumn id="5" xr3:uid="{00000000-0010-0000-1100-000005000000}" name="Soins de longue durée en milieu hospitalier*_x000a_Manitoba_x000a_%" dataDxfId="100"/>
    <tableColumn id="6" xr3:uid="{00000000-0010-0000-1100-000006000000}" name="Soins de longue durée en milieu hospitalier*_x000a_Total_x000a_N" dataDxfId="99"/>
    <tableColumn id="7" xr3:uid="{00000000-0010-0000-1100-000007000000}" name="Soins de longue durée en milieu hospitalier*_x000a_Total_x000a_%" dataDxfId="98"/>
    <tableColumn id="8" xr3:uid="{00000000-0010-0000-1100-000008000000}" name="Soins en hébergement†_x000a_Terre-Neuve-et-Labrador_x000a_N" dataDxfId="97"/>
    <tableColumn id="9" xr3:uid="{00000000-0010-0000-1100-000009000000}" name="Soins en hébergement†_x000a_Terre-Neuve-et-Labrador_x000a_%" dataDxfId="96"/>
    <tableColumn id="10" xr3:uid="{00000000-0010-0000-1100-00000A000000}" name="Soins en hébergement†_x000a_Ontario_x000a_N" dataDxfId="95"/>
    <tableColumn id="11" xr3:uid="{00000000-0010-0000-1100-00000B000000}" name="Soins en hébergement†_x000a_Ontario_x000a_%" dataDxfId="94"/>
    <tableColumn id="12" xr3:uid="{00000000-0010-0000-1100-00000C000000}" name="Soins en hébergement†_x000a_Manitoba_x000a_N" dataDxfId="93"/>
    <tableColumn id="13" xr3:uid="{00000000-0010-0000-1100-00000D000000}" name="Soins en hébergement†_x000a_Manitoba_x000a_%" dataDxfId="92"/>
    <tableColumn id="14" xr3:uid="{00000000-0010-0000-1100-00000E000000}" name="Soins en hébergement†_x000a_Alberta_x000a_N" dataDxfId="91"/>
    <tableColumn id="15" xr3:uid="{00000000-0010-0000-1100-00000F000000}" name="Soins en hébergement†_x000a_Alberta_x000a_%" dataDxfId="90"/>
    <tableColumn id="16" xr3:uid="{00000000-0010-0000-1100-000010000000}" name="Soins en hébergement†_x000a_Colombie-Britannique_x000a_N" dataDxfId="89"/>
    <tableColumn id="17" xr3:uid="{00000000-0010-0000-1100-000011000000}" name="Soins en hébergement†_x000a_Colombie-Britannique_x000a_%" dataDxfId="88"/>
    <tableColumn id="18" xr3:uid="{00000000-0010-0000-1100-000012000000}" name="Soins en hébergement†_x000a_Yukon_x000a_N" dataDxfId="87"/>
    <tableColumn id="19" xr3:uid="{00000000-0010-0000-1100-000013000000}" name="Soins en hébergement†_x000a_Yukon_x000a_%" dataDxfId="86"/>
    <tableColumn id="20" xr3:uid="{00000000-0010-0000-1100-000014000000}" name="Soins en hébergement†_x000a_Total_x000a_N" dataDxfId="85"/>
    <tableColumn id="21" xr3:uid="{00000000-0010-0000-1100-000015000000}" name="Soins en hébergement†_x000a_Total_x000a_%" dataDxfId="84"/>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AQ25" totalsRowShown="0" headerRowDxfId="83" dataDxfId="81" headerRowBorderDxfId="82" tableBorderDxfId="80">
  <autoFilter ref="A6:AQ25"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xr3:uid="{00000000-0010-0000-1200-000001000000}" name="Indicateurs de la qualité" dataDxfId="79"/>
    <tableColumn id="2" xr3:uid="{00000000-0010-0000-1200-000002000000}" name="Nom de l’indicateur de la qualité" dataDxfId="78"/>
    <tableColumn id="3" xr3:uid="{00000000-0010-0000-1200-000003000000}" name="Code" dataDxfId="77"/>
    <tableColumn id="4" xr3:uid="{00000000-0010-0000-1200-000004000000}" name="Ontario_x000a_Soins de longue durée en milieu hospitalier*_x000a_Numérateur" dataDxfId="76"/>
    <tableColumn id="5" xr3:uid="{00000000-0010-0000-1200-000005000000}" name="Ontario_x000a_Soins de longue durée en milieu hospitalier*_x000a_Dénominateur" dataDxfId="75"/>
    <tableColumn id="6" xr3:uid="{00000000-0010-0000-1200-000006000000}" name="Ontario_x000a_Soins de longue durée en milieu hospitalier*_x000a_Taux global non ajusté" dataDxfId="74"/>
    <tableColumn id="7" xr3:uid="{00000000-0010-0000-1200-000007000000}" name="Ontario_x000a_Soins de longue durée en milieu hospitalier*_x000a_Taux global ajusté" dataDxfId="73"/>
    <tableColumn id="8" xr3:uid="{00000000-0010-0000-1200-000008000000}" name="Manitoba_x000a_Soins de longue durée en milieu hospitalier*_x000a_Numérateur" dataDxfId="72"/>
    <tableColumn id="9" xr3:uid="{00000000-0010-0000-1200-000009000000}" name="Manitoba_x000a_Soins de longue durée en milieu hospitalier*_x000a_Dénominateur" dataDxfId="71"/>
    <tableColumn id="10" xr3:uid="{00000000-0010-0000-1200-00000A000000}" name="Manitoba_x000a_Soins de longue durée en milieu hospitalier*_x000a_Taux global non ajusté" dataDxfId="70"/>
    <tableColumn id="11" xr3:uid="{00000000-0010-0000-1200-00000B000000}" name="Manitoba_x000a_Soins de longue durée en milieu hospitalier*_x000a_Taux global ajusté" dataDxfId="69"/>
    <tableColumn id="12" xr3:uid="{00000000-0010-0000-1200-00000C000000}" name="Total_x000a_Soins de longue durée en milieu hospitalier*_x000a_Numérateur" dataDxfId="68"/>
    <tableColumn id="13" xr3:uid="{00000000-0010-0000-1200-00000D000000}" name="Total_x000a_Soins de longue durée en milieu hospitalier*_x000a_Dénominateur" dataDxfId="67"/>
    <tableColumn id="14" xr3:uid="{00000000-0010-0000-1200-00000E000000}" name="Total_x000a_Soins de longue durée en milieu hospitalier*_x000a_Taux global non ajusté" dataDxfId="66"/>
    <tableColumn id="15" xr3:uid="{00000000-0010-0000-1200-00000F000000}" name="Total_x000a_Soins de longue durée en milieu hospitalier*_x000a_Taux global ajusté" dataDxfId="65"/>
    <tableColumn id="16" xr3:uid="{00000000-0010-0000-1200-000010000000}" name="Terre-Neuve-et-Labrador_x000a_Soins en hébergement†_x000a_Numérateur" dataDxfId="64"/>
    <tableColumn id="17" xr3:uid="{00000000-0010-0000-1200-000011000000}" name="Terre-Neuve-et-Labrador_x000a_Soins en hébergement†_x000a_Dénominateur" dataDxfId="63"/>
    <tableColumn id="18" xr3:uid="{00000000-0010-0000-1200-000012000000}" name="Terre-Neuve-et-Labrador_x000a_Soins en hébergement†_x000a_Taux global non ajusté" dataDxfId="62"/>
    <tableColumn id="19" xr3:uid="{00000000-0010-0000-1200-000013000000}" name="Terre-Neuve-et-Labrador_x000a_Soins en hébergement†_x000a_Taux global ajusté" dataDxfId="61"/>
    <tableColumn id="20" xr3:uid="{00000000-0010-0000-1200-000014000000}" name="Ontario_x000a_Soins en hébergement†_x000a_Numérateur" dataDxfId="60"/>
    <tableColumn id="21" xr3:uid="{00000000-0010-0000-1200-000015000000}" name="Ontario_x000a_Soins en hébergement†_x000a_Dénominateur" dataDxfId="59"/>
    <tableColumn id="22" xr3:uid="{00000000-0010-0000-1200-000016000000}" name="Ontario_x000a_Soins en hébergement†_x000a_Taux global non ajusté" dataDxfId="58"/>
    <tableColumn id="23" xr3:uid="{00000000-0010-0000-1200-000017000000}" name="Ontario_x000a_Soins en hébergement†_x000a_Taux global ajusté" dataDxfId="57"/>
    <tableColumn id="24" xr3:uid="{00000000-0010-0000-1200-000018000000}" name="Manitoba_x000a_Soins en hébergement†_x000a_Numérateur" dataDxfId="56"/>
    <tableColumn id="25" xr3:uid="{00000000-0010-0000-1200-000019000000}" name="Manitoba_x000a_Soins en hébergement†_x000a_Dénominateur" dataDxfId="55"/>
    <tableColumn id="26" xr3:uid="{00000000-0010-0000-1200-00001A000000}" name="Manitoba_x000a_Soins en hébergement†_x000a_Taux global non ajusté" dataDxfId="54"/>
    <tableColumn id="27" xr3:uid="{00000000-0010-0000-1200-00001B000000}" name="Manitoba_x000a_Soins en hébergement†_x000a_Taux global ajusté" dataDxfId="53"/>
    <tableColumn id="28" xr3:uid="{00000000-0010-0000-1200-00001C000000}" name="Alberta_x000a_Soins en hébergement†_x000a_Numérateur" dataDxfId="52"/>
    <tableColumn id="29" xr3:uid="{00000000-0010-0000-1200-00001D000000}" name="Alberta_x000a_Soins en hébergement†_x000a_Dénominateur" dataDxfId="51"/>
    <tableColumn id="30" xr3:uid="{00000000-0010-0000-1200-00001E000000}" name="Alberta_x000a_Soins en hébergement†_x000a_Taux global non ajusté" dataDxfId="50"/>
    <tableColumn id="31" xr3:uid="{00000000-0010-0000-1200-00001F000000}" name="Alberta_x000a_Soins en hébergement†_x000a_Taux global ajusté" dataDxfId="49"/>
    <tableColumn id="32" xr3:uid="{00000000-0010-0000-1200-000020000000}" name="Colombie-Britannique_x000a_Soins en hébergement†_x000a_Numérateur" dataDxfId="48"/>
    <tableColumn id="33" xr3:uid="{00000000-0010-0000-1200-000021000000}" name="Colombie-Britannique_x000a_Soins en hébergement†_x000a_Dénominateur" dataDxfId="47"/>
    <tableColumn id="34" xr3:uid="{00000000-0010-0000-1200-000022000000}" name="Colombie-Britannique_x000a_Soins en hébergement†_x000a_Taux global non ajusté" dataDxfId="46"/>
    <tableColumn id="35" xr3:uid="{00000000-0010-0000-1200-000023000000}" name="Colombie-Britannique_x000a_Soins en hébergement†_x000a_Taux global ajusté" dataDxfId="45"/>
    <tableColumn id="36" xr3:uid="{00000000-0010-0000-1200-000024000000}" name="Yukon_x000a_Soins en hébergement†_x000a_Numérateur" dataDxfId="44"/>
    <tableColumn id="37" xr3:uid="{00000000-0010-0000-1200-000025000000}" name="Yukon_x000a_Soins en hébergement†_x000a_Dénominateur" dataDxfId="43"/>
    <tableColumn id="38" xr3:uid="{00000000-0010-0000-1200-000026000000}" name="Yukon_x000a_Soins en hébergement†_x000a_Taux global non ajusté" dataDxfId="42"/>
    <tableColumn id="39" xr3:uid="{00000000-0010-0000-1200-000027000000}" name="Yukon_x000a_Soins en hébergement†_x000a_Taux global ajusté" dataDxfId="41"/>
    <tableColumn id="40" xr3:uid="{00000000-0010-0000-1200-000028000000}" name="Total_x000a_Soins en hébergement†_x000a_Numérateur" dataDxfId="40"/>
    <tableColumn id="41" xr3:uid="{00000000-0010-0000-1200-000029000000}" name="Total_x000a_Soins en hébergement†_x000a_Dénominateur" dataDxfId="39"/>
    <tableColumn id="42" xr3:uid="{00000000-0010-0000-1200-00002A000000}" name="Total_x000a_Soins en hébergement†_x000a_Taux global non ajusté" dataDxfId="38"/>
    <tableColumn id="43" xr3:uid="{00000000-0010-0000-1200-00002B000000}" name="Total_x000a_Soins en hébergement†_x000a_Taux global ajusté" dataDxfId="3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L34" totalsRowShown="0" headerRowDxfId="447" headerRowBorderDxfId="446" tableBorderDxfId="445">
  <autoFilter ref="A5:L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Type de résidents" dataDxfId="444"/>
    <tableColumn id="2" xr3:uid="{00000000-0010-0000-0100-000002000000}" name="Profil des résidents" dataDxfId="443"/>
    <tableColumn id="3" xr3:uid="{00000000-0010-0000-0100-000003000000}" name="Soins de longue durée en milieu hospitalier*_x000a_Ontario"/>
    <tableColumn id="4" xr3:uid="{00000000-0010-0000-0100-000004000000}" name="Soins de longue durée en milieu hospitalier*_x000a_Manitoba"/>
    <tableColumn id="5" xr3:uid="{00000000-0010-0000-0100-000005000000}" name="Soins de longue durée en milieu hospitalier*_x000a_Total"/>
    <tableColumn id="6" xr3:uid="{00000000-0010-0000-0100-000006000000}" name="Soins en hébergement†_x000a_Terre-Neuve-et-Labrador"/>
    <tableColumn id="7" xr3:uid="{00000000-0010-0000-0100-000007000000}" name="Soins en hébergement†_x000a_Ontario"/>
    <tableColumn id="8" xr3:uid="{00000000-0010-0000-0100-000008000000}" name="Soins en hébergement†_x000a_Manitoba"/>
    <tableColumn id="9" xr3:uid="{00000000-0010-0000-0100-000009000000}" name="Soins en hébergement†_x000a_Alberta"/>
    <tableColumn id="10" xr3:uid="{00000000-0010-0000-0100-00000A000000}" name="Soins en hébergement†_x000a_Colombie-Britannique"/>
    <tableColumn id="11" xr3:uid="{00000000-0010-0000-0100-00000B000000}" name="Soins en hébergement†_x000a_Yukon"/>
    <tableColumn id="12" xr3:uid="{00000000-0010-0000-0100-00000C000000}" name="Soins en hébergement†_x000a_Total"/>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6:AG25" totalsRowShown="0" headerRowDxfId="36" dataDxfId="34" headerRowBorderDxfId="35" tableBorderDxfId="33">
  <autoFilter ref="A6:AG2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300-000001000000}" name="Indicateurs de la qualité" dataDxfId="32"/>
    <tableColumn id="2" xr3:uid="{00000000-0010-0000-1300-000002000000}" name="Nom de l’indicateur de la qualité" dataDxfId="31"/>
    <tableColumn id="3" xr3:uid="{00000000-0010-0000-1300-000003000000}" name="Code" dataDxfId="30"/>
    <tableColumn id="4" xr3:uid="{00000000-0010-0000-1300-000004000000}" name="Ontario_x000a_Soins de longue durée en milieu hospitalier*_x000a_10e percentile" dataDxfId="29"/>
    <tableColumn id="5" xr3:uid="{00000000-0010-0000-1300-000005000000}" name="Ontario_x000a_Soins de longue durée en milieu hospitalier*_x000a_Taux médian ajusté selon l’établissement" dataDxfId="28"/>
    <tableColumn id="6" xr3:uid="{00000000-0010-0000-1300-000006000000}" name="Ontario_x000a_Soins de longue durée en milieu hospitalier*_x000a_90e percentile" dataDxfId="27"/>
    <tableColumn id="7" xr3:uid="{00000000-0010-0000-1300-000007000000}" name="Manitoba_x000a_Soins de longue durée en milieu hospitalier*_x000a_10e percentile" dataDxfId="26"/>
    <tableColumn id="8" xr3:uid="{00000000-0010-0000-1300-000008000000}" name="Manitoba_x000a_Soins de longue durée en milieu hospitalier*_x000a_Taux médian ajusté selon l’établissement" dataDxfId="25"/>
    <tableColumn id="9" xr3:uid="{00000000-0010-0000-1300-000009000000}" name="Manitoba_x000a_Soins de longue durée en milieu hospitalier*_x000a_90e percentile" dataDxfId="24"/>
    <tableColumn id="10" xr3:uid="{00000000-0010-0000-1300-00000A000000}" name="Total_x000a_Soins de longue durée en milieu hospitalier*_x000a_10e percentile" dataDxfId="23"/>
    <tableColumn id="11" xr3:uid="{00000000-0010-0000-1300-00000B000000}" name="Total_x000a_Soins de longue durée en milieu hospitalier*_x000a_Taux médian ajusté selon l’établissement" dataDxfId="22"/>
    <tableColumn id="12" xr3:uid="{00000000-0010-0000-1300-00000C000000}" name="Total_x000a_Soins de longue durée en milieu hospitalier*_x000a_90e percentile" dataDxfId="21"/>
    <tableColumn id="13" xr3:uid="{00000000-0010-0000-1300-00000D000000}" name="Terre-Neuve-et-Labrador_x000a_Soins en hébergement†_x000a_10e percentile" dataDxfId="20"/>
    <tableColumn id="14" xr3:uid="{00000000-0010-0000-1300-00000E000000}" name="Terre-Neuve-et-Labrador_x000a_Soins en hébergement†_x000a_Taux médian ajusté selon l’établissement" dataDxfId="19"/>
    <tableColumn id="15" xr3:uid="{00000000-0010-0000-1300-00000F000000}" name="Terre-Neuve-et-Labrador_x000a_Soins en hébergement†_x000a_90e percentile" dataDxfId="18"/>
    <tableColumn id="16" xr3:uid="{00000000-0010-0000-1300-000010000000}" name="Ontario_x000a_Soins en hébergement†_x000a_10e percentile" dataDxfId="17"/>
    <tableColumn id="17" xr3:uid="{00000000-0010-0000-1300-000011000000}" name="Ontario_x000a_Soins en hébergement†_x000a_Taux médian ajusté selon l’établissement" dataDxfId="16"/>
    <tableColumn id="18" xr3:uid="{00000000-0010-0000-1300-000012000000}" name="Ontario_x000a_Soins en hébergement†_x000a_90e percentile" dataDxfId="15"/>
    <tableColumn id="19" xr3:uid="{00000000-0010-0000-1300-000013000000}" name="Manitoba_x000a_Soins en hébergement†_x000a_10e percentile" dataDxfId="14"/>
    <tableColumn id="20" xr3:uid="{00000000-0010-0000-1300-000014000000}" name="Manitoba_x000a_Soins en hébergement†_x000a_Taux médian ajusté selon l’établissement" dataDxfId="13"/>
    <tableColumn id="21" xr3:uid="{00000000-0010-0000-1300-000015000000}" name="Manitoba_x000a_Soins en hébergement†_x000a_90e percentile" dataDxfId="12"/>
    <tableColumn id="22" xr3:uid="{00000000-0010-0000-1300-000016000000}" name="Alberta_x000a_Soins en hébergement†_x000a_10e percentile" dataDxfId="11"/>
    <tableColumn id="23" xr3:uid="{00000000-0010-0000-1300-000017000000}" name="Alberta_x000a_Soins en hébergement†_x000a_Taux médian ajusté selon l’établissement" dataDxfId="10"/>
    <tableColumn id="24" xr3:uid="{00000000-0010-0000-1300-000018000000}" name="Alberta_x000a_Soins en hébergement†_x000a_90e percentile" dataDxfId="9"/>
    <tableColumn id="25" xr3:uid="{00000000-0010-0000-1300-000019000000}" name="Colombie-Britannique_x000a_Soins en hébergement†_x000a_10e percentile" dataDxfId="8"/>
    <tableColumn id="26" xr3:uid="{00000000-0010-0000-1300-00001A000000}" name="Colombie-Britannique_x000a_Soins en hébergement†_x000a_Taux médian ajusté selon l’établissement" dataDxfId="7"/>
    <tableColumn id="27" xr3:uid="{00000000-0010-0000-1300-00001B000000}" name="Colombie-Britannique_x000a_Soins en hébergement†_x000a_90e percentile" dataDxfId="6"/>
    <tableColumn id="28" xr3:uid="{00000000-0010-0000-1300-00001C000000}" name="Yukon_x000a_Soins en hébergement†_x000a_10e percentile" dataDxfId="5"/>
    <tableColumn id="29" xr3:uid="{00000000-0010-0000-1300-00001D000000}" name="Yukon_x000a_Soins en hébergement†_x000a_Taux médian ajusté selon l’établissement" dataDxfId="4"/>
    <tableColumn id="30" xr3:uid="{00000000-0010-0000-1300-00001E000000}" name="Yukon_x000a_Soins en hébergement†_x000a_90e percentile" dataDxfId="3"/>
    <tableColumn id="31" xr3:uid="{00000000-0010-0000-1300-00001F000000}" name="Total_x000a_Soins en hébergement†_x000a_10e percentile" dataDxfId="2"/>
    <tableColumn id="32" xr3:uid="{00000000-0010-0000-1300-000020000000}" name="Total_x000a_Soins en hébergement†_x000a_Taux médian ajusté selon l’établissement" dataDxfId="1"/>
    <tableColumn id="33" xr3:uid="{00000000-0010-0000-1300-000021000000}" name="Total_x000a_Soins en hébergement†_x000a_90e percentile" dataDxfId="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6:V27" totalsRowShown="0" dataDxfId="427" headerRowBorderDxfId="428" tableBorderDxfId="426">
  <autoFilter ref="A6:V2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200-000001000000}" name="Sexe" dataDxfId="425"/>
    <tableColumn id="2" xr3:uid="{00000000-0010-0000-0200-000002000000}" name="Groupe d’âge"/>
    <tableColumn id="3" xr3:uid="{00000000-0010-0000-0200-000003000000}" name="Soins de longue durée en milieu hospitalier*_x000a_Ontario_x000a_N" dataDxfId="424"/>
    <tableColumn id="4" xr3:uid="{00000000-0010-0000-0200-000004000000}" name="Soins de longue durée en milieu hospitalier*_x000a_Ontario_x000a_%" dataDxfId="423"/>
    <tableColumn id="5" xr3:uid="{00000000-0010-0000-0200-000005000000}" name="Soins de longue durée en milieu hospitalier*_x000a_Manitoba_x000a_N" dataDxfId="422"/>
    <tableColumn id="6" xr3:uid="{00000000-0010-0000-0200-000006000000}" name="Soins de longue durée en milieu hospitalier*_x000a_Manitoba_x000a_%" dataDxfId="421"/>
    <tableColumn id="7" xr3:uid="{00000000-0010-0000-0200-000007000000}" name="Soins de longue durée en milieu hospitalier*_x000a_Total_x000a_N" dataDxfId="420"/>
    <tableColumn id="8" xr3:uid="{00000000-0010-0000-0200-000008000000}" name="Soins de longue durée en milieu hospitalier*_x000a_Total_x000a_%" dataDxfId="419"/>
    <tableColumn id="9" xr3:uid="{00000000-0010-0000-0200-000009000000}" name="Soins en hébergement†_x000a_Terre-Neuve-et-Labrador_x000a_N" dataDxfId="418"/>
    <tableColumn id="10" xr3:uid="{00000000-0010-0000-0200-00000A000000}" name="Soins en hébergement†_x000a_Terre-Neuve-et-Labrador_x000a_%" dataDxfId="417"/>
    <tableColumn id="11" xr3:uid="{00000000-0010-0000-0200-00000B000000}" name="Soins en hébergement†_x000a_Ontario_x000a_N" dataDxfId="416"/>
    <tableColumn id="12" xr3:uid="{00000000-0010-0000-0200-00000C000000}" name="Soins en hébergement†_x000a_Ontario_x000a_%" dataDxfId="415"/>
    <tableColumn id="13" xr3:uid="{00000000-0010-0000-0200-00000D000000}" name="Soins en hébergement†_x000a_Manitoba_x000a_N" dataDxfId="414"/>
    <tableColumn id="14" xr3:uid="{00000000-0010-0000-0200-00000E000000}" name="Soins en hébergement†_x000a_Manitoba_x000a_%" dataDxfId="413"/>
    <tableColumn id="15" xr3:uid="{00000000-0010-0000-0200-00000F000000}" name="Soins en hébergement†_x000a_Alberta_x000a_N" dataDxfId="412"/>
    <tableColumn id="16" xr3:uid="{00000000-0010-0000-0200-000010000000}" name="Soins en hébergement†_x000a_Alberta_x000a_%" dataDxfId="411"/>
    <tableColumn id="17" xr3:uid="{00000000-0010-0000-0200-000011000000}" name="Soins en hébergement†_x000a_Colombie-Britannique_x000a_N" dataDxfId="410"/>
    <tableColumn id="18" xr3:uid="{00000000-0010-0000-0200-000012000000}" name="Soins en hébergement†_x000a_Colombie-Britannique_x000a_%" dataDxfId="409"/>
    <tableColumn id="19" xr3:uid="{00000000-0010-0000-0200-000013000000}" name="Soins en hébergement†_x000a_Yukon_x000a_N" dataDxfId="408"/>
    <tableColumn id="20" xr3:uid="{00000000-0010-0000-0200-000014000000}" name="Soins en hébergement†_x000a_Yukon_x000a_%" dataDxfId="407"/>
    <tableColumn id="21" xr3:uid="{00000000-0010-0000-0200-000015000000}" name="Soins en hébergement†_x000a_Total_x000a_N" dataDxfId="406"/>
    <tableColumn id="22" xr3:uid="{00000000-0010-0000-0200-000016000000}" name="Soins en hébergement†_x000a_Total_x000a_%" dataDxfId="405"/>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6:U20" totalsRowShown="0" headerRowDxfId="404" dataDxfId="402" headerRowBorderDxfId="403" tableBorderDxfId="401">
  <autoFilter ref="A6:U2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300-000001000000}" name="Provenance des résidents" dataDxfId="400"/>
    <tableColumn id="2" xr3:uid="{00000000-0010-0000-0300-000002000000}" name="Soins de longue durée en milieu hospitalier*_x000a_Ontario_x000a_N" dataDxfId="399"/>
    <tableColumn id="3" xr3:uid="{00000000-0010-0000-0300-000003000000}" name="Soins de longue durée en milieu hospitalier*_x000a_Ontario_x000a_%" dataDxfId="398"/>
    <tableColumn id="4" xr3:uid="{00000000-0010-0000-0300-000004000000}" name="Soins de longue durée en milieu hospitalier*_x000a_Manitoba_x000a_N" dataDxfId="397"/>
    <tableColumn id="5" xr3:uid="{00000000-0010-0000-0300-000005000000}" name="Soins de longue durée en milieu hospitalier*_x000a_Manitoba_x000a_%" dataDxfId="396"/>
    <tableColumn id="6" xr3:uid="{00000000-0010-0000-0300-000006000000}" name="Soins de longue durée en milieu hospitalier*_x000a_Total_x000a_N" dataDxfId="395"/>
    <tableColumn id="7" xr3:uid="{00000000-0010-0000-0300-000007000000}" name="Soins de longue durée en milieu hospitalier*_x000a_Total_x000a_%" dataDxfId="394"/>
    <tableColumn id="8" xr3:uid="{00000000-0010-0000-0300-000008000000}" name="Soins en hébergement†_x000a_Terre-Neuve-et-Labrador_x000a_N" dataDxfId="393"/>
    <tableColumn id="9" xr3:uid="{00000000-0010-0000-0300-000009000000}" name="Soins en hébergement†_x000a_Terre-Neuve-et-Labrador_x000a_%" dataDxfId="392"/>
    <tableColumn id="10" xr3:uid="{00000000-0010-0000-0300-00000A000000}" name="Soins en hébergement†_x000a_Ontario_x000a_N" dataDxfId="391"/>
    <tableColumn id="11" xr3:uid="{00000000-0010-0000-0300-00000B000000}" name="Soins en hébergement†_x000a_Ontario_x000a_%" dataDxfId="390"/>
    <tableColumn id="12" xr3:uid="{00000000-0010-0000-0300-00000C000000}" name="Soins en hébergement†_x000a_Manitoba_x000a_N" dataDxfId="389"/>
    <tableColumn id="13" xr3:uid="{00000000-0010-0000-0300-00000D000000}" name="Soins en hébergement†_x000a_Manitoba_x000a_%" dataDxfId="388"/>
    <tableColumn id="14" xr3:uid="{00000000-0010-0000-0300-00000E000000}" name="Soins en hébergement†_x000a_Alberta_x000a_N" dataDxfId="387"/>
    <tableColumn id="15" xr3:uid="{00000000-0010-0000-0300-00000F000000}" name="Soins en hébergement†_x000a_Alberta_x000a_%" dataDxfId="386"/>
    <tableColumn id="16" xr3:uid="{00000000-0010-0000-0300-000010000000}" name="Soins en hébergement†_x000a_Colombie-Britannique_x000a_N" dataDxfId="385"/>
    <tableColumn id="17" xr3:uid="{00000000-0010-0000-0300-000011000000}" name="Soins en hébergement†_x000a_Colombie-Britannique_x000a_%" dataDxfId="384"/>
    <tableColumn id="18" xr3:uid="{00000000-0010-0000-0300-000012000000}" name="Soins en hébergement†_x000a_Yukon_x000a_N" dataDxfId="383"/>
    <tableColumn id="19" xr3:uid="{00000000-0010-0000-0300-000013000000}" name="Soins en hébergement†_x000a_Yukon_x000a_%" dataDxfId="382"/>
    <tableColumn id="20" xr3:uid="{00000000-0010-0000-0300-000014000000}" name="Soins en hébergement†_x000a_Total_x000a_N" dataDxfId="381"/>
    <tableColumn id="21" xr3:uid="{00000000-0010-0000-0300-000015000000}" name="Soins en hébergement†_x000a_Total_x000a_%" dataDxfId="380"/>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6:U21" totalsRowShown="0" headerRowBorderDxfId="379" tableBorderDxfId="378">
  <autoFilter ref="A6:U2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400-000001000000}" name="État à la sortie" dataDxfId="377"/>
    <tableColumn id="2" xr3:uid="{00000000-0010-0000-0400-000002000000}" name="Soins de longue durée en milieu hospitalier*_x000a_Ontario_x000a_N"/>
    <tableColumn id="3" xr3:uid="{00000000-0010-0000-0400-000003000000}" name="Soins de longue durée en milieu hospitalier*_x000a_Ontario_x000a_%"/>
    <tableColumn id="4" xr3:uid="{00000000-0010-0000-0400-000004000000}" name="Soins de longue durée en milieu hospitalier*_x000a_Manitoba_x000a_N"/>
    <tableColumn id="5" xr3:uid="{00000000-0010-0000-0400-000005000000}" name="Soins de longue durée en milieu hospitalier*_x000a_Manitoba_x000a_%"/>
    <tableColumn id="6" xr3:uid="{00000000-0010-0000-0400-000006000000}" name="Soins de longue durée en milieu hospitalier*_x000a_Total_x000a_N"/>
    <tableColumn id="7" xr3:uid="{00000000-0010-0000-0400-000007000000}" name="Soins de longue durée en milieu hospitalier*_x000a_Total_x000a_%" dataDxfId="376"/>
    <tableColumn id="8" xr3:uid="{00000000-0010-0000-0400-000008000000}" name="Soins en hébergement†_x000a_Terre-Neuve-et-Labrador_x000a_N"/>
    <tableColumn id="9" xr3:uid="{00000000-0010-0000-0400-000009000000}" name="Soins en hébergement†_x000a_Terre-Neuve-et-Labrador_x000a_%"/>
    <tableColumn id="10" xr3:uid="{00000000-0010-0000-0400-00000A000000}" name="Soins en hébergement†_x000a_Ontario_x000a_N"/>
    <tableColumn id="11" xr3:uid="{00000000-0010-0000-0400-00000B000000}" name="Soins en hébergement†_x000a_Ontario_x000a_%"/>
    <tableColumn id="12" xr3:uid="{00000000-0010-0000-0400-00000C000000}" name="Soins en hébergement†_x000a_Manitoba_x000a_N"/>
    <tableColumn id="13" xr3:uid="{00000000-0010-0000-0400-00000D000000}" name="Soins en hébergement†_x000a_Manitoba_x000a_%"/>
    <tableColumn id="14" xr3:uid="{00000000-0010-0000-0400-00000E000000}" name="Soins en hébergement†_x000a_Alberta_x000a_N"/>
    <tableColumn id="15" xr3:uid="{00000000-0010-0000-0400-00000F000000}" name="Soins en hébergement†_x000a_Alberta_x000a_%"/>
    <tableColumn id="16" xr3:uid="{00000000-0010-0000-0400-000010000000}" name="Soins en hébergement†_x000a_Colombie-Britannique_x000a_N"/>
    <tableColumn id="17" xr3:uid="{00000000-0010-0000-0400-000011000000}" name="Soins en hébergement†_x000a_Colombie-Britannique_x000a_%"/>
    <tableColumn id="18" xr3:uid="{00000000-0010-0000-0400-000012000000}" name="Soins en hébergement†_x000a_Yukon_x000a_N"/>
    <tableColumn id="19" xr3:uid="{00000000-0010-0000-0400-000013000000}" name="Soins en hébergement†_x000a_Yukon_x000a_%"/>
    <tableColumn id="20" xr3:uid="{00000000-0010-0000-0400-000014000000}" name="Soins en hébergement†_x000a_Total_x000a_N"/>
    <tableColumn id="21" xr3:uid="{00000000-0010-0000-0400-000015000000}" name="Soins en hébergement†_x000a_Total_x000a_%" dataDxfId="375"/>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6:U64" totalsRowShown="0" headerRowBorderDxfId="374" tableBorderDxfId="373">
  <autoFilter ref="A6:U6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500-000001000000}" name="Diagnostics" dataDxfId="372"/>
    <tableColumn id="2" xr3:uid="{00000000-0010-0000-0500-000002000000}" name="Soins de longue durée en milieu hospitalier*_x000a_Ontario_x000a_N" dataDxfId="371"/>
    <tableColumn id="3" xr3:uid="{00000000-0010-0000-0500-000003000000}" name="Soins de longue durée en milieu hospitalier*_x000a_Ontario_x000a_%" dataDxfId="370"/>
    <tableColumn id="4" xr3:uid="{00000000-0010-0000-0500-000004000000}" name="Soins de longue durée en milieu hospitalier*_x000a_Manitoba_x000a_N"/>
    <tableColumn id="5" xr3:uid="{00000000-0010-0000-0500-000005000000}" name="Soins de longue durée en milieu hospitalier*_x000a_Manitoba_x000a_%"/>
    <tableColumn id="6" xr3:uid="{00000000-0010-0000-0500-000006000000}" name="Soins de longue durée en milieu hospitalier*_x000a_Total_x000a_N"/>
    <tableColumn id="7" xr3:uid="{00000000-0010-0000-0500-000007000000}" name="Soins de longue durée en milieu hospitalier*_x000a_Total_x000a_%"/>
    <tableColumn id="8" xr3:uid="{00000000-0010-0000-0500-000008000000}" name="Soins en hébergement†_x000a_Terre-Neuve-et-Labrador_x000a_N" dataDxfId="369"/>
    <tableColumn id="9" xr3:uid="{00000000-0010-0000-0500-000009000000}" name="Soins en hébergement†_x000a_Terre-Neuve-et-Labrador_x000a_%" dataDxfId="368"/>
    <tableColumn id="10" xr3:uid="{00000000-0010-0000-0500-00000A000000}" name="Soins en hébergement†_x000a_Ontario_x000a_N" dataDxfId="367"/>
    <tableColumn id="11" xr3:uid="{00000000-0010-0000-0500-00000B000000}" name="Soins en hébergement†_x000a_Ontario_x000a_%" dataDxfId="366"/>
    <tableColumn id="12" xr3:uid="{00000000-0010-0000-0500-00000C000000}" name="Soins en hébergement†_x000a_Manitoba_x000a_N" dataDxfId="365"/>
    <tableColumn id="13" xr3:uid="{00000000-0010-0000-0500-00000D000000}" name="Soins en hébergement†_x000a_Manitoba_x000a_%" dataDxfId="364"/>
    <tableColumn id="14" xr3:uid="{00000000-0010-0000-0500-00000E000000}" name="Soins en hébergement†_x000a_Alberta_x000a_N" dataDxfId="363"/>
    <tableColumn id="15" xr3:uid="{00000000-0010-0000-0500-00000F000000}" name="Soins en hébergement†_x000a_Alberta_x000a_%" dataDxfId="362"/>
    <tableColumn id="16" xr3:uid="{00000000-0010-0000-0500-000010000000}" name="Soins en hébergement†_x000a_Colombie-Britannique_x000a_N" dataDxfId="361"/>
    <tableColumn id="17" xr3:uid="{00000000-0010-0000-0500-000011000000}" name="Soins en hébergement†_x000a_Colombie-Britannique_x000a_%" dataDxfId="360"/>
    <tableColumn id="18" xr3:uid="{00000000-0010-0000-0500-000012000000}" name="Soins en hébergement†_x000a_Yukon_x000a_N"/>
    <tableColumn id="19" xr3:uid="{00000000-0010-0000-0500-000013000000}" name="Soins en hébergement†_x000a_Yukon_x000a_%"/>
    <tableColumn id="20" xr3:uid="{00000000-0010-0000-0500-000014000000}" name="Soins en hébergement†_x000a_Total_x000a_N" dataDxfId="359"/>
    <tableColumn id="21" xr3:uid="{00000000-0010-0000-0500-000015000000}" name="Soins en hébergement†_x000a_Total_x000a_%" dataDxfId="358"/>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U14" totalsRowShown="0" dataDxfId="357" tableBorderDxfId="356">
  <autoFilter ref="A6:U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600-000001000000}" name="Échelle hiérarchique d’autoperformance des AVQ" dataDxfId="355"/>
    <tableColumn id="2" xr3:uid="{00000000-0010-0000-0600-000002000000}" name="Soins de longue durée en milieu hospitalier*_x000a_Ontario_x000a_N" dataDxfId="354"/>
    <tableColumn id="3" xr3:uid="{00000000-0010-0000-0600-000003000000}" name="Soins de longue durée en milieu hospitalier*_x000a_Ontario_x000a_%" dataDxfId="353"/>
    <tableColumn id="4" xr3:uid="{00000000-0010-0000-0600-000004000000}" name="Soins de longue durée en milieu hospitalier*_x000a_Manitoba_x000a_N" dataDxfId="352"/>
    <tableColumn id="5" xr3:uid="{00000000-0010-0000-0600-000005000000}" name="Soins de longue durée en milieu hospitalier*_x000a_Manitoba_x000a_%" dataDxfId="351"/>
    <tableColumn id="6" xr3:uid="{00000000-0010-0000-0600-000006000000}" name="Soins de longue durée en milieu hospitalier*_x000a_Total_x000a_N" dataDxfId="350"/>
    <tableColumn id="7" xr3:uid="{00000000-0010-0000-0600-000007000000}" name="Soins de longue durée en milieu hospitalier*_x000a_Total_x000a_%" dataDxfId="349"/>
    <tableColumn id="8" xr3:uid="{00000000-0010-0000-0600-000008000000}" name="Soins en hébergement†_x000a_Terre-Neuve-et-Labrador_x000a_N" dataDxfId="348"/>
    <tableColumn id="9" xr3:uid="{00000000-0010-0000-0600-000009000000}" name="Soins en hébergement†_x000a_Terre-Neuve-et-Labrador_x000a_%" dataDxfId="347"/>
    <tableColumn id="10" xr3:uid="{00000000-0010-0000-0600-00000A000000}" name="Soins en hébergement†_x000a_Ontario_x000a_N" dataDxfId="346"/>
    <tableColumn id="11" xr3:uid="{00000000-0010-0000-0600-00000B000000}" name="Soins en hébergement†_x000a_Ontario_x000a_%" dataDxfId="345"/>
    <tableColumn id="12" xr3:uid="{00000000-0010-0000-0600-00000C000000}" name="Soins en hébergement†_x000a_Manitoba_x000a_N" dataDxfId="344"/>
    <tableColumn id="13" xr3:uid="{00000000-0010-0000-0600-00000D000000}" name="Soins en hébergement†_x000a_Manitoba_x000a_%" dataDxfId="343"/>
    <tableColumn id="14" xr3:uid="{00000000-0010-0000-0600-00000E000000}" name="Soins en hébergement†_x000a_Alberta_x000a_N" dataDxfId="342"/>
    <tableColumn id="15" xr3:uid="{00000000-0010-0000-0600-00000F000000}" name="Soins en hébergement†_x000a_Alberta_x000a_%" dataDxfId="341"/>
    <tableColumn id="16" xr3:uid="{00000000-0010-0000-0600-000010000000}" name="Soins en hébergement†_x000a_Colombie-Britannique_x000a_N" dataDxfId="340"/>
    <tableColumn id="17" xr3:uid="{00000000-0010-0000-0600-000011000000}" name="Soins en hébergement†_x000a_Colombie-Britannique_x000a_%" dataDxfId="339"/>
    <tableColumn id="18" xr3:uid="{00000000-0010-0000-0600-000012000000}" name="Soins en hébergement†_x000a_Yukon_x000a_N" dataDxfId="338"/>
    <tableColumn id="19" xr3:uid="{00000000-0010-0000-0600-000013000000}" name="Soins en hébergement†_x000a_Yukon_x000a_%" dataDxfId="337"/>
    <tableColumn id="20" xr3:uid="{00000000-0010-0000-0600-000014000000}" name="Soins en hébergement†_x000a_Total_x000a_N" dataDxfId="336"/>
    <tableColumn id="21" xr3:uid="{00000000-0010-0000-0600-000015000000}" name="Soins en hébergement†_x000a_Total_x000a_%" dataDxfId="335"/>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6:U17" totalsRowShown="0" dataDxfId="313" headerRowBorderDxfId="314" tableBorderDxfId="312">
  <autoFilter ref="A6:U1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700-000001000000}" name="Échelle de rendement cognitif" dataDxfId="311"/>
    <tableColumn id="2" xr3:uid="{00000000-0010-0000-0700-000002000000}" name="Soins de longue durée en milieu hospitalier*_x000a_Ontario_x000a_N" dataDxfId="310"/>
    <tableColumn id="3" xr3:uid="{00000000-0010-0000-0700-000003000000}" name="Soins de longue durée en milieu hospitalier*_x000a_Ontario_x000a_%" dataDxfId="309"/>
    <tableColumn id="4" xr3:uid="{00000000-0010-0000-0700-000004000000}" name="Soins de longue durée en milieu hospitalier*_x000a_Manitoba_x000a_N" dataDxfId="308"/>
    <tableColumn id="5" xr3:uid="{00000000-0010-0000-0700-000005000000}" name="Soins de longue durée en milieu hospitalier*_x000a_Manitoba_x000a_%" dataDxfId="307"/>
    <tableColumn id="6" xr3:uid="{00000000-0010-0000-0700-000006000000}" name="Soins de longue durée en milieu hospitalier*_x000a_Total_x000a_N" dataDxfId="306"/>
    <tableColumn id="7" xr3:uid="{00000000-0010-0000-0700-000007000000}" name="Soins de longue durée en milieu hospitalier*_x000a_Total_x000a_%" dataDxfId="305"/>
    <tableColumn id="8" xr3:uid="{00000000-0010-0000-0700-000008000000}" name="Soins en hébergement†_x000a_Terre-Neuve-et-Labrador_x000a_N" dataDxfId="304"/>
    <tableColumn id="9" xr3:uid="{00000000-0010-0000-0700-000009000000}" name="Soins en hébergement†_x000a_Terre-Neuve-et-Labrador_x000a_%" dataDxfId="303"/>
    <tableColumn id="10" xr3:uid="{00000000-0010-0000-0700-00000A000000}" name="Soins en hébergement†_x000a_Ontario_x000a_N" dataDxfId="302"/>
    <tableColumn id="11" xr3:uid="{00000000-0010-0000-0700-00000B000000}" name="Soins en hébergement†_x000a_Ontario_x000a_%" dataDxfId="301"/>
    <tableColumn id="12" xr3:uid="{00000000-0010-0000-0700-00000C000000}" name="Soins en hébergement†_x000a_Manitoba_x000a_N" dataDxfId="300"/>
    <tableColumn id="13" xr3:uid="{00000000-0010-0000-0700-00000D000000}" name="Soins en hébergement†_x000a_Manitoba_x000a_%" dataDxfId="299"/>
    <tableColumn id="14" xr3:uid="{00000000-0010-0000-0700-00000E000000}" name="Soins en hébergement†_x000a_Alberta_x000a_N" dataDxfId="298"/>
    <tableColumn id="15" xr3:uid="{00000000-0010-0000-0700-00000F000000}" name="Soins en hébergement†_x000a_Alberta_x000a_%" dataDxfId="297"/>
    <tableColumn id="16" xr3:uid="{00000000-0010-0000-0700-000010000000}" name="Soins en hébergement†_x000a_Colombie-Britannique_x000a_N" dataDxfId="296"/>
    <tableColumn id="17" xr3:uid="{00000000-0010-0000-0700-000011000000}" name="Soins en hébergement†_x000a_Colombie-Britannique_x000a_%" dataDxfId="295"/>
    <tableColumn id="18" xr3:uid="{00000000-0010-0000-0700-000012000000}" name="Soins en hébergement†_x000a_Yukon_x000a_N" dataDxfId="294"/>
    <tableColumn id="19" xr3:uid="{00000000-0010-0000-0700-000013000000}" name="Soins en hébergement†_x000a_Yukon_x000a_%" dataDxfId="293"/>
    <tableColumn id="20" xr3:uid="{00000000-0010-0000-0700-000014000000}" name="Soins en hébergement†_x000a_Total_x000a_N" dataDxfId="292"/>
    <tableColumn id="21" xr3:uid="{00000000-0010-0000-0700-000015000000}" name="Soins en hébergement†_x000a_Total_x000a_%" dataDxfId="29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6:U13" totalsRowShown="0" headerRowBorderDxfId="290" tableBorderDxfId="289">
  <autoFilter ref="A6:U1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800-000001000000}" name="Note sur l’échelle CHESS" dataDxfId="288"/>
    <tableColumn id="2" xr3:uid="{00000000-0010-0000-0800-000002000000}" name="Soins de longue durée en milieu hospitalier*_x000a_Ontario_x000a_N" dataDxfId="287"/>
    <tableColumn id="3" xr3:uid="{00000000-0010-0000-0800-000003000000}" name="Soins de longue durée en milieu hospitalier*_x000a_Ontario_x000a_%" dataDxfId="286"/>
    <tableColumn id="4" xr3:uid="{00000000-0010-0000-0800-000004000000}" name="Soins de longue durée en milieu hospitalier*_x000a_Manitoba_x000a_N"/>
    <tableColumn id="5" xr3:uid="{00000000-0010-0000-0800-000005000000}" name="Soins de longue durée en milieu hospitalier*_x000a_Manitoba_x000a_%"/>
    <tableColumn id="6" xr3:uid="{00000000-0010-0000-0800-000006000000}" name="Soins de longue durée en milieu hospitalier*_x000a_Total_x000a_N" dataDxfId="285"/>
    <tableColumn id="7" xr3:uid="{00000000-0010-0000-0800-000007000000}" name="Soins de longue durée en milieu hospitalier*_x000a_Total_x000a_%" dataDxfId="284"/>
    <tableColumn id="8" xr3:uid="{00000000-0010-0000-0800-000008000000}" name="Soins en hébergement†_x000a_Terre-Neuve-et-Labrador_x000a_N" dataDxfId="283"/>
    <tableColumn id="9" xr3:uid="{00000000-0010-0000-0800-000009000000}" name="Soins en hébergement†_x000a_Terre-Neuve-et-Labrador_x000a_%" dataDxfId="282"/>
    <tableColumn id="10" xr3:uid="{00000000-0010-0000-0800-00000A000000}" name="Soins en hébergement†_x000a_Ontario_x000a_N" dataDxfId="281"/>
    <tableColumn id="11" xr3:uid="{00000000-0010-0000-0800-00000B000000}" name="Soins en hébergement†_x000a_Ontario_x000a_%" dataDxfId="280"/>
    <tableColumn id="12" xr3:uid="{00000000-0010-0000-0800-00000C000000}" name="Soins en hébergement†_x000a_Manitoba_x000a_N" dataDxfId="279"/>
    <tableColumn id="13" xr3:uid="{00000000-0010-0000-0800-00000D000000}" name="Soins en hébergement†_x000a_Manitoba_x000a_%" dataDxfId="278"/>
    <tableColumn id="14" xr3:uid="{00000000-0010-0000-0800-00000E000000}" name="Soins en hébergement†_x000a_Alberta_x000a_N" dataDxfId="277"/>
    <tableColumn id="15" xr3:uid="{00000000-0010-0000-0800-00000F000000}" name="Soins en hébergement†_x000a_Alberta_x000a_%" dataDxfId="276"/>
    <tableColumn id="16" xr3:uid="{00000000-0010-0000-0800-000010000000}" name="Soins en hébergement†_x000a_Colombie-Britannique_x000a_N" dataDxfId="275"/>
    <tableColumn id="17" xr3:uid="{00000000-0010-0000-0800-000011000000}" name="Soins en hébergement†_x000a_Colombie-Britannique_x000a_%" dataDxfId="274"/>
    <tableColumn id="18" xr3:uid="{00000000-0010-0000-0800-000012000000}" name="Soins en hébergement†_x000a_Yukon_x000a_N"/>
    <tableColumn id="19" xr3:uid="{00000000-0010-0000-0800-000013000000}" name="Soins en hébergement†_x000a_Yukon_x000a_%"/>
    <tableColumn id="20" xr3:uid="{00000000-0010-0000-0800-000014000000}" name="Soins en hébergement†_x000a_Total_x000a_N" dataDxfId="273"/>
    <tableColumn id="21" xr3:uid="{00000000-0010-0000-0800-000015000000}" name="Soins en hébergement†_x000a_Total_x000a_%" dataDxfId="27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mailto:sisd@icis.ca"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cihi.ca" TargetMode="External"/><Relationship Id="rId1" Type="http://schemas.openxmlformats.org/officeDocument/2006/relationships/hyperlink" Target="mailto:sisld@icis.c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http://www.icis.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7"/>
  <sheetViews>
    <sheetView showGridLines="0" tabSelected="1" topLeftCell="A2" zoomScaleNormal="100" zoomScaleSheetLayoutView="100" workbookViewId="0"/>
  </sheetViews>
  <sheetFormatPr defaultColWidth="0" defaultRowHeight="18.600000000000001" customHeight="1" zeroHeight="1" x14ac:dyDescent="0.25"/>
  <cols>
    <col min="1" max="1" width="85.59765625" style="6" customWidth="1"/>
    <col min="2" max="15" width="0" style="6" hidden="1" customWidth="1"/>
    <col min="16" max="16384" width="9.09765625" style="6" hidden="1"/>
  </cols>
  <sheetData>
    <row r="1" spans="1:15" s="227" customFormat="1" ht="15" hidden="1" customHeight="1" x14ac:dyDescent="0.25">
      <c r="A1" s="229" t="s">
        <v>366</v>
      </c>
    </row>
    <row r="2" spans="1:15" s="8" customFormat="1" ht="135" customHeight="1" x14ac:dyDescent="0.25">
      <c r="A2" s="237" t="s">
        <v>445</v>
      </c>
      <c r="B2" s="11"/>
      <c r="C2" s="11"/>
      <c r="D2" s="11"/>
      <c r="E2" s="11"/>
      <c r="F2" s="11"/>
      <c r="G2" s="11"/>
      <c r="H2" s="11"/>
      <c r="I2" s="11"/>
      <c r="J2" s="11"/>
      <c r="K2" s="7"/>
      <c r="L2" s="7"/>
      <c r="M2" s="7"/>
      <c r="N2" s="7"/>
      <c r="O2" s="7"/>
    </row>
    <row r="3" spans="1:15" s="152" customFormat="1" ht="214.95" customHeight="1" x14ac:dyDescent="0.25">
      <c r="A3" s="230" t="s">
        <v>575</v>
      </c>
      <c r="B3" s="148"/>
      <c r="C3" s="148"/>
      <c r="D3" s="148"/>
      <c r="E3" s="148"/>
      <c r="F3" s="148"/>
      <c r="G3" s="148"/>
      <c r="H3" s="148"/>
      <c r="I3" s="148"/>
      <c r="J3" s="148"/>
    </row>
    <row r="4" spans="1:15" s="153" customFormat="1" ht="45" customHeight="1" x14ac:dyDescent="0.25">
      <c r="A4" s="10" t="s">
        <v>230</v>
      </c>
    </row>
    <row r="5" spans="1:15" s="8" customFormat="1" ht="20.100000000000001" customHeight="1" x14ac:dyDescent="0.25">
      <c r="A5" s="14" t="s">
        <v>512</v>
      </c>
      <c r="B5" s="10"/>
      <c r="C5" s="10"/>
      <c r="D5" s="10"/>
      <c r="E5" s="10"/>
      <c r="F5" s="10"/>
      <c r="G5" s="10"/>
      <c r="H5" s="10"/>
      <c r="I5" s="10"/>
      <c r="J5" s="10"/>
    </row>
    <row r="6" spans="1:15" s="12" customFormat="1" ht="30" customHeight="1" x14ac:dyDescent="0.25">
      <c r="A6" s="186" t="s">
        <v>430</v>
      </c>
    </row>
    <row r="7" spans="1:15" s="187" customFormat="1" ht="45" customHeight="1" x14ac:dyDescent="0.25">
      <c r="A7" s="187" t="s">
        <v>32</v>
      </c>
    </row>
    <row r="8" spans="1:15" s="8" customFormat="1" ht="15" customHeight="1" x14ac:dyDescent="0.25">
      <c r="A8" s="186" t="s">
        <v>365</v>
      </c>
      <c r="B8" s="10"/>
      <c r="C8" s="10"/>
      <c r="D8" s="10"/>
      <c r="E8" s="10"/>
      <c r="F8" s="10"/>
      <c r="G8" s="10"/>
      <c r="H8" s="10"/>
      <c r="I8" s="10"/>
      <c r="J8" s="10"/>
    </row>
    <row r="9" spans="1:15" s="12" customFormat="1" ht="30" customHeight="1" x14ac:dyDescent="0.25">
      <c r="A9" s="176" t="s">
        <v>444</v>
      </c>
    </row>
    <row r="10" spans="1:15" s="12" customFormat="1" ht="15" customHeight="1" x14ac:dyDescent="0.25">
      <c r="A10" s="12" t="s">
        <v>279</v>
      </c>
      <c r="B10" s="14"/>
      <c r="C10" s="14"/>
      <c r="D10" s="14"/>
      <c r="E10" s="14"/>
      <c r="F10" s="14"/>
      <c r="G10" s="14"/>
      <c r="H10" s="14"/>
      <c r="I10" s="14"/>
    </row>
    <row r="11" spans="1:15" s="12" customFormat="1" ht="30" customHeight="1" x14ac:dyDescent="0.25">
      <c r="A11" s="15" t="s">
        <v>231</v>
      </c>
    </row>
    <row r="12" spans="1:15" customFormat="1" ht="15" customHeight="1" x14ac:dyDescent="0.25">
      <c r="A12" s="238" t="s">
        <v>427</v>
      </c>
    </row>
    <row r="13" spans="1:15" customFormat="1" ht="15" customHeight="1" x14ac:dyDescent="0.25">
      <c r="A13" s="239" t="s">
        <v>513</v>
      </c>
    </row>
    <row r="14" spans="1:15" customFormat="1" ht="15" customHeight="1" x14ac:dyDescent="0.25">
      <c r="A14" s="240" t="s">
        <v>514</v>
      </c>
    </row>
    <row r="15" spans="1:15" customFormat="1" ht="15" customHeight="1" x14ac:dyDescent="0.25">
      <c r="A15" s="240" t="s">
        <v>515</v>
      </c>
    </row>
    <row r="16" spans="1:15" customFormat="1" ht="15" customHeight="1" x14ac:dyDescent="0.25">
      <c r="A16" s="240" t="s">
        <v>516</v>
      </c>
    </row>
    <row r="17" spans="1:9" s="242" customFormat="1" ht="29.25" customHeight="1" x14ac:dyDescent="0.25">
      <c r="A17" s="241" t="s">
        <v>517</v>
      </c>
    </row>
    <row r="18" spans="1:9" ht="40.200000000000003" customHeight="1" x14ac:dyDescent="0.25">
      <c r="A18" s="228" t="s">
        <v>438</v>
      </c>
      <c r="B18" s="4"/>
      <c r="C18" s="4"/>
      <c r="D18" s="4"/>
      <c r="E18" s="4"/>
      <c r="F18" s="4"/>
      <c r="G18" s="4"/>
      <c r="H18" s="4"/>
      <c r="I18" s="4"/>
    </row>
    <row r="19" spans="1:9" ht="30" customHeight="1" x14ac:dyDescent="0.25">
      <c r="A19" s="230" t="s">
        <v>518</v>
      </c>
    </row>
    <row r="20" spans="1:9" ht="90" customHeight="1" x14ac:dyDescent="0.25">
      <c r="A20" s="9" t="s">
        <v>440</v>
      </c>
    </row>
    <row r="21" spans="1:9" ht="15" hidden="1" customHeight="1" x14ac:dyDescent="0.25"/>
    <row r="22" spans="1:9" ht="15" hidden="1" customHeight="1" x14ac:dyDescent="0.25"/>
    <row r="23" spans="1:9" ht="15" hidden="1" customHeight="1" x14ac:dyDescent="0.25"/>
    <row r="24" spans="1:9" ht="15" hidden="1" customHeight="1" x14ac:dyDescent="0.25"/>
    <row r="26" spans="1:9" ht="15" hidden="1" customHeight="1" x14ac:dyDescent="0.25"/>
    <row r="27" spans="1:9" ht="15" hidden="1" customHeight="1" x14ac:dyDescent="0.25"/>
  </sheetData>
  <hyperlinks>
    <hyperlink ref="A9" r:id="rId1" xr:uid="{00000000-0004-0000-0000-000000000000}"/>
    <hyperlink ref="A11" r:id="rId2" display="media@cihi.ca" xr:uid="{00000000-0004-0000-0000-000001000000}"/>
    <hyperlink ref="A10:I10" r:id="rId3" display="sisd@icis.ca" xr:uid="{00000000-0004-0000-0000-000002000000}"/>
    <hyperlink ref="A5" r:id="rId4" display="Les produits complémentaires suivants sont offerts sur le site Web de l’ICIS :" xr:uid="{00000000-0004-0000-0000-000003000000}"/>
    <hyperlink ref="A13" r:id="rId5" display="https://twitter.com/cihi_icis" xr:uid="{00000000-0004-0000-0000-000004000000}"/>
    <hyperlink ref="A14" r:id="rId6" display="http://www.facebook.com/CIHI.ICIS" xr:uid="{00000000-0004-0000-0000-000005000000}"/>
    <hyperlink ref="A15" r:id="rId7" display="LinkedIn: linkedin.com/company/canadian-institute-for-health-information" xr:uid="{00000000-0004-0000-0000-000006000000}"/>
    <hyperlink ref="A16" r:id="rId8" display="http://www.instagram.com/cihi_icis/" xr:uid="{00000000-0004-0000-0000-000007000000}"/>
    <hyperlink ref="A17" r:id="rId9" display="http://www.youtube.com/user/CIHICanada" xr:uid="{00000000-0004-0000-0000-000008000000}"/>
  </hyperlinks>
  <pageMargins left="0.70866141732283505" right="0.70866141732283505" top="0.74803149606299202" bottom="0.74803149606299202" header="0.31496062992126" footer="0.31496062992126"/>
  <pageSetup paperSize="5" orientation="landscape" r:id="rId10"/>
  <headerFooter>
    <oddFooter>&amp;L&amp;9© 2021 ICIS&amp;R&amp;9&amp;P</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4"/>
  <sheetViews>
    <sheetView showGridLines="0" zoomScaleNormal="100" workbookViewId="0">
      <pane xSplit="1" topLeftCell="B1" activePane="topRight" state="frozen"/>
      <selection activeCell="B7" sqref="B7:U13"/>
      <selection pane="topRight"/>
    </sheetView>
  </sheetViews>
  <sheetFormatPr defaultColWidth="0" defaultRowHeight="13.8" zeroHeight="1" x14ac:dyDescent="0.25"/>
  <cols>
    <col min="1" max="1" width="45.69921875" style="59" customWidth="1"/>
    <col min="2" max="2" width="10.59765625" style="57" customWidth="1"/>
    <col min="3" max="19" width="10.59765625" style="58" customWidth="1"/>
    <col min="20" max="20" width="10.59765625" style="57" customWidth="1"/>
    <col min="21" max="21" width="10.59765625" style="58" customWidth="1"/>
    <col min="22" max="22" width="0" style="59" hidden="1" customWidth="1"/>
    <col min="23" max="16384" width="9.09765625" style="59" hidden="1"/>
  </cols>
  <sheetData>
    <row r="1" spans="1:22" s="247" customFormat="1" ht="15" hidden="1" customHeight="1" x14ac:dyDescent="0.3">
      <c r="A1" s="247" t="s">
        <v>546</v>
      </c>
    </row>
    <row r="2" spans="1:22" s="179" customFormat="1" ht="24" customHeight="1" x14ac:dyDescent="0.25">
      <c r="A2" s="179" t="s">
        <v>235</v>
      </c>
      <c r="D2" s="182"/>
      <c r="E2" s="182"/>
      <c r="F2" s="182"/>
      <c r="G2" s="182"/>
      <c r="H2" s="182"/>
      <c r="I2" s="182"/>
      <c r="J2" s="182"/>
      <c r="K2" s="182"/>
      <c r="L2" s="182"/>
      <c r="M2" s="182"/>
      <c r="N2" s="182"/>
      <c r="O2" s="182"/>
      <c r="P2" s="182"/>
      <c r="Q2" s="182"/>
      <c r="R2" s="181"/>
      <c r="S2" s="182"/>
    </row>
    <row r="3" spans="1:22" s="249" customFormat="1" ht="20.25" customHeight="1" x14ac:dyDescent="0.25">
      <c r="A3" s="232" t="s">
        <v>474</v>
      </c>
      <c r="B3" s="232"/>
      <c r="C3" s="232"/>
      <c r="D3" s="232"/>
      <c r="E3" s="232"/>
      <c r="F3" s="232"/>
      <c r="G3" s="232"/>
      <c r="H3" s="232"/>
      <c r="I3" s="232"/>
      <c r="J3" s="232"/>
      <c r="K3" s="232"/>
    </row>
    <row r="4" spans="1:22" s="90"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90" customFormat="1" ht="15" customHeight="1" x14ac:dyDescent="0.25">
      <c r="A5" s="158"/>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65" customFormat="1" ht="15" customHeight="1" x14ac:dyDescent="0.25">
      <c r="A6" s="158" t="s">
        <v>280</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267</v>
      </c>
      <c r="U6" s="35" t="s">
        <v>314</v>
      </c>
    </row>
    <row r="7" spans="1:22" ht="15" customHeight="1" x14ac:dyDescent="0.25">
      <c r="A7" s="83" t="s">
        <v>134</v>
      </c>
      <c r="B7" s="131">
        <v>390</v>
      </c>
      <c r="C7" s="132">
        <v>2.0790020789999999</v>
      </c>
      <c r="D7" s="131">
        <v>5</v>
      </c>
      <c r="E7" s="132">
        <v>2.5641025641000001</v>
      </c>
      <c r="F7" s="131">
        <v>395</v>
      </c>
      <c r="G7" s="219">
        <v>2.0839928247000001</v>
      </c>
      <c r="H7" s="133">
        <v>110</v>
      </c>
      <c r="I7" s="132">
        <v>3.0959752321999998</v>
      </c>
      <c r="J7" s="131">
        <v>1332</v>
      </c>
      <c r="K7" s="132">
        <v>1.5454587646</v>
      </c>
      <c r="L7" s="131">
        <v>376</v>
      </c>
      <c r="M7" s="132">
        <v>5.5819477434999998</v>
      </c>
      <c r="N7" s="131">
        <v>553</v>
      </c>
      <c r="O7" s="132">
        <v>2.8156822811</v>
      </c>
      <c r="P7" s="131">
        <v>1937</v>
      </c>
      <c r="Q7" s="132">
        <v>5.8141978088000004</v>
      </c>
      <c r="R7" s="131">
        <v>33</v>
      </c>
      <c r="S7" s="132">
        <v>12.452830189</v>
      </c>
      <c r="T7" s="131">
        <v>4341</v>
      </c>
      <c r="U7" s="134">
        <v>2.8998577125999998</v>
      </c>
      <c r="V7" s="57"/>
    </row>
    <row r="8" spans="1:22" ht="15" customHeight="1" x14ac:dyDescent="0.25">
      <c r="A8" s="85" t="s">
        <v>5</v>
      </c>
      <c r="B8" s="135">
        <v>556</v>
      </c>
      <c r="C8" s="136">
        <v>2.9639106561999999</v>
      </c>
      <c r="D8" s="135">
        <v>5</v>
      </c>
      <c r="E8" s="136">
        <v>2.5641025641000001</v>
      </c>
      <c r="F8" s="135">
        <v>561</v>
      </c>
      <c r="G8" s="219">
        <v>2.9597974042000001</v>
      </c>
      <c r="H8" s="137">
        <v>89</v>
      </c>
      <c r="I8" s="136">
        <v>2.5049254151000002</v>
      </c>
      <c r="J8" s="135">
        <v>2897</v>
      </c>
      <c r="K8" s="136">
        <v>3.3612567874999999</v>
      </c>
      <c r="L8" s="135">
        <v>275</v>
      </c>
      <c r="M8" s="136">
        <v>4.0825415676999999</v>
      </c>
      <c r="N8" s="135">
        <v>646</v>
      </c>
      <c r="O8" s="136">
        <v>3.2892057025999999</v>
      </c>
      <c r="P8" s="135">
        <v>1904</v>
      </c>
      <c r="Q8" s="136">
        <v>5.7151433288</v>
      </c>
      <c r="R8" s="135">
        <v>26</v>
      </c>
      <c r="S8" s="136">
        <v>9.8113207547000005</v>
      </c>
      <c r="T8" s="135">
        <v>5837</v>
      </c>
      <c r="U8" s="138">
        <v>3.8992097370000001</v>
      </c>
      <c r="V8" s="57"/>
    </row>
    <row r="9" spans="1:22" ht="15" customHeight="1" x14ac:dyDescent="0.25">
      <c r="A9" s="85" t="s">
        <v>135</v>
      </c>
      <c r="B9" s="135">
        <v>2766</v>
      </c>
      <c r="C9" s="136">
        <v>14.744922437</v>
      </c>
      <c r="D9" s="135">
        <v>23</v>
      </c>
      <c r="E9" s="136">
        <v>11.794871795000001</v>
      </c>
      <c r="F9" s="135">
        <v>2789</v>
      </c>
      <c r="G9" s="219">
        <v>14.714572122</v>
      </c>
      <c r="H9" s="137">
        <v>449</v>
      </c>
      <c r="I9" s="136">
        <v>12.637207993000001</v>
      </c>
      <c r="J9" s="135">
        <v>4728</v>
      </c>
      <c r="K9" s="136">
        <v>5.4856824615999997</v>
      </c>
      <c r="L9" s="135">
        <v>1286</v>
      </c>
      <c r="M9" s="136">
        <v>19.091448930999999</v>
      </c>
      <c r="N9" s="135">
        <v>1245</v>
      </c>
      <c r="O9" s="136">
        <v>6.3391038696999997</v>
      </c>
      <c r="P9" s="135">
        <v>4288</v>
      </c>
      <c r="Q9" s="136">
        <v>12.871079094000001</v>
      </c>
      <c r="R9" s="135">
        <v>50</v>
      </c>
      <c r="S9" s="136">
        <v>18.867924528</v>
      </c>
      <c r="T9" s="135">
        <v>12046</v>
      </c>
      <c r="U9" s="138">
        <v>8.0469214480000009</v>
      </c>
      <c r="V9" s="57"/>
    </row>
    <row r="10" spans="1:22" ht="15" customHeight="1" x14ac:dyDescent="0.25">
      <c r="A10" s="85" t="s">
        <v>383</v>
      </c>
      <c r="B10" s="135">
        <v>3149</v>
      </c>
      <c r="C10" s="136">
        <v>16.786609093999999</v>
      </c>
      <c r="D10" s="135">
        <v>30</v>
      </c>
      <c r="E10" s="136">
        <v>15.384615385</v>
      </c>
      <c r="F10" s="135">
        <v>3179</v>
      </c>
      <c r="G10" s="219">
        <v>16.772185291</v>
      </c>
      <c r="H10" s="137">
        <v>787</v>
      </c>
      <c r="I10" s="136">
        <v>22.150295525000001</v>
      </c>
      <c r="J10" s="135">
        <v>18724</v>
      </c>
      <c r="K10" s="136">
        <v>21.724602033</v>
      </c>
      <c r="L10" s="135">
        <v>1902</v>
      </c>
      <c r="M10" s="136">
        <v>28.236342043000001</v>
      </c>
      <c r="N10" s="135">
        <v>4381</v>
      </c>
      <c r="O10" s="136">
        <v>22.306517312</v>
      </c>
      <c r="P10" s="135">
        <v>9085</v>
      </c>
      <c r="Q10" s="136">
        <v>27.269998499</v>
      </c>
      <c r="R10" s="135">
        <v>50</v>
      </c>
      <c r="S10" s="136">
        <v>18.867924528</v>
      </c>
      <c r="T10" s="135">
        <v>34929</v>
      </c>
      <c r="U10" s="138">
        <v>23.333132929000001</v>
      </c>
      <c r="V10" s="57"/>
    </row>
    <row r="11" spans="1:22" ht="15" customHeight="1" x14ac:dyDescent="0.25">
      <c r="A11" s="85" t="s">
        <v>384</v>
      </c>
      <c r="B11" s="135">
        <v>3146</v>
      </c>
      <c r="C11" s="136">
        <v>16.770616771</v>
      </c>
      <c r="D11" s="135">
        <v>7</v>
      </c>
      <c r="E11" s="136">
        <v>3.5897435896999998</v>
      </c>
      <c r="F11" s="135">
        <v>3153</v>
      </c>
      <c r="G11" s="219">
        <v>16.635011079000002</v>
      </c>
      <c r="H11" s="137">
        <v>242</v>
      </c>
      <c r="I11" s="136">
        <v>6.8111455108000003</v>
      </c>
      <c r="J11" s="135">
        <v>21602</v>
      </c>
      <c r="K11" s="136">
        <v>25.063813988</v>
      </c>
      <c r="L11" s="135">
        <v>614</v>
      </c>
      <c r="M11" s="136">
        <v>9.1152019002000007</v>
      </c>
      <c r="N11" s="135">
        <v>4848</v>
      </c>
      <c r="O11" s="136">
        <v>24.684317718999999</v>
      </c>
      <c r="P11" s="135">
        <v>4118</v>
      </c>
      <c r="Q11" s="136">
        <v>12.360798439</v>
      </c>
      <c r="R11" s="135">
        <v>58</v>
      </c>
      <c r="S11" s="136">
        <v>21.886792453000002</v>
      </c>
      <c r="T11" s="135">
        <v>31482</v>
      </c>
      <c r="U11" s="138">
        <v>21.030481572999999</v>
      </c>
      <c r="V11" s="57"/>
    </row>
    <row r="12" spans="1:22" ht="15" customHeight="1" x14ac:dyDescent="0.25">
      <c r="A12" s="85" t="s">
        <v>136</v>
      </c>
      <c r="B12" s="135">
        <v>6189</v>
      </c>
      <c r="C12" s="136">
        <v>32.992163761</v>
      </c>
      <c r="D12" s="135">
        <v>48</v>
      </c>
      <c r="E12" s="136">
        <v>24.615384615</v>
      </c>
      <c r="F12" s="135">
        <v>6237</v>
      </c>
      <c r="G12" s="219">
        <v>32.905982905999998</v>
      </c>
      <c r="H12" s="137">
        <v>1134</v>
      </c>
      <c r="I12" s="136">
        <v>31.916690120999998</v>
      </c>
      <c r="J12" s="135">
        <v>23904</v>
      </c>
      <c r="K12" s="136">
        <v>27.734719451</v>
      </c>
      <c r="L12" s="135">
        <v>1494</v>
      </c>
      <c r="M12" s="136">
        <v>22.179334916999998</v>
      </c>
      <c r="N12" s="135">
        <v>5167</v>
      </c>
      <c r="O12" s="136">
        <v>26.308553970999998</v>
      </c>
      <c r="P12" s="135">
        <v>7835</v>
      </c>
      <c r="Q12" s="136">
        <v>23.517934864000001</v>
      </c>
      <c r="R12" s="135">
        <v>29</v>
      </c>
      <c r="S12" s="136">
        <v>10.943396226000001</v>
      </c>
      <c r="T12" s="135">
        <v>39563</v>
      </c>
      <c r="U12" s="138">
        <v>26.428719346000001</v>
      </c>
      <c r="V12" s="57"/>
    </row>
    <row r="13" spans="1:22" ht="15" customHeight="1" x14ac:dyDescent="0.25">
      <c r="A13" s="85" t="s">
        <v>137</v>
      </c>
      <c r="B13" s="135">
        <v>2563</v>
      </c>
      <c r="C13" s="136">
        <v>13.662775201000001</v>
      </c>
      <c r="D13" s="135">
        <v>77</v>
      </c>
      <c r="E13" s="136">
        <v>39.487179486999999</v>
      </c>
      <c r="F13" s="135">
        <v>2640</v>
      </c>
      <c r="G13" s="219">
        <v>13.928458373</v>
      </c>
      <c r="H13" s="137">
        <v>742</v>
      </c>
      <c r="I13" s="136">
        <v>20.883760203000001</v>
      </c>
      <c r="J13" s="135">
        <v>13001</v>
      </c>
      <c r="K13" s="136">
        <v>15.084466515000001</v>
      </c>
      <c r="L13" s="135">
        <v>789</v>
      </c>
      <c r="M13" s="136">
        <v>11.713182897999999</v>
      </c>
      <c r="N13" s="135">
        <v>2800</v>
      </c>
      <c r="O13" s="136">
        <v>14.256619145</v>
      </c>
      <c r="P13" s="135">
        <v>4148</v>
      </c>
      <c r="Q13" s="136">
        <v>12.450847966</v>
      </c>
      <c r="R13" s="135">
        <v>19</v>
      </c>
      <c r="S13" s="136">
        <v>7.1698113208000001</v>
      </c>
      <c r="T13" s="135">
        <v>21499</v>
      </c>
      <c r="U13" s="138">
        <v>14.361677255</v>
      </c>
      <c r="V13" s="57"/>
    </row>
    <row r="14" spans="1:22" ht="15" customHeight="1" x14ac:dyDescent="0.25">
      <c r="A14" s="115" t="s">
        <v>133</v>
      </c>
      <c r="B14" s="267">
        <v>18759</v>
      </c>
      <c r="C14" s="268">
        <v>100</v>
      </c>
      <c r="D14" s="267">
        <v>195</v>
      </c>
      <c r="E14" s="268">
        <v>100</v>
      </c>
      <c r="F14" s="267">
        <v>18954</v>
      </c>
      <c r="G14" s="269">
        <v>100</v>
      </c>
      <c r="H14" s="270">
        <v>3553</v>
      </c>
      <c r="I14" s="268">
        <v>100</v>
      </c>
      <c r="J14" s="267">
        <v>86188</v>
      </c>
      <c r="K14" s="268">
        <v>100</v>
      </c>
      <c r="L14" s="267">
        <v>6736</v>
      </c>
      <c r="M14" s="268">
        <v>100</v>
      </c>
      <c r="N14" s="267">
        <v>19640</v>
      </c>
      <c r="O14" s="268">
        <v>100</v>
      </c>
      <c r="P14" s="267">
        <v>33315</v>
      </c>
      <c r="Q14" s="268">
        <v>100</v>
      </c>
      <c r="R14" s="267">
        <v>265</v>
      </c>
      <c r="S14" s="268">
        <v>100</v>
      </c>
      <c r="T14" s="267">
        <v>149697</v>
      </c>
      <c r="U14" s="271">
        <v>100</v>
      </c>
      <c r="V14" s="57"/>
    </row>
    <row r="15" spans="1:22" s="37" customFormat="1" ht="17.25" customHeight="1" x14ac:dyDescent="0.25">
      <c r="A15" s="36" t="s">
        <v>37</v>
      </c>
      <c r="B15" s="38"/>
      <c r="C15" s="38"/>
      <c r="D15" s="38"/>
      <c r="E15" s="38"/>
      <c r="F15" s="38"/>
      <c r="G15" s="38"/>
      <c r="H15" s="86"/>
      <c r="I15" s="86"/>
      <c r="J15" s="86"/>
      <c r="K15" s="86"/>
      <c r="L15" s="86"/>
      <c r="M15" s="86"/>
      <c r="N15" s="38"/>
      <c r="O15" s="39"/>
      <c r="P15" s="38"/>
      <c r="Q15" s="39"/>
      <c r="R15" s="38"/>
      <c r="S15" s="39"/>
      <c r="T15" s="38"/>
      <c r="U15" s="39"/>
    </row>
    <row r="16" spans="1:22" s="159" customFormat="1" ht="12" customHeight="1" x14ac:dyDescent="0.25">
      <c r="A16" s="168" t="s">
        <v>415</v>
      </c>
      <c r="B16" s="168"/>
      <c r="C16" s="42"/>
      <c r="D16" s="81"/>
      <c r="E16" s="81"/>
      <c r="F16" s="81"/>
      <c r="G16" s="81"/>
      <c r="H16" s="81"/>
      <c r="I16" s="81"/>
      <c r="J16" s="81"/>
      <c r="K16" s="81"/>
      <c r="L16" s="81"/>
      <c r="M16" s="81"/>
      <c r="N16" s="81"/>
      <c r="O16" s="81"/>
      <c r="P16" s="81"/>
      <c r="Q16" s="81"/>
      <c r="R16" s="81"/>
      <c r="S16" s="81"/>
      <c r="T16" s="81"/>
    </row>
    <row r="17" spans="1:21" s="168" customFormat="1" ht="12" customHeight="1" x14ac:dyDescent="0.25">
      <c r="A17" s="168" t="s">
        <v>453</v>
      </c>
    </row>
    <row r="18" spans="1:21" s="168" customFormat="1" ht="24.6" customHeight="1" x14ac:dyDescent="0.25">
      <c r="A18" s="434" t="s">
        <v>431</v>
      </c>
      <c r="B18" s="434"/>
      <c r="C18" s="434"/>
      <c r="D18" s="434"/>
      <c r="E18" s="434"/>
      <c r="F18" s="434"/>
      <c r="G18" s="434"/>
      <c r="H18" s="434"/>
      <c r="I18" s="434"/>
      <c r="J18" s="434"/>
      <c r="K18" s="434"/>
      <c r="L18" s="434"/>
      <c r="M18" s="434"/>
      <c r="N18" s="434"/>
      <c r="O18" s="434"/>
      <c r="P18" s="434"/>
      <c r="Q18" s="434"/>
      <c r="R18" s="434"/>
      <c r="S18" s="434"/>
      <c r="T18" s="434"/>
      <c r="U18" s="434"/>
    </row>
    <row r="19" spans="1:21" s="168" customFormat="1" ht="12" customHeight="1" x14ac:dyDescent="0.25">
      <c r="A19" s="168" t="s">
        <v>472</v>
      </c>
    </row>
    <row r="20" spans="1:21" s="168" customFormat="1" ht="12" customHeight="1" x14ac:dyDescent="0.25">
      <c r="A20" s="168" t="s">
        <v>382</v>
      </c>
      <c r="N20" s="236"/>
      <c r="O20" s="236"/>
      <c r="P20" s="236"/>
      <c r="Q20" s="236"/>
      <c r="R20" s="236"/>
      <c r="S20" s="236"/>
    </row>
    <row r="21" spans="1:21" s="168" customFormat="1" ht="12" customHeight="1" x14ac:dyDescent="0.25">
      <c r="A21" s="168" t="s">
        <v>369</v>
      </c>
    </row>
    <row r="22" spans="1:21" s="168" customFormat="1" ht="12" customHeight="1" x14ac:dyDescent="0.25">
      <c r="A22" s="41" t="s">
        <v>7</v>
      </c>
    </row>
    <row r="23" spans="1:21" s="168" customFormat="1" ht="12" customHeight="1" x14ac:dyDescent="0.25">
      <c r="A23" s="168" t="s">
        <v>456</v>
      </c>
    </row>
    <row r="24" spans="1:21" x14ac:dyDescent="0.25">
      <c r="A24" t="s">
        <v>440</v>
      </c>
    </row>
  </sheetData>
  <mergeCells count="3">
    <mergeCell ref="B4:G4"/>
    <mergeCell ref="H4:U4"/>
    <mergeCell ref="A18:U18"/>
  </mergeCells>
  <phoneticPr fontId="0" type="noConversion"/>
  <hyperlinks>
    <hyperlink ref="A2" location="'CCRS Profile des résidents'!A1" display="Cliquez ici pour retourner à la page titre" xr:uid="{00000000-0004-0000-0900-000000000000}"/>
    <hyperlink ref="A2:B2" location="'Table des matières'!A1" display="Cliquez ici pour retourner à la table des matières" xr:uid="{00000000-0004-0000-0900-000001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2"/>
  <sheetViews>
    <sheetView showGridLines="0" zoomScaleNormal="100" zoomScaleSheetLayoutView="100" workbookViewId="0">
      <pane xSplit="1" ySplit="6" topLeftCell="B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40.59765625" style="59" customWidth="1"/>
    <col min="2" max="2" width="10.59765625" style="57" customWidth="1"/>
    <col min="3" max="19" width="10.59765625" style="66" customWidth="1"/>
    <col min="20" max="20" width="10.59765625" style="57" customWidth="1"/>
    <col min="21" max="21" width="10.59765625" style="66" customWidth="1"/>
    <col min="22" max="22" width="0" style="59" hidden="1" customWidth="1"/>
    <col min="23" max="16384" width="9.09765625" style="59" hidden="1"/>
  </cols>
  <sheetData>
    <row r="1" spans="1:22" s="197" customFormat="1" ht="15" hidden="1" customHeight="1" x14ac:dyDescent="0.25">
      <c r="A1" s="196" t="s">
        <v>476</v>
      </c>
      <c r="B1" s="196"/>
      <c r="C1" s="196"/>
      <c r="D1" s="196"/>
      <c r="E1" s="196"/>
      <c r="F1" s="196"/>
      <c r="G1" s="196"/>
      <c r="H1" s="196"/>
      <c r="I1" s="196"/>
      <c r="J1" s="196"/>
      <c r="K1" s="196"/>
      <c r="L1" s="196"/>
      <c r="M1" s="196"/>
      <c r="N1" s="196"/>
      <c r="O1" s="196"/>
      <c r="P1" s="196"/>
      <c r="Q1" s="196"/>
      <c r="R1" s="196"/>
      <c r="S1" s="196"/>
      <c r="T1" s="196"/>
      <c r="U1" s="196"/>
      <c r="V1" s="196"/>
    </row>
    <row r="2" spans="1:22" s="179" customFormat="1" ht="24" customHeight="1" x14ac:dyDescent="0.25">
      <c r="A2" s="179" t="s">
        <v>235</v>
      </c>
      <c r="D2" s="180"/>
      <c r="E2" s="180"/>
      <c r="F2" s="180"/>
      <c r="G2" s="180"/>
      <c r="H2" s="180"/>
      <c r="I2" s="180"/>
      <c r="J2" s="180"/>
      <c r="K2" s="180"/>
      <c r="L2" s="180"/>
      <c r="M2" s="180"/>
      <c r="N2" s="180"/>
      <c r="O2" s="180"/>
      <c r="P2" s="180"/>
      <c r="Q2" s="180"/>
      <c r="R2" s="180"/>
      <c r="S2" s="180"/>
      <c r="T2" s="181"/>
      <c r="U2" s="180"/>
    </row>
    <row r="3" spans="1:22" s="251" customFormat="1" ht="20.25" customHeight="1" x14ac:dyDescent="0.25">
      <c r="A3" s="232" t="s">
        <v>475</v>
      </c>
      <c r="B3" s="232"/>
      <c r="C3" s="232"/>
      <c r="D3" s="232"/>
      <c r="E3" s="232"/>
      <c r="F3" s="232"/>
      <c r="G3" s="232"/>
      <c r="H3" s="232"/>
      <c r="I3" s="232"/>
      <c r="J3" s="232"/>
      <c r="K3" s="232"/>
    </row>
    <row r="4" spans="1:22" s="90"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90"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65" customFormat="1" ht="15" customHeight="1" x14ac:dyDescent="0.25">
      <c r="A6" s="47" t="s">
        <v>232</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s="167" customFormat="1" ht="15" customHeight="1" x14ac:dyDescent="0.25">
      <c r="A7" s="80" t="s">
        <v>138</v>
      </c>
      <c r="B7" s="389">
        <v>7746</v>
      </c>
      <c r="C7" s="409">
        <v>41.292179754000003</v>
      </c>
      <c r="D7" s="389">
        <v>85</v>
      </c>
      <c r="E7" s="409">
        <v>43.589743589999998</v>
      </c>
      <c r="F7" s="389">
        <v>7831</v>
      </c>
      <c r="G7" s="371">
        <v>41.315817242000001</v>
      </c>
      <c r="H7" s="392">
        <v>925</v>
      </c>
      <c r="I7" s="409">
        <v>26.034337180000001</v>
      </c>
      <c r="J7" s="389">
        <v>11910</v>
      </c>
      <c r="K7" s="409">
        <v>13.818629043</v>
      </c>
      <c r="L7" s="389">
        <v>1648</v>
      </c>
      <c r="M7" s="409">
        <v>24.465558195</v>
      </c>
      <c r="N7" s="389">
        <v>4032</v>
      </c>
      <c r="O7" s="409">
        <v>20.529531567999999</v>
      </c>
      <c r="P7" s="389">
        <v>6464</v>
      </c>
      <c r="Q7" s="409">
        <v>19.402671469000001</v>
      </c>
      <c r="R7" s="389">
        <v>30</v>
      </c>
      <c r="S7" s="409">
        <v>11.320754717</v>
      </c>
      <c r="T7" s="389">
        <v>25009</v>
      </c>
      <c r="U7" s="410">
        <v>16.706413621999999</v>
      </c>
      <c r="V7" s="28"/>
    </row>
    <row r="8" spans="1:22" s="82" customFormat="1" ht="15" customHeight="1" x14ac:dyDescent="0.25">
      <c r="A8" s="204" t="s">
        <v>139</v>
      </c>
      <c r="B8" s="135">
        <v>4594</v>
      </c>
      <c r="C8" s="136">
        <v>24.489578336000001</v>
      </c>
      <c r="D8" s="135">
        <v>52</v>
      </c>
      <c r="E8" s="136">
        <v>26.666666667000001</v>
      </c>
      <c r="F8" s="135">
        <v>4646</v>
      </c>
      <c r="G8" s="219">
        <v>24.511976363999999</v>
      </c>
      <c r="H8" s="137">
        <v>412</v>
      </c>
      <c r="I8" s="136">
        <v>11.595834505999999</v>
      </c>
      <c r="J8" s="135">
        <v>5688</v>
      </c>
      <c r="K8" s="136">
        <v>6.5995266162000004</v>
      </c>
      <c r="L8" s="135">
        <v>695</v>
      </c>
      <c r="M8" s="136">
        <v>10.317695962</v>
      </c>
      <c r="N8" s="135">
        <v>1861</v>
      </c>
      <c r="O8" s="136">
        <v>9.4755600814999994</v>
      </c>
      <c r="P8" s="135">
        <v>2909</v>
      </c>
      <c r="Q8" s="136">
        <v>8.7318024913999999</v>
      </c>
      <c r="R8" s="135">
        <v>17</v>
      </c>
      <c r="S8" s="136">
        <v>6.4150943396000004</v>
      </c>
      <c r="T8" s="135">
        <v>11582</v>
      </c>
      <c r="U8" s="138">
        <v>7.7369619965999998</v>
      </c>
      <c r="V8" s="28"/>
    </row>
    <row r="9" spans="1:22" s="82" customFormat="1" ht="15" customHeight="1" x14ac:dyDescent="0.25">
      <c r="A9" s="204" t="s">
        <v>140</v>
      </c>
      <c r="B9" s="135">
        <v>3152</v>
      </c>
      <c r="C9" s="136">
        <v>16.802601417999998</v>
      </c>
      <c r="D9" s="135">
        <v>33</v>
      </c>
      <c r="E9" s="136">
        <v>16.923076923</v>
      </c>
      <c r="F9" s="135">
        <v>3185</v>
      </c>
      <c r="G9" s="219">
        <v>16.803840877999999</v>
      </c>
      <c r="H9" s="137">
        <v>513</v>
      </c>
      <c r="I9" s="136">
        <v>14.438502674</v>
      </c>
      <c r="J9" s="135">
        <v>6222</v>
      </c>
      <c r="K9" s="136">
        <v>7.2191024273000002</v>
      </c>
      <c r="L9" s="135">
        <v>953</v>
      </c>
      <c r="M9" s="136">
        <v>14.147862233</v>
      </c>
      <c r="N9" s="135">
        <v>2171</v>
      </c>
      <c r="O9" s="136">
        <v>11.053971487</v>
      </c>
      <c r="P9" s="135">
        <v>3555</v>
      </c>
      <c r="Q9" s="136">
        <v>10.670868978</v>
      </c>
      <c r="R9" s="135">
        <v>13</v>
      </c>
      <c r="S9" s="136">
        <v>4.9056603774000003</v>
      </c>
      <c r="T9" s="135">
        <v>13427</v>
      </c>
      <c r="U9" s="138">
        <v>8.9694516255999996</v>
      </c>
      <c r="V9" s="28"/>
    </row>
    <row r="10" spans="1:22" s="82" customFormat="1" ht="15" customHeight="1" x14ac:dyDescent="0.25">
      <c r="A10" s="79" t="s">
        <v>141</v>
      </c>
      <c r="B10" s="398">
        <v>6834</v>
      </c>
      <c r="C10" s="370">
        <v>36.430513353999999</v>
      </c>
      <c r="D10" s="398">
        <v>57</v>
      </c>
      <c r="E10" s="370">
        <v>29.230769231</v>
      </c>
      <c r="F10" s="398">
        <v>6891</v>
      </c>
      <c r="G10" s="371">
        <v>36.356441912000001</v>
      </c>
      <c r="H10" s="400">
        <v>929</v>
      </c>
      <c r="I10" s="370">
        <v>26.146918097</v>
      </c>
      <c r="J10" s="398">
        <v>42638</v>
      </c>
      <c r="K10" s="370">
        <v>49.470924027000002</v>
      </c>
      <c r="L10" s="398">
        <v>3266</v>
      </c>
      <c r="M10" s="370">
        <v>48.485748219000001</v>
      </c>
      <c r="N10" s="398">
        <v>9099</v>
      </c>
      <c r="O10" s="370">
        <v>46.328920570000001</v>
      </c>
      <c r="P10" s="398">
        <v>16789</v>
      </c>
      <c r="Q10" s="370">
        <v>50.394717094000001</v>
      </c>
      <c r="R10" s="398">
        <v>172</v>
      </c>
      <c r="S10" s="370">
        <v>64.905660377000004</v>
      </c>
      <c r="T10" s="398">
        <v>72893</v>
      </c>
      <c r="U10" s="372">
        <v>48.693694596</v>
      </c>
      <c r="V10" s="28"/>
    </row>
    <row r="11" spans="1:22" s="82" customFormat="1" ht="15" customHeight="1" x14ac:dyDescent="0.25">
      <c r="A11" s="204" t="s">
        <v>142</v>
      </c>
      <c r="B11" s="135">
        <v>3174</v>
      </c>
      <c r="C11" s="136">
        <v>16.919878457999999</v>
      </c>
      <c r="D11" s="135">
        <v>26</v>
      </c>
      <c r="E11" s="136">
        <v>13.333333333000001</v>
      </c>
      <c r="F11" s="135">
        <v>3200</v>
      </c>
      <c r="G11" s="219">
        <v>16.882979846000001</v>
      </c>
      <c r="H11" s="137">
        <v>258</v>
      </c>
      <c r="I11" s="136">
        <v>7.2614691809999998</v>
      </c>
      <c r="J11" s="135">
        <v>11238</v>
      </c>
      <c r="K11" s="136">
        <v>13.038938135</v>
      </c>
      <c r="L11" s="135">
        <v>1078</v>
      </c>
      <c r="M11" s="136">
        <v>16.003562944999999</v>
      </c>
      <c r="N11" s="135">
        <v>2830</v>
      </c>
      <c r="O11" s="136">
        <v>14.409368635</v>
      </c>
      <c r="P11" s="135">
        <v>6349</v>
      </c>
      <c r="Q11" s="136">
        <v>19.057481615</v>
      </c>
      <c r="R11" s="135">
        <v>65</v>
      </c>
      <c r="S11" s="136">
        <v>24.528301887000001</v>
      </c>
      <c r="T11" s="135">
        <v>21818</v>
      </c>
      <c r="U11" s="138">
        <v>14.574774378000001</v>
      </c>
      <c r="V11" s="28"/>
    </row>
    <row r="12" spans="1:22" s="82" customFormat="1" ht="15" customHeight="1" x14ac:dyDescent="0.25">
      <c r="A12" s="204" t="s">
        <v>143</v>
      </c>
      <c r="B12" s="135">
        <v>3660</v>
      </c>
      <c r="C12" s="136">
        <v>19.510634894999999</v>
      </c>
      <c r="D12" s="135">
        <v>31</v>
      </c>
      <c r="E12" s="136">
        <v>15.897435896999999</v>
      </c>
      <c r="F12" s="135">
        <v>3691</v>
      </c>
      <c r="G12" s="219">
        <v>19.473462066</v>
      </c>
      <c r="H12" s="137">
        <v>671</v>
      </c>
      <c r="I12" s="136">
        <v>18.885448916000001</v>
      </c>
      <c r="J12" s="135">
        <v>31400</v>
      </c>
      <c r="K12" s="136">
        <v>36.431985890999997</v>
      </c>
      <c r="L12" s="135">
        <v>2188</v>
      </c>
      <c r="M12" s="136">
        <v>32.482185272999999</v>
      </c>
      <c r="N12" s="135">
        <v>6269</v>
      </c>
      <c r="O12" s="136">
        <v>31.919551935000001</v>
      </c>
      <c r="P12" s="135">
        <v>10440</v>
      </c>
      <c r="Q12" s="136">
        <v>31.33723548</v>
      </c>
      <c r="R12" s="135">
        <v>107</v>
      </c>
      <c r="S12" s="136">
        <v>40.377358491000003</v>
      </c>
      <c r="T12" s="135">
        <v>51075</v>
      </c>
      <c r="U12" s="138">
        <v>34.118920219000003</v>
      </c>
      <c r="V12" s="28"/>
    </row>
    <row r="13" spans="1:22" s="82" customFormat="1" ht="15" customHeight="1" x14ac:dyDescent="0.25">
      <c r="A13" s="79" t="s">
        <v>144</v>
      </c>
      <c r="B13" s="398">
        <v>4179</v>
      </c>
      <c r="C13" s="363">
        <v>22.277306892999999</v>
      </c>
      <c r="D13" s="398">
        <v>53</v>
      </c>
      <c r="E13" s="363">
        <v>27.179487178999999</v>
      </c>
      <c r="F13" s="398">
        <v>4232</v>
      </c>
      <c r="G13" s="366">
        <v>22.327740846000001</v>
      </c>
      <c r="H13" s="400">
        <v>1699</v>
      </c>
      <c r="I13" s="363">
        <v>47.818744723000002</v>
      </c>
      <c r="J13" s="398">
        <v>31640</v>
      </c>
      <c r="K13" s="363">
        <v>36.710446930000003</v>
      </c>
      <c r="L13" s="398">
        <v>1822</v>
      </c>
      <c r="M13" s="363">
        <v>27.048693586999999</v>
      </c>
      <c r="N13" s="398">
        <v>6509</v>
      </c>
      <c r="O13" s="363">
        <v>33.141547862000003</v>
      </c>
      <c r="P13" s="398">
        <v>10062</v>
      </c>
      <c r="Q13" s="363">
        <v>30.202611436000002</v>
      </c>
      <c r="R13" s="398">
        <v>63</v>
      </c>
      <c r="S13" s="363">
        <v>23.773584906</v>
      </c>
      <c r="T13" s="398">
        <v>51795</v>
      </c>
      <c r="U13" s="364">
        <v>34.599891780999997</v>
      </c>
      <c r="V13" s="28"/>
    </row>
    <row r="14" spans="1:22" s="82" customFormat="1" ht="15" customHeight="1" x14ac:dyDescent="0.25">
      <c r="A14" s="204" t="s">
        <v>145</v>
      </c>
      <c r="B14" s="135">
        <v>1099</v>
      </c>
      <c r="C14" s="136">
        <v>5.8585212431000002</v>
      </c>
      <c r="D14" s="135">
        <v>9</v>
      </c>
      <c r="E14" s="136">
        <v>4.6153846154</v>
      </c>
      <c r="F14" s="135">
        <v>1108</v>
      </c>
      <c r="G14" s="219">
        <v>5.8457317716999997</v>
      </c>
      <c r="H14" s="137">
        <v>154</v>
      </c>
      <c r="I14" s="136">
        <v>4.3343653251000003</v>
      </c>
      <c r="J14" s="135">
        <v>10274</v>
      </c>
      <c r="K14" s="136">
        <v>11.920452963000001</v>
      </c>
      <c r="L14" s="135">
        <v>461</v>
      </c>
      <c r="M14" s="136">
        <v>6.8438242279999999</v>
      </c>
      <c r="N14" s="135">
        <v>2085</v>
      </c>
      <c r="O14" s="136">
        <v>10.616089613</v>
      </c>
      <c r="P14" s="135">
        <v>2598</v>
      </c>
      <c r="Q14" s="136">
        <v>7.798289059</v>
      </c>
      <c r="R14" s="135">
        <v>23</v>
      </c>
      <c r="S14" s="136">
        <v>8.6792452830000002</v>
      </c>
      <c r="T14" s="135">
        <v>15595</v>
      </c>
      <c r="U14" s="138">
        <v>10.417710442000001</v>
      </c>
      <c r="V14" s="28"/>
    </row>
    <row r="15" spans="1:22" s="82" customFormat="1" ht="15" customHeight="1" x14ac:dyDescent="0.25">
      <c r="A15" s="204" t="s">
        <v>146</v>
      </c>
      <c r="B15" s="135">
        <v>1284</v>
      </c>
      <c r="C15" s="136">
        <v>6.8447145369999998</v>
      </c>
      <c r="D15" s="135">
        <v>6</v>
      </c>
      <c r="E15" s="136">
        <v>3.0769230769</v>
      </c>
      <c r="F15" s="135">
        <v>1290</v>
      </c>
      <c r="G15" s="219">
        <v>6.8059512503999997</v>
      </c>
      <c r="H15" s="137">
        <v>929</v>
      </c>
      <c r="I15" s="136">
        <v>26.146918097</v>
      </c>
      <c r="J15" s="135">
        <v>10000</v>
      </c>
      <c r="K15" s="136">
        <v>11.602543277000001</v>
      </c>
      <c r="L15" s="135">
        <v>757</v>
      </c>
      <c r="M15" s="136">
        <v>11.238123515</v>
      </c>
      <c r="N15" s="135">
        <v>2245</v>
      </c>
      <c r="O15" s="136">
        <v>11.430753564</v>
      </c>
      <c r="P15" s="135">
        <v>4131</v>
      </c>
      <c r="Q15" s="136">
        <v>12.399819901000001</v>
      </c>
      <c r="R15" s="135">
        <v>29</v>
      </c>
      <c r="S15" s="136">
        <v>10.943396226000001</v>
      </c>
      <c r="T15" s="135">
        <v>18091</v>
      </c>
      <c r="U15" s="138">
        <v>12.085078525</v>
      </c>
      <c r="V15" s="28"/>
    </row>
    <row r="16" spans="1:22" s="82" customFormat="1" ht="15" customHeight="1" x14ac:dyDescent="0.25">
      <c r="A16" s="204" t="s">
        <v>147</v>
      </c>
      <c r="B16" s="135">
        <v>1796</v>
      </c>
      <c r="C16" s="136">
        <v>9.5740711125000004</v>
      </c>
      <c r="D16" s="135">
        <v>38</v>
      </c>
      <c r="E16" s="136">
        <v>19.487179486999999</v>
      </c>
      <c r="F16" s="135">
        <v>1834</v>
      </c>
      <c r="G16" s="219">
        <v>9.6760578242000008</v>
      </c>
      <c r="H16" s="137">
        <v>616</v>
      </c>
      <c r="I16" s="136">
        <v>17.337461300000001</v>
      </c>
      <c r="J16" s="135">
        <v>11366</v>
      </c>
      <c r="K16" s="136">
        <v>13.187450689</v>
      </c>
      <c r="L16" s="135">
        <v>604</v>
      </c>
      <c r="M16" s="136">
        <v>8.9667458432</v>
      </c>
      <c r="N16" s="135">
        <v>2179</v>
      </c>
      <c r="O16" s="136">
        <v>11.094704684</v>
      </c>
      <c r="P16" s="135">
        <v>3333</v>
      </c>
      <c r="Q16" s="136">
        <v>10.004502476000001</v>
      </c>
      <c r="R16" s="135">
        <v>11</v>
      </c>
      <c r="S16" s="136">
        <v>4.1509433961999997</v>
      </c>
      <c r="T16" s="135">
        <v>18109</v>
      </c>
      <c r="U16" s="138">
        <v>12.097102813999999</v>
      </c>
      <c r="V16" s="28"/>
    </row>
    <row r="17" spans="1:22" s="82" customFormat="1" ht="15" customHeight="1" x14ac:dyDescent="0.25">
      <c r="A17" s="115" t="s">
        <v>133</v>
      </c>
      <c r="B17" s="267">
        <v>18759</v>
      </c>
      <c r="C17" s="268">
        <v>100</v>
      </c>
      <c r="D17" s="267">
        <v>195</v>
      </c>
      <c r="E17" s="268">
        <v>100</v>
      </c>
      <c r="F17" s="267">
        <v>18954</v>
      </c>
      <c r="G17" s="269">
        <v>100</v>
      </c>
      <c r="H17" s="270">
        <v>3553</v>
      </c>
      <c r="I17" s="268">
        <v>100</v>
      </c>
      <c r="J17" s="267">
        <v>86188</v>
      </c>
      <c r="K17" s="268">
        <v>100</v>
      </c>
      <c r="L17" s="267">
        <v>6736</v>
      </c>
      <c r="M17" s="268">
        <v>100</v>
      </c>
      <c r="N17" s="267">
        <v>19640</v>
      </c>
      <c r="O17" s="268">
        <v>100</v>
      </c>
      <c r="P17" s="267">
        <v>33315</v>
      </c>
      <c r="Q17" s="268">
        <v>100</v>
      </c>
      <c r="R17" s="267">
        <v>265</v>
      </c>
      <c r="S17" s="268">
        <v>100</v>
      </c>
      <c r="T17" s="267">
        <v>149697</v>
      </c>
      <c r="U17" s="271">
        <v>100</v>
      </c>
      <c r="V17" s="28"/>
    </row>
    <row r="18" spans="1:22" s="37" customFormat="1" ht="17.25" customHeight="1" x14ac:dyDescent="0.25">
      <c r="A18" s="36" t="s">
        <v>37</v>
      </c>
      <c r="B18" s="38"/>
      <c r="C18" s="38"/>
      <c r="D18" s="38"/>
      <c r="E18" s="38"/>
      <c r="F18" s="38"/>
      <c r="G18" s="38"/>
      <c r="H18" s="86"/>
      <c r="I18" s="86"/>
      <c r="J18" s="86"/>
      <c r="K18" s="86"/>
      <c r="L18" s="86"/>
      <c r="M18" s="86"/>
      <c r="N18" s="38"/>
      <c r="O18" s="39"/>
      <c r="P18" s="38"/>
      <c r="Q18" s="39"/>
      <c r="R18" s="38"/>
      <c r="S18" s="39"/>
      <c r="T18" s="38"/>
      <c r="U18" s="39"/>
    </row>
    <row r="19" spans="1:22" s="168" customFormat="1" ht="12" customHeight="1" x14ac:dyDescent="0.25">
      <c r="A19" s="166" t="s">
        <v>415</v>
      </c>
      <c r="C19" s="42"/>
      <c r="D19" s="81"/>
      <c r="E19" s="81"/>
      <c r="F19" s="81"/>
      <c r="G19" s="81"/>
      <c r="H19" s="81"/>
      <c r="I19" s="81"/>
      <c r="J19" s="81"/>
      <c r="K19" s="81"/>
      <c r="L19" s="81"/>
      <c r="M19" s="81"/>
      <c r="N19" s="81"/>
      <c r="O19" s="81"/>
      <c r="P19" s="81"/>
      <c r="Q19" s="81"/>
      <c r="R19" s="81"/>
      <c r="S19" s="81"/>
      <c r="T19" s="81"/>
    </row>
    <row r="20" spans="1:22" s="168" customFormat="1" ht="12" customHeight="1" x14ac:dyDescent="0.25">
      <c r="A20" s="168" t="s">
        <v>453</v>
      </c>
    </row>
    <row r="21" spans="1:22" s="168" customFormat="1" ht="24" customHeight="1" x14ac:dyDescent="0.25">
      <c r="A21" s="434" t="s">
        <v>431</v>
      </c>
      <c r="B21" s="434"/>
      <c r="C21" s="434"/>
      <c r="D21" s="434"/>
      <c r="E21" s="434"/>
      <c r="F21" s="434"/>
      <c r="G21" s="434"/>
      <c r="H21" s="434"/>
      <c r="I21" s="434"/>
      <c r="J21" s="434"/>
      <c r="K21" s="434"/>
      <c r="L21" s="434"/>
      <c r="M21" s="434"/>
      <c r="N21" s="434"/>
      <c r="O21" s="434"/>
      <c r="P21" s="434"/>
      <c r="Q21" s="434"/>
      <c r="R21" s="434"/>
      <c r="S21" s="434"/>
      <c r="T21" s="434"/>
      <c r="U21" s="434"/>
    </row>
    <row r="22" spans="1:22" s="168" customFormat="1" ht="12" customHeight="1" x14ac:dyDescent="0.25">
      <c r="A22" s="168" t="s">
        <v>472</v>
      </c>
    </row>
    <row r="23" spans="1:22" s="168" customFormat="1" ht="12" customHeight="1" x14ac:dyDescent="0.25">
      <c r="A23" s="168" t="s">
        <v>385</v>
      </c>
      <c r="N23" s="236"/>
      <c r="O23" s="236"/>
      <c r="P23" s="236"/>
      <c r="Q23" s="236"/>
      <c r="R23" s="236"/>
      <c r="S23" s="236"/>
    </row>
    <row r="24" spans="1:22" s="168" customFormat="1" ht="12" customHeight="1" x14ac:dyDescent="0.25">
      <c r="A24" s="168" t="s">
        <v>369</v>
      </c>
    </row>
    <row r="25" spans="1:22" s="168" customFormat="1" ht="12" customHeight="1" x14ac:dyDescent="0.25">
      <c r="A25" s="41" t="s">
        <v>7</v>
      </c>
    </row>
    <row r="26" spans="1:22" s="168" customFormat="1" ht="12" customHeight="1" x14ac:dyDescent="0.25">
      <c r="A26" s="168" t="s">
        <v>456</v>
      </c>
    </row>
    <row r="27" spans="1:22" x14ac:dyDescent="0.25">
      <c r="A27" t="s">
        <v>440</v>
      </c>
    </row>
    <row r="29" spans="1:22" hidden="1" x14ac:dyDescent="0.25">
      <c r="C29" s="57"/>
      <c r="D29" s="57"/>
      <c r="E29" s="57"/>
      <c r="F29" s="57"/>
      <c r="G29" s="57"/>
      <c r="H29" s="57"/>
      <c r="I29" s="57"/>
      <c r="J29" s="57"/>
      <c r="K29" s="57"/>
      <c r="L29" s="57"/>
      <c r="M29" s="57"/>
      <c r="N29" s="57"/>
      <c r="O29" s="57"/>
      <c r="P29" s="57"/>
      <c r="Q29" s="57"/>
      <c r="R29" s="57"/>
      <c r="S29" s="57"/>
      <c r="U29" s="57"/>
    </row>
    <row r="30" spans="1:22" hidden="1" x14ac:dyDescent="0.25">
      <c r="C30" s="57"/>
      <c r="D30" s="57"/>
      <c r="E30" s="57"/>
      <c r="F30" s="57"/>
      <c r="G30" s="57"/>
      <c r="H30" s="57"/>
      <c r="I30" s="57"/>
      <c r="J30" s="57"/>
      <c r="K30" s="57"/>
      <c r="L30" s="57"/>
      <c r="M30" s="57"/>
      <c r="N30" s="57"/>
      <c r="O30" s="57"/>
      <c r="P30" s="57"/>
      <c r="Q30" s="57"/>
      <c r="R30" s="57"/>
      <c r="S30" s="57"/>
      <c r="U30" s="57"/>
    </row>
    <row r="31" spans="1:22" hidden="1" x14ac:dyDescent="0.25">
      <c r="C31" s="57"/>
      <c r="D31" s="57"/>
      <c r="E31" s="57"/>
      <c r="F31" s="57"/>
      <c r="G31" s="57"/>
      <c r="H31" s="57"/>
      <c r="I31" s="57"/>
      <c r="J31" s="57"/>
      <c r="K31" s="57"/>
      <c r="L31" s="57"/>
      <c r="M31" s="57"/>
      <c r="N31" s="57"/>
      <c r="O31" s="57"/>
      <c r="P31" s="57"/>
      <c r="Q31" s="57"/>
      <c r="R31" s="57"/>
      <c r="S31" s="57"/>
      <c r="U31" s="57"/>
    </row>
    <row r="32" spans="1:22" hidden="1" x14ac:dyDescent="0.25">
      <c r="C32" s="57"/>
      <c r="D32" s="57"/>
      <c r="E32" s="57"/>
      <c r="F32" s="57"/>
      <c r="G32" s="57"/>
      <c r="H32" s="57"/>
      <c r="I32" s="57"/>
      <c r="J32" s="57"/>
      <c r="K32" s="57"/>
      <c r="L32" s="57"/>
      <c r="M32" s="57"/>
      <c r="N32" s="57"/>
      <c r="O32" s="57"/>
      <c r="P32" s="57"/>
      <c r="Q32" s="57"/>
      <c r="R32" s="57"/>
      <c r="S32" s="57"/>
      <c r="U32" s="57"/>
    </row>
  </sheetData>
  <mergeCells count="3">
    <mergeCell ref="B4:G4"/>
    <mergeCell ref="H4:U4"/>
    <mergeCell ref="A21:U21"/>
  </mergeCells>
  <phoneticPr fontId="0" type="noConversion"/>
  <conditionalFormatting sqref="B27:B1048576 D25:D1048576 D2 F25:F1048576 F2 H25:H1048576 H2 J25:J1048576 J2 L25:L1048576 L2 P25:P1048576 P2 R25:R1048576 R2 T23:T1048576 T2 N25:N1048576 N2 A3:U3">
    <cfRule type="cellIs" dxfId="334" priority="63" operator="between">
      <formula>1</formula>
      <formula>4</formula>
    </cfRule>
  </conditionalFormatting>
  <conditionalFormatting sqref="N5 J5 L5 P5 R5 T5 F5 D5 H5 B5">
    <cfRule type="cellIs" dxfId="333" priority="44" operator="between">
      <formula>1</formula>
      <formula>4</formula>
    </cfRule>
  </conditionalFormatting>
  <conditionalFormatting sqref="H4 B4">
    <cfRule type="cellIs" dxfId="332" priority="52" operator="between">
      <formula>1</formula>
      <formula>4</formula>
    </cfRule>
  </conditionalFormatting>
  <conditionalFormatting sqref="N6 J6 L6 P6 R6 T6 H6 B6">
    <cfRule type="cellIs" dxfId="331" priority="43" operator="between">
      <formula>1</formula>
      <formula>4</formula>
    </cfRule>
  </conditionalFormatting>
  <conditionalFormatting sqref="D6">
    <cfRule type="cellIs" dxfId="330" priority="42" operator="between">
      <formula>1</formula>
      <formula>4</formula>
    </cfRule>
  </conditionalFormatting>
  <conditionalFormatting sqref="F6">
    <cfRule type="cellIs" dxfId="329" priority="41" operator="between">
      <formula>1</formula>
      <formula>4</formula>
    </cfRule>
  </conditionalFormatting>
  <conditionalFormatting sqref="I6">
    <cfRule type="cellIs" dxfId="328" priority="40" operator="between">
      <formula>1</formula>
      <formula>4</formula>
    </cfRule>
  </conditionalFormatting>
  <conditionalFormatting sqref="T18 R18 P18 L18 J18 H18 F18 D18 B18 N18">
    <cfRule type="cellIs" dxfId="327" priority="45" operator="between">
      <formula>1</formula>
      <formula>4</formula>
    </cfRule>
  </conditionalFormatting>
  <conditionalFormatting sqref="Q6">
    <cfRule type="cellIs" dxfId="326" priority="38" operator="between">
      <formula>1</formula>
      <formula>4</formula>
    </cfRule>
  </conditionalFormatting>
  <conditionalFormatting sqref="B7:B16">
    <cfRule type="cellIs" dxfId="325" priority="12" stopIfTrue="1" operator="between">
      <formula>1</formula>
      <formula>4</formula>
    </cfRule>
  </conditionalFormatting>
  <conditionalFormatting sqref="D7:D16">
    <cfRule type="cellIs" dxfId="324" priority="11" stopIfTrue="1" operator="between">
      <formula>1</formula>
      <formula>4</formula>
    </cfRule>
  </conditionalFormatting>
  <conditionalFormatting sqref="F7:F16">
    <cfRule type="cellIs" dxfId="323" priority="10" stopIfTrue="1" operator="between">
      <formula>1</formula>
      <formula>4</formula>
    </cfRule>
  </conditionalFormatting>
  <conditionalFormatting sqref="H7:H16">
    <cfRule type="cellIs" dxfId="322" priority="9" stopIfTrue="1" operator="between">
      <formula>1</formula>
      <formula>4</formula>
    </cfRule>
  </conditionalFormatting>
  <conditionalFormatting sqref="J7:J16">
    <cfRule type="cellIs" dxfId="321" priority="8" stopIfTrue="1" operator="between">
      <formula>1</formula>
      <formula>4</formula>
    </cfRule>
  </conditionalFormatting>
  <conditionalFormatting sqref="L7:L16">
    <cfRule type="cellIs" dxfId="320" priority="7" stopIfTrue="1" operator="between">
      <formula>1</formula>
      <formula>4</formula>
    </cfRule>
  </conditionalFormatting>
  <conditionalFormatting sqref="P7:P16">
    <cfRule type="cellIs" dxfId="319" priority="6" stopIfTrue="1" operator="between">
      <formula>1</formula>
      <formula>4</formula>
    </cfRule>
  </conditionalFormatting>
  <conditionalFormatting sqref="R7:R16">
    <cfRule type="cellIs" dxfId="318" priority="5" stopIfTrue="1" operator="between">
      <formula>1</formula>
      <formula>4</formula>
    </cfRule>
  </conditionalFormatting>
  <conditionalFormatting sqref="T7:T16">
    <cfRule type="cellIs" dxfId="317" priority="4" stopIfTrue="1" operator="between">
      <formula>1</formula>
      <formula>4</formula>
    </cfRule>
  </conditionalFormatting>
  <conditionalFormatting sqref="H7:H17 F7:F17 D7:D17 B7:B17 N7:N17 T7:T17 R7:R17 P7:P17 L7:L17 J7:J17">
    <cfRule type="cellIs" dxfId="316" priority="3" operator="between">
      <formula>1</formula>
      <formula>4</formula>
    </cfRule>
  </conditionalFormatting>
  <conditionalFormatting sqref="N7:N16">
    <cfRule type="cellIs" dxfId="315" priority="1" stopIfTrue="1" operator="between">
      <formula>1</formula>
      <formula>4</formula>
    </cfRule>
  </conditionalFormatting>
  <hyperlinks>
    <hyperlink ref="A2" location="'CCRS Profile des résidents'!A1" display="Cliquez ici pour retourner à la page titre" xr:uid="{00000000-0004-0000-0A00-000000000000}"/>
    <hyperlink ref="A2:B2" location="'Table des matières'!A1" display="Cliquez ici pour retourner à la table des matières" xr:uid="{00000000-0004-0000-0A00-000001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5" man="1"/>
  </col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4"/>
  <sheetViews>
    <sheetView showGridLines="0" zoomScaleNormal="100" zoomScaleSheetLayoutView="100" workbookViewId="0">
      <pane xSplit="1" ySplit="6" topLeftCell="B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40.59765625" style="9" customWidth="1"/>
    <col min="2" max="2" width="10.59765625" style="23" customWidth="1"/>
    <col min="3" max="19" width="10.59765625" style="25" customWidth="1"/>
    <col min="20" max="20" width="10.59765625" style="23" customWidth="1"/>
    <col min="21" max="21" width="10.59765625" style="25" customWidth="1"/>
    <col min="22" max="22" width="0" style="9" hidden="1" customWidth="1"/>
    <col min="23" max="16384" width="9.09765625" style="9" hidden="1"/>
  </cols>
  <sheetData>
    <row r="1" spans="1:22" s="197" customFormat="1" ht="15" hidden="1" customHeight="1" x14ac:dyDescent="0.25">
      <c r="A1" s="196" t="s">
        <v>545</v>
      </c>
      <c r="B1" s="196"/>
      <c r="C1" s="196"/>
      <c r="D1" s="196"/>
      <c r="E1" s="196"/>
      <c r="F1" s="196"/>
      <c r="G1" s="196"/>
      <c r="H1" s="196"/>
      <c r="I1" s="196"/>
      <c r="J1" s="196"/>
      <c r="K1" s="196"/>
      <c r="L1" s="196"/>
      <c r="M1" s="196"/>
      <c r="N1" s="196"/>
      <c r="O1" s="196"/>
      <c r="P1" s="196"/>
      <c r="Q1" s="196"/>
      <c r="R1" s="196"/>
      <c r="S1" s="196"/>
      <c r="T1" s="196"/>
      <c r="U1" s="196"/>
      <c r="V1" s="196"/>
    </row>
    <row r="2" spans="1:22" s="179" customFormat="1" ht="24" customHeight="1" x14ac:dyDescent="0.25">
      <c r="A2" s="179" t="s">
        <v>235</v>
      </c>
      <c r="D2" s="180"/>
      <c r="E2" s="180"/>
      <c r="F2" s="180"/>
      <c r="G2" s="180"/>
      <c r="H2" s="180"/>
      <c r="I2" s="180"/>
      <c r="J2" s="180"/>
      <c r="K2" s="180"/>
      <c r="L2" s="180"/>
      <c r="M2" s="180"/>
      <c r="N2" s="180"/>
      <c r="O2" s="180"/>
      <c r="P2" s="180"/>
      <c r="Q2" s="180"/>
      <c r="R2" s="180"/>
      <c r="S2" s="180"/>
      <c r="T2" s="181"/>
      <c r="U2" s="180"/>
    </row>
    <row r="3" spans="1:22" s="249" customFormat="1" ht="20.25" customHeight="1" x14ac:dyDescent="0.25">
      <c r="A3" s="250" t="s">
        <v>477</v>
      </c>
      <c r="B3" s="250"/>
      <c r="C3" s="250"/>
      <c r="D3" s="250"/>
      <c r="E3" s="250"/>
      <c r="F3" s="250"/>
      <c r="G3" s="250"/>
      <c r="H3" s="250"/>
      <c r="I3" s="250"/>
      <c r="J3" s="250"/>
      <c r="K3" s="250"/>
      <c r="L3" s="250"/>
      <c r="M3" s="250"/>
    </row>
    <row r="4" spans="1:22" s="54" customFormat="1" ht="15" customHeight="1" x14ac:dyDescent="0.25">
      <c r="A4" s="170"/>
      <c r="B4" s="431" t="s">
        <v>34</v>
      </c>
      <c r="C4" s="432"/>
      <c r="D4" s="432"/>
      <c r="E4" s="432"/>
      <c r="F4" s="432"/>
      <c r="G4" s="433"/>
      <c r="H4" s="432" t="s">
        <v>240</v>
      </c>
      <c r="I4" s="432"/>
      <c r="J4" s="432"/>
      <c r="K4" s="432"/>
      <c r="L4" s="432"/>
      <c r="M4" s="432"/>
      <c r="N4" s="432"/>
      <c r="O4" s="432"/>
      <c r="P4" s="432"/>
      <c r="Q4" s="432"/>
      <c r="R4" s="432"/>
      <c r="S4" s="432"/>
      <c r="T4" s="432"/>
      <c r="U4" s="432"/>
    </row>
    <row r="5" spans="1:22" s="54" customFormat="1" ht="15" customHeight="1" x14ac:dyDescent="0.25">
      <c r="A5" s="1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13" customFormat="1" ht="15" customHeight="1" x14ac:dyDescent="0.25">
      <c r="A6" s="194" t="s">
        <v>418</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s="167" customFormat="1" ht="15" customHeight="1" x14ac:dyDescent="0.25">
      <c r="A7" s="83" t="s">
        <v>248</v>
      </c>
      <c r="B7" s="131">
        <v>3750</v>
      </c>
      <c r="C7" s="132">
        <v>19.990404605999998</v>
      </c>
      <c r="D7" s="131">
        <v>99</v>
      </c>
      <c r="E7" s="132">
        <v>50.769230769000004</v>
      </c>
      <c r="F7" s="131">
        <v>3849</v>
      </c>
      <c r="G7" s="219">
        <v>20.328509559522551</v>
      </c>
      <c r="H7" s="133">
        <v>1553</v>
      </c>
      <c r="I7" s="132">
        <v>43.709541233000003</v>
      </c>
      <c r="J7" s="131">
        <v>30764</v>
      </c>
      <c r="K7" s="132">
        <v>35.694064138999998</v>
      </c>
      <c r="L7" s="131">
        <v>3531</v>
      </c>
      <c r="M7" s="132">
        <v>52.419833728999997</v>
      </c>
      <c r="N7" s="131">
        <v>7339</v>
      </c>
      <c r="O7" s="132">
        <v>37.367617107999997</v>
      </c>
      <c r="P7" s="131">
        <v>16939</v>
      </c>
      <c r="Q7" s="132">
        <v>50.844964730999997</v>
      </c>
      <c r="R7" s="131">
        <v>82</v>
      </c>
      <c r="S7" s="132">
        <v>30.943396226000001</v>
      </c>
      <c r="T7" s="131">
        <v>60208</v>
      </c>
      <c r="U7" s="134">
        <v>40.225285113945361</v>
      </c>
      <c r="V7" s="28"/>
    </row>
    <row r="8" spans="1:22" s="167" customFormat="1" ht="15" customHeight="1" x14ac:dyDescent="0.25">
      <c r="A8" s="85" t="s">
        <v>419</v>
      </c>
      <c r="B8" s="135">
        <v>4540</v>
      </c>
      <c r="C8" s="136">
        <v>24.201716509000001</v>
      </c>
      <c r="D8" s="135">
        <v>60</v>
      </c>
      <c r="E8" s="136">
        <v>30.769230769</v>
      </c>
      <c r="F8" s="135">
        <v>4600</v>
      </c>
      <c r="G8" s="219">
        <v>24.294919192986161</v>
      </c>
      <c r="H8" s="137">
        <v>1126</v>
      </c>
      <c r="I8" s="136">
        <v>31.691528286</v>
      </c>
      <c r="J8" s="135">
        <v>28916</v>
      </c>
      <c r="K8" s="136">
        <v>33.549914141000002</v>
      </c>
      <c r="L8" s="135">
        <v>2031</v>
      </c>
      <c r="M8" s="136">
        <v>30.151425178</v>
      </c>
      <c r="N8" s="135">
        <v>6451</v>
      </c>
      <c r="O8" s="136">
        <v>32.846232178999998</v>
      </c>
      <c r="P8" s="135">
        <v>9128</v>
      </c>
      <c r="Q8" s="136">
        <v>27.399069487999999</v>
      </c>
      <c r="R8" s="135">
        <v>72</v>
      </c>
      <c r="S8" s="136">
        <v>27.169811321000001</v>
      </c>
      <c r="T8" s="135">
        <v>47724</v>
      </c>
      <c r="U8" s="134">
        <v>31.884658297534024</v>
      </c>
      <c r="V8" s="28"/>
    </row>
    <row r="9" spans="1:22" s="167" customFormat="1" ht="15" customHeight="1" x14ac:dyDescent="0.25">
      <c r="A9" s="85" t="s">
        <v>420</v>
      </c>
      <c r="B9" s="135">
        <v>4407</v>
      </c>
      <c r="C9" s="136">
        <v>23.492723493</v>
      </c>
      <c r="D9" s="135">
        <v>20</v>
      </c>
      <c r="E9" s="136">
        <v>10.256410256000001</v>
      </c>
      <c r="F9" s="135">
        <v>4427</v>
      </c>
      <c r="G9" s="219">
        <v>23.381218971162987</v>
      </c>
      <c r="H9" s="137">
        <v>536</v>
      </c>
      <c r="I9" s="136">
        <v>15.08584295</v>
      </c>
      <c r="J9" s="135">
        <v>14727</v>
      </c>
      <c r="K9" s="136">
        <v>17.087065485</v>
      </c>
      <c r="L9" s="135">
        <v>800</v>
      </c>
      <c r="M9" s="136">
        <v>11.876484561</v>
      </c>
      <c r="N9" s="135">
        <v>3290</v>
      </c>
      <c r="O9" s="136">
        <v>16.751527495000001</v>
      </c>
      <c r="P9" s="135">
        <v>4458</v>
      </c>
      <c r="Q9" s="136">
        <v>13.381359747999999</v>
      </c>
      <c r="R9" s="135">
        <v>60</v>
      </c>
      <c r="S9" s="136">
        <v>22.641509434</v>
      </c>
      <c r="T9" s="135">
        <v>23871</v>
      </c>
      <c r="U9" s="134">
        <v>15.948342096648116</v>
      </c>
      <c r="V9" s="28"/>
    </row>
    <row r="10" spans="1:22" s="167" customFormat="1" ht="15" customHeight="1" x14ac:dyDescent="0.25">
      <c r="A10" s="85" t="s">
        <v>421</v>
      </c>
      <c r="B10" s="135">
        <v>2859</v>
      </c>
      <c r="C10" s="136">
        <v>15.240684471</v>
      </c>
      <c r="D10" s="135">
        <v>13</v>
      </c>
      <c r="E10" s="136">
        <v>6.6666666667000003</v>
      </c>
      <c r="F10" s="135">
        <v>2872</v>
      </c>
      <c r="G10" s="219">
        <v>15.168479983099187</v>
      </c>
      <c r="H10" s="137">
        <v>227</v>
      </c>
      <c r="I10" s="136">
        <v>6.3889670700999996</v>
      </c>
      <c r="J10" s="135">
        <v>6331</v>
      </c>
      <c r="K10" s="136">
        <v>7.3455701490000003</v>
      </c>
      <c r="L10" s="135">
        <v>296</v>
      </c>
      <c r="M10" s="136">
        <v>4.3942992874</v>
      </c>
      <c r="N10" s="135">
        <v>1463</v>
      </c>
      <c r="O10" s="136">
        <v>7.4490835030999998</v>
      </c>
      <c r="P10" s="135">
        <v>1788</v>
      </c>
      <c r="Q10" s="136">
        <v>5.3669518235</v>
      </c>
      <c r="R10" s="135">
        <v>35</v>
      </c>
      <c r="S10" s="136">
        <v>13.20754717</v>
      </c>
      <c r="T10" s="135">
        <v>10140</v>
      </c>
      <c r="U10" s="134">
        <v>6.7745879460438143</v>
      </c>
      <c r="V10" s="28"/>
    </row>
    <row r="11" spans="1:22" s="167" customFormat="1" ht="15" customHeight="1" x14ac:dyDescent="0.25">
      <c r="A11" s="85" t="s">
        <v>422</v>
      </c>
      <c r="B11" s="135">
        <v>1876</v>
      </c>
      <c r="C11" s="136">
        <v>10.000533077</v>
      </c>
      <c r="D11" s="373" t="s">
        <v>573</v>
      </c>
      <c r="E11" s="374" t="s">
        <v>573</v>
      </c>
      <c r="F11" s="135">
        <v>1868</v>
      </c>
      <c r="G11" s="219">
        <v>9.8658497940213383</v>
      </c>
      <c r="H11" s="137">
        <v>86</v>
      </c>
      <c r="I11" s="136">
        <v>2.4204897270000001</v>
      </c>
      <c r="J11" s="135">
        <v>3479</v>
      </c>
      <c r="K11" s="136">
        <v>4.0365248062000001</v>
      </c>
      <c r="L11" s="135">
        <v>70</v>
      </c>
      <c r="M11" s="136">
        <v>1.039192399</v>
      </c>
      <c r="N11" s="135">
        <v>746</v>
      </c>
      <c r="O11" s="136">
        <v>3.7983706720999999</v>
      </c>
      <c r="P11" s="135">
        <v>778</v>
      </c>
      <c r="Q11" s="136">
        <v>2.3352844064</v>
      </c>
      <c r="R11" s="373" t="s">
        <v>573</v>
      </c>
      <c r="S11" s="374" t="s">
        <v>573</v>
      </c>
      <c r="T11" s="135">
        <v>5161</v>
      </c>
      <c r="U11" s="134">
        <v>3.4480915571530697</v>
      </c>
      <c r="V11" s="28"/>
    </row>
    <row r="12" spans="1:22" s="167" customFormat="1" ht="15" customHeight="1" x14ac:dyDescent="0.25">
      <c r="A12" s="85" t="s">
        <v>148</v>
      </c>
      <c r="B12" s="135">
        <v>1327</v>
      </c>
      <c r="C12" s="136">
        <v>7.0739378432000004</v>
      </c>
      <c r="D12" s="373" t="s">
        <v>573</v>
      </c>
      <c r="E12" s="374" t="s">
        <v>573</v>
      </c>
      <c r="F12" s="135">
        <v>1318</v>
      </c>
      <c r="G12" s="219">
        <v>6.9610224992077736</v>
      </c>
      <c r="H12" s="137">
        <v>25</v>
      </c>
      <c r="I12" s="136">
        <v>0.70363073460000003</v>
      </c>
      <c r="J12" s="135">
        <v>1971</v>
      </c>
      <c r="K12" s="136">
        <v>2.2868612800000001</v>
      </c>
      <c r="L12" s="135">
        <v>8</v>
      </c>
      <c r="M12" s="136">
        <v>0.1187648456</v>
      </c>
      <c r="N12" s="135">
        <v>351</v>
      </c>
      <c r="O12" s="136">
        <v>1.7871690428</v>
      </c>
      <c r="P12" s="135">
        <v>224</v>
      </c>
      <c r="Q12" s="136">
        <v>0.67236980339999997</v>
      </c>
      <c r="R12" s="373" t="s">
        <v>573</v>
      </c>
      <c r="S12" s="374" t="s">
        <v>573</v>
      </c>
      <c r="T12" s="135">
        <v>2573</v>
      </c>
      <c r="U12" s="134">
        <v>1.7190349886756149</v>
      </c>
      <c r="V12" s="28"/>
    </row>
    <row r="13" spans="1:22" s="167" customFormat="1" ht="15" customHeight="1" x14ac:dyDescent="0.25">
      <c r="A13" s="115" t="s">
        <v>133</v>
      </c>
      <c r="B13" s="267">
        <v>18759</v>
      </c>
      <c r="C13" s="268">
        <v>100</v>
      </c>
      <c r="D13" s="267">
        <v>195</v>
      </c>
      <c r="E13" s="268">
        <v>100</v>
      </c>
      <c r="F13" s="267">
        <v>18934</v>
      </c>
      <c r="G13" s="269">
        <v>100</v>
      </c>
      <c r="H13" s="270">
        <v>3553</v>
      </c>
      <c r="I13" s="268">
        <v>100</v>
      </c>
      <c r="J13" s="267">
        <v>86188</v>
      </c>
      <c r="K13" s="268">
        <v>100</v>
      </c>
      <c r="L13" s="267">
        <v>6736</v>
      </c>
      <c r="M13" s="268">
        <v>100</v>
      </c>
      <c r="N13" s="267">
        <v>19640</v>
      </c>
      <c r="O13" s="268">
        <v>100</v>
      </c>
      <c r="P13" s="267">
        <v>33315</v>
      </c>
      <c r="Q13" s="268">
        <v>100</v>
      </c>
      <c r="R13" s="267">
        <v>265</v>
      </c>
      <c r="S13" s="268">
        <v>100</v>
      </c>
      <c r="T13" s="267">
        <v>149677</v>
      </c>
      <c r="U13" s="271">
        <v>100</v>
      </c>
      <c r="V13" s="28"/>
    </row>
    <row r="14" spans="1:22" s="37" customFormat="1" ht="17.25" customHeight="1" x14ac:dyDescent="0.25">
      <c r="A14" s="36" t="s">
        <v>37</v>
      </c>
      <c r="B14" s="38"/>
      <c r="C14" s="38"/>
      <c r="D14" s="38"/>
      <c r="E14" s="38"/>
      <c r="F14" s="38"/>
      <c r="G14" s="38"/>
      <c r="H14" s="86"/>
      <c r="I14" s="86"/>
      <c r="J14" s="86"/>
      <c r="K14" s="86"/>
      <c r="L14" s="86"/>
      <c r="M14" s="86"/>
      <c r="N14" s="38"/>
      <c r="O14" s="39"/>
      <c r="P14" s="38"/>
      <c r="Q14" s="39"/>
      <c r="R14" s="38"/>
      <c r="S14" s="39"/>
      <c r="T14" s="38"/>
      <c r="U14" s="39"/>
    </row>
    <row r="15" spans="1:22" s="168" customFormat="1" ht="12" customHeight="1" x14ac:dyDescent="0.25">
      <c r="A15" s="168" t="s">
        <v>415</v>
      </c>
      <c r="C15" s="42"/>
      <c r="D15" s="81"/>
      <c r="E15" s="81"/>
      <c r="F15" s="81"/>
      <c r="G15" s="81"/>
      <c r="H15" s="81"/>
      <c r="I15" s="81"/>
      <c r="J15" s="81"/>
      <c r="K15" s="81"/>
      <c r="L15" s="81"/>
      <c r="M15" s="81"/>
      <c r="N15" s="81"/>
      <c r="O15" s="81"/>
      <c r="P15" s="81"/>
      <c r="Q15" s="81"/>
      <c r="R15" s="81"/>
      <c r="S15" s="81"/>
      <c r="T15" s="81"/>
    </row>
    <row r="16" spans="1:22" s="168" customFormat="1" ht="12" customHeight="1" x14ac:dyDescent="0.25">
      <c r="A16" s="168" t="s">
        <v>453</v>
      </c>
    </row>
    <row r="17" spans="1:21" s="168" customFormat="1" ht="12" customHeight="1" x14ac:dyDescent="0.25">
      <c r="A17" s="168" t="s">
        <v>376</v>
      </c>
    </row>
    <row r="18" spans="1:21" s="168" customFormat="1" ht="24" customHeight="1" x14ac:dyDescent="0.25">
      <c r="A18" s="434" t="s">
        <v>431</v>
      </c>
      <c r="B18" s="434"/>
      <c r="C18" s="434"/>
      <c r="D18" s="434"/>
      <c r="E18" s="434"/>
      <c r="F18" s="434"/>
      <c r="G18" s="434"/>
      <c r="H18" s="434"/>
      <c r="I18" s="434"/>
      <c r="J18" s="434"/>
      <c r="K18" s="434"/>
      <c r="L18" s="434"/>
      <c r="M18" s="434"/>
      <c r="N18" s="434"/>
      <c r="O18" s="434"/>
      <c r="P18" s="434"/>
      <c r="Q18" s="434"/>
      <c r="R18" s="434"/>
      <c r="S18" s="434"/>
      <c r="T18" s="434"/>
      <c r="U18" s="434"/>
    </row>
    <row r="19" spans="1:21" s="168" customFormat="1" ht="12" customHeight="1" x14ac:dyDescent="0.25">
      <c r="A19" s="168" t="s">
        <v>472</v>
      </c>
    </row>
    <row r="20" spans="1:21" s="117" customFormat="1" ht="12" customHeight="1" x14ac:dyDescent="0.25">
      <c r="A20" s="117" t="s">
        <v>249</v>
      </c>
    </row>
    <row r="21" spans="1:21" s="168" customFormat="1" ht="12" customHeight="1" x14ac:dyDescent="0.25">
      <c r="A21" s="168" t="s">
        <v>369</v>
      </c>
    </row>
    <row r="22" spans="1:21" s="168" customFormat="1" ht="12" customHeight="1" x14ac:dyDescent="0.25">
      <c r="A22" s="41" t="s">
        <v>7</v>
      </c>
    </row>
    <row r="23" spans="1:21" s="168" customFormat="1" ht="12" customHeight="1" x14ac:dyDescent="0.25">
      <c r="A23" s="168" t="s">
        <v>456</v>
      </c>
    </row>
    <row r="24" spans="1:21" x14ac:dyDescent="0.25">
      <c r="A24" t="s">
        <v>440</v>
      </c>
    </row>
  </sheetData>
  <mergeCells count="3">
    <mergeCell ref="B4:G4"/>
    <mergeCell ref="H4:U4"/>
    <mergeCell ref="A18:U18"/>
  </mergeCells>
  <phoneticPr fontId="0" type="noConversion"/>
  <hyperlinks>
    <hyperlink ref="A2" location="'CCRS Profile des résidents'!A1" display="Cliquez ici pour retourner à la page titre" xr:uid="{00000000-0004-0000-0B00-000000000000}"/>
    <hyperlink ref="A2:B2" location="'Table des matières'!A1" display="Cliquez ici pour retourner à la table des matières" xr:uid="{00000000-0004-0000-0B00-000001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2" man="1"/>
  </col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0"/>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41.69921875" style="59" customWidth="1"/>
    <col min="2" max="2" width="10.59765625" style="57" customWidth="1"/>
    <col min="3" max="19" width="10.59765625" style="58" customWidth="1"/>
    <col min="20" max="20" width="10.59765625" style="57" customWidth="1"/>
    <col min="21" max="21" width="10.59765625" style="58" customWidth="1"/>
    <col min="22" max="30" width="0" style="59" hidden="1" customWidth="1"/>
    <col min="31" max="16384" width="9.09765625" style="59" hidden="1"/>
  </cols>
  <sheetData>
    <row r="1" spans="1:30" s="197" customFormat="1" ht="15" hidden="1" customHeight="1" x14ac:dyDescent="0.25">
      <c r="A1" s="196" t="s">
        <v>479</v>
      </c>
      <c r="B1" s="196"/>
      <c r="C1" s="196"/>
      <c r="D1" s="196"/>
      <c r="E1" s="196"/>
      <c r="F1" s="196"/>
      <c r="G1" s="196"/>
      <c r="H1" s="196"/>
      <c r="I1" s="196"/>
      <c r="J1" s="196"/>
      <c r="K1" s="196"/>
      <c r="L1" s="196"/>
      <c r="M1" s="196"/>
      <c r="N1" s="196"/>
      <c r="O1" s="196"/>
      <c r="P1" s="196"/>
      <c r="Q1" s="196"/>
      <c r="R1" s="196"/>
      <c r="S1" s="196"/>
      <c r="T1" s="196"/>
      <c r="U1" s="196"/>
      <c r="V1" s="196"/>
    </row>
    <row r="2" spans="1:30" s="179" customFormat="1" ht="24" customHeight="1" x14ac:dyDescent="0.25">
      <c r="A2" s="179" t="s">
        <v>235</v>
      </c>
    </row>
    <row r="3" spans="1:30" s="251" customFormat="1" ht="20.25" customHeight="1" x14ac:dyDescent="0.25">
      <c r="A3" s="232" t="s">
        <v>478</v>
      </c>
      <c r="B3" s="232"/>
      <c r="C3" s="232"/>
      <c r="D3" s="232"/>
      <c r="E3" s="232"/>
      <c r="F3" s="232"/>
      <c r="G3" s="232"/>
      <c r="H3" s="232"/>
      <c r="I3" s="232"/>
      <c r="J3" s="232"/>
      <c r="K3" s="232"/>
    </row>
    <row r="4" spans="1:30" s="90" customFormat="1" ht="15" customHeight="1" x14ac:dyDescent="0.25">
      <c r="A4" s="53"/>
      <c r="B4" s="435" t="s">
        <v>34</v>
      </c>
      <c r="C4" s="436"/>
      <c r="D4" s="436"/>
      <c r="E4" s="436"/>
      <c r="F4" s="436"/>
      <c r="G4" s="437"/>
      <c r="H4" s="436" t="s">
        <v>240</v>
      </c>
      <c r="I4" s="436"/>
      <c r="J4" s="436"/>
      <c r="K4" s="436"/>
      <c r="L4" s="436"/>
      <c r="M4" s="436"/>
      <c r="N4" s="436"/>
      <c r="O4" s="436"/>
      <c r="P4" s="436"/>
      <c r="Q4" s="436"/>
      <c r="R4" s="436"/>
      <c r="S4" s="436"/>
      <c r="T4" s="436"/>
      <c r="U4" s="436"/>
    </row>
    <row r="5" spans="1:30" s="90"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c r="AD5" s="91"/>
    </row>
    <row r="6" spans="1:30" s="65" customFormat="1" ht="15" customHeight="1" x14ac:dyDescent="0.25">
      <c r="A6" s="47" t="s">
        <v>277</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c r="AD6" s="64"/>
    </row>
    <row r="7" spans="1:30" ht="15" customHeight="1" x14ac:dyDescent="0.25">
      <c r="A7" s="80" t="s">
        <v>149</v>
      </c>
      <c r="B7" s="131">
        <v>9679</v>
      </c>
      <c r="C7" s="132">
        <v>52.714993737</v>
      </c>
      <c r="D7" s="131">
        <v>119</v>
      </c>
      <c r="E7" s="132">
        <v>62.303664920999999</v>
      </c>
      <c r="F7" s="131">
        <v>9798</v>
      </c>
      <c r="G7" s="219">
        <v>52.813712807000002</v>
      </c>
      <c r="H7" s="133">
        <v>1667</v>
      </c>
      <c r="I7" s="132">
        <v>46.997462644000002</v>
      </c>
      <c r="J7" s="131">
        <v>36749</v>
      </c>
      <c r="K7" s="132">
        <v>42.731395349000003</v>
      </c>
      <c r="L7" s="131">
        <v>4408</v>
      </c>
      <c r="M7" s="132">
        <v>65.478312536999994</v>
      </c>
      <c r="N7" s="131">
        <v>7660</v>
      </c>
      <c r="O7" s="132">
        <v>39.055728342999998</v>
      </c>
      <c r="P7" s="131">
        <v>18513</v>
      </c>
      <c r="Q7" s="132">
        <v>55.621319552999999</v>
      </c>
      <c r="R7" s="131">
        <v>47</v>
      </c>
      <c r="S7" s="132">
        <v>17.735849056999999</v>
      </c>
      <c r="T7" s="131">
        <v>69044</v>
      </c>
      <c r="U7" s="134">
        <v>46.201510964000001</v>
      </c>
      <c r="V7" s="57"/>
      <c r="AD7" s="64"/>
    </row>
    <row r="8" spans="1:30" ht="15" customHeight="1" x14ac:dyDescent="0.25">
      <c r="A8" s="79" t="s">
        <v>150</v>
      </c>
      <c r="B8" s="135">
        <v>5009</v>
      </c>
      <c r="C8" s="136">
        <v>27.280649201999999</v>
      </c>
      <c r="D8" s="135">
        <v>50</v>
      </c>
      <c r="E8" s="136">
        <v>26.178010471</v>
      </c>
      <c r="F8" s="135">
        <v>5059</v>
      </c>
      <c r="G8" s="219">
        <v>27.269297111</v>
      </c>
      <c r="H8" s="137">
        <v>758</v>
      </c>
      <c r="I8" s="136">
        <v>21.370171976000002</v>
      </c>
      <c r="J8" s="135">
        <v>25462</v>
      </c>
      <c r="K8" s="136">
        <v>29.606976744000001</v>
      </c>
      <c r="L8" s="135">
        <v>1599</v>
      </c>
      <c r="M8" s="136">
        <v>23.752228164000002</v>
      </c>
      <c r="N8" s="135">
        <v>6712</v>
      </c>
      <c r="O8" s="136">
        <v>34.222199562</v>
      </c>
      <c r="P8" s="135">
        <v>8500</v>
      </c>
      <c r="Q8" s="136">
        <v>25.537795937999999</v>
      </c>
      <c r="R8" s="135">
        <v>92</v>
      </c>
      <c r="S8" s="136">
        <v>34.716981132000001</v>
      </c>
      <c r="T8" s="135">
        <v>43123</v>
      </c>
      <c r="U8" s="138">
        <v>28.856204121000001</v>
      </c>
      <c r="V8" s="57"/>
    </row>
    <row r="9" spans="1:30" ht="15" customHeight="1" x14ac:dyDescent="0.25">
      <c r="A9" s="79" t="s">
        <v>151</v>
      </c>
      <c r="B9" s="135">
        <v>3673</v>
      </c>
      <c r="C9" s="136">
        <v>20.004357061</v>
      </c>
      <c r="D9" s="135">
        <v>22</v>
      </c>
      <c r="E9" s="136">
        <v>11.518324607</v>
      </c>
      <c r="F9" s="135">
        <v>3695</v>
      </c>
      <c r="G9" s="219">
        <v>19.916990082000002</v>
      </c>
      <c r="H9" s="137">
        <v>1122</v>
      </c>
      <c r="I9" s="136">
        <v>31.632365378999999</v>
      </c>
      <c r="J9" s="135">
        <v>23789</v>
      </c>
      <c r="K9" s="136">
        <v>27.661627907</v>
      </c>
      <c r="L9" s="135">
        <v>725</v>
      </c>
      <c r="M9" s="136">
        <v>10.769459298999999</v>
      </c>
      <c r="N9" s="135">
        <v>5241</v>
      </c>
      <c r="O9" s="136">
        <v>26.722072095000001</v>
      </c>
      <c r="P9" s="135">
        <v>6271</v>
      </c>
      <c r="Q9" s="136">
        <v>18.840884508999999</v>
      </c>
      <c r="R9" s="135">
        <v>126</v>
      </c>
      <c r="S9" s="136">
        <v>47.547169811000003</v>
      </c>
      <c r="T9" s="135">
        <v>37274</v>
      </c>
      <c r="U9" s="138">
        <v>24.942284914999998</v>
      </c>
      <c r="V9" s="57"/>
    </row>
    <row r="10" spans="1:30" ht="15" customHeight="1" x14ac:dyDescent="0.25">
      <c r="A10" s="257" t="s">
        <v>0</v>
      </c>
      <c r="B10" s="267">
        <v>18361</v>
      </c>
      <c r="C10" s="268">
        <v>100</v>
      </c>
      <c r="D10" s="267">
        <v>191</v>
      </c>
      <c r="E10" s="268">
        <v>100</v>
      </c>
      <c r="F10" s="267">
        <v>18552</v>
      </c>
      <c r="G10" s="269">
        <v>100</v>
      </c>
      <c r="H10" s="270">
        <v>3547</v>
      </c>
      <c r="I10" s="268">
        <v>100</v>
      </c>
      <c r="J10" s="267">
        <v>86000</v>
      </c>
      <c r="K10" s="268">
        <v>100</v>
      </c>
      <c r="L10" s="267">
        <v>6732</v>
      </c>
      <c r="M10" s="268">
        <v>100</v>
      </c>
      <c r="N10" s="267">
        <v>19613</v>
      </c>
      <c r="O10" s="268">
        <v>100</v>
      </c>
      <c r="P10" s="267">
        <v>33284</v>
      </c>
      <c r="Q10" s="268">
        <v>100</v>
      </c>
      <c r="R10" s="267">
        <v>265</v>
      </c>
      <c r="S10" s="268">
        <v>100</v>
      </c>
      <c r="T10" s="267">
        <v>149441</v>
      </c>
      <c r="U10" s="271">
        <v>100</v>
      </c>
      <c r="V10" s="57"/>
    </row>
    <row r="11" spans="1:30" s="37" customFormat="1" ht="17.25" customHeight="1" x14ac:dyDescent="0.25">
      <c r="A11" s="36" t="s">
        <v>37</v>
      </c>
      <c r="B11" s="38"/>
      <c r="C11" s="38"/>
      <c r="D11" s="38"/>
      <c r="E11" s="38"/>
      <c r="F11" s="38"/>
      <c r="G11" s="38"/>
      <c r="H11" s="86"/>
      <c r="I11" s="86"/>
      <c r="J11" s="86"/>
      <c r="K11" s="86"/>
      <c r="L11" s="86"/>
      <c r="M11" s="86"/>
      <c r="N11" s="38"/>
      <c r="O11" s="39"/>
      <c r="P11" s="38"/>
      <c r="Q11" s="39"/>
      <c r="R11" s="38"/>
      <c r="S11" s="39"/>
      <c r="T11" s="38"/>
      <c r="U11" s="39"/>
    </row>
    <row r="12" spans="1:30" s="168" customFormat="1" ht="12" customHeight="1" x14ac:dyDescent="0.25">
      <c r="A12" s="166" t="s">
        <v>415</v>
      </c>
      <c r="C12" s="42"/>
      <c r="D12" s="81"/>
      <c r="E12" s="81"/>
      <c r="F12" s="81"/>
      <c r="G12" s="81"/>
      <c r="H12" s="81"/>
      <c r="I12" s="81"/>
      <c r="J12" s="81"/>
      <c r="K12" s="81"/>
      <c r="L12" s="81"/>
      <c r="M12" s="81"/>
      <c r="N12" s="81"/>
      <c r="O12" s="81"/>
      <c r="P12" s="81"/>
      <c r="Q12" s="81"/>
      <c r="R12" s="81"/>
      <c r="S12" s="81"/>
      <c r="T12" s="81"/>
    </row>
    <row r="13" spans="1:30" s="168" customFormat="1" ht="12" customHeight="1" x14ac:dyDescent="0.25">
      <c r="A13" s="168" t="s">
        <v>453</v>
      </c>
      <c r="K13" s="167"/>
      <c r="L13" s="167"/>
    </row>
    <row r="14" spans="1:30" s="168" customFormat="1" ht="12" customHeight="1" x14ac:dyDescent="0.25">
      <c r="A14" s="168" t="s">
        <v>250</v>
      </c>
    </row>
    <row r="15" spans="1:30" s="168" customFormat="1" ht="24" customHeight="1" x14ac:dyDescent="0.25">
      <c r="A15" s="434" t="s">
        <v>431</v>
      </c>
      <c r="B15" s="434"/>
      <c r="C15" s="434"/>
      <c r="D15" s="434"/>
      <c r="E15" s="434"/>
      <c r="F15" s="434"/>
      <c r="G15" s="434"/>
      <c r="H15" s="434"/>
      <c r="I15" s="434"/>
      <c r="J15" s="434"/>
      <c r="K15" s="434"/>
      <c r="L15" s="434"/>
      <c r="M15" s="434"/>
      <c r="N15" s="434"/>
      <c r="O15" s="434"/>
      <c r="P15" s="434"/>
      <c r="Q15" s="434"/>
      <c r="R15" s="434"/>
      <c r="S15" s="434"/>
      <c r="T15" s="434"/>
      <c r="U15" s="434"/>
    </row>
    <row r="16" spans="1:30" s="168" customFormat="1" ht="12" customHeight="1" x14ac:dyDescent="0.25">
      <c r="A16" s="168" t="s">
        <v>472</v>
      </c>
      <c r="T16" s="87"/>
      <c r="U16" s="87"/>
    </row>
    <row r="17" spans="1:21" s="168" customFormat="1" ht="24" customHeight="1" x14ac:dyDescent="0.25">
      <c r="A17" s="444" t="s">
        <v>423</v>
      </c>
      <c r="B17" s="444"/>
      <c r="C17" s="444"/>
      <c r="D17" s="444"/>
      <c r="E17" s="444"/>
      <c r="F17" s="444"/>
      <c r="G17" s="444"/>
      <c r="H17" s="444"/>
      <c r="I17" s="444"/>
      <c r="J17" s="444"/>
      <c r="K17" s="444"/>
      <c r="L17" s="444"/>
      <c r="M17" s="444"/>
      <c r="N17" s="444"/>
      <c r="O17" s="444"/>
      <c r="P17" s="444"/>
      <c r="Q17" s="444"/>
      <c r="R17" s="444"/>
      <c r="S17" s="444"/>
      <c r="T17" s="444"/>
      <c r="U17" s="444"/>
    </row>
    <row r="18" spans="1:21" s="168" customFormat="1" ht="12" customHeight="1" x14ac:dyDescent="0.25">
      <c r="A18" s="168" t="s">
        <v>369</v>
      </c>
    </row>
    <row r="19" spans="1:21" s="168" customFormat="1" ht="12" customHeight="1" x14ac:dyDescent="0.25">
      <c r="A19" s="41" t="s">
        <v>7</v>
      </c>
      <c r="B19" s="41"/>
      <c r="C19" s="41"/>
      <c r="D19" s="41"/>
      <c r="E19" s="41"/>
      <c r="F19" s="41"/>
      <c r="G19" s="41"/>
      <c r="H19" s="41"/>
      <c r="I19" s="41"/>
      <c r="J19" s="41"/>
      <c r="K19" s="41"/>
      <c r="L19" s="41"/>
      <c r="M19" s="41"/>
    </row>
    <row r="20" spans="1:21" s="168" customFormat="1" ht="12" customHeight="1" x14ac:dyDescent="0.25">
      <c r="A20" s="168" t="s">
        <v>456</v>
      </c>
    </row>
    <row r="21" spans="1:21" x14ac:dyDescent="0.25">
      <c r="A21" t="s">
        <v>440</v>
      </c>
      <c r="B21" s="59"/>
      <c r="C21" s="59"/>
      <c r="D21" s="59"/>
      <c r="E21" s="59"/>
      <c r="F21" s="59"/>
      <c r="G21" s="59"/>
      <c r="H21" s="59"/>
      <c r="I21" s="59"/>
      <c r="J21" s="59"/>
      <c r="K21" s="59"/>
      <c r="L21" s="59"/>
      <c r="M21" s="59"/>
      <c r="N21" s="59"/>
      <c r="O21" s="59"/>
      <c r="P21" s="59"/>
      <c r="Q21" s="59"/>
      <c r="R21" s="59"/>
      <c r="S21" s="59"/>
      <c r="T21" s="59"/>
      <c r="U21" s="59"/>
    </row>
    <row r="22" spans="1:21" ht="15" hidden="1" customHeight="1" x14ac:dyDescent="0.25">
      <c r="C22" s="57"/>
      <c r="D22" s="57"/>
      <c r="E22" s="57"/>
      <c r="F22" s="57"/>
      <c r="G22" s="57"/>
      <c r="H22" s="57"/>
      <c r="I22" s="57"/>
      <c r="J22" s="57"/>
      <c r="K22" s="57"/>
      <c r="L22" s="57"/>
      <c r="M22" s="57"/>
      <c r="N22" s="57"/>
      <c r="O22" s="57"/>
      <c r="P22" s="57"/>
      <c r="Q22" s="57"/>
      <c r="R22" s="57"/>
      <c r="S22" s="57"/>
      <c r="U22" s="57"/>
    </row>
    <row r="23" spans="1:21" hidden="1" x14ac:dyDescent="0.25">
      <c r="B23" s="59"/>
      <c r="C23" s="59"/>
      <c r="D23" s="59"/>
      <c r="E23" s="59"/>
      <c r="F23" s="59"/>
      <c r="G23" s="59"/>
      <c r="H23" s="59"/>
      <c r="I23" s="59"/>
      <c r="J23" s="59"/>
      <c r="K23" s="59"/>
      <c r="L23" s="59"/>
      <c r="M23" s="59"/>
      <c r="N23" s="59"/>
      <c r="O23" s="59"/>
      <c r="P23" s="59"/>
      <c r="Q23" s="59"/>
      <c r="R23" s="59"/>
      <c r="S23" s="59"/>
      <c r="T23" s="59"/>
      <c r="U23" s="59"/>
    </row>
    <row r="24" spans="1:21" hidden="1" x14ac:dyDescent="0.25">
      <c r="B24" s="59"/>
      <c r="C24" s="59"/>
      <c r="D24" s="59"/>
      <c r="E24" s="59"/>
      <c r="F24" s="59"/>
      <c r="G24" s="59"/>
      <c r="H24" s="59"/>
      <c r="I24" s="59"/>
      <c r="J24" s="59"/>
      <c r="K24" s="59"/>
      <c r="L24" s="59"/>
      <c r="M24" s="59"/>
      <c r="N24" s="59"/>
      <c r="O24" s="59"/>
      <c r="P24" s="59"/>
      <c r="Q24" s="59"/>
      <c r="R24" s="59"/>
      <c r="S24" s="59"/>
      <c r="T24" s="59"/>
      <c r="U24" s="59"/>
    </row>
    <row r="25" spans="1:21" hidden="1" x14ac:dyDescent="0.25">
      <c r="B25" s="59"/>
      <c r="C25" s="59"/>
      <c r="D25" s="59"/>
      <c r="E25" s="59"/>
      <c r="F25" s="59"/>
      <c r="G25" s="59"/>
      <c r="H25" s="59"/>
      <c r="I25" s="59"/>
      <c r="J25" s="59"/>
      <c r="K25" s="59"/>
      <c r="L25" s="59"/>
      <c r="M25" s="59"/>
      <c r="N25" s="59"/>
      <c r="O25" s="59"/>
      <c r="P25" s="59"/>
      <c r="Q25" s="59"/>
      <c r="R25" s="59"/>
      <c r="S25" s="59"/>
      <c r="T25" s="59"/>
      <c r="U25" s="59"/>
    </row>
    <row r="26" spans="1:21" hidden="1" x14ac:dyDescent="0.25">
      <c r="B26" s="59"/>
      <c r="C26" s="59"/>
      <c r="D26" s="59"/>
      <c r="E26" s="59"/>
      <c r="F26" s="59"/>
      <c r="G26" s="59"/>
      <c r="H26" s="59"/>
      <c r="I26" s="59"/>
      <c r="J26" s="59"/>
      <c r="K26" s="59"/>
      <c r="L26" s="59"/>
      <c r="M26" s="59"/>
      <c r="N26" s="59"/>
      <c r="O26" s="59"/>
      <c r="P26" s="59"/>
      <c r="Q26" s="59"/>
      <c r="R26" s="59"/>
      <c r="S26" s="59"/>
      <c r="T26" s="59"/>
      <c r="U26" s="59"/>
    </row>
    <row r="27" spans="1:21" hidden="1" x14ac:dyDescent="0.25">
      <c r="B27" s="59"/>
      <c r="C27" s="59"/>
      <c r="D27" s="59"/>
      <c r="E27" s="59"/>
      <c r="F27" s="59"/>
      <c r="G27" s="59"/>
      <c r="H27" s="59"/>
      <c r="I27" s="59"/>
      <c r="J27" s="59"/>
      <c r="K27" s="59"/>
      <c r="L27" s="59"/>
      <c r="M27" s="59"/>
      <c r="N27" s="59"/>
      <c r="O27" s="59"/>
      <c r="P27" s="59"/>
      <c r="Q27" s="59"/>
      <c r="R27" s="59"/>
      <c r="S27" s="59"/>
      <c r="T27" s="59"/>
      <c r="U27" s="59"/>
    </row>
    <row r="28" spans="1:21" hidden="1" x14ac:dyDescent="0.25">
      <c r="B28" s="59"/>
      <c r="C28" s="59"/>
      <c r="D28" s="59"/>
      <c r="E28" s="59"/>
      <c r="F28" s="59"/>
      <c r="G28" s="59"/>
      <c r="H28" s="59"/>
      <c r="I28" s="59"/>
      <c r="J28" s="59"/>
      <c r="K28" s="59"/>
      <c r="L28" s="59"/>
      <c r="M28" s="59"/>
      <c r="N28" s="59"/>
      <c r="O28" s="59"/>
      <c r="P28" s="59"/>
      <c r="Q28" s="59"/>
      <c r="R28" s="59"/>
      <c r="S28" s="59"/>
      <c r="T28" s="59"/>
      <c r="U28" s="59"/>
    </row>
    <row r="29" spans="1:21" hidden="1" x14ac:dyDescent="0.25">
      <c r="B29" s="59"/>
      <c r="C29" s="59"/>
      <c r="D29" s="59"/>
      <c r="E29" s="59"/>
      <c r="F29" s="59"/>
      <c r="G29" s="59"/>
      <c r="H29" s="59"/>
      <c r="I29" s="59"/>
      <c r="J29" s="59"/>
      <c r="K29" s="59"/>
      <c r="L29" s="59"/>
      <c r="M29" s="59"/>
      <c r="N29" s="59"/>
      <c r="O29" s="59"/>
      <c r="P29" s="59"/>
      <c r="Q29" s="59"/>
      <c r="R29" s="59"/>
      <c r="S29" s="59"/>
      <c r="T29" s="59"/>
      <c r="U29" s="59"/>
    </row>
    <row r="30" spans="1:21" hidden="1" x14ac:dyDescent="0.25">
      <c r="B30" s="59"/>
      <c r="C30" s="59"/>
      <c r="D30" s="59"/>
      <c r="E30" s="59"/>
      <c r="F30" s="59"/>
      <c r="G30" s="59"/>
      <c r="H30" s="59"/>
      <c r="I30" s="59"/>
      <c r="J30" s="59"/>
      <c r="K30" s="59"/>
      <c r="L30" s="59"/>
      <c r="M30" s="59"/>
      <c r="N30" s="59"/>
      <c r="O30" s="59"/>
      <c r="P30" s="59"/>
      <c r="Q30" s="59"/>
      <c r="R30" s="59"/>
      <c r="S30" s="59"/>
      <c r="T30" s="59"/>
      <c r="U30" s="59"/>
    </row>
  </sheetData>
  <mergeCells count="4">
    <mergeCell ref="B4:G4"/>
    <mergeCell ref="H4:U4"/>
    <mergeCell ref="A15:U15"/>
    <mergeCell ref="A17:U17"/>
  </mergeCells>
  <phoneticPr fontId="3" type="noConversion"/>
  <hyperlinks>
    <hyperlink ref="A2" location="'Table des matières'!A1" display="Cliquez ici pour retourner à la table des matières" xr:uid="{00000000-0004-0000-0C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19" man="1"/>
  </col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4"/>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45.59765625" style="9" customWidth="1"/>
    <col min="2" max="2" width="10.59765625" style="9" customWidth="1"/>
    <col min="3" max="19" width="10.59765625" style="25" customWidth="1"/>
    <col min="20" max="20" width="10.59765625" style="9" customWidth="1"/>
    <col min="21" max="21" width="10.59765625" style="25" customWidth="1"/>
    <col min="22" max="22" width="0" style="9" hidden="1" customWidth="1"/>
    <col min="23" max="16384" width="9.09765625" style="9" hidden="1"/>
  </cols>
  <sheetData>
    <row r="1" spans="1:22" s="197" customFormat="1" ht="15" hidden="1" customHeight="1" x14ac:dyDescent="0.25">
      <c r="A1" s="196" t="s">
        <v>544</v>
      </c>
      <c r="B1" s="196"/>
      <c r="C1" s="196"/>
      <c r="D1" s="196"/>
      <c r="E1" s="196"/>
      <c r="F1" s="196"/>
      <c r="G1" s="196"/>
      <c r="H1" s="196"/>
      <c r="I1" s="196"/>
      <c r="J1" s="196"/>
      <c r="K1" s="196"/>
      <c r="L1" s="196"/>
      <c r="M1" s="196"/>
      <c r="N1" s="196"/>
      <c r="O1" s="196"/>
      <c r="P1" s="196"/>
      <c r="Q1" s="196"/>
      <c r="R1" s="196"/>
      <c r="S1" s="196"/>
      <c r="T1" s="196"/>
      <c r="U1" s="196"/>
      <c r="V1" s="196"/>
    </row>
    <row r="2" spans="1:22" s="179" customFormat="1" ht="24" customHeight="1" x14ac:dyDescent="0.25">
      <c r="A2" s="179" t="s">
        <v>235</v>
      </c>
    </row>
    <row r="3" spans="1:22" s="251" customFormat="1" ht="20.25" customHeight="1" x14ac:dyDescent="0.25">
      <c r="A3" s="232" t="s">
        <v>481</v>
      </c>
      <c r="B3" s="232"/>
      <c r="C3" s="232"/>
      <c r="D3" s="232"/>
      <c r="E3" s="232"/>
      <c r="F3" s="232"/>
      <c r="G3" s="232"/>
      <c r="H3" s="232"/>
      <c r="I3" s="232"/>
      <c r="J3" s="232"/>
      <c r="K3" s="232"/>
    </row>
    <row r="4" spans="1:22" s="13" customFormat="1" ht="15" customHeight="1" x14ac:dyDescent="0.25">
      <c r="A4" s="206"/>
      <c r="B4" s="445" t="s">
        <v>34</v>
      </c>
      <c r="C4" s="445"/>
      <c r="D4" s="445"/>
      <c r="E4" s="445"/>
      <c r="F4" s="445"/>
      <c r="G4" s="446"/>
      <c r="H4" s="436" t="s">
        <v>240</v>
      </c>
      <c r="I4" s="436"/>
      <c r="J4" s="436"/>
      <c r="K4" s="436"/>
      <c r="L4" s="436"/>
      <c r="M4" s="436"/>
      <c r="N4" s="436"/>
      <c r="O4" s="436"/>
      <c r="P4" s="436"/>
      <c r="Q4" s="436"/>
      <c r="R4" s="436"/>
      <c r="S4" s="436"/>
      <c r="T4" s="436"/>
      <c r="U4" s="436"/>
    </row>
    <row r="5" spans="1:22" s="54" customFormat="1" ht="15" customHeight="1" x14ac:dyDescent="0.25">
      <c r="A5" s="70"/>
      <c r="B5" s="72" t="s">
        <v>4</v>
      </c>
      <c r="C5" s="72"/>
      <c r="D5" s="72" t="s">
        <v>31</v>
      </c>
      <c r="E5" s="72"/>
      <c r="F5" s="73" t="s">
        <v>0</v>
      </c>
      <c r="G5" s="223"/>
      <c r="H5" s="441" t="s">
        <v>63</v>
      </c>
      <c r="I5" s="447"/>
      <c r="J5" s="72" t="s">
        <v>4</v>
      </c>
      <c r="K5" s="72"/>
      <c r="L5" s="72" t="s">
        <v>31</v>
      </c>
      <c r="M5" s="72"/>
      <c r="N5" s="72" t="s">
        <v>30</v>
      </c>
      <c r="O5" s="72"/>
      <c r="P5" s="72" t="s">
        <v>64</v>
      </c>
      <c r="Q5" s="72"/>
      <c r="R5" s="72" t="s">
        <v>8</v>
      </c>
      <c r="S5" s="72"/>
      <c r="T5" s="73" t="s">
        <v>0</v>
      </c>
      <c r="U5" s="75"/>
    </row>
    <row r="6" spans="1:22" s="13" customFormat="1" ht="15" customHeight="1" x14ac:dyDescent="0.25">
      <c r="A6" s="47" t="s">
        <v>480</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ht="15" customHeight="1" x14ac:dyDescent="0.25">
      <c r="A7" s="83" t="s">
        <v>251</v>
      </c>
      <c r="B7" s="135">
        <v>3433</v>
      </c>
      <c r="C7" s="136">
        <v>18.300549069999999</v>
      </c>
      <c r="D7" s="135">
        <v>37</v>
      </c>
      <c r="E7" s="411">
        <v>18.974358974000001</v>
      </c>
      <c r="F7" s="135">
        <v>3470</v>
      </c>
      <c r="G7" s="412">
        <v>18.30748127</v>
      </c>
      <c r="H7" s="137">
        <v>447</v>
      </c>
      <c r="I7" s="411">
        <v>12.580917533999999</v>
      </c>
      <c r="J7" s="135">
        <v>8198</v>
      </c>
      <c r="K7" s="411">
        <v>9.5117649789000005</v>
      </c>
      <c r="L7" s="135">
        <v>857</v>
      </c>
      <c r="M7" s="411">
        <v>12.722684085999999</v>
      </c>
      <c r="N7" s="135">
        <v>2131</v>
      </c>
      <c r="O7" s="136">
        <v>10.850305498999999</v>
      </c>
      <c r="P7" s="135">
        <v>5438</v>
      </c>
      <c r="Q7" s="136">
        <v>16.322977638000001</v>
      </c>
      <c r="R7" s="375">
        <v>13</v>
      </c>
      <c r="S7" s="375">
        <v>4.9056603774000003</v>
      </c>
      <c r="T7" s="135">
        <v>17084</v>
      </c>
      <c r="U7" s="138">
        <v>11.412386354000001</v>
      </c>
      <c r="V7" s="23"/>
    </row>
    <row r="8" spans="1:22" ht="15" customHeight="1" x14ac:dyDescent="0.25">
      <c r="A8" s="85" t="s">
        <v>482</v>
      </c>
      <c r="B8" s="135">
        <v>2940</v>
      </c>
      <c r="C8" s="136">
        <v>15.672477211</v>
      </c>
      <c r="D8" s="135">
        <v>49</v>
      </c>
      <c r="E8" s="411">
        <v>25.128205128000001</v>
      </c>
      <c r="F8" s="135">
        <v>2989</v>
      </c>
      <c r="G8" s="412">
        <v>15.769758361999999</v>
      </c>
      <c r="H8" s="137">
        <v>493</v>
      </c>
      <c r="I8" s="411">
        <v>13.875598086</v>
      </c>
      <c r="J8" s="135">
        <v>13604</v>
      </c>
      <c r="K8" s="411">
        <v>15.784099875000001</v>
      </c>
      <c r="L8" s="135">
        <v>1154</v>
      </c>
      <c r="M8" s="411">
        <v>17.131828979000002</v>
      </c>
      <c r="N8" s="135">
        <v>2928</v>
      </c>
      <c r="O8" s="136">
        <v>14.908350305000001</v>
      </c>
      <c r="P8" s="135">
        <v>6115</v>
      </c>
      <c r="Q8" s="136">
        <v>18.355095301999999</v>
      </c>
      <c r="R8" s="375">
        <v>23</v>
      </c>
      <c r="S8" s="375">
        <v>8.6792452830000002</v>
      </c>
      <c r="T8" s="135">
        <v>24317</v>
      </c>
      <c r="U8" s="138">
        <v>16.244146509</v>
      </c>
      <c r="V8" s="23"/>
    </row>
    <row r="9" spans="1:22" ht="15" customHeight="1" x14ac:dyDescent="0.25">
      <c r="A9" s="85" t="s">
        <v>483</v>
      </c>
      <c r="B9" s="135">
        <v>2365</v>
      </c>
      <c r="C9" s="136">
        <v>12.607281838</v>
      </c>
      <c r="D9" s="135">
        <v>32</v>
      </c>
      <c r="E9" s="411">
        <v>16.410256409999999</v>
      </c>
      <c r="F9" s="135">
        <v>2397</v>
      </c>
      <c r="G9" s="412">
        <v>12.646407091</v>
      </c>
      <c r="H9" s="137">
        <v>422</v>
      </c>
      <c r="I9" s="411">
        <v>11.8772868</v>
      </c>
      <c r="J9" s="135">
        <v>17494</v>
      </c>
      <c r="K9" s="411">
        <v>20.297489209999998</v>
      </c>
      <c r="L9" s="135">
        <v>1305</v>
      </c>
      <c r="M9" s="411">
        <v>19.373515438999998</v>
      </c>
      <c r="N9" s="135">
        <v>3404</v>
      </c>
      <c r="O9" s="136">
        <v>17.33197556</v>
      </c>
      <c r="P9" s="135">
        <v>6027</v>
      </c>
      <c r="Q9" s="136">
        <v>18.090950023000001</v>
      </c>
      <c r="R9" s="135">
        <v>61</v>
      </c>
      <c r="S9" s="136">
        <v>23.018867924999999</v>
      </c>
      <c r="T9" s="135">
        <v>28713</v>
      </c>
      <c r="U9" s="138">
        <v>19.180745105</v>
      </c>
      <c r="V9" s="23"/>
    </row>
    <row r="10" spans="1:22" ht="15" customHeight="1" x14ac:dyDescent="0.25">
      <c r="A10" s="85" t="s">
        <v>484</v>
      </c>
      <c r="B10" s="135">
        <v>2222</v>
      </c>
      <c r="C10" s="136">
        <v>11.844981076</v>
      </c>
      <c r="D10" s="135">
        <v>37</v>
      </c>
      <c r="E10" s="411">
        <v>18.974358974000001</v>
      </c>
      <c r="F10" s="135">
        <v>2259</v>
      </c>
      <c r="G10" s="412">
        <v>11.918328584999999</v>
      </c>
      <c r="H10" s="137">
        <v>585</v>
      </c>
      <c r="I10" s="411">
        <v>16.464959189000002</v>
      </c>
      <c r="J10" s="135">
        <v>19096</v>
      </c>
      <c r="K10" s="411">
        <v>22.156216643</v>
      </c>
      <c r="L10" s="135">
        <v>1425</v>
      </c>
      <c r="M10" s="411">
        <v>21.154988123999999</v>
      </c>
      <c r="N10" s="135">
        <v>4343</v>
      </c>
      <c r="O10" s="136">
        <v>22.113034623000001</v>
      </c>
      <c r="P10" s="135">
        <v>5712</v>
      </c>
      <c r="Q10" s="136">
        <v>17.145429986</v>
      </c>
      <c r="R10" s="135">
        <v>48</v>
      </c>
      <c r="S10" s="136">
        <v>18.113207546999998</v>
      </c>
      <c r="T10" s="135">
        <v>31209</v>
      </c>
      <c r="U10" s="138">
        <v>20.848113188999999</v>
      </c>
      <c r="V10" s="23"/>
    </row>
    <row r="11" spans="1:22" ht="15" customHeight="1" x14ac:dyDescent="0.25">
      <c r="A11" s="85" t="s">
        <v>485</v>
      </c>
      <c r="B11" s="135">
        <v>3100</v>
      </c>
      <c r="C11" s="136">
        <v>16.525401141</v>
      </c>
      <c r="D11" s="135">
        <v>13</v>
      </c>
      <c r="E11" s="411">
        <v>6.6666666667000003</v>
      </c>
      <c r="F11" s="135">
        <v>3113</v>
      </c>
      <c r="G11" s="412">
        <v>16.423973831000001</v>
      </c>
      <c r="H11" s="137">
        <v>666</v>
      </c>
      <c r="I11" s="411">
        <v>18.744722768999999</v>
      </c>
      <c r="J11" s="135">
        <v>14977</v>
      </c>
      <c r="K11" s="411">
        <v>17.377129066999998</v>
      </c>
      <c r="L11" s="135">
        <v>938</v>
      </c>
      <c r="M11" s="411">
        <v>13.925178147</v>
      </c>
      <c r="N11" s="135">
        <v>3294</v>
      </c>
      <c r="O11" s="136">
        <v>16.771894094</v>
      </c>
      <c r="P11" s="135">
        <v>4428</v>
      </c>
      <c r="Q11" s="136">
        <v>13.291310221</v>
      </c>
      <c r="R11" s="135">
        <v>60</v>
      </c>
      <c r="S11" s="136">
        <v>22.641509434</v>
      </c>
      <c r="T11" s="135">
        <v>24363</v>
      </c>
      <c r="U11" s="138">
        <v>16.274875248000001</v>
      </c>
      <c r="V11" s="23"/>
    </row>
    <row r="12" spans="1:22" ht="15" customHeight="1" x14ac:dyDescent="0.25">
      <c r="A12" s="85" t="s">
        <v>486</v>
      </c>
      <c r="B12" s="135">
        <v>1887</v>
      </c>
      <c r="C12" s="136">
        <v>10.059171598000001</v>
      </c>
      <c r="D12" s="135">
        <v>15</v>
      </c>
      <c r="E12" s="411">
        <v>7.6923076923</v>
      </c>
      <c r="F12" s="135">
        <v>1902</v>
      </c>
      <c r="G12" s="412">
        <v>10.034821146000001</v>
      </c>
      <c r="H12" s="137">
        <v>394</v>
      </c>
      <c r="I12" s="411">
        <v>11.089220377</v>
      </c>
      <c r="J12" s="135">
        <v>7632</v>
      </c>
      <c r="K12" s="411">
        <v>8.8550610293999998</v>
      </c>
      <c r="L12" s="135">
        <v>651</v>
      </c>
      <c r="M12" s="411">
        <v>9.6644893112000005</v>
      </c>
      <c r="N12" s="135">
        <v>1957</v>
      </c>
      <c r="O12" s="136">
        <v>9.9643584521000008</v>
      </c>
      <c r="P12" s="135">
        <v>2788</v>
      </c>
      <c r="Q12" s="136">
        <v>8.3686027314999993</v>
      </c>
      <c r="R12" s="135">
        <v>33</v>
      </c>
      <c r="S12" s="136">
        <v>12.452830189</v>
      </c>
      <c r="T12" s="135">
        <v>13455</v>
      </c>
      <c r="U12" s="138">
        <v>8.9881560752999992</v>
      </c>
      <c r="V12" s="23"/>
    </row>
    <row r="13" spans="1:22" ht="15" customHeight="1" x14ac:dyDescent="0.25">
      <c r="A13" s="85" t="s">
        <v>252</v>
      </c>
      <c r="B13" s="135">
        <v>2812</v>
      </c>
      <c r="C13" s="136">
        <v>14.990138067</v>
      </c>
      <c r="D13" s="135">
        <v>12</v>
      </c>
      <c r="E13" s="411">
        <v>6.1538461538</v>
      </c>
      <c r="F13" s="135">
        <v>2824</v>
      </c>
      <c r="G13" s="412">
        <v>14.899229714000001</v>
      </c>
      <c r="H13" s="137">
        <v>546</v>
      </c>
      <c r="I13" s="411">
        <v>15.367295242999999</v>
      </c>
      <c r="J13" s="135">
        <v>5187</v>
      </c>
      <c r="K13" s="411">
        <v>6.0182391979999998</v>
      </c>
      <c r="L13" s="135">
        <v>406</v>
      </c>
      <c r="M13" s="411">
        <v>6.0273159144999999</v>
      </c>
      <c r="N13" s="135">
        <v>1583</v>
      </c>
      <c r="O13" s="136">
        <v>8.0600814663999998</v>
      </c>
      <c r="P13" s="135">
        <v>2807</v>
      </c>
      <c r="Q13" s="136">
        <v>8.4256340987999998</v>
      </c>
      <c r="R13" s="135">
        <v>27</v>
      </c>
      <c r="S13" s="136">
        <v>10.188679244999999</v>
      </c>
      <c r="T13" s="135">
        <v>10556</v>
      </c>
      <c r="U13" s="138">
        <v>7.0515775199000004</v>
      </c>
      <c r="V13" s="23"/>
    </row>
    <row r="14" spans="1:22" ht="15" customHeight="1" x14ac:dyDescent="0.25">
      <c r="A14" s="115" t="s">
        <v>133</v>
      </c>
      <c r="B14" s="267">
        <v>18759</v>
      </c>
      <c r="C14" s="268">
        <v>100</v>
      </c>
      <c r="D14" s="386">
        <v>195</v>
      </c>
      <c r="E14" s="387">
        <v>100</v>
      </c>
      <c r="F14" s="386">
        <v>18954</v>
      </c>
      <c r="G14" s="413">
        <v>100</v>
      </c>
      <c r="H14" s="388">
        <v>3553</v>
      </c>
      <c r="I14" s="387">
        <v>100</v>
      </c>
      <c r="J14" s="386">
        <v>86188</v>
      </c>
      <c r="K14" s="387">
        <v>100</v>
      </c>
      <c r="L14" s="386">
        <v>6736</v>
      </c>
      <c r="M14" s="387">
        <v>100</v>
      </c>
      <c r="N14" s="267">
        <v>19640</v>
      </c>
      <c r="O14" s="268">
        <v>100</v>
      </c>
      <c r="P14" s="267">
        <v>33315</v>
      </c>
      <c r="Q14" s="268">
        <v>100</v>
      </c>
      <c r="R14" s="267">
        <v>265</v>
      </c>
      <c r="S14" s="268">
        <v>100</v>
      </c>
      <c r="T14" s="267">
        <v>149697</v>
      </c>
      <c r="U14" s="271">
        <v>100</v>
      </c>
      <c r="V14" s="23"/>
    </row>
    <row r="15" spans="1:22" s="37" customFormat="1" ht="17.25" customHeight="1" x14ac:dyDescent="0.25">
      <c r="A15" s="36" t="s">
        <v>37</v>
      </c>
      <c r="B15" s="38"/>
      <c r="C15" s="38"/>
      <c r="D15" s="38"/>
      <c r="E15" s="38"/>
      <c r="F15" s="38"/>
      <c r="G15" s="38"/>
      <c r="H15" s="86"/>
      <c r="I15" s="86"/>
      <c r="J15" s="86"/>
      <c r="K15" s="86"/>
      <c r="L15" s="86"/>
      <c r="M15" s="86"/>
      <c r="N15" s="38"/>
      <c r="O15" s="39"/>
      <c r="P15" s="38"/>
      <c r="Q15" s="39"/>
      <c r="R15" s="38"/>
      <c r="S15" s="39"/>
      <c r="T15" s="38"/>
      <c r="U15" s="39"/>
    </row>
    <row r="16" spans="1:22" s="168" customFormat="1" ht="12" customHeight="1" x14ac:dyDescent="0.25">
      <c r="A16" s="168" t="s">
        <v>415</v>
      </c>
      <c r="C16" s="42"/>
      <c r="D16" s="81"/>
      <c r="E16" s="81"/>
      <c r="F16" s="81"/>
      <c r="G16" s="81"/>
      <c r="H16" s="81"/>
      <c r="I16" s="81"/>
      <c r="J16" s="81"/>
      <c r="K16" s="81"/>
      <c r="L16" s="81"/>
      <c r="M16" s="81"/>
      <c r="N16" s="81"/>
      <c r="O16" s="81"/>
      <c r="P16" s="81"/>
      <c r="Q16" s="81"/>
      <c r="R16" s="81"/>
      <c r="S16" s="81"/>
      <c r="T16" s="81"/>
    </row>
    <row r="17" spans="1:21" s="168" customFormat="1" ht="12" customHeight="1" x14ac:dyDescent="0.25">
      <c r="A17" s="168" t="s">
        <v>453</v>
      </c>
      <c r="K17" s="167"/>
    </row>
    <row r="18" spans="1:21" s="168" customFormat="1" ht="22.95" customHeight="1" x14ac:dyDescent="0.25">
      <c r="A18" s="434" t="s">
        <v>431</v>
      </c>
      <c r="B18" s="434"/>
      <c r="C18" s="434"/>
      <c r="D18" s="434"/>
      <c r="E18" s="434"/>
      <c r="F18" s="434"/>
      <c r="G18" s="434"/>
      <c r="H18" s="434"/>
      <c r="I18" s="434"/>
      <c r="J18" s="434"/>
      <c r="K18" s="434"/>
      <c r="L18" s="434"/>
      <c r="M18" s="434"/>
      <c r="N18" s="434"/>
      <c r="O18" s="434"/>
      <c r="P18" s="434"/>
      <c r="Q18" s="434"/>
      <c r="R18" s="434"/>
      <c r="S18" s="434"/>
      <c r="T18" s="434"/>
      <c r="U18" s="434"/>
    </row>
    <row r="19" spans="1:21" s="168" customFormat="1" ht="12" customHeight="1" x14ac:dyDescent="0.25">
      <c r="A19" s="168" t="s">
        <v>472</v>
      </c>
      <c r="T19" s="87"/>
      <c r="U19" s="87"/>
    </row>
    <row r="20" spans="1:21" s="168" customFormat="1" ht="24" customHeight="1" x14ac:dyDescent="0.25">
      <c r="A20" s="444" t="s">
        <v>388</v>
      </c>
      <c r="B20" s="444"/>
      <c r="C20" s="444"/>
      <c r="D20" s="444"/>
      <c r="E20" s="444"/>
      <c r="F20" s="444"/>
      <c r="G20" s="444"/>
      <c r="H20" s="444"/>
      <c r="I20" s="444"/>
      <c r="J20" s="444"/>
      <c r="K20" s="444"/>
      <c r="L20" s="444"/>
      <c r="M20" s="444"/>
      <c r="N20" s="444"/>
      <c r="O20" s="444"/>
      <c r="P20" s="444"/>
      <c r="Q20" s="444"/>
      <c r="R20" s="444"/>
      <c r="S20" s="444"/>
      <c r="T20" s="444"/>
      <c r="U20" s="444"/>
    </row>
    <row r="21" spans="1:21" s="168" customFormat="1" ht="12" customHeight="1" x14ac:dyDescent="0.25">
      <c r="A21" s="41" t="s">
        <v>7</v>
      </c>
      <c r="B21" s="41"/>
      <c r="C21" s="41"/>
      <c r="D21" s="41"/>
      <c r="E21" s="41"/>
      <c r="F21" s="41"/>
      <c r="G21" s="41"/>
      <c r="H21" s="41"/>
      <c r="I21" s="41"/>
      <c r="J21" s="41"/>
      <c r="K21" s="41"/>
      <c r="L21" s="41"/>
      <c r="M21" s="41"/>
    </row>
    <row r="22" spans="1:21" s="168" customFormat="1" ht="12" customHeight="1" x14ac:dyDescent="0.25">
      <c r="A22" s="168" t="s">
        <v>456</v>
      </c>
    </row>
    <row r="23" spans="1:21" x14ac:dyDescent="0.25">
      <c r="A23" t="s">
        <v>440</v>
      </c>
      <c r="B23" s="23"/>
      <c r="C23" s="23"/>
      <c r="D23" s="23"/>
      <c r="E23" s="23"/>
      <c r="F23" s="23"/>
      <c r="G23" s="23"/>
      <c r="H23" s="23"/>
      <c r="I23" s="23"/>
      <c r="J23" s="23"/>
      <c r="K23" s="23"/>
      <c r="L23" s="23"/>
      <c r="M23" s="23"/>
      <c r="N23" s="23"/>
      <c r="O23" s="23"/>
      <c r="P23" s="23"/>
      <c r="Q23" s="23"/>
      <c r="R23" s="23"/>
      <c r="S23" s="23"/>
      <c r="T23" s="23"/>
      <c r="U23" s="23"/>
    </row>
    <row r="24" spans="1:21" hidden="1" x14ac:dyDescent="0.25">
      <c r="A24"/>
    </row>
  </sheetData>
  <mergeCells count="5">
    <mergeCell ref="B4:G4"/>
    <mergeCell ref="H5:I5"/>
    <mergeCell ref="H4:U4"/>
    <mergeCell ref="A18:U18"/>
    <mergeCell ref="A20:U20"/>
  </mergeCells>
  <phoneticPr fontId="3" type="noConversion"/>
  <hyperlinks>
    <hyperlink ref="A2" location="'Table des matières'!A1" display="Cliquez ici pour retourner à la table des matières" xr:uid="{00000000-0004-0000-0D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1" man="1"/>
  </colBreak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20"/>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40.59765625" style="59" customWidth="1"/>
    <col min="2" max="2" width="10.59765625" style="57" customWidth="1"/>
    <col min="3" max="19" width="10.59765625" style="58" customWidth="1"/>
    <col min="20" max="20" width="10.59765625" style="57" customWidth="1"/>
    <col min="21" max="21" width="10.59765625" style="58" customWidth="1"/>
    <col min="22" max="22" width="0" style="59" hidden="1" customWidth="1"/>
    <col min="23" max="16384" width="9.09765625" style="59" hidden="1"/>
  </cols>
  <sheetData>
    <row r="1" spans="1:22" s="197" customFormat="1" ht="15" hidden="1" customHeight="1" x14ac:dyDescent="0.25">
      <c r="A1" s="196" t="s">
        <v>488</v>
      </c>
      <c r="B1" s="196"/>
      <c r="C1" s="196"/>
      <c r="D1" s="196"/>
      <c r="E1" s="196"/>
      <c r="F1" s="196"/>
      <c r="G1" s="196"/>
      <c r="H1" s="196"/>
      <c r="I1" s="196"/>
      <c r="J1" s="196"/>
      <c r="K1" s="196"/>
      <c r="L1" s="196"/>
      <c r="M1" s="196"/>
      <c r="N1" s="196"/>
      <c r="O1" s="196"/>
      <c r="P1" s="196"/>
      <c r="Q1" s="196"/>
      <c r="R1" s="196"/>
      <c r="S1" s="196"/>
      <c r="T1" s="196"/>
      <c r="U1" s="196"/>
      <c r="V1" s="196"/>
    </row>
    <row r="2" spans="1:22" s="179" customFormat="1" ht="24" customHeight="1" x14ac:dyDescent="0.25">
      <c r="A2" s="179" t="s">
        <v>235</v>
      </c>
    </row>
    <row r="3" spans="1:22" s="249" customFormat="1" ht="20.25" customHeight="1" x14ac:dyDescent="0.25">
      <c r="A3" s="232" t="s">
        <v>487</v>
      </c>
      <c r="B3" s="232"/>
      <c r="C3" s="232"/>
      <c r="D3" s="232"/>
      <c r="E3" s="232"/>
      <c r="F3" s="232"/>
      <c r="G3" s="232"/>
      <c r="H3" s="232"/>
      <c r="I3" s="232"/>
      <c r="J3" s="232"/>
      <c r="K3" s="232"/>
    </row>
    <row r="4" spans="1:22" s="90"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195" customFormat="1" ht="15" customHeight="1" x14ac:dyDescent="0.25">
      <c r="A5" s="191"/>
      <c r="B5" s="72" t="s">
        <v>4</v>
      </c>
      <c r="C5" s="72"/>
      <c r="D5" s="72" t="s">
        <v>31</v>
      </c>
      <c r="E5" s="72"/>
      <c r="F5" s="73" t="s">
        <v>0</v>
      </c>
      <c r="G5" s="223"/>
      <c r="H5" s="205" t="s">
        <v>63</v>
      </c>
      <c r="I5" s="192"/>
      <c r="J5" s="72" t="s">
        <v>4</v>
      </c>
      <c r="K5" s="72"/>
      <c r="L5" s="72" t="s">
        <v>31</v>
      </c>
      <c r="M5" s="72"/>
      <c r="N5" s="72" t="s">
        <v>30</v>
      </c>
      <c r="O5" s="72"/>
      <c r="P5" s="72" t="s">
        <v>64</v>
      </c>
      <c r="Q5" s="72"/>
      <c r="R5" s="72" t="s">
        <v>8</v>
      </c>
      <c r="S5" s="72"/>
      <c r="T5" s="73" t="s">
        <v>0</v>
      </c>
      <c r="U5" s="75"/>
    </row>
    <row r="6" spans="1:22" s="65" customFormat="1" ht="15" customHeight="1" x14ac:dyDescent="0.25">
      <c r="A6" s="47" t="s">
        <v>152</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ht="15" customHeight="1" x14ac:dyDescent="0.25">
      <c r="A7" s="83" t="s">
        <v>153</v>
      </c>
      <c r="B7" s="131">
        <v>5759</v>
      </c>
      <c r="C7" s="132">
        <v>30.699930699999999</v>
      </c>
      <c r="D7" s="131">
        <v>96</v>
      </c>
      <c r="E7" s="132">
        <v>49.230769230999996</v>
      </c>
      <c r="F7" s="131">
        <v>5855</v>
      </c>
      <c r="G7" s="219">
        <v>30.890577187000002</v>
      </c>
      <c r="H7" s="133">
        <v>2156</v>
      </c>
      <c r="I7" s="132">
        <v>60.681114551</v>
      </c>
      <c r="J7" s="131">
        <v>61738</v>
      </c>
      <c r="K7" s="132">
        <v>71.631781687</v>
      </c>
      <c r="L7" s="131">
        <v>5396</v>
      </c>
      <c r="M7" s="132">
        <v>80.106888361000003</v>
      </c>
      <c r="N7" s="131">
        <v>12075</v>
      </c>
      <c r="O7" s="132">
        <v>61.481670061000003</v>
      </c>
      <c r="P7" s="131">
        <v>22943</v>
      </c>
      <c r="Q7" s="132">
        <v>68.866876782000006</v>
      </c>
      <c r="R7" s="131">
        <v>63</v>
      </c>
      <c r="S7" s="132">
        <v>23.773584906</v>
      </c>
      <c r="T7" s="131">
        <v>104371</v>
      </c>
      <c r="U7" s="134">
        <v>69.721504104999994</v>
      </c>
      <c r="V7" s="57"/>
    </row>
    <row r="8" spans="1:22" ht="15" customHeight="1" x14ac:dyDescent="0.25">
      <c r="A8" s="85" t="s">
        <v>154</v>
      </c>
      <c r="B8" s="135">
        <v>6252</v>
      </c>
      <c r="C8" s="136">
        <v>33.328002558999998</v>
      </c>
      <c r="D8" s="135">
        <v>55</v>
      </c>
      <c r="E8" s="136">
        <v>28.205128205000001</v>
      </c>
      <c r="F8" s="135">
        <v>6307</v>
      </c>
      <c r="G8" s="219">
        <v>33.27529809</v>
      </c>
      <c r="H8" s="137">
        <v>712</v>
      </c>
      <c r="I8" s="136">
        <v>20.039403321000002</v>
      </c>
      <c r="J8" s="135">
        <v>19162</v>
      </c>
      <c r="K8" s="136">
        <v>22.232793428000001</v>
      </c>
      <c r="L8" s="135">
        <v>945</v>
      </c>
      <c r="M8" s="136">
        <v>14.029097387</v>
      </c>
      <c r="N8" s="135">
        <v>5451</v>
      </c>
      <c r="O8" s="136">
        <v>27.754582485</v>
      </c>
      <c r="P8" s="135">
        <v>6622</v>
      </c>
      <c r="Q8" s="136">
        <v>19.876932313000001</v>
      </c>
      <c r="R8" s="135">
        <v>95</v>
      </c>
      <c r="S8" s="136">
        <v>35.849056603999998</v>
      </c>
      <c r="T8" s="135">
        <v>32987</v>
      </c>
      <c r="U8" s="138">
        <v>22.035845741999999</v>
      </c>
    </row>
    <row r="9" spans="1:22" ht="15" customHeight="1" x14ac:dyDescent="0.25">
      <c r="A9" s="85" t="s">
        <v>155</v>
      </c>
      <c r="B9" s="135">
        <v>5623</v>
      </c>
      <c r="C9" s="136">
        <v>29.97494536</v>
      </c>
      <c r="D9" s="135">
        <v>39</v>
      </c>
      <c r="E9" s="136">
        <v>20</v>
      </c>
      <c r="F9" s="135">
        <v>5662</v>
      </c>
      <c r="G9" s="219">
        <v>29.872322465</v>
      </c>
      <c r="H9" s="137">
        <v>618</v>
      </c>
      <c r="I9" s="136">
        <v>17.393751759000001</v>
      </c>
      <c r="J9" s="135">
        <v>4315</v>
      </c>
      <c r="K9" s="136">
        <v>5.0064974242</v>
      </c>
      <c r="L9" s="135">
        <v>349</v>
      </c>
      <c r="M9" s="136">
        <v>5.1811163894999996</v>
      </c>
      <c r="N9" s="135">
        <v>1782</v>
      </c>
      <c r="O9" s="136">
        <v>9.0733197556</v>
      </c>
      <c r="P9" s="135">
        <v>3233</v>
      </c>
      <c r="Q9" s="136">
        <v>9.7043373856000006</v>
      </c>
      <c r="R9" s="375">
        <v>76</v>
      </c>
      <c r="S9" s="375">
        <v>28.679245283</v>
      </c>
      <c r="T9" s="135">
        <v>10373</v>
      </c>
      <c r="U9" s="138">
        <v>6.9293305811000003</v>
      </c>
    </row>
    <row r="10" spans="1:22" ht="15" customHeight="1" x14ac:dyDescent="0.25">
      <c r="A10" s="85" t="s">
        <v>236</v>
      </c>
      <c r="B10" s="135">
        <v>1125</v>
      </c>
      <c r="C10" s="136">
        <v>5.9971213817000004</v>
      </c>
      <c r="D10" s="135">
        <v>5</v>
      </c>
      <c r="E10" s="136">
        <v>2.5641025641000001</v>
      </c>
      <c r="F10" s="135">
        <v>1130</v>
      </c>
      <c r="G10" s="219">
        <v>5.9618022580999996</v>
      </c>
      <c r="H10" s="137">
        <v>67</v>
      </c>
      <c r="I10" s="136">
        <v>1.8857303687</v>
      </c>
      <c r="J10" s="135">
        <v>973</v>
      </c>
      <c r="K10" s="136">
        <v>1.1289274609</v>
      </c>
      <c r="L10" s="135">
        <v>46</v>
      </c>
      <c r="M10" s="136">
        <v>0.68289786220000004</v>
      </c>
      <c r="N10" s="135">
        <v>332</v>
      </c>
      <c r="O10" s="136">
        <v>1.6904276986</v>
      </c>
      <c r="P10" s="135">
        <v>517</v>
      </c>
      <c r="Q10" s="136">
        <v>1.5518535194</v>
      </c>
      <c r="R10" s="375">
        <v>31</v>
      </c>
      <c r="S10" s="375">
        <v>11.698113208000001</v>
      </c>
      <c r="T10" s="135">
        <v>1966</v>
      </c>
      <c r="U10" s="138">
        <v>1.3133195722</v>
      </c>
    </row>
    <row r="11" spans="1:22" ht="15" customHeight="1" x14ac:dyDescent="0.25">
      <c r="A11" s="266" t="s">
        <v>133</v>
      </c>
      <c r="B11" s="267">
        <v>18759</v>
      </c>
      <c r="C11" s="268">
        <v>100</v>
      </c>
      <c r="D11" s="267">
        <v>195</v>
      </c>
      <c r="E11" s="268">
        <v>100</v>
      </c>
      <c r="F11" s="267">
        <v>18954</v>
      </c>
      <c r="G11" s="269">
        <v>100</v>
      </c>
      <c r="H11" s="270">
        <v>3553</v>
      </c>
      <c r="I11" s="268">
        <v>100</v>
      </c>
      <c r="J11" s="267">
        <v>86188</v>
      </c>
      <c r="K11" s="268">
        <v>100</v>
      </c>
      <c r="L11" s="267">
        <v>6736</v>
      </c>
      <c r="M11" s="268">
        <v>100</v>
      </c>
      <c r="N11" s="267">
        <v>19640</v>
      </c>
      <c r="O11" s="268">
        <v>100</v>
      </c>
      <c r="P11" s="267">
        <v>33315</v>
      </c>
      <c r="Q11" s="268">
        <v>100</v>
      </c>
      <c r="R11" s="267">
        <v>265</v>
      </c>
      <c r="S11" s="268">
        <v>100</v>
      </c>
      <c r="T11" s="267">
        <v>149697</v>
      </c>
      <c r="U11" s="271">
        <v>100</v>
      </c>
    </row>
    <row r="12" spans="1:22" s="37" customFormat="1" ht="17.25" customHeight="1" x14ac:dyDescent="0.25">
      <c r="A12" s="36" t="s">
        <v>37</v>
      </c>
      <c r="B12" s="38"/>
      <c r="C12" s="38"/>
      <c r="D12" s="38"/>
      <c r="E12" s="38"/>
      <c r="F12" s="38"/>
      <c r="G12" s="38"/>
      <c r="H12" s="86"/>
      <c r="I12" s="86"/>
      <c r="J12" s="86"/>
      <c r="K12" s="86"/>
      <c r="L12" s="86"/>
      <c r="M12" s="86"/>
      <c r="N12" s="38"/>
      <c r="O12" s="39"/>
      <c r="P12" s="38"/>
      <c r="Q12" s="39"/>
      <c r="R12" s="38"/>
      <c r="S12" s="39"/>
      <c r="T12" s="38"/>
      <c r="U12" s="39"/>
    </row>
    <row r="13" spans="1:22" s="168" customFormat="1" ht="12" customHeight="1" x14ac:dyDescent="0.25">
      <c r="A13" s="168" t="s">
        <v>415</v>
      </c>
      <c r="C13" s="42"/>
      <c r="D13" s="81"/>
      <c r="E13" s="81"/>
      <c r="F13" s="81"/>
      <c r="G13" s="81"/>
      <c r="H13" s="81"/>
      <c r="I13" s="81"/>
      <c r="J13" s="81"/>
      <c r="K13" s="81"/>
      <c r="L13" s="81"/>
      <c r="M13" s="81"/>
      <c r="N13" s="81"/>
      <c r="O13" s="81"/>
      <c r="P13" s="81"/>
      <c r="Q13" s="81"/>
      <c r="R13" s="81"/>
      <c r="S13" s="81"/>
      <c r="T13" s="81"/>
    </row>
    <row r="14" spans="1:22" s="168" customFormat="1" ht="12" customHeight="1" x14ac:dyDescent="0.25">
      <c r="A14" s="168" t="s">
        <v>453</v>
      </c>
      <c r="K14" s="167"/>
    </row>
    <row r="15" spans="1:22" s="168" customFormat="1" ht="24" customHeight="1" x14ac:dyDescent="0.25">
      <c r="A15" s="434" t="s">
        <v>431</v>
      </c>
      <c r="B15" s="434"/>
      <c r="C15" s="434"/>
      <c r="D15" s="434"/>
      <c r="E15" s="434"/>
      <c r="F15" s="434"/>
      <c r="G15" s="434"/>
      <c r="H15" s="434"/>
      <c r="I15" s="434"/>
      <c r="J15" s="434"/>
      <c r="K15" s="434"/>
      <c r="L15" s="434"/>
      <c r="M15" s="434"/>
      <c r="N15" s="434"/>
      <c r="O15" s="434"/>
      <c r="P15" s="434"/>
      <c r="Q15" s="434"/>
      <c r="R15" s="434"/>
      <c r="S15" s="434"/>
      <c r="T15" s="434"/>
      <c r="U15" s="434"/>
    </row>
    <row r="16" spans="1:22" s="168" customFormat="1" ht="12" customHeight="1" x14ac:dyDescent="0.25">
      <c r="A16" s="168" t="s">
        <v>472</v>
      </c>
      <c r="T16" s="87"/>
      <c r="U16" s="87"/>
    </row>
    <row r="17" spans="1:22" s="168" customFormat="1" ht="12" customHeight="1" x14ac:dyDescent="0.25">
      <c r="A17" s="168" t="s">
        <v>389</v>
      </c>
      <c r="T17" s="236"/>
      <c r="U17" s="236"/>
      <c r="V17" s="236"/>
    </row>
    <row r="18" spans="1:22" s="168" customFormat="1" ht="12" customHeight="1" x14ac:dyDescent="0.25">
      <c r="A18" s="41" t="s">
        <v>7</v>
      </c>
      <c r="B18" s="41"/>
      <c r="C18" s="41"/>
      <c r="D18" s="41"/>
      <c r="E18" s="41"/>
      <c r="F18" s="41"/>
      <c r="G18" s="41"/>
      <c r="H18" s="41"/>
      <c r="I18" s="41"/>
      <c r="J18" s="41"/>
      <c r="K18" s="41"/>
      <c r="L18" s="41"/>
      <c r="M18" s="41"/>
    </row>
    <row r="19" spans="1:22" s="168" customFormat="1" ht="12" customHeight="1" x14ac:dyDescent="0.25">
      <c r="A19" s="168" t="s">
        <v>456</v>
      </c>
    </row>
    <row r="20" spans="1:22" s="82" customFormat="1" x14ac:dyDescent="0.25">
      <c r="A20" t="s">
        <v>440</v>
      </c>
      <c r="B20" s="89"/>
      <c r="C20" s="88"/>
      <c r="D20" s="88"/>
      <c r="E20" s="88"/>
      <c r="F20" s="88"/>
      <c r="G20" s="88"/>
      <c r="H20" s="88"/>
      <c r="I20" s="88"/>
      <c r="J20" s="88"/>
      <c r="K20" s="88"/>
      <c r="L20" s="88"/>
      <c r="M20" s="88"/>
      <c r="N20" s="88"/>
      <c r="O20" s="88"/>
      <c r="P20" s="88"/>
      <c r="Q20" s="88"/>
      <c r="R20" s="88"/>
      <c r="S20" s="88"/>
      <c r="T20" s="89"/>
      <c r="U20" s="88"/>
    </row>
  </sheetData>
  <mergeCells count="3">
    <mergeCell ref="B4:G4"/>
    <mergeCell ref="H4:U4"/>
    <mergeCell ref="A15:U15"/>
  </mergeCells>
  <phoneticPr fontId="0" type="noConversion"/>
  <hyperlinks>
    <hyperlink ref="A2" location="'Table des matières'!A1" display="Cliquez ici pour retourner à la table des matières" xr:uid="{00000000-0004-0000-0E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18"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24"/>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55.59765625" style="9" customWidth="1"/>
    <col min="2" max="2" width="10.59765625" style="27" customWidth="1"/>
    <col min="3" max="19" width="10.59765625" style="63" customWidth="1"/>
    <col min="20" max="20" width="10.59765625" style="27" customWidth="1"/>
    <col min="21" max="21" width="10.59765625" style="63" customWidth="1"/>
    <col min="22" max="22" width="0" style="9" hidden="1" customWidth="1"/>
    <col min="23" max="16384" width="9.09765625" style="9" hidden="1"/>
  </cols>
  <sheetData>
    <row r="1" spans="1:22" s="197" customFormat="1" ht="15" hidden="1" customHeight="1" x14ac:dyDescent="0.25">
      <c r="A1" s="196" t="s">
        <v>490</v>
      </c>
      <c r="B1" s="196"/>
      <c r="C1" s="196"/>
      <c r="D1" s="196"/>
      <c r="E1" s="196"/>
      <c r="F1" s="196"/>
      <c r="G1" s="196"/>
      <c r="H1" s="196"/>
      <c r="I1" s="196"/>
      <c r="J1" s="196"/>
      <c r="K1" s="196"/>
      <c r="L1" s="196"/>
      <c r="M1" s="196"/>
      <c r="N1" s="196"/>
      <c r="O1" s="196"/>
      <c r="P1" s="196"/>
      <c r="Q1" s="196"/>
      <c r="R1" s="196"/>
      <c r="S1" s="196"/>
      <c r="T1" s="196"/>
      <c r="U1" s="196"/>
      <c r="V1" s="196"/>
    </row>
    <row r="2" spans="1:22" s="176" customFormat="1" ht="24" customHeight="1" x14ac:dyDescent="0.25">
      <c r="A2" s="179" t="s">
        <v>235</v>
      </c>
      <c r="B2" s="179"/>
      <c r="C2" s="179"/>
      <c r="D2" s="178"/>
      <c r="E2" s="178"/>
      <c r="F2" s="178"/>
      <c r="G2" s="178"/>
      <c r="H2" s="178"/>
      <c r="I2" s="178"/>
      <c r="J2" s="178"/>
      <c r="K2" s="178"/>
      <c r="L2" s="178"/>
      <c r="M2" s="178"/>
      <c r="N2" s="178"/>
      <c r="O2" s="178"/>
      <c r="P2" s="178"/>
      <c r="Q2" s="178"/>
      <c r="R2" s="178"/>
      <c r="S2" s="178"/>
      <c r="T2" s="175"/>
      <c r="U2" s="178"/>
    </row>
    <row r="3" spans="1:22" s="251" customFormat="1" ht="20.25" customHeight="1" x14ac:dyDescent="0.25">
      <c r="A3" s="232" t="s">
        <v>489</v>
      </c>
      <c r="B3" s="232"/>
      <c r="C3" s="232"/>
      <c r="D3" s="232"/>
      <c r="E3" s="232"/>
      <c r="F3" s="232"/>
      <c r="G3" s="232"/>
      <c r="H3" s="232"/>
      <c r="I3" s="232"/>
      <c r="J3" s="232"/>
      <c r="K3" s="232"/>
    </row>
    <row r="4" spans="1:22" s="54"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54"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13" customFormat="1" ht="15" customHeight="1" x14ac:dyDescent="0.25">
      <c r="A6" s="47" t="s">
        <v>278</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ht="15" customHeight="1" x14ac:dyDescent="0.25">
      <c r="A7" s="83" t="s">
        <v>156</v>
      </c>
      <c r="B7" s="131">
        <v>13499</v>
      </c>
      <c r="C7" s="132">
        <v>73.519960785999999</v>
      </c>
      <c r="D7" s="131">
        <v>145</v>
      </c>
      <c r="E7" s="132">
        <v>75.916230365999994</v>
      </c>
      <c r="F7" s="131">
        <v>13644</v>
      </c>
      <c r="G7" s="219">
        <v>73.544631307000003</v>
      </c>
      <c r="H7" s="133">
        <v>2291</v>
      </c>
      <c r="I7" s="132">
        <v>64.589794191999999</v>
      </c>
      <c r="J7" s="131">
        <v>48417</v>
      </c>
      <c r="K7" s="132">
        <v>56.298837208999998</v>
      </c>
      <c r="L7" s="131">
        <v>4558</v>
      </c>
      <c r="M7" s="132">
        <v>67.706476530000003</v>
      </c>
      <c r="N7" s="131">
        <v>10670</v>
      </c>
      <c r="O7" s="132">
        <v>54.402692092000002</v>
      </c>
      <c r="P7" s="131">
        <v>22098</v>
      </c>
      <c r="Q7" s="132">
        <v>66.392260546000003</v>
      </c>
      <c r="R7" s="131">
        <v>128</v>
      </c>
      <c r="S7" s="132">
        <v>48.301886791999998</v>
      </c>
      <c r="T7" s="131">
        <v>88162</v>
      </c>
      <c r="U7" s="134">
        <v>58.994519576000002</v>
      </c>
      <c r="V7" s="23"/>
    </row>
    <row r="8" spans="1:22" ht="15" customHeight="1" x14ac:dyDescent="0.25">
      <c r="A8" s="94" t="s">
        <v>157</v>
      </c>
      <c r="B8" s="135">
        <v>3079</v>
      </c>
      <c r="C8" s="136">
        <v>16.769239148</v>
      </c>
      <c r="D8" s="135">
        <v>29</v>
      </c>
      <c r="E8" s="136">
        <v>15.183246072999999</v>
      </c>
      <c r="F8" s="135">
        <v>3108</v>
      </c>
      <c r="G8" s="219">
        <v>16.752910737000001</v>
      </c>
      <c r="H8" s="137">
        <v>533</v>
      </c>
      <c r="I8" s="136">
        <v>15.026783197</v>
      </c>
      <c r="J8" s="135">
        <v>20600</v>
      </c>
      <c r="K8" s="136">
        <v>23.953488371999999</v>
      </c>
      <c r="L8" s="135">
        <v>1162</v>
      </c>
      <c r="M8" s="136">
        <v>17.260843731000001</v>
      </c>
      <c r="N8" s="135">
        <v>4919</v>
      </c>
      <c r="O8" s="136">
        <v>25.080303879999999</v>
      </c>
      <c r="P8" s="135">
        <v>6297</v>
      </c>
      <c r="Q8" s="136">
        <v>18.91900012</v>
      </c>
      <c r="R8" s="135">
        <v>76</v>
      </c>
      <c r="S8" s="136">
        <v>28.679245283</v>
      </c>
      <c r="T8" s="135">
        <v>33587</v>
      </c>
      <c r="U8" s="138">
        <v>22.475090504000001</v>
      </c>
      <c r="V8" s="23"/>
    </row>
    <row r="9" spans="1:22" ht="15" customHeight="1" x14ac:dyDescent="0.25">
      <c r="A9" s="26" t="s">
        <v>158</v>
      </c>
      <c r="B9" s="135">
        <v>1277</v>
      </c>
      <c r="C9" s="136">
        <v>6.9549588802000004</v>
      </c>
      <c r="D9" s="135">
        <v>12</v>
      </c>
      <c r="E9" s="136">
        <v>6.2827225131000004</v>
      </c>
      <c r="F9" s="135">
        <v>1289</v>
      </c>
      <c r="G9" s="219">
        <v>6.9480379473999996</v>
      </c>
      <c r="H9" s="137">
        <v>442</v>
      </c>
      <c r="I9" s="136">
        <v>12.461234846</v>
      </c>
      <c r="J9" s="135">
        <v>12671</v>
      </c>
      <c r="K9" s="136">
        <v>14.73372093</v>
      </c>
      <c r="L9" s="135">
        <v>734</v>
      </c>
      <c r="M9" s="136">
        <v>10.903149138</v>
      </c>
      <c r="N9" s="135">
        <v>2864</v>
      </c>
      <c r="O9" s="136">
        <v>14.602559527</v>
      </c>
      <c r="P9" s="135">
        <v>3661</v>
      </c>
      <c r="Q9" s="136">
        <v>10.999278932999999</v>
      </c>
      <c r="R9" s="135">
        <v>43</v>
      </c>
      <c r="S9" s="136">
        <v>16.226415094</v>
      </c>
      <c r="T9" s="135">
        <v>20415</v>
      </c>
      <c r="U9" s="138">
        <v>13.660909656999999</v>
      </c>
      <c r="V9" s="23"/>
    </row>
    <row r="10" spans="1:22" ht="15" customHeight="1" x14ac:dyDescent="0.25">
      <c r="A10" s="79" t="s">
        <v>159</v>
      </c>
      <c r="B10" s="135">
        <v>506</v>
      </c>
      <c r="C10" s="136">
        <v>2.7558411851</v>
      </c>
      <c r="D10" s="135">
        <v>5</v>
      </c>
      <c r="E10" s="136">
        <v>2.6178010470999999</v>
      </c>
      <c r="F10" s="135">
        <v>511</v>
      </c>
      <c r="G10" s="219">
        <v>2.7544200085999999</v>
      </c>
      <c r="H10" s="137">
        <v>281</v>
      </c>
      <c r="I10" s="136">
        <v>7.9221877643000003</v>
      </c>
      <c r="J10" s="135">
        <v>4312</v>
      </c>
      <c r="K10" s="136">
        <v>5.0139534884000003</v>
      </c>
      <c r="L10" s="135">
        <v>278</v>
      </c>
      <c r="M10" s="136">
        <v>4.1295306000999998</v>
      </c>
      <c r="N10" s="135">
        <v>1160</v>
      </c>
      <c r="O10" s="136">
        <v>5.9144445011000002</v>
      </c>
      <c r="P10" s="135">
        <v>1228</v>
      </c>
      <c r="Q10" s="136">
        <v>3.6894604013999999</v>
      </c>
      <c r="R10" s="135">
        <v>18</v>
      </c>
      <c r="S10" s="136">
        <v>6.7924528302000002</v>
      </c>
      <c r="T10" s="135">
        <v>7277</v>
      </c>
      <c r="U10" s="138">
        <v>4.8694802630999998</v>
      </c>
      <c r="V10" s="23"/>
    </row>
    <row r="11" spans="1:22" ht="15" customHeight="1" x14ac:dyDescent="0.25">
      <c r="A11" s="115" t="s">
        <v>0</v>
      </c>
      <c r="B11" s="267">
        <v>18361</v>
      </c>
      <c r="C11" s="268">
        <v>100</v>
      </c>
      <c r="D11" s="267">
        <v>191</v>
      </c>
      <c r="E11" s="268">
        <v>100</v>
      </c>
      <c r="F11" s="267">
        <v>18552</v>
      </c>
      <c r="G11" s="269">
        <v>100</v>
      </c>
      <c r="H11" s="270">
        <v>3547</v>
      </c>
      <c r="I11" s="268">
        <v>100</v>
      </c>
      <c r="J11" s="267">
        <v>86000</v>
      </c>
      <c r="K11" s="268">
        <v>100</v>
      </c>
      <c r="L11" s="267">
        <v>6732</v>
      </c>
      <c r="M11" s="268">
        <v>100</v>
      </c>
      <c r="N11" s="267">
        <v>19613</v>
      </c>
      <c r="O11" s="268">
        <v>100</v>
      </c>
      <c r="P11" s="267">
        <v>33284</v>
      </c>
      <c r="Q11" s="268">
        <v>100</v>
      </c>
      <c r="R11" s="267">
        <v>265</v>
      </c>
      <c r="S11" s="268">
        <v>100</v>
      </c>
      <c r="T11" s="267">
        <v>149441</v>
      </c>
      <c r="U11" s="271">
        <v>100</v>
      </c>
      <c r="V11" s="23"/>
    </row>
    <row r="12" spans="1:22" s="275" customFormat="1" ht="17.25" customHeight="1" x14ac:dyDescent="0.25">
      <c r="A12" s="150" t="s">
        <v>37</v>
      </c>
      <c r="B12" s="272"/>
      <c r="C12" s="272"/>
      <c r="D12" s="272"/>
      <c r="E12" s="272"/>
      <c r="F12" s="272"/>
      <c r="G12" s="272"/>
      <c r="H12" s="273"/>
      <c r="I12" s="273"/>
      <c r="J12" s="273"/>
      <c r="K12" s="273"/>
      <c r="L12" s="273"/>
      <c r="M12" s="273"/>
      <c r="N12" s="272"/>
      <c r="O12" s="274"/>
      <c r="P12" s="272"/>
      <c r="Q12" s="274"/>
      <c r="R12" s="272"/>
      <c r="S12" s="274"/>
      <c r="T12" s="272"/>
      <c r="U12" s="274"/>
    </row>
    <row r="13" spans="1:22" s="169" customFormat="1" ht="12" customHeight="1" x14ac:dyDescent="0.25">
      <c r="A13" s="169" t="s">
        <v>415</v>
      </c>
      <c r="C13" s="276"/>
      <c r="D13" s="277"/>
      <c r="E13" s="277"/>
      <c r="F13" s="277"/>
      <c r="G13" s="277"/>
      <c r="H13" s="277"/>
      <c r="I13" s="277"/>
      <c r="J13" s="277"/>
      <c r="K13" s="277"/>
      <c r="L13" s="277"/>
      <c r="M13" s="277"/>
      <c r="N13" s="277"/>
      <c r="O13" s="277"/>
      <c r="P13" s="277"/>
      <c r="Q13" s="277"/>
      <c r="R13" s="277"/>
      <c r="S13" s="277"/>
      <c r="T13" s="277"/>
    </row>
    <row r="14" spans="1:22" s="169" customFormat="1" ht="12" customHeight="1" x14ac:dyDescent="0.25">
      <c r="A14" s="169" t="s">
        <v>453</v>
      </c>
    </row>
    <row r="15" spans="1:22" s="169" customFormat="1" ht="12" customHeight="1" x14ac:dyDescent="0.25">
      <c r="A15" s="278" t="s">
        <v>253</v>
      </c>
      <c r="B15" s="279"/>
      <c r="C15" s="279"/>
      <c r="D15" s="279"/>
      <c r="E15" s="279"/>
      <c r="F15" s="279"/>
      <c r="G15" s="279"/>
      <c r="H15" s="279"/>
      <c r="I15" s="279"/>
      <c r="J15" s="279"/>
      <c r="K15" s="279"/>
      <c r="L15" s="279"/>
      <c r="M15" s="279"/>
      <c r="N15" s="279"/>
      <c r="O15" s="279"/>
      <c r="P15" s="279"/>
      <c r="Q15" s="279"/>
      <c r="R15" s="279"/>
      <c r="S15" s="279"/>
      <c r="T15" s="279"/>
      <c r="U15" s="279"/>
    </row>
    <row r="16" spans="1:22" s="169" customFormat="1" ht="24" customHeight="1" x14ac:dyDescent="0.25">
      <c r="A16" s="448" t="s">
        <v>431</v>
      </c>
      <c r="B16" s="448"/>
      <c r="C16" s="448"/>
      <c r="D16" s="448"/>
      <c r="E16" s="448"/>
      <c r="F16" s="448"/>
      <c r="G16" s="448"/>
      <c r="H16" s="448"/>
      <c r="I16" s="448"/>
      <c r="J16" s="448"/>
      <c r="K16" s="448"/>
      <c r="L16" s="448"/>
      <c r="M16" s="448"/>
      <c r="N16" s="448"/>
      <c r="O16" s="448"/>
      <c r="P16" s="448"/>
      <c r="Q16" s="448"/>
      <c r="R16" s="448"/>
      <c r="S16" s="448"/>
      <c r="T16" s="448"/>
      <c r="U16" s="448"/>
    </row>
    <row r="17" spans="1:21" s="169" customFormat="1" ht="12" customHeight="1" x14ac:dyDescent="0.25">
      <c r="A17" s="169" t="s">
        <v>472</v>
      </c>
      <c r="T17" s="278"/>
      <c r="U17" s="278"/>
    </row>
    <row r="18" spans="1:21" s="280" customFormat="1" ht="12" customHeight="1" x14ac:dyDescent="0.25">
      <c r="A18" s="280" t="s">
        <v>390</v>
      </c>
    </row>
    <row r="19" spans="1:21" s="275" customFormat="1" ht="12" customHeight="1" x14ac:dyDescent="0.2">
      <c r="A19" s="275" t="s">
        <v>369</v>
      </c>
      <c r="B19" s="281"/>
      <c r="C19" s="281"/>
      <c r="D19" s="281"/>
      <c r="E19" s="281"/>
      <c r="F19" s="281"/>
      <c r="G19" s="281"/>
      <c r="H19" s="281"/>
      <c r="I19" s="281"/>
      <c r="J19" s="281"/>
      <c r="K19" s="281"/>
      <c r="L19" s="281"/>
      <c r="M19" s="281"/>
      <c r="N19" s="281"/>
      <c r="O19" s="281"/>
      <c r="P19" s="281"/>
      <c r="Q19" s="281"/>
      <c r="R19" s="281"/>
    </row>
    <row r="20" spans="1:21" s="275" customFormat="1" ht="12" customHeight="1" x14ac:dyDescent="0.25">
      <c r="A20" s="150" t="s">
        <v>7</v>
      </c>
      <c r="B20" s="282"/>
      <c r="C20" s="282"/>
      <c r="D20" s="282"/>
      <c r="E20" s="282"/>
      <c r="F20" s="282"/>
      <c r="G20" s="282"/>
      <c r="H20" s="282"/>
      <c r="I20" s="282"/>
      <c r="J20" s="282"/>
      <c r="K20" s="282"/>
      <c r="L20" s="282"/>
      <c r="M20" s="282"/>
      <c r="N20" s="282"/>
      <c r="O20" s="282"/>
      <c r="P20" s="282"/>
      <c r="Q20" s="282"/>
      <c r="R20" s="282"/>
    </row>
    <row r="21" spans="1:21" s="275" customFormat="1" ht="12" customHeight="1" x14ac:dyDescent="0.2">
      <c r="A21" s="275" t="s">
        <v>456</v>
      </c>
      <c r="B21" s="282"/>
      <c r="C21" s="282"/>
      <c r="D21" s="282"/>
      <c r="E21" s="282"/>
      <c r="F21" s="282"/>
      <c r="G21" s="282"/>
      <c r="H21" s="282"/>
      <c r="I21" s="282"/>
      <c r="J21" s="282"/>
      <c r="K21" s="282"/>
      <c r="L21" s="282"/>
      <c r="M21" s="282"/>
      <c r="N21" s="282"/>
      <c r="O21" s="282"/>
      <c r="P21" s="282"/>
      <c r="Q21" s="282"/>
      <c r="R21" s="282"/>
    </row>
    <row r="22" spans="1:21" x14ac:dyDescent="0.25">
      <c r="A22" t="s">
        <v>440</v>
      </c>
    </row>
    <row r="24" spans="1:21" hidden="1" x14ac:dyDescent="0.25">
      <c r="C24" s="27"/>
      <c r="D24" s="27"/>
      <c r="E24" s="27"/>
      <c r="F24" s="27"/>
      <c r="G24" s="27"/>
      <c r="H24" s="27"/>
      <c r="I24" s="27"/>
      <c r="J24" s="27"/>
      <c r="K24" s="27"/>
      <c r="L24" s="27"/>
      <c r="M24" s="27"/>
      <c r="N24" s="27"/>
      <c r="O24" s="27"/>
      <c r="P24" s="27"/>
      <c r="Q24" s="27"/>
      <c r="R24" s="27"/>
      <c r="S24" s="27"/>
      <c r="U24" s="27"/>
    </row>
  </sheetData>
  <mergeCells count="3">
    <mergeCell ref="B4:G4"/>
    <mergeCell ref="H4:U4"/>
    <mergeCell ref="A16:U16"/>
  </mergeCells>
  <phoneticPr fontId="3" type="noConversion"/>
  <hyperlinks>
    <hyperlink ref="A2" location="'Table des matières'!A1" display="Cliquez ici pour retourner à la table des matières" xr:uid="{00000000-0004-0000-0F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0" man="1"/>
  </colBreaks>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30"/>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0" defaultRowHeight="30.75" customHeight="1" zeroHeight="1" x14ac:dyDescent="0.25"/>
  <cols>
    <col min="1" max="1" width="45.59765625" style="9" customWidth="1"/>
    <col min="2" max="18" width="10.59765625" style="9" customWidth="1"/>
    <col min="19" max="19" width="12" style="9" customWidth="1"/>
    <col min="20" max="21" width="10.59765625" style="9" customWidth="1"/>
    <col min="22" max="22" width="0" style="218" hidden="1" customWidth="1"/>
    <col min="23" max="16384" width="9.09765625" style="9" hidden="1"/>
  </cols>
  <sheetData>
    <row r="1" spans="1:22" s="197" customFormat="1" ht="15" hidden="1" customHeight="1" x14ac:dyDescent="0.25">
      <c r="A1" s="196" t="s">
        <v>499</v>
      </c>
      <c r="B1" s="196"/>
      <c r="C1" s="196"/>
      <c r="D1" s="196"/>
      <c r="E1" s="196"/>
      <c r="F1" s="196"/>
      <c r="G1" s="196"/>
      <c r="H1" s="196"/>
      <c r="I1" s="196"/>
      <c r="J1" s="196"/>
      <c r="K1" s="196"/>
      <c r="L1" s="196"/>
      <c r="M1" s="196"/>
      <c r="N1" s="196"/>
      <c r="O1" s="196"/>
      <c r="P1" s="196"/>
      <c r="Q1" s="196"/>
      <c r="R1" s="196"/>
      <c r="S1" s="196"/>
      <c r="T1" s="196"/>
      <c r="U1" s="196"/>
      <c r="V1" s="248"/>
    </row>
    <row r="2" spans="1:22" s="176" customFormat="1" ht="24" customHeight="1" x14ac:dyDescent="0.25">
      <c r="A2" s="179" t="s">
        <v>235</v>
      </c>
      <c r="B2" s="179"/>
      <c r="C2" s="179"/>
      <c r="V2" s="217"/>
    </row>
    <row r="3" spans="1:22" s="251" customFormat="1" ht="20.25" customHeight="1" x14ac:dyDescent="0.25">
      <c r="A3" s="232" t="s">
        <v>498</v>
      </c>
      <c r="B3" s="232"/>
      <c r="C3" s="232"/>
      <c r="D3" s="232"/>
      <c r="E3" s="232"/>
      <c r="F3" s="232"/>
      <c r="G3" s="232"/>
      <c r="H3" s="232"/>
      <c r="I3" s="232"/>
      <c r="J3" s="232"/>
      <c r="K3" s="232"/>
      <c r="V3" s="252"/>
    </row>
    <row r="4" spans="1:22" s="13" customFormat="1" ht="15" customHeight="1" x14ac:dyDescent="0.25">
      <c r="A4" s="206"/>
      <c r="B4" s="435" t="s">
        <v>34</v>
      </c>
      <c r="C4" s="436"/>
      <c r="D4" s="436"/>
      <c r="E4" s="436"/>
      <c r="F4" s="436"/>
      <c r="G4" s="437"/>
      <c r="H4" s="436" t="s">
        <v>240</v>
      </c>
      <c r="I4" s="436"/>
      <c r="J4" s="436"/>
      <c r="K4" s="436"/>
      <c r="L4" s="436"/>
      <c r="M4" s="436"/>
      <c r="N4" s="436"/>
      <c r="O4" s="436"/>
      <c r="P4" s="436"/>
      <c r="Q4" s="436"/>
      <c r="R4" s="436"/>
      <c r="S4" s="436"/>
      <c r="T4" s="436"/>
      <c r="U4" s="436"/>
      <c r="V4" s="118"/>
    </row>
    <row r="5" spans="1:22" s="54"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c r="V5" s="128"/>
    </row>
    <row r="6" spans="1:22" s="13" customFormat="1" ht="15" customHeight="1" x14ac:dyDescent="0.25">
      <c r="A6" s="47" t="s">
        <v>424</v>
      </c>
      <c r="B6" s="31" t="s">
        <v>285</v>
      </c>
      <c r="C6" s="31" t="s">
        <v>286</v>
      </c>
      <c r="D6" s="31" t="s">
        <v>554</v>
      </c>
      <c r="E6" s="31" t="s">
        <v>555</v>
      </c>
      <c r="F6" s="31" t="s">
        <v>556</v>
      </c>
      <c r="G6" s="222" t="s">
        <v>557</v>
      </c>
      <c r="H6" s="290" t="s">
        <v>558</v>
      </c>
      <c r="I6" s="31" t="s">
        <v>559</v>
      </c>
      <c r="J6" s="31" t="s">
        <v>560</v>
      </c>
      <c r="K6" s="31" t="s">
        <v>561</v>
      </c>
      <c r="L6" s="31" t="s">
        <v>562</v>
      </c>
      <c r="M6" s="31" t="s">
        <v>563</v>
      </c>
      <c r="N6" s="31" t="s">
        <v>564</v>
      </c>
      <c r="O6" s="31" t="s">
        <v>565</v>
      </c>
      <c r="P6" s="31" t="s">
        <v>566</v>
      </c>
      <c r="Q6" s="31" t="s">
        <v>567</v>
      </c>
      <c r="R6" s="31" t="s">
        <v>568</v>
      </c>
      <c r="S6" s="31" t="s">
        <v>569</v>
      </c>
      <c r="T6" s="31" t="s">
        <v>570</v>
      </c>
      <c r="U6" s="291" t="s">
        <v>571</v>
      </c>
      <c r="V6" s="118"/>
    </row>
    <row r="7" spans="1:22" s="167" customFormat="1" ht="15" customHeight="1" x14ac:dyDescent="0.25">
      <c r="A7" s="80" t="s">
        <v>160</v>
      </c>
      <c r="B7" s="131">
        <v>2008</v>
      </c>
      <c r="C7" s="132">
        <v>10.70419532</v>
      </c>
      <c r="D7" s="131">
        <v>13</v>
      </c>
      <c r="E7" s="132">
        <v>6.6666666667000003</v>
      </c>
      <c r="F7" s="131">
        <v>2021</v>
      </c>
      <c r="G7" s="219">
        <v>10.673919932396746</v>
      </c>
      <c r="H7" s="133">
        <v>606</v>
      </c>
      <c r="I7" s="132">
        <v>17.056009006</v>
      </c>
      <c r="J7" s="131">
        <v>11809</v>
      </c>
      <c r="K7" s="132">
        <v>13.701443356</v>
      </c>
      <c r="L7" s="131">
        <v>1765</v>
      </c>
      <c r="M7" s="132">
        <v>26.202494062</v>
      </c>
      <c r="N7" s="131">
        <v>2369</v>
      </c>
      <c r="O7" s="132">
        <v>12.062118126</v>
      </c>
      <c r="P7" s="131">
        <v>7310</v>
      </c>
      <c r="Q7" s="132">
        <v>21.942068137</v>
      </c>
      <c r="R7" s="131">
        <v>57</v>
      </c>
      <c r="S7" s="132">
        <v>21.509433961999999</v>
      </c>
      <c r="T7" s="131">
        <v>23916</v>
      </c>
      <c r="U7" s="134">
        <v>15.978406836053635</v>
      </c>
      <c r="V7" s="215"/>
    </row>
    <row r="8" spans="1:22" s="167" customFormat="1" ht="15" customHeight="1" x14ac:dyDescent="0.25">
      <c r="A8" s="79" t="s">
        <v>491</v>
      </c>
      <c r="B8" s="339">
        <v>3105</v>
      </c>
      <c r="C8" s="394">
        <v>16.552055014</v>
      </c>
      <c r="D8" s="339">
        <v>21</v>
      </c>
      <c r="E8" s="394">
        <v>10.769230769</v>
      </c>
      <c r="F8" s="339">
        <v>3126</v>
      </c>
      <c r="G8" s="219">
        <v>16.509982042885817</v>
      </c>
      <c r="H8" s="341">
        <v>594</v>
      </c>
      <c r="I8" s="394">
        <v>16.718266254</v>
      </c>
      <c r="J8" s="339">
        <v>9249</v>
      </c>
      <c r="K8" s="394">
        <v>10.731192277</v>
      </c>
      <c r="L8" s="339">
        <v>1525</v>
      </c>
      <c r="M8" s="394">
        <v>22.639548693999998</v>
      </c>
      <c r="N8" s="339">
        <v>2120</v>
      </c>
      <c r="O8" s="394">
        <v>10.794297351999999</v>
      </c>
      <c r="P8" s="339">
        <v>6060</v>
      </c>
      <c r="Q8" s="394">
        <v>18.190004502000001</v>
      </c>
      <c r="R8" s="339">
        <v>57</v>
      </c>
      <c r="S8" s="394">
        <v>21.509433961999999</v>
      </c>
      <c r="T8" s="339">
        <v>19605</v>
      </c>
      <c r="U8" s="396">
        <v>13.098204801004831</v>
      </c>
      <c r="V8" s="215"/>
    </row>
    <row r="9" spans="1:22" s="167" customFormat="1" ht="15" customHeight="1" x14ac:dyDescent="0.25">
      <c r="A9" s="79" t="s">
        <v>492</v>
      </c>
      <c r="B9" s="339">
        <v>3376</v>
      </c>
      <c r="C9" s="394">
        <v>17.996694919999999</v>
      </c>
      <c r="D9" s="339">
        <v>37</v>
      </c>
      <c r="E9" s="394">
        <v>18.974358974000001</v>
      </c>
      <c r="F9" s="339">
        <v>3413</v>
      </c>
      <c r="G9" s="219">
        <v>18.025773740361256</v>
      </c>
      <c r="H9" s="341">
        <v>538</v>
      </c>
      <c r="I9" s="394">
        <v>15.142133407999999</v>
      </c>
      <c r="J9" s="339">
        <v>12853</v>
      </c>
      <c r="K9" s="394">
        <v>14.912748875</v>
      </c>
      <c r="L9" s="339">
        <v>1248</v>
      </c>
      <c r="M9" s="394">
        <v>18.527315913999999</v>
      </c>
      <c r="N9" s="339">
        <v>2775</v>
      </c>
      <c r="O9" s="394">
        <v>14.129327902</v>
      </c>
      <c r="P9" s="339">
        <v>5615</v>
      </c>
      <c r="Q9" s="394">
        <v>16.854269848000001</v>
      </c>
      <c r="R9" s="339">
        <v>46</v>
      </c>
      <c r="S9" s="394">
        <v>17.358490566</v>
      </c>
      <c r="T9" s="339">
        <v>23075</v>
      </c>
      <c r="U9" s="396">
        <v>15.416530261830474</v>
      </c>
      <c r="V9" s="215"/>
    </row>
    <row r="10" spans="1:22" s="167" customFormat="1" ht="15" customHeight="1" x14ac:dyDescent="0.25">
      <c r="A10" s="79" t="s">
        <v>493</v>
      </c>
      <c r="B10" s="339">
        <v>5149</v>
      </c>
      <c r="C10" s="394">
        <v>27.448158217</v>
      </c>
      <c r="D10" s="339">
        <v>92</v>
      </c>
      <c r="E10" s="394">
        <v>47.179487178999999</v>
      </c>
      <c r="F10" s="339">
        <v>5241</v>
      </c>
      <c r="G10" s="219">
        <v>27.680363367487061</v>
      </c>
      <c r="H10" s="341">
        <v>1209</v>
      </c>
      <c r="I10" s="394">
        <v>34.027582324999997</v>
      </c>
      <c r="J10" s="339">
        <v>36258</v>
      </c>
      <c r="K10" s="394">
        <v>42.068501415999997</v>
      </c>
      <c r="L10" s="339">
        <v>1699</v>
      </c>
      <c r="M10" s="394">
        <v>25.222684086000001</v>
      </c>
      <c r="N10" s="339">
        <v>8196</v>
      </c>
      <c r="O10" s="394">
        <v>41.731160895999999</v>
      </c>
      <c r="P10" s="339">
        <v>9197</v>
      </c>
      <c r="Q10" s="394">
        <v>27.606183400999999</v>
      </c>
      <c r="R10" s="339">
        <v>43</v>
      </c>
      <c r="S10" s="394">
        <v>16.226415094</v>
      </c>
      <c r="T10" s="339">
        <v>56602</v>
      </c>
      <c r="U10" s="396">
        <v>37.816097329583037</v>
      </c>
      <c r="V10" s="215"/>
    </row>
    <row r="11" spans="1:22" s="167" customFormat="1" ht="15" customHeight="1" x14ac:dyDescent="0.25">
      <c r="A11" s="79" t="s">
        <v>494</v>
      </c>
      <c r="B11" s="339">
        <v>3300</v>
      </c>
      <c r="C11" s="394">
        <v>17.591556053000001</v>
      </c>
      <c r="D11" s="339">
        <v>19</v>
      </c>
      <c r="E11" s="394">
        <v>9.7435897435999994</v>
      </c>
      <c r="F11" s="339">
        <v>3319</v>
      </c>
      <c r="G11" s="219">
        <v>17.529312348156758</v>
      </c>
      <c r="H11" s="341">
        <v>411</v>
      </c>
      <c r="I11" s="394">
        <v>11.567689276999999</v>
      </c>
      <c r="J11" s="339">
        <v>10257</v>
      </c>
      <c r="K11" s="394">
        <v>11.900728640000001</v>
      </c>
      <c r="L11" s="339">
        <v>332</v>
      </c>
      <c r="M11" s="394">
        <v>4.9287410926000002</v>
      </c>
      <c r="N11" s="339">
        <v>2521</v>
      </c>
      <c r="O11" s="394">
        <v>12.83604888</v>
      </c>
      <c r="P11" s="339">
        <v>2839</v>
      </c>
      <c r="Q11" s="394">
        <v>8.5216869277999994</v>
      </c>
      <c r="R11" s="357">
        <v>36</v>
      </c>
      <c r="S11" s="357">
        <v>13.58490566</v>
      </c>
      <c r="T11" s="339">
        <v>16396</v>
      </c>
      <c r="U11" s="396">
        <v>10.954254828731202</v>
      </c>
      <c r="V11" s="215"/>
    </row>
    <row r="12" spans="1:22" s="167" customFormat="1" ht="15" customHeight="1" x14ac:dyDescent="0.25">
      <c r="A12" s="79" t="s">
        <v>495</v>
      </c>
      <c r="B12" s="339">
        <v>1342</v>
      </c>
      <c r="C12" s="394">
        <v>7.1538994616</v>
      </c>
      <c r="D12" s="135" t="s">
        <v>573</v>
      </c>
      <c r="E12" s="136" t="s">
        <v>573</v>
      </c>
      <c r="F12" s="339">
        <v>1339</v>
      </c>
      <c r="G12" s="219">
        <v>7.0719340868279286</v>
      </c>
      <c r="H12" s="341">
        <v>105</v>
      </c>
      <c r="I12" s="394">
        <v>2.9552490853000002</v>
      </c>
      <c r="J12" s="339">
        <v>4018</v>
      </c>
      <c r="K12" s="394">
        <v>4.6619018889000001</v>
      </c>
      <c r="L12" s="339">
        <v>130</v>
      </c>
      <c r="M12" s="394">
        <v>1.9299287410999999</v>
      </c>
      <c r="N12" s="339">
        <v>1032</v>
      </c>
      <c r="O12" s="394">
        <v>5.2545824847000002</v>
      </c>
      <c r="P12" s="339">
        <v>978</v>
      </c>
      <c r="Q12" s="394">
        <v>2.935614588</v>
      </c>
      <c r="R12" s="357">
        <v>13</v>
      </c>
      <c r="S12" s="357">
        <v>4.9056603774000003</v>
      </c>
      <c r="T12" s="339">
        <v>6276</v>
      </c>
      <c r="U12" s="396">
        <v>4.1930289890898402</v>
      </c>
      <c r="V12" s="215"/>
    </row>
    <row r="13" spans="1:22" s="167" customFormat="1" ht="15" customHeight="1" x14ac:dyDescent="0.25">
      <c r="A13" s="79" t="s">
        <v>496</v>
      </c>
      <c r="B13" s="339">
        <v>379</v>
      </c>
      <c r="C13" s="394">
        <v>2.0203635588000002</v>
      </c>
      <c r="D13" s="135" t="s">
        <v>573</v>
      </c>
      <c r="E13" s="136" t="s">
        <v>573</v>
      </c>
      <c r="F13" s="357">
        <v>375</v>
      </c>
      <c r="G13" s="219">
        <v>1.9805640646456111</v>
      </c>
      <c r="H13" s="414" t="s">
        <v>573</v>
      </c>
      <c r="I13" s="415" t="s">
        <v>573</v>
      </c>
      <c r="J13" s="339">
        <v>1127</v>
      </c>
      <c r="K13" s="394">
        <v>1.3076066274</v>
      </c>
      <c r="L13" s="135" t="s">
        <v>573</v>
      </c>
      <c r="M13" s="136" t="s">
        <v>573</v>
      </c>
      <c r="N13" s="339">
        <v>328</v>
      </c>
      <c r="O13" s="394">
        <v>1.6700610998000001</v>
      </c>
      <c r="P13" s="339">
        <v>244</v>
      </c>
      <c r="Q13" s="394">
        <v>0.73240282160000003</v>
      </c>
      <c r="R13" s="339">
        <v>13</v>
      </c>
      <c r="S13" s="394">
        <v>4.9056603774000003</v>
      </c>
      <c r="T13" s="357">
        <v>1765</v>
      </c>
      <c r="U13" s="396">
        <v>1.1658437836140489</v>
      </c>
      <c r="V13" s="215"/>
    </row>
    <row r="14" spans="1:22" s="167" customFormat="1" ht="15" customHeight="1" x14ac:dyDescent="0.25">
      <c r="A14" s="79" t="s">
        <v>497</v>
      </c>
      <c r="B14" s="339" t="s">
        <v>573</v>
      </c>
      <c r="C14" s="394" t="s">
        <v>573</v>
      </c>
      <c r="D14" s="357">
        <v>0</v>
      </c>
      <c r="E14" s="357">
        <v>0</v>
      </c>
      <c r="F14" s="357" t="s">
        <v>573</v>
      </c>
      <c r="G14" s="219" t="s">
        <v>573</v>
      </c>
      <c r="H14" s="135" t="s">
        <v>573</v>
      </c>
      <c r="I14" s="136" t="s">
        <v>573</v>
      </c>
      <c r="J14" s="339">
        <v>192</v>
      </c>
      <c r="K14" s="394">
        <v>0.22276883089999999</v>
      </c>
      <c r="L14" s="135" t="s">
        <v>573</v>
      </c>
      <c r="M14" s="136" t="s">
        <v>573</v>
      </c>
      <c r="N14" s="357" t="s">
        <v>573</v>
      </c>
      <c r="O14" s="357" t="s">
        <v>573</v>
      </c>
      <c r="P14" s="135" t="s">
        <v>573</v>
      </c>
      <c r="Q14" s="136" t="s">
        <v>573</v>
      </c>
      <c r="R14" s="339">
        <v>0</v>
      </c>
      <c r="S14" s="394">
        <v>0</v>
      </c>
      <c r="T14" s="339">
        <v>288</v>
      </c>
      <c r="U14" s="396">
        <v>0.19241433219532728</v>
      </c>
      <c r="V14" s="215"/>
    </row>
    <row r="15" spans="1:22" s="167" customFormat="1" ht="15" customHeight="1" x14ac:dyDescent="0.25">
      <c r="A15" s="79" t="s">
        <v>161</v>
      </c>
      <c r="B15" s="357" t="s">
        <v>573</v>
      </c>
      <c r="C15" s="329" t="s">
        <v>573</v>
      </c>
      <c r="D15" s="357">
        <v>0</v>
      </c>
      <c r="E15" s="329">
        <v>0</v>
      </c>
      <c r="F15" s="357" t="s">
        <v>573</v>
      </c>
      <c r="G15" s="219" t="s">
        <v>573</v>
      </c>
      <c r="H15" s="135" t="s">
        <v>573</v>
      </c>
      <c r="I15" s="136" t="s">
        <v>573</v>
      </c>
      <c r="J15" s="357">
        <v>14</v>
      </c>
      <c r="K15" s="329">
        <v>1.6243560600000002E-2</v>
      </c>
      <c r="L15" s="357">
        <v>0</v>
      </c>
      <c r="M15" s="329">
        <v>0</v>
      </c>
      <c r="N15" s="357" t="s">
        <v>573</v>
      </c>
      <c r="O15" s="357" t="s">
        <v>573</v>
      </c>
      <c r="P15" s="135" t="s">
        <v>573</v>
      </c>
      <c r="Q15" s="136" t="s">
        <v>573</v>
      </c>
      <c r="R15" s="357">
        <v>0</v>
      </c>
      <c r="S15" s="329">
        <v>0</v>
      </c>
      <c r="T15" s="357">
        <v>19</v>
      </c>
      <c r="U15" s="416">
        <v>1.2694001082330618E-2</v>
      </c>
      <c r="V15" s="215"/>
    </row>
    <row r="16" spans="1:22" s="167" customFormat="1" ht="15" customHeight="1" x14ac:dyDescent="0.25">
      <c r="A16" s="188" t="s">
        <v>255</v>
      </c>
      <c r="B16" s="357">
        <v>53</v>
      </c>
      <c r="C16" s="329">
        <v>0.28253105179999999</v>
      </c>
      <c r="D16" s="357">
        <v>0</v>
      </c>
      <c r="E16" s="329">
        <v>0</v>
      </c>
      <c r="F16" s="357">
        <v>53</v>
      </c>
      <c r="G16" s="219">
        <v>0.2799197211365797</v>
      </c>
      <c r="H16" s="383">
        <v>59</v>
      </c>
      <c r="I16" s="329">
        <v>1.6605685336</v>
      </c>
      <c r="J16" s="357">
        <v>411</v>
      </c>
      <c r="K16" s="329">
        <v>0.47686452870000001</v>
      </c>
      <c r="L16" s="357">
        <v>9</v>
      </c>
      <c r="M16" s="329">
        <v>0.13361045129999999</v>
      </c>
      <c r="N16" s="357">
        <v>241</v>
      </c>
      <c r="O16" s="329">
        <v>1.2270875764</v>
      </c>
      <c r="P16" s="357">
        <v>1035</v>
      </c>
      <c r="Q16" s="329">
        <v>3.1067086898</v>
      </c>
      <c r="R16" s="357">
        <v>0</v>
      </c>
      <c r="S16" s="329">
        <v>0</v>
      </c>
      <c r="T16" s="357">
        <v>1755</v>
      </c>
      <c r="U16" s="416">
        <v>1.1725248368152756</v>
      </c>
      <c r="V16" s="215"/>
    </row>
    <row r="17" spans="1:22" s="167" customFormat="1" ht="15" customHeight="1" x14ac:dyDescent="0.25">
      <c r="A17" s="257" t="s">
        <v>133</v>
      </c>
      <c r="B17" s="267">
        <v>18759</v>
      </c>
      <c r="C17" s="268">
        <v>100</v>
      </c>
      <c r="D17" s="267">
        <v>195</v>
      </c>
      <c r="E17" s="268">
        <v>100</v>
      </c>
      <c r="F17" s="267">
        <v>18934</v>
      </c>
      <c r="G17" s="269">
        <v>100</v>
      </c>
      <c r="H17" s="270">
        <v>3553</v>
      </c>
      <c r="I17" s="268">
        <v>100</v>
      </c>
      <c r="J17" s="267">
        <v>86188</v>
      </c>
      <c r="K17" s="268">
        <v>100</v>
      </c>
      <c r="L17" s="267">
        <v>6736</v>
      </c>
      <c r="M17" s="268">
        <v>100</v>
      </c>
      <c r="N17" s="267">
        <v>19640</v>
      </c>
      <c r="O17" s="268">
        <v>100</v>
      </c>
      <c r="P17" s="267">
        <v>33315</v>
      </c>
      <c r="Q17" s="268">
        <v>100</v>
      </c>
      <c r="R17" s="267">
        <v>265</v>
      </c>
      <c r="S17" s="268">
        <v>100</v>
      </c>
      <c r="T17" s="267">
        <v>149697</v>
      </c>
      <c r="U17" s="271">
        <v>100</v>
      </c>
      <c r="V17" s="215"/>
    </row>
    <row r="18" spans="1:22" s="169" customFormat="1" ht="17.25" customHeight="1" x14ac:dyDescent="0.25">
      <c r="A18" s="287" t="s">
        <v>37</v>
      </c>
      <c r="B18" s="276"/>
      <c r="C18" s="276"/>
      <c r="D18" s="276"/>
      <c r="E18" s="276"/>
      <c r="F18" s="276"/>
      <c r="G18" s="276"/>
      <c r="H18" s="288"/>
      <c r="I18" s="288"/>
      <c r="J18" s="288"/>
      <c r="K18" s="288"/>
      <c r="L18" s="288"/>
      <c r="M18" s="288"/>
      <c r="N18" s="276"/>
      <c r="O18" s="277"/>
      <c r="P18" s="276"/>
      <c r="Q18" s="277"/>
      <c r="R18" s="276"/>
      <c r="S18" s="277"/>
      <c r="T18" s="276"/>
      <c r="U18" s="277"/>
      <c r="V18" s="283"/>
    </row>
    <row r="19" spans="1:22" s="169" customFormat="1" ht="12" customHeight="1" x14ac:dyDescent="0.25">
      <c r="A19" s="169" t="s">
        <v>415</v>
      </c>
      <c r="C19" s="276"/>
      <c r="D19" s="277"/>
      <c r="E19" s="277"/>
      <c r="F19" s="277"/>
      <c r="G19" s="277"/>
      <c r="H19" s="277"/>
      <c r="I19" s="277"/>
      <c r="J19" s="277"/>
      <c r="K19" s="277"/>
      <c r="L19" s="277"/>
      <c r="M19" s="277"/>
      <c r="N19" s="277"/>
      <c r="O19" s="277"/>
      <c r="P19" s="277"/>
      <c r="Q19" s="277"/>
      <c r="R19" s="277"/>
      <c r="S19" s="277"/>
      <c r="T19" s="277"/>
      <c r="V19" s="283"/>
    </row>
    <row r="20" spans="1:22" s="169" customFormat="1" ht="12" customHeight="1" x14ac:dyDescent="0.25">
      <c r="A20" s="169" t="s">
        <v>453</v>
      </c>
      <c r="K20" s="186"/>
      <c r="V20" s="283"/>
    </row>
    <row r="21" spans="1:22" s="169" customFormat="1" ht="12" customHeight="1" x14ac:dyDescent="0.25">
      <c r="A21" s="449" t="s">
        <v>428</v>
      </c>
      <c r="B21" s="449"/>
      <c r="C21" s="449"/>
      <c r="D21" s="449"/>
      <c r="E21" s="449"/>
      <c r="F21" s="449"/>
      <c r="G21" s="449"/>
      <c r="H21" s="449"/>
      <c r="I21" s="449"/>
      <c r="J21" s="449"/>
      <c r="K21" s="449"/>
      <c r="L21" s="449"/>
      <c r="M21" s="449"/>
      <c r="N21" s="284"/>
      <c r="O21" s="284"/>
      <c r="P21" s="284"/>
      <c r="Q21" s="284"/>
      <c r="R21" s="284"/>
      <c r="S21" s="284"/>
      <c r="T21" s="284"/>
      <c r="U21" s="284"/>
      <c r="V21" s="283"/>
    </row>
    <row r="22" spans="1:22" s="275" customFormat="1" ht="12" customHeight="1" x14ac:dyDescent="0.2">
      <c r="A22" s="275" t="s">
        <v>376</v>
      </c>
      <c r="T22" s="278"/>
      <c r="U22" s="278"/>
      <c r="V22" s="285"/>
    </row>
    <row r="23" spans="1:22" s="275" customFormat="1" ht="24" customHeight="1" x14ac:dyDescent="0.2">
      <c r="A23" s="448" t="s">
        <v>434</v>
      </c>
      <c r="B23" s="448"/>
      <c r="C23" s="448"/>
      <c r="D23" s="448"/>
      <c r="E23" s="448"/>
      <c r="F23" s="448"/>
      <c r="G23" s="448"/>
      <c r="H23" s="448"/>
      <c r="I23" s="448"/>
      <c r="J23" s="448"/>
      <c r="K23" s="448"/>
      <c r="L23" s="448"/>
      <c r="M23" s="448"/>
      <c r="N23" s="448"/>
      <c r="O23" s="448"/>
      <c r="P23" s="448"/>
      <c r="Q23" s="448"/>
      <c r="R23" s="448"/>
      <c r="S23" s="448"/>
      <c r="T23" s="448"/>
      <c r="U23" s="448"/>
      <c r="V23" s="285"/>
    </row>
    <row r="24" spans="1:22" s="275" customFormat="1" ht="12" customHeight="1" x14ac:dyDescent="0.2">
      <c r="A24" s="169" t="s">
        <v>472</v>
      </c>
      <c r="B24" s="169"/>
      <c r="C24" s="169"/>
      <c r="D24" s="169"/>
      <c r="E24" s="169"/>
      <c r="F24" s="169"/>
      <c r="G24" s="169"/>
      <c r="H24" s="169"/>
      <c r="I24" s="169"/>
      <c r="J24" s="169"/>
      <c r="K24" s="169"/>
      <c r="L24" s="169"/>
      <c r="M24" s="169"/>
      <c r="N24" s="169"/>
      <c r="O24" s="169"/>
      <c r="P24" s="169"/>
      <c r="Q24" s="169"/>
      <c r="R24" s="169"/>
      <c r="S24" s="169"/>
      <c r="T24" s="286"/>
      <c r="U24" s="286"/>
      <c r="V24" s="285"/>
    </row>
    <row r="25" spans="1:22" s="275" customFormat="1" ht="12" customHeight="1" x14ac:dyDescent="0.2">
      <c r="A25" s="280" t="s">
        <v>254</v>
      </c>
      <c r="B25" s="280"/>
      <c r="C25" s="280"/>
      <c r="D25" s="280"/>
      <c r="E25" s="280"/>
      <c r="F25" s="280"/>
      <c r="G25" s="280"/>
      <c r="H25" s="280"/>
      <c r="I25" s="280"/>
      <c r="J25" s="280"/>
      <c r="K25" s="280"/>
      <c r="L25" s="280"/>
      <c r="M25" s="280"/>
      <c r="N25" s="280"/>
      <c r="O25" s="280"/>
      <c r="P25" s="280"/>
      <c r="Q25" s="280"/>
      <c r="R25" s="280"/>
      <c r="S25" s="280"/>
      <c r="T25" s="280"/>
      <c r="U25" s="280"/>
      <c r="V25" s="285"/>
    </row>
    <row r="26" spans="1:22" s="275" customFormat="1" ht="12" customHeight="1" x14ac:dyDescent="0.2">
      <c r="A26" s="275" t="s">
        <v>369</v>
      </c>
      <c r="B26" s="282"/>
      <c r="C26" s="282"/>
      <c r="D26" s="282"/>
      <c r="E26" s="282"/>
      <c r="F26" s="282"/>
      <c r="G26" s="282"/>
      <c r="H26" s="282"/>
      <c r="I26" s="282"/>
      <c r="V26" s="285"/>
    </row>
    <row r="27" spans="1:22" s="275" customFormat="1" ht="12" customHeight="1" x14ac:dyDescent="0.25">
      <c r="A27" s="150" t="s">
        <v>7</v>
      </c>
      <c r="B27" s="282"/>
      <c r="C27" s="282"/>
      <c r="D27" s="282"/>
      <c r="E27" s="282"/>
      <c r="F27" s="282"/>
      <c r="G27" s="282"/>
      <c r="H27" s="282"/>
      <c r="I27" s="282"/>
      <c r="V27" s="285"/>
    </row>
    <row r="28" spans="1:22" s="275" customFormat="1" ht="12" customHeight="1" x14ac:dyDescent="0.2">
      <c r="A28" s="275" t="s">
        <v>456</v>
      </c>
      <c r="B28" s="282"/>
      <c r="C28" s="282"/>
      <c r="D28" s="282"/>
      <c r="E28" s="282"/>
      <c r="F28" s="282"/>
      <c r="G28" s="282"/>
      <c r="H28" s="282"/>
      <c r="I28" s="282"/>
      <c r="V28" s="285"/>
    </row>
    <row r="29" spans="1:22" s="275" customFormat="1" ht="15" customHeight="1" x14ac:dyDescent="0.25">
      <c r="A29" s="289" t="s">
        <v>440</v>
      </c>
      <c r="V29" s="285"/>
    </row>
    <row r="30" spans="1:22" ht="30.75" hidden="1" customHeight="1" x14ac:dyDescent="0.25">
      <c r="B30" s="23"/>
      <c r="C30" s="23"/>
      <c r="D30" s="23"/>
      <c r="E30" s="23"/>
      <c r="F30" s="23"/>
      <c r="G30" s="23"/>
      <c r="H30" s="23"/>
      <c r="I30" s="23"/>
      <c r="J30" s="23"/>
      <c r="K30" s="23"/>
      <c r="L30" s="23"/>
      <c r="M30" s="23"/>
      <c r="N30" s="23"/>
      <c r="O30" s="23"/>
      <c r="P30" s="23"/>
      <c r="Q30" s="23"/>
      <c r="R30" s="23"/>
      <c r="S30" s="23"/>
      <c r="T30" s="23"/>
      <c r="U30" s="23"/>
    </row>
  </sheetData>
  <mergeCells count="4">
    <mergeCell ref="B4:G4"/>
    <mergeCell ref="H4:U4"/>
    <mergeCell ref="A21:M21"/>
    <mergeCell ref="A23:U23"/>
  </mergeCells>
  <phoneticPr fontId="3" type="noConversion"/>
  <hyperlinks>
    <hyperlink ref="A2:B2" location="'Table of Contents'!A1" display="Click here to return to table of contents." xr:uid="{00000000-0004-0000-1000-000000000000}"/>
    <hyperlink ref="A2" location="'Table des matières'!A1" display="Cliquez ici pour retourner à la table des matières" xr:uid="{00000000-0004-0000-1000-000001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7" man="1"/>
  </col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6"/>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40.59765625" style="9" customWidth="1"/>
    <col min="2" max="2" width="10.59765625" style="23" customWidth="1"/>
    <col min="3" max="19" width="10.59765625" style="25" customWidth="1"/>
    <col min="20" max="20" width="10.59765625" style="23" customWidth="1"/>
    <col min="21" max="21" width="10.59765625" style="25" customWidth="1"/>
    <col min="22" max="22" width="0" style="9" hidden="1" customWidth="1"/>
    <col min="23" max="16384" width="9.09765625" style="9" hidden="1"/>
  </cols>
  <sheetData>
    <row r="1" spans="1:22" s="197" customFormat="1" ht="15" hidden="1" customHeight="1" x14ac:dyDescent="0.25">
      <c r="A1" s="196" t="s">
        <v>543</v>
      </c>
      <c r="B1" s="196"/>
      <c r="C1" s="196"/>
      <c r="D1" s="196"/>
      <c r="E1" s="196"/>
      <c r="F1" s="196"/>
      <c r="G1" s="196"/>
      <c r="H1" s="196"/>
      <c r="I1" s="196"/>
      <c r="J1" s="196"/>
      <c r="K1" s="196"/>
      <c r="L1" s="196"/>
      <c r="M1" s="196"/>
      <c r="N1" s="196"/>
      <c r="O1" s="196"/>
      <c r="P1" s="196"/>
      <c r="Q1" s="196"/>
      <c r="R1" s="196"/>
      <c r="S1" s="196"/>
      <c r="T1" s="196"/>
      <c r="U1" s="196"/>
      <c r="V1" s="196"/>
    </row>
    <row r="2" spans="1:22" s="176" customFormat="1" ht="24" customHeight="1" x14ac:dyDescent="0.25">
      <c r="A2" s="179" t="s">
        <v>235</v>
      </c>
      <c r="B2" s="179"/>
      <c r="C2" s="179"/>
    </row>
    <row r="3" spans="1:22" s="249" customFormat="1" ht="20.25" customHeight="1" x14ac:dyDescent="0.25">
      <c r="A3" s="232" t="s">
        <v>500</v>
      </c>
      <c r="B3" s="232"/>
      <c r="C3" s="232"/>
      <c r="D3" s="232"/>
      <c r="E3" s="232"/>
      <c r="F3" s="232"/>
      <c r="G3" s="232"/>
      <c r="H3" s="232"/>
      <c r="I3" s="232"/>
      <c r="J3" s="232"/>
      <c r="K3" s="232"/>
    </row>
    <row r="4" spans="1:22" s="54"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54" customFormat="1" ht="15" customHeight="1" x14ac:dyDescent="0.25">
      <c r="A5" s="161" t="s">
        <v>283</v>
      </c>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13" customFormat="1" ht="15" customHeight="1" x14ac:dyDescent="0.25">
      <c r="A6" s="158" t="s">
        <v>284</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ht="15" customHeight="1" x14ac:dyDescent="0.25">
      <c r="A7" s="83" t="s">
        <v>162</v>
      </c>
      <c r="B7" s="131">
        <v>12395</v>
      </c>
      <c r="C7" s="132">
        <v>66.074950689999994</v>
      </c>
      <c r="D7" s="373">
        <v>9</v>
      </c>
      <c r="E7" s="374">
        <v>4.6153846154</v>
      </c>
      <c r="F7" s="375">
        <v>12404</v>
      </c>
      <c r="G7" s="397">
        <v>65.442650627999996</v>
      </c>
      <c r="H7" s="133">
        <v>38</v>
      </c>
      <c r="I7" s="132">
        <v>1.0695187166</v>
      </c>
      <c r="J7" s="131">
        <v>3594</v>
      </c>
      <c r="K7" s="132">
        <v>4.1699540538999997</v>
      </c>
      <c r="L7" s="375">
        <v>42</v>
      </c>
      <c r="M7" s="375">
        <v>0.62351543939999998</v>
      </c>
      <c r="N7" s="131">
        <v>960</v>
      </c>
      <c r="O7" s="132">
        <v>4.8879837067</v>
      </c>
      <c r="P7" s="131">
        <v>188</v>
      </c>
      <c r="Q7" s="132">
        <v>0.56431037070000001</v>
      </c>
      <c r="R7" s="373">
        <v>0</v>
      </c>
      <c r="S7" s="374">
        <v>0</v>
      </c>
      <c r="T7" s="131">
        <v>4822</v>
      </c>
      <c r="U7" s="134">
        <v>3.2216038536314864</v>
      </c>
      <c r="V7" s="23"/>
    </row>
    <row r="8" spans="1:22" ht="15" customHeight="1" x14ac:dyDescent="0.25">
      <c r="A8" s="85" t="s">
        <v>163</v>
      </c>
      <c r="B8" s="135">
        <v>2474</v>
      </c>
      <c r="C8" s="136">
        <v>13.188336265</v>
      </c>
      <c r="D8" s="135">
        <v>56</v>
      </c>
      <c r="E8" s="136">
        <v>28.717948717999999</v>
      </c>
      <c r="F8" s="135">
        <v>2530</v>
      </c>
      <c r="G8" s="397">
        <v>13.348105941</v>
      </c>
      <c r="H8" s="137">
        <v>54</v>
      </c>
      <c r="I8" s="136">
        <v>1.5198423866999999</v>
      </c>
      <c r="J8" s="135">
        <v>6371</v>
      </c>
      <c r="K8" s="136">
        <v>7.3919803221000002</v>
      </c>
      <c r="L8" s="375">
        <v>28</v>
      </c>
      <c r="M8" s="375">
        <v>0.41567695960000001</v>
      </c>
      <c r="N8" s="135">
        <v>1357</v>
      </c>
      <c r="O8" s="136">
        <v>6.9093686353999999</v>
      </c>
      <c r="P8" s="135">
        <v>210</v>
      </c>
      <c r="Q8" s="136">
        <v>0.63034669070000005</v>
      </c>
      <c r="R8" s="373" t="s">
        <v>573</v>
      </c>
      <c r="S8" s="374" t="s">
        <v>573</v>
      </c>
      <c r="T8" s="135">
        <v>8012</v>
      </c>
      <c r="U8" s="134">
        <v>5.3528598248227848</v>
      </c>
      <c r="V8" s="23"/>
    </row>
    <row r="9" spans="1:22" ht="15" customHeight="1" x14ac:dyDescent="0.25">
      <c r="A9" s="85" t="s">
        <v>164</v>
      </c>
      <c r="B9" s="135">
        <v>1009</v>
      </c>
      <c r="C9" s="136">
        <v>5.3787515325999999</v>
      </c>
      <c r="D9" s="135">
        <v>49</v>
      </c>
      <c r="E9" s="136">
        <v>25.128205128000001</v>
      </c>
      <c r="F9" s="135">
        <v>1058</v>
      </c>
      <c r="G9" s="397">
        <v>5.5819352116000003</v>
      </c>
      <c r="H9" s="137">
        <v>301</v>
      </c>
      <c r="I9" s="136">
        <v>8.4717140445000005</v>
      </c>
      <c r="J9" s="135">
        <v>12314</v>
      </c>
      <c r="K9" s="136">
        <v>14.287371792</v>
      </c>
      <c r="L9" s="135">
        <v>517</v>
      </c>
      <c r="M9" s="136">
        <v>7.6751781472999996</v>
      </c>
      <c r="N9" s="135">
        <v>2401</v>
      </c>
      <c r="O9" s="136">
        <v>12.225050916000001</v>
      </c>
      <c r="P9" s="135">
        <v>2598</v>
      </c>
      <c r="Q9" s="136">
        <v>7.798289059</v>
      </c>
      <c r="R9" s="135">
        <v>30</v>
      </c>
      <c r="S9" s="136">
        <v>11.320754717</v>
      </c>
      <c r="T9" s="135">
        <v>18161</v>
      </c>
      <c r="U9" s="134">
        <v>12.133460718747703</v>
      </c>
      <c r="V9" s="23"/>
    </row>
    <row r="10" spans="1:22" ht="15" customHeight="1" x14ac:dyDescent="0.25">
      <c r="A10" s="85" t="s">
        <v>165</v>
      </c>
      <c r="B10" s="135">
        <v>2105</v>
      </c>
      <c r="C10" s="136">
        <v>11.221280452</v>
      </c>
      <c r="D10" s="135">
        <v>65</v>
      </c>
      <c r="E10" s="136">
        <v>33.333333332999999</v>
      </c>
      <c r="F10" s="135">
        <v>2170</v>
      </c>
      <c r="G10" s="397">
        <v>11.448770708</v>
      </c>
      <c r="H10" s="137">
        <v>843</v>
      </c>
      <c r="I10" s="136">
        <v>23.726428370000001</v>
      </c>
      <c r="J10" s="135">
        <v>25628</v>
      </c>
      <c r="K10" s="136">
        <v>29.734997912000001</v>
      </c>
      <c r="L10" s="135">
        <v>693</v>
      </c>
      <c r="M10" s="136">
        <v>10.288004751000001</v>
      </c>
      <c r="N10" s="135">
        <v>4637</v>
      </c>
      <c r="O10" s="136">
        <v>23.609979632999998</v>
      </c>
      <c r="P10" s="135">
        <v>4010</v>
      </c>
      <c r="Q10" s="136">
        <v>12.036620141</v>
      </c>
      <c r="R10" s="135">
        <v>68</v>
      </c>
      <c r="S10" s="136">
        <v>25.660377358000002</v>
      </c>
      <c r="T10" s="135">
        <v>35879</v>
      </c>
      <c r="U10" s="134">
        <v>23.970950780681065</v>
      </c>
      <c r="V10" s="23"/>
    </row>
    <row r="11" spans="1:22" ht="15" customHeight="1" x14ac:dyDescent="0.25">
      <c r="A11" s="85" t="s">
        <v>166</v>
      </c>
      <c r="B11" s="135">
        <v>180</v>
      </c>
      <c r="C11" s="136">
        <v>0.95953942110000001</v>
      </c>
      <c r="D11" s="373">
        <v>0</v>
      </c>
      <c r="E11" s="374">
        <v>0</v>
      </c>
      <c r="F11" s="375">
        <v>180</v>
      </c>
      <c r="G11" s="397">
        <v>0.94966761629999996</v>
      </c>
      <c r="H11" s="137">
        <v>612</v>
      </c>
      <c r="I11" s="136">
        <v>17.224880382999999</v>
      </c>
      <c r="J11" s="135">
        <v>5967</v>
      </c>
      <c r="K11" s="136">
        <v>6.9232375736999998</v>
      </c>
      <c r="L11" s="135">
        <v>1432</v>
      </c>
      <c r="M11" s="136">
        <v>21.258907362999999</v>
      </c>
      <c r="N11" s="135">
        <v>1326</v>
      </c>
      <c r="O11" s="136">
        <v>6.7515274949000004</v>
      </c>
      <c r="P11" s="135">
        <v>6283</v>
      </c>
      <c r="Q11" s="136">
        <v>18.859372655000001</v>
      </c>
      <c r="R11" s="135">
        <v>57</v>
      </c>
      <c r="S11" s="136">
        <v>21.509433961999999</v>
      </c>
      <c r="T11" s="135">
        <v>15677</v>
      </c>
      <c r="U11" s="134">
        <v>10.473887103563005</v>
      </c>
      <c r="V11" s="23"/>
    </row>
    <row r="12" spans="1:22" ht="15" customHeight="1" x14ac:dyDescent="0.25">
      <c r="A12" s="85" t="s">
        <v>167</v>
      </c>
      <c r="B12" s="135">
        <v>20</v>
      </c>
      <c r="C12" s="136">
        <v>0.1066154912</v>
      </c>
      <c r="D12" s="373">
        <v>0</v>
      </c>
      <c r="E12" s="374">
        <v>0</v>
      </c>
      <c r="F12" s="135">
        <v>20</v>
      </c>
      <c r="G12" s="397">
        <v>0.10551862400000001</v>
      </c>
      <c r="H12" s="137">
        <v>84</v>
      </c>
      <c r="I12" s="136">
        <v>2.3641992682000001</v>
      </c>
      <c r="J12" s="135">
        <v>612</v>
      </c>
      <c r="K12" s="136">
        <v>0.71007564860000005</v>
      </c>
      <c r="L12" s="135">
        <v>191</v>
      </c>
      <c r="M12" s="136">
        <v>2.8355106887999999</v>
      </c>
      <c r="N12" s="135">
        <v>221</v>
      </c>
      <c r="O12" s="136">
        <v>1.1252545825</v>
      </c>
      <c r="P12" s="135">
        <v>1071</v>
      </c>
      <c r="Q12" s="136">
        <v>3.2147681225000002</v>
      </c>
      <c r="R12" s="375" t="s">
        <v>573</v>
      </c>
      <c r="S12" s="375" t="s">
        <v>573</v>
      </c>
      <c r="T12" s="135">
        <v>2175</v>
      </c>
      <c r="U12" s="134">
        <v>1.4531290712667944</v>
      </c>
      <c r="V12" s="23"/>
    </row>
    <row r="13" spans="1:22" s="12" customFormat="1" ht="15" customHeight="1" x14ac:dyDescent="0.25">
      <c r="A13" s="85" t="s">
        <v>168</v>
      </c>
      <c r="B13" s="135">
        <v>576</v>
      </c>
      <c r="C13" s="136">
        <v>3.0705261473999999</v>
      </c>
      <c r="D13" s="135">
        <v>16</v>
      </c>
      <c r="E13" s="136">
        <v>8.2051282050999994</v>
      </c>
      <c r="F13" s="135">
        <v>592</v>
      </c>
      <c r="G13" s="397">
        <v>3.1233512714999998</v>
      </c>
      <c r="H13" s="137">
        <v>1621</v>
      </c>
      <c r="I13" s="136">
        <v>45.623416831</v>
      </c>
      <c r="J13" s="135">
        <v>31702</v>
      </c>
      <c r="K13" s="136">
        <v>36.782382697999999</v>
      </c>
      <c r="L13" s="135">
        <v>3833</v>
      </c>
      <c r="M13" s="136">
        <v>56.903206650999998</v>
      </c>
      <c r="N13" s="135">
        <v>8738</v>
      </c>
      <c r="O13" s="136">
        <v>44.490835031000003</v>
      </c>
      <c r="P13" s="135">
        <v>18955</v>
      </c>
      <c r="Q13" s="136">
        <v>56.896292961</v>
      </c>
      <c r="R13" s="135">
        <v>102</v>
      </c>
      <c r="S13" s="136">
        <v>38.490566037999997</v>
      </c>
      <c r="T13" s="135">
        <v>64951</v>
      </c>
      <c r="U13" s="134">
        <v>43.394108647287162</v>
      </c>
      <c r="V13" s="28"/>
    </row>
    <row r="14" spans="1:22" s="12" customFormat="1" ht="15" customHeight="1" x14ac:dyDescent="0.25">
      <c r="A14" s="298" t="s">
        <v>133</v>
      </c>
      <c r="B14" s="267">
        <v>18759</v>
      </c>
      <c r="C14" s="268">
        <v>100</v>
      </c>
      <c r="D14" s="267">
        <v>195</v>
      </c>
      <c r="E14" s="268">
        <v>100</v>
      </c>
      <c r="F14" s="267">
        <v>18954</v>
      </c>
      <c r="G14" s="269">
        <v>100</v>
      </c>
      <c r="H14" s="270">
        <v>3553</v>
      </c>
      <c r="I14" s="268">
        <v>100</v>
      </c>
      <c r="J14" s="267">
        <v>86188</v>
      </c>
      <c r="K14" s="268">
        <v>100</v>
      </c>
      <c r="L14" s="267">
        <v>6736</v>
      </c>
      <c r="M14" s="268">
        <v>100</v>
      </c>
      <c r="N14" s="267">
        <v>19640</v>
      </c>
      <c r="O14" s="268">
        <v>100</v>
      </c>
      <c r="P14" s="267">
        <v>33315</v>
      </c>
      <c r="Q14" s="268">
        <v>100</v>
      </c>
      <c r="R14" s="267">
        <v>265</v>
      </c>
      <c r="S14" s="268">
        <v>100</v>
      </c>
      <c r="T14" s="267">
        <v>149677</v>
      </c>
      <c r="U14" s="271">
        <v>100</v>
      </c>
      <c r="V14" s="28"/>
    </row>
    <row r="15" spans="1:22" s="282" customFormat="1" ht="17.25" customHeight="1" x14ac:dyDescent="0.25">
      <c r="A15" s="287" t="s">
        <v>37</v>
      </c>
      <c r="B15" s="292"/>
      <c r="C15" s="292"/>
      <c r="D15" s="292"/>
      <c r="E15" s="292"/>
      <c r="F15" s="292"/>
      <c r="G15" s="292"/>
      <c r="H15" s="293"/>
      <c r="I15" s="293"/>
      <c r="J15" s="293"/>
      <c r="K15" s="293"/>
      <c r="L15" s="293"/>
      <c r="M15" s="293"/>
      <c r="N15" s="292"/>
      <c r="O15" s="294"/>
      <c r="P15" s="292"/>
      <c r="Q15" s="294"/>
      <c r="R15" s="292"/>
      <c r="S15" s="294"/>
      <c r="T15" s="292"/>
      <c r="U15" s="294"/>
    </row>
    <row r="16" spans="1:22" s="169" customFormat="1" ht="12" customHeight="1" x14ac:dyDescent="0.25">
      <c r="A16" s="169" t="s">
        <v>415</v>
      </c>
      <c r="C16" s="276"/>
      <c r="D16" s="277"/>
      <c r="E16" s="277"/>
      <c r="F16" s="277"/>
      <c r="G16" s="277"/>
      <c r="H16" s="277"/>
      <c r="I16" s="277"/>
      <c r="J16" s="277"/>
      <c r="K16" s="277"/>
      <c r="L16" s="277"/>
      <c r="M16" s="277"/>
      <c r="N16" s="277"/>
      <c r="O16" s="277"/>
      <c r="P16" s="277"/>
      <c r="Q16" s="277"/>
      <c r="R16" s="277"/>
      <c r="S16" s="277"/>
      <c r="T16" s="277"/>
    </row>
    <row r="17" spans="1:21" s="169" customFormat="1" ht="12" customHeight="1" x14ac:dyDescent="0.25">
      <c r="A17" s="169" t="s">
        <v>453</v>
      </c>
      <c r="K17" s="186"/>
    </row>
    <row r="18" spans="1:21" s="169" customFormat="1" ht="12" customHeight="1" x14ac:dyDescent="0.25">
      <c r="A18" s="169" t="s">
        <v>376</v>
      </c>
      <c r="T18" s="278"/>
      <c r="U18" s="278"/>
    </row>
    <row r="19" spans="1:21" s="169" customFormat="1" ht="24" customHeight="1" x14ac:dyDescent="0.25">
      <c r="A19" s="448" t="s">
        <v>431</v>
      </c>
      <c r="B19" s="448"/>
      <c r="C19" s="448"/>
      <c r="D19" s="448"/>
      <c r="E19" s="448"/>
      <c r="F19" s="448"/>
      <c r="G19" s="448"/>
      <c r="H19" s="448"/>
      <c r="I19" s="448"/>
      <c r="J19" s="448"/>
      <c r="K19" s="448"/>
      <c r="L19" s="448"/>
      <c r="M19" s="448"/>
      <c r="N19" s="448"/>
      <c r="O19" s="448"/>
      <c r="P19" s="448"/>
      <c r="Q19" s="448"/>
      <c r="R19" s="448"/>
      <c r="S19" s="448"/>
      <c r="T19" s="448"/>
      <c r="U19" s="448"/>
    </row>
    <row r="20" spans="1:21" s="169" customFormat="1" ht="12" customHeight="1" x14ac:dyDescent="0.25">
      <c r="A20" s="169" t="s">
        <v>472</v>
      </c>
      <c r="T20" s="278"/>
      <c r="U20" s="278"/>
    </row>
    <row r="21" spans="1:21" s="275" customFormat="1" ht="36" customHeight="1" x14ac:dyDescent="0.2">
      <c r="A21" s="450" t="s">
        <v>425</v>
      </c>
      <c r="B21" s="450"/>
      <c r="C21" s="450"/>
      <c r="D21" s="450"/>
      <c r="E21" s="450"/>
      <c r="F21" s="450"/>
      <c r="G21" s="450"/>
      <c r="H21" s="450"/>
      <c r="I21" s="450"/>
      <c r="J21" s="450"/>
      <c r="K21" s="450"/>
      <c r="L21" s="450"/>
      <c r="M21" s="450"/>
      <c r="N21" s="450"/>
      <c r="O21" s="450"/>
      <c r="P21" s="450"/>
      <c r="Q21" s="450"/>
      <c r="R21" s="450"/>
      <c r="S21" s="450"/>
      <c r="T21" s="450"/>
      <c r="U21" s="450"/>
    </row>
    <row r="22" spans="1:21" s="275" customFormat="1" ht="12" customHeight="1" x14ac:dyDescent="0.2">
      <c r="A22" s="275" t="s">
        <v>369</v>
      </c>
    </row>
    <row r="23" spans="1:21" s="275" customFormat="1" ht="12" customHeight="1" x14ac:dyDescent="0.25">
      <c r="A23" s="150" t="s">
        <v>7</v>
      </c>
    </row>
    <row r="24" spans="1:21" s="275" customFormat="1" ht="12" customHeight="1" x14ac:dyDescent="0.2">
      <c r="A24" s="275" t="s">
        <v>456</v>
      </c>
    </row>
    <row r="25" spans="1:21" s="297" customFormat="1" x14ac:dyDescent="0.25">
      <c r="A25" s="289" t="s">
        <v>440</v>
      </c>
      <c r="B25" s="295"/>
      <c r="C25" s="296"/>
      <c r="D25" s="296"/>
      <c r="E25" s="296"/>
      <c r="F25" s="296"/>
      <c r="G25" s="296"/>
      <c r="H25" s="296"/>
      <c r="I25" s="296"/>
      <c r="J25" s="296"/>
      <c r="K25" s="296"/>
      <c r="L25" s="296"/>
      <c r="M25" s="296"/>
      <c r="N25" s="296"/>
      <c r="O25" s="296"/>
      <c r="P25" s="296"/>
      <c r="Q25" s="296"/>
      <c r="R25" s="296"/>
      <c r="S25" s="296"/>
      <c r="T25" s="295"/>
      <c r="U25" s="296"/>
    </row>
    <row r="26" spans="1:21" hidden="1" x14ac:dyDescent="0.25">
      <c r="C26" s="23"/>
      <c r="D26" s="23"/>
      <c r="E26" s="23"/>
      <c r="F26" s="23"/>
      <c r="G26" s="23"/>
      <c r="H26" s="23"/>
      <c r="I26" s="23"/>
      <c r="J26" s="23"/>
      <c r="K26" s="23"/>
      <c r="L26" s="23"/>
      <c r="M26" s="23"/>
      <c r="N26" s="23"/>
      <c r="O26" s="23"/>
      <c r="P26" s="23"/>
      <c r="Q26" s="23"/>
      <c r="R26" s="23"/>
      <c r="S26" s="23"/>
      <c r="U26" s="23"/>
    </row>
  </sheetData>
  <mergeCells count="4">
    <mergeCell ref="B4:G4"/>
    <mergeCell ref="H4:U4"/>
    <mergeCell ref="A19:U19"/>
    <mergeCell ref="A21:U21"/>
  </mergeCells>
  <phoneticPr fontId="3" type="noConversion"/>
  <hyperlinks>
    <hyperlink ref="A2" location="'Table des matières'!A1" display="Cliquez ici pour retourner à la table des matières" xr:uid="{00000000-0004-0000-11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3" man="1"/>
  </colBreak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48"/>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0" defaultRowHeight="13.8" zeroHeight="1" x14ac:dyDescent="0.25"/>
  <cols>
    <col min="1" max="1" width="50.59765625" style="9" customWidth="1"/>
    <col min="2" max="21" width="10.59765625" style="9" customWidth="1"/>
    <col min="22" max="23" width="9.09765625" style="9" hidden="1" customWidth="1"/>
    <col min="24" max="24" width="8.09765625" style="9" hidden="1" customWidth="1"/>
    <col min="25" max="16384" width="9.09765625" style="9" hidden="1"/>
  </cols>
  <sheetData>
    <row r="1" spans="1:22" s="197" customFormat="1" ht="15" hidden="1" customHeight="1" x14ac:dyDescent="0.25">
      <c r="A1" s="196" t="s">
        <v>503</v>
      </c>
      <c r="B1" s="196"/>
      <c r="C1" s="196"/>
      <c r="D1" s="196"/>
      <c r="E1" s="196"/>
      <c r="F1" s="196"/>
      <c r="G1" s="196"/>
      <c r="H1" s="196"/>
      <c r="I1" s="196"/>
      <c r="J1" s="196"/>
      <c r="K1" s="196"/>
      <c r="L1" s="196"/>
      <c r="M1" s="196"/>
      <c r="N1" s="196"/>
      <c r="O1" s="196"/>
      <c r="P1" s="196"/>
      <c r="Q1" s="196"/>
      <c r="R1" s="196"/>
      <c r="S1" s="196"/>
      <c r="T1" s="196"/>
      <c r="U1" s="196"/>
      <c r="V1" s="196"/>
    </row>
    <row r="2" spans="1:22" s="176" customFormat="1" ht="24" customHeight="1" x14ac:dyDescent="0.25">
      <c r="A2" s="179" t="s">
        <v>235</v>
      </c>
      <c r="B2" s="179"/>
      <c r="C2" s="179"/>
    </row>
    <row r="3" spans="1:22" s="251" customFormat="1" ht="20.25" customHeight="1" x14ac:dyDescent="0.25">
      <c r="A3" s="232" t="s">
        <v>501</v>
      </c>
      <c r="B3" s="232"/>
      <c r="C3" s="232"/>
      <c r="D3" s="232"/>
      <c r="E3" s="232"/>
      <c r="F3" s="232"/>
      <c r="G3" s="232"/>
      <c r="H3" s="232"/>
      <c r="I3" s="232"/>
      <c r="J3" s="232"/>
      <c r="K3" s="232"/>
    </row>
    <row r="4" spans="1:22" s="13" customFormat="1" ht="15" customHeight="1" x14ac:dyDescent="0.25">
      <c r="A4" s="206"/>
      <c r="B4" s="435" t="s">
        <v>34</v>
      </c>
      <c r="C4" s="436"/>
      <c r="D4" s="436"/>
      <c r="E4" s="436"/>
      <c r="F4" s="436"/>
      <c r="G4" s="437"/>
      <c r="H4" s="436" t="s">
        <v>240</v>
      </c>
      <c r="I4" s="436"/>
      <c r="J4" s="436"/>
      <c r="K4" s="436"/>
      <c r="L4" s="436"/>
      <c r="M4" s="436"/>
      <c r="N4" s="436"/>
      <c r="O4" s="436"/>
      <c r="P4" s="436"/>
      <c r="Q4" s="436"/>
      <c r="R4" s="436"/>
      <c r="S4" s="436"/>
      <c r="T4" s="436"/>
      <c r="U4" s="436"/>
    </row>
    <row r="5" spans="1:22" s="54"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13" customFormat="1" ht="15" customHeight="1" x14ac:dyDescent="0.25">
      <c r="A6" s="47" t="s">
        <v>169</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s="167" customFormat="1" ht="15" customHeight="1" x14ac:dyDescent="0.25">
      <c r="A7" s="207" t="s">
        <v>170</v>
      </c>
      <c r="B7" s="380">
        <v>16397</v>
      </c>
      <c r="C7" s="381">
        <v>87.408710486000004</v>
      </c>
      <c r="D7" s="380">
        <v>145</v>
      </c>
      <c r="E7" s="381">
        <v>74.358974359000001</v>
      </c>
      <c r="F7" s="380">
        <v>16542</v>
      </c>
      <c r="G7" s="366">
        <v>87.274453941000004</v>
      </c>
      <c r="H7" s="382">
        <v>1842</v>
      </c>
      <c r="I7" s="381">
        <v>51.843512525000001</v>
      </c>
      <c r="J7" s="380">
        <v>38643</v>
      </c>
      <c r="K7" s="381">
        <v>44.835707986999999</v>
      </c>
      <c r="L7" s="380">
        <v>1276</v>
      </c>
      <c r="M7" s="381">
        <v>18.942992874000002</v>
      </c>
      <c r="N7" s="380">
        <v>8647</v>
      </c>
      <c r="O7" s="381">
        <v>44.027494908000001</v>
      </c>
      <c r="P7" s="380">
        <v>11338</v>
      </c>
      <c r="Q7" s="381">
        <v>34.032717994999999</v>
      </c>
      <c r="R7" s="380">
        <v>164</v>
      </c>
      <c r="S7" s="381">
        <v>61.886792452999998</v>
      </c>
      <c r="T7" s="380">
        <v>61910</v>
      </c>
      <c r="U7" s="417">
        <v>41.356874218999998</v>
      </c>
    </row>
    <row r="8" spans="1:22" s="167" customFormat="1" ht="15" customHeight="1" x14ac:dyDescent="0.25">
      <c r="A8" s="208" t="s">
        <v>171</v>
      </c>
      <c r="B8" s="135">
        <v>3164</v>
      </c>
      <c r="C8" s="136">
        <v>16.866570713000002</v>
      </c>
      <c r="D8" s="135">
        <v>12</v>
      </c>
      <c r="E8" s="136">
        <v>6.1538461538</v>
      </c>
      <c r="F8" s="135">
        <v>3176</v>
      </c>
      <c r="G8" s="219">
        <v>16.756357497</v>
      </c>
      <c r="H8" s="137">
        <v>31</v>
      </c>
      <c r="I8" s="136">
        <v>0.87250211089999996</v>
      </c>
      <c r="J8" s="135">
        <v>164</v>
      </c>
      <c r="K8" s="136">
        <v>0.1902817098</v>
      </c>
      <c r="L8" s="135">
        <v>33</v>
      </c>
      <c r="M8" s="136">
        <v>0.48990498809999999</v>
      </c>
      <c r="N8" s="135">
        <v>29</v>
      </c>
      <c r="O8" s="136">
        <v>0.14765784109999999</v>
      </c>
      <c r="P8" s="135">
        <v>64</v>
      </c>
      <c r="Q8" s="136">
        <v>0.19210565809999999</v>
      </c>
      <c r="R8" s="375">
        <v>6</v>
      </c>
      <c r="S8" s="375">
        <v>2.2641509433999998</v>
      </c>
      <c r="T8" s="135">
        <v>327</v>
      </c>
      <c r="U8" s="138">
        <v>0.2184412513</v>
      </c>
      <c r="V8" s="28"/>
    </row>
    <row r="9" spans="1:22" s="167" customFormat="1" ht="15" customHeight="1" x14ac:dyDescent="0.25">
      <c r="A9" s="208" t="s">
        <v>172</v>
      </c>
      <c r="B9" s="135">
        <v>12617</v>
      </c>
      <c r="C9" s="136">
        <v>67.258382643000004</v>
      </c>
      <c r="D9" s="135">
        <v>52</v>
      </c>
      <c r="E9" s="136">
        <v>26.666666667000001</v>
      </c>
      <c r="F9" s="135">
        <v>12669</v>
      </c>
      <c r="G9" s="219">
        <v>66.840772396000006</v>
      </c>
      <c r="H9" s="137">
        <v>296</v>
      </c>
      <c r="I9" s="136">
        <v>8.3309878976</v>
      </c>
      <c r="J9" s="135">
        <v>629</v>
      </c>
      <c r="K9" s="136">
        <v>0.72979997220000004</v>
      </c>
      <c r="L9" s="135">
        <v>274</v>
      </c>
      <c r="M9" s="136">
        <v>4.0676959620000002</v>
      </c>
      <c r="N9" s="135">
        <v>3063</v>
      </c>
      <c r="O9" s="136">
        <v>15.595723014000001</v>
      </c>
      <c r="P9" s="135">
        <v>1927</v>
      </c>
      <c r="Q9" s="136">
        <v>5.7841812997000002</v>
      </c>
      <c r="R9" s="135" t="s">
        <v>573</v>
      </c>
      <c r="S9" s="136" t="s">
        <v>573</v>
      </c>
      <c r="T9" s="135">
        <v>6188</v>
      </c>
      <c r="U9" s="138">
        <v>4.1336833737483047</v>
      </c>
      <c r="V9" s="28"/>
    </row>
    <row r="10" spans="1:22" s="167" customFormat="1" ht="15" customHeight="1" x14ac:dyDescent="0.25">
      <c r="A10" s="208" t="s">
        <v>173</v>
      </c>
      <c r="B10" s="135">
        <v>14196</v>
      </c>
      <c r="C10" s="136">
        <v>75.675675675999997</v>
      </c>
      <c r="D10" s="135">
        <v>109</v>
      </c>
      <c r="E10" s="136">
        <v>55.897435897000001</v>
      </c>
      <c r="F10" s="135">
        <v>14305</v>
      </c>
      <c r="G10" s="219">
        <v>75.472195842999994</v>
      </c>
      <c r="H10" s="137">
        <v>631</v>
      </c>
      <c r="I10" s="136">
        <v>17.759639741000001</v>
      </c>
      <c r="J10" s="135">
        <v>36122</v>
      </c>
      <c r="K10" s="136">
        <v>41.910706826999998</v>
      </c>
      <c r="L10" s="135">
        <v>475</v>
      </c>
      <c r="M10" s="136">
        <v>7.0516627078000003</v>
      </c>
      <c r="N10" s="135">
        <v>3391</v>
      </c>
      <c r="O10" s="136">
        <v>17.265784113999999</v>
      </c>
      <c r="P10" s="135">
        <v>3265</v>
      </c>
      <c r="Q10" s="136">
        <v>9.8003902146000001</v>
      </c>
      <c r="R10" s="135">
        <v>42</v>
      </c>
      <c r="S10" s="136">
        <v>15.849056603999999</v>
      </c>
      <c r="T10" s="135">
        <v>43926</v>
      </c>
      <c r="U10" s="138">
        <v>29.343273411999999</v>
      </c>
      <c r="V10" s="28"/>
    </row>
    <row r="11" spans="1:22" s="167" customFormat="1" ht="15" customHeight="1" x14ac:dyDescent="0.25">
      <c r="A11" s="208" t="s">
        <v>174</v>
      </c>
      <c r="B11" s="135">
        <v>1425</v>
      </c>
      <c r="C11" s="136">
        <v>7.5963537501999996</v>
      </c>
      <c r="D11" s="135">
        <v>49</v>
      </c>
      <c r="E11" s="136">
        <v>25.128205128000001</v>
      </c>
      <c r="F11" s="135">
        <v>1474</v>
      </c>
      <c r="G11" s="219">
        <v>7.7767225914999996</v>
      </c>
      <c r="H11" s="383" t="s">
        <v>573</v>
      </c>
      <c r="I11" s="329" t="s">
        <v>573</v>
      </c>
      <c r="J11" s="135">
        <v>852</v>
      </c>
      <c r="K11" s="136">
        <v>0.98853668719999999</v>
      </c>
      <c r="L11" s="375">
        <v>7</v>
      </c>
      <c r="M11" s="375">
        <v>0.1039192399</v>
      </c>
      <c r="N11" s="135">
        <v>142</v>
      </c>
      <c r="O11" s="136">
        <v>0.72301425659999996</v>
      </c>
      <c r="P11" s="135">
        <v>101</v>
      </c>
      <c r="Q11" s="136">
        <v>0.30316674170000002</v>
      </c>
      <c r="R11" s="373" t="s">
        <v>573</v>
      </c>
      <c r="S11" s="374" t="s">
        <v>573</v>
      </c>
      <c r="T11" s="135">
        <v>1107</v>
      </c>
      <c r="U11" s="138">
        <v>0.7394937774</v>
      </c>
      <c r="V11" s="28"/>
    </row>
    <row r="12" spans="1:22" s="167" customFormat="1" ht="15" customHeight="1" x14ac:dyDescent="0.25">
      <c r="A12" s="208" t="s">
        <v>175</v>
      </c>
      <c r="B12" s="135">
        <v>2869</v>
      </c>
      <c r="C12" s="136">
        <v>15.293992217</v>
      </c>
      <c r="D12" s="373">
        <v>0</v>
      </c>
      <c r="E12" s="374">
        <v>0</v>
      </c>
      <c r="F12" s="375">
        <v>2869</v>
      </c>
      <c r="G12" s="397">
        <v>15.136646618</v>
      </c>
      <c r="H12" s="377">
        <v>55</v>
      </c>
      <c r="I12" s="375">
        <v>1.5479876160999999</v>
      </c>
      <c r="J12" s="135">
        <v>421</v>
      </c>
      <c r="K12" s="136">
        <v>0.488467072</v>
      </c>
      <c r="L12" s="357">
        <v>9</v>
      </c>
      <c r="M12" s="329">
        <v>0.13361045129999999</v>
      </c>
      <c r="N12" s="135">
        <v>42</v>
      </c>
      <c r="O12" s="136">
        <v>0.21384928719999999</v>
      </c>
      <c r="P12" s="135">
        <v>118</v>
      </c>
      <c r="Q12" s="136">
        <v>0.35419480710000001</v>
      </c>
      <c r="R12" s="373" t="s">
        <v>573</v>
      </c>
      <c r="S12" s="374" t="s">
        <v>573</v>
      </c>
      <c r="T12" s="135">
        <v>642</v>
      </c>
      <c r="U12" s="138">
        <v>0.4288663099460911</v>
      </c>
      <c r="V12" s="28"/>
    </row>
    <row r="13" spans="1:22" s="167" customFormat="1" ht="15" customHeight="1" x14ac:dyDescent="0.25">
      <c r="A13" s="208" t="s">
        <v>176</v>
      </c>
      <c r="B13" s="135">
        <v>5676</v>
      </c>
      <c r="C13" s="136">
        <v>30.257476410999999</v>
      </c>
      <c r="D13" s="135">
        <v>40</v>
      </c>
      <c r="E13" s="136">
        <v>20.512820513000001</v>
      </c>
      <c r="F13" s="135">
        <v>5716</v>
      </c>
      <c r="G13" s="219">
        <v>30.157222749999999</v>
      </c>
      <c r="H13" s="137">
        <v>1340</v>
      </c>
      <c r="I13" s="136">
        <v>37.714607374000003</v>
      </c>
      <c r="J13" s="135">
        <v>3059</v>
      </c>
      <c r="K13" s="136">
        <v>3.5492179886000002</v>
      </c>
      <c r="L13" s="135">
        <v>779</v>
      </c>
      <c r="M13" s="136">
        <v>11.564726841000001</v>
      </c>
      <c r="N13" s="135">
        <v>4963</v>
      </c>
      <c r="O13" s="136">
        <v>25.269857433999999</v>
      </c>
      <c r="P13" s="135">
        <v>8572</v>
      </c>
      <c r="Q13" s="136">
        <v>25.730151583000001</v>
      </c>
      <c r="R13" s="135">
        <v>158</v>
      </c>
      <c r="S13" s="136">
        <v>59.622641508999997</v>
      </c>
      <c r="T13" s="135">
        <v>18871</v>
      </c>
      <c r="U13" s="138">
        <v>12.606131051</v>
      </c>
      <c r="V13" s="28"/>
    </row>
    <row r="14" spans="1:22" s="167" customFormat="1" ht="15" customHeight="1" x14ac:dyDescent="0.25">
      <c r="A14" s="85" t="s">
        <v>177</v>
      </c>
      <c r="B14" s="398">
        <v>13520</v>
      </c>
      <c r="C14" s="370">
        <v>72.072072071999997</v>
      </c>
      <c r="D14" s="398">
        <v>126</v>
      </c>
      <c r="E14" s="370">
        <v>64.615384614999996</v>
      </c>
      <c r="F14" s="398">
        <v>13646</v>
      </c>
      <c r="G14" s="371">
        <v>71.995357181000003</v>
      </c>
      <c r="H14" s="400">
        <v>526</v>
      </c>
      <c r="I14" s="370">
        <v>14.804390656000001</v>
      </c>
      <c r="J14" s="398">
        <v>42740</v>
      </c>
      <c r="K14" s="370">
        <v>49.589269968000004</v>
      </c>
      <c r="L14" s="398">
        <v>924</v>
      </c>
      <c r="M14" s="370">
        <v>13.717339666999999</v>
      </c>
      <c r="N14" s="398">
        <v>8132</v>
      </c>
      <c r="O14" s="370">
        <v>41.405295316</v>
      </c>
      <c r="P14" s="398">
        <v>3414</v>
      </c>
      <c r="Q14" s="370">
        <v>10.247636200000001</v>
      </c>
      <c r="R14" s="398">
        <v>74</v>
      </c>
      <c r="S14" s="370">
        <v>27.924528301999999</v>
      </c>
      <c r="T14" s="398">
        <v>55810</v>
      </c>
      <c r="U14" s="372">
        <v>37.281976258999997</v>
      </c>
      <c r="V14" s="28"/>
    </row>
    <row r="15" spans="1:22" s="167" customFormat="1" ht="15" customHeight="1" x14ac:dyDescent="0.25">
      <c r="A15" s="208" t="s">
        <v>178</v>
      </c>
      <c r="B15" s="135">
        <v>151</v>
      </c>
      <c r="C15" s="136">
        <v>0.8049469588</v>
      </c>
      <c r="D15" s="357" t="s">
        <v>573</v>
      </c>
      <c r="E15" s="329" t="s">
        <v>573</v>
      </c>
      <c r="F15" s="357">
        <v>142</v>
      </c>
      <c r="G15" s="330">
        <v>0.74918223066371215</v>
      </c>
      <c r="H15" s="383" t="s">
        <v>573</v>
      </c>
      <c r="I15" s="329" t="s">
        <v>573</v>
      </c>
      <c r="J15" s="135">
        <v>781</v>
      </c>
      <c r="K15" s="136">
        <v>0.90615862999999996</v>
      </c>
      <c r="L15" s="135">
        <v>12</v>
      </c>
      <c r="M15" s="136">
        <v>0.1781472684</v>
      </c>
      <c r="N15" s="135">
        <v>86</v>
      </c>
      <c r="O15" s="136">
        <v>0.43788187369999998</v>
      </c>
      <c r="P15" s="135">
        <v>54</v>
      </c>
      <c r="Q15" s="136">
        <v>0.16208914899999999</v>
      </c>
      <c r="R15" s="373">
        <v>0</v>
      </c>
      <c r="S15" s="374">
        <v>0</v>
      </c>
      <c r="T15" s="135">
        <v>929</v>
      </c>
      <c r="U15" s="138">
        <v>0.62058691890953055</v>
      </c>
      <c r="V15" s="28"/>
    </row>
    <row r="16" spans="1:22" s="167" customFormat="1" ht="15" customHeight="1" x14ac:dyDescent="0.25">
      <c r="A16" s="208" t="s">
        <v>179</v>
      </c>
      <c r="B16" s="135">
        <v>506</v>
      </c>
      <c r="C16" s="136">
        <v>2.6973719280999999</v>
      </c>
      <c r="D16" s="135">
        <v>5</v>
      </c>
      <c r="E16" s="136">
        <v>2.5641025641000001</v>
      </c>
      <c r="F16" s="135">
        <v>511</v>
      </c>
      <c r="G16" s="219">
        <v>2.6960008440999998</v>
      </c>
      <c r="H16" s="383">
        <v>23</v>
      </c>
      <c r="I16" s="329">
        <v>0.64734027579999998</v>
      </c>
      <c r="J16" s="135">
        <v>588</v>
      </c>
      <c r="K16" s="136">
        <v>0.68222954469999997</v>
      </c>
      <c r="L16" s="135">
        <v>37</v>
      </c>
      <c r="M16" s="136">
        <v>0.54928741089999999</v>
      </c>
      <c r="N16" s="135">
        <v>182</v>
      </c>
      <c r="O16" s="136">
        <v>0.92668024439999996</v>
      </c>
      <c r="P16" s="135">
        <v>155</v>
      </c>
      <c r="Q16" s="136">
        <v>0.46525589070000001</v>
      </c>
      <c r="R16" s="373" t="s">
        <v>573</v>
      </c>
      <c r="S16" s="374" t="s">
        <v>573</v>
      </c>
      <c r="T16" s="135">
        <v>981</v>
      </c>
      <c r="U16" s="138">
        <v>0.65532375398304576</v>
      </c>
      <c r="V16" s="28"/>
    </row>
    <row r="17" spans="1:22" s="167" customFormat="1" ht="15" customHeight="1" x14ac:dyDescent="0.25">
      <c r="A17" s="208" t="s">
        <v>180</v>
      </c>
      <c r="B17" s="135">
        <v>3666</v>
      </c>
      <c r="C17" s="136">
        <v>19.542619543000001</v>
      </c>
      <c r="D17" s="135">
        <v>15</v>
      </c>
      <c r="E17" s="136">
        <v>7.6923076923</v>
      </c>
      <c r="F17" s="135">
        <v>3681</v>
      </c>
      <c r="G17" s="219">
        <v>19.420702754000001</v>
      </c>
      <c r="H17" s="377">
        <v>19</v>
      </c>
      <c r="I17" s="375">
        <v>0.53475935829999999</v>
      </c>
      <c r="J17" s="135">
        <v>4374</v>
      </c>
      <c r="K17" s="136">
        <v>5.0749524295999997</v>
      </c>
      <c r="L17" s="135">
        <v>19</v>
      </c>
      <c r="M17" s="136">
        <v>0.28206650830000002</v>
      </c>
      <c r="N17" s="135">
        <v>604</v>
      </c>
      <c r="O17" s="136">
        <v>3.0753564154999999</v>
      </c>
      <c r="P17" s="135">
        <v>53</v>
      </c>
      <c r="Q17" s="136">
        <v>0.1590874981</v>
      </c>
      <c r="R17" s="373">
        <v>0</v>
      </c>
      <c r="S17" s="374">
        <v>0</v>
      </c>
      <c r="T17" s="135">
        <v>5069</v>
      </c>
      <c r="U17" s="138">
        <v>3.3861734036</v>
      </c>
      <c r="V17" s="28"/>
    </row>
    <row r="18" spans="1:22" s="167" customFormat="1" ht="15" customHeight="1" x14ac:dyDescent="0.25">
      <c r="A18" s="208" t="s">
        <v>181</v>
      </c>
      <c r="B18" s="135">
        <v>5046</v>
      </c>
      <c r="C18" s="136">
        <v>26.899088438</v>
      </c>
      <c r="D18" s="135">
        <v>12</v>
      </c>
      <c r="E18" s="136">
        <v>6.1538461538</v>
      </c>
      <c r="F18" s="135">
        <v>5058</v>
      </c>
      <c r="G18" s="219">
        <v>26.685660019</v>
      </c>
      <c r="H18" s="137">
        <v>72</v>
      </c>
      <c r="I18" s="136">
        <v>2.0264565156000001</v>
      </c>
      <c r="J18" s="135">
        <v>7102</v>
      </c>
      <c r="K18" s="136">
        <v>8.2401262357</v>
      </c>
      <c r="L18" s="135">
        <v>116</v>
      </c>
      <c r="M18" s="136">
        <v>1.7220902613</v>
      </c>
      <c r="N18" s="135">
        <v>2671</v>
      </c>
      <c r="O18" s="136">
        <v>13.599796334000001</v>
      </c>
      <c r="P18" s="135">
        <v>357</v>
      </c>
      <c r="Q18" s="136">
        <v>1.0715893742</v>
      </c>
      <c r="R18" s="357">
        <v>6</v>
      </c>
      <c r="S18" s="329">
        <v>2.2641509433999998</v>
      </c>
      <c r="T18" s="135">
        <v>10324</v>
      </c>
      <c r="U18" s="138">
        <v>6.8965977941999999</v>
      </c>
      <c r="V18" s="28"/>
    </row>
    <row r="19" spans="1:22" s="167" customFormat="1" ht="15" customHeight="1" x14ac:dyDescent="0.25">
      <c r="A19" s="208" t="s">
        <v>182</v>
      </c>
      <c r="B19" s="135">
        <v>10736</v>
      </c>
      <c r="C19" s="136">
        <v>57.231195692999997</v>
      </c>
      <c r="D19" s="135">
        <v>20</v>
      </c>
      <c r="E19" s="136">
        <v>10.256410256000001</v>
      </c>
      <c r="F19" s="135">
        <v>10756</v>
      </c>
      <c r="G19" s="219">
        <v>56.747916007000001</v>
      </c>
      <c r="H19" s="137">
        <v>292</v>
      </c>
      <c r="I19" s="136">
        <v>8.2184069799999993</v>
      </c>
      <c r="J19" s="135">
        <v>36289</v>
      </c>
      <c r="K19" s="136">
        <v>42.104469299999998</v>
      </c>
      <c r="L19" s="135">
        <v>562</v>
      </c>
      <c r="M19" s="136">
        <v>8.3432304037999998</v>
      </c>
      <c r="N19" s="135">
        <v>5284</v>
      </c>
      <c r="O19" s="136">
        <v>26.904276985999999</v>
      </c>
      <c r="P19" s="135">
        <v>2223</v>
      </c>
      <c r="Q19" s="136">
        <v>6.6726699685000002</v>
      </c>
      <c r="R19" s="135">
        <v>40</v>
      </c>
      <c r="S19" s="136">
        <v>15.094339623</v>
      </c>
      <c r="T19" s="135">
        <v>44690</v>
      </c>
      <c r="U19" s="138">
        <v>29.853637680999999</v>
      </c>
      <c r="V19" s="28"/>
    </row>
    <row r="20" spans="1:22" s="167" customFormat="1" ht="15" customHeight="1" x14ac:dyDescent="0.25">
      <c r="A20" s="208" t="s">
        <v>183</v>
      </c>
      <c r="B20" s="135">
        <v>998</v>
      </c>
      <c r="C20" s="136">
        <v>5.3201130124000002</v>
      </c>
      <c r="D20" s="135">
        <v>15</v>
      </c>
      <c r="E20" s="136">
        <v>7.6923076923</v>
      </c>
      <c r="F20" s="135">
        <v>1013</v>
      </c>
      <c r="G20" s="219">
        <v>5.3445183074999996</v>
      </c>
      <c r="H20" s="137">
        <v>52</v>
      </c>
      <c r="I20" s="136">
        <v>1.4635519279</v>
      </c>
      <c r="J20" s="135">
        <v>1144</v>
      </c>
      <c r="K20" s="136">
        <v>1.3273309509</v>
      </c>
      <c r="L20" s="135">
        <v>74</v>
      </c>
      <c r="M20" s="136">
        <v>1.0985748219</v>
      </c>
      <c r="N20" s="135">
        <v>342</v>
      </c>
      <c r="O20" s="136">
        <v>1.7413441955</v>
      </c>
      <c r="P20" s="135">
        <v>289</v>
      </c>
      <c r="Q20" s="136">
        <v>0.86747711240000003</v>
      </c>
      <c r="R20" s="375">
        <v>8</v>
      </c>
      <c r="S20" s="375">
        <v>3.0188679244999999</v>
      </c>
      <c r="T20" s="135">
        <v>1909</v>
      </c>
      <c r="U20" s="138">
        <v>1.2752426567999999</v>
      </c>
      <c r="V20" s="28"/>
    </row>
    <row r="21" spans="1:22" s="167" customFormat="1" ht="15" customHeight="1" x14ac:dyDescent="0.25">
      <c r="A21" s="208" t="s">
        <v>184</v>
      </c>
      <c r="B21" s="135">
        <v>3200</v>
      </c>
      <c r="C21" s="136">
        <v>17.058478597000001</v>
      </c>
      <c r="D21" s="135">
        <v>75</v>
      </c>
      <c r="E21" s="136">
        <v>38.461538462</v>
      </c>
      <c r="F21" s="135">
        <v>3275</v>
      </c>
      <c r="G21" s="219">
        <v>17.278674685999999</v>
      </c>
      <c r="H21" s="137">
        <v>131</v>
      </c>
      <c r="I21" s="136">
        <v>3.6870250492999999</v>
      </c>
      <c r="J21" s="135">
        <v>8172</v>
      </c>
      <c r="K21" s="136">
        <v>9.4815983664000001</v>
      </c>
      <c r="L21" s="135">
        <v>191</v>
      </c>
      <c r="M21" s="136">
        <v>2.8355106887999999</v>
      </c>
      <c r="N21" s="135">
        <v>2252</v>
      </c>
      <c r="O21" s="136">
        <v>11.466395112000001</v>
      </c>
      <c r="P21" s="135">
        <v>536</v>
      </c>
      <c r="Q21" s="136">
        <v>1.6088848867000001</v>
      </c>
      <c r="R21" s="375">
        <v>35</v>
      </c>
      <c r="S21" s="375">
        <v>13.20754717</v>
      </c>
      <c r="T21" s="135">
        <v>11317</v>
      </c>
      <c r="U21" s="138">
        <v>7.5599377408999997</v>
      </c>
      <c r="V21" s="28"/>
    </row>
    <row r="22" spans="1:22" s="167" customFormat="1" ht="15" customHeight="1" x14ac:dyDescent="0.25">
      <c r="A22" s="208" t="s">
        <v>185</v>
      </c>
      <c r="B22" s="135">
        <v>57</v>
      </c>
      <c r="C22" s="136">
        <v>0.30385414999999999</v>
      </c>
      <c r="D22" s="135">
        <v>0</v>
      </c>
      <c r="E22" s="136">
        <v>0</v>
      </c>
      <c r="F22" s="135">
        <v>57</v>
      </c>
      <c r="G22" s="219">
        <v>0.3007280785</v>
      </c>
      <c r="H22" s="373">
        <v>0</v>
      </c>
      <c r="I22" s="374">
        <v>0</v>
      </c>
      <c r="J22" s="135">
        <v>38</v>
      </c>
      <c r="K22" s="136">
        <v>4.40896645E-2</v>
      </c>
      <c r="L22" s="373" t="s">
        <v>573</v>
      </c>
      <c r="M22" s="374" t="s">
        <v>573</v>
      </c>
      <c r="N22" s="135">
        <v>11</v>
      </c>
      <c r="O22" s="136">
        <v>5.6008146600000003E-2</v>
      </c>
      <c r="P22" s="135">
        <v>12</v>
      </c>
      <c r="Q22" s="136">
        <v>3.6019810899999997E-2</v>
      </c>
      <c r="R22" s="135">
        <v>0</v>
      </c>
      <c r="S22" s="136">
        <v>0</v>
      </c>
      <c r="T22" s="135">
        <v>58</v>
      </c>
      <c r="U22" s="138">
        <v>3.8744931428151531E-2</v>
      </c>
      <c r="V22" s="28"/>
    </row>
    <row r="23" spans="1:22" s="167" customFormat="1" ht="15" customHeight="1" x14ac:dyDescent="0.25">
      <c r="A23" s="208" t="s">
        <v>186</v>
      </c>
      <c r="B23" s="135">
        <v>1334</v>
      </c>
      <c r="C23" s="136">
        <v>7.1112532651000002</v>
      </c>
      <c r="D23" s="135">
        <v>56</v>
      </c>
      <c r="E23" s="136">
        <v>28.717948717999999</v>
      </c>
      <c r="F23" s="135">
        <v>1390</v>
      </c>
      <c r="G23" s="219">
        <v>7.3335443706000003</v>
      </c>
      <c r="H23" s="137">
        <v>36</v>
      </c>
      <c r="I23" s="136">
        <v>1.0132282578</v>
      </c>
      <c r="J23" s="135">
        <v>653</v>
      </c>
      <c r="K23" s="136">
        <v>0.757646076</v>
      </c>
      <c r="L23" s="373">
        <v>7</v>
      </c>
      <c r="M23" s="374">
        <v>0.1039192399</v>
      </c>
      <c r="N23" s="135">
        <v>157</v>
      </c>
      <c r="O23" s="136">
        <v>0.79938900199999996</v>
      </c>
      <c r="P23" s="135">
        <v>152</v>
      </c>
      <c r="Q23" s="136">
        <v>0.45625093799999999</v>
      </c>
      <c r="R23" s="373" t="s">
        <v>573</v>
      </c>
      <c r="S23" s="374" t="s">
        <v>573</v>
      </c>
      <c r="T23" s="135">
        <v>1002</v>
      </c>
      <c r="U23" s="138">
        <v>0.66935209122427308</v>
      </c>
      <c r="V23" s="28"/>
    </row>
    <row r="24" spans="1:22" s="167" customFormat="1" ht="15" customHeight="1" x14ac:dyDescent="0.25">
      <c r="A24" s="208" t="s">
        <v>187</v>
      </c>
      <c r="B24" s="135">
        <v>757</v>
      </c>
      <c r="C24" s="136">
        <v>4.0353963431000004</v>
      </c>
      <c r="D24" s="135">
        <v>39</v>
      </c>
      <c r="E24" s="136">
        <v>20</v>
      </c>
      <c r="F24" s="135">
        <v>796</v>
      </c>
      <c r="G24" s="219">
        <v>4.1996412366999998</v>
      </c>
      <c r="H24" s="377">
        <v>17</v>
      </c>
      <c r="I24" s="375">
        <v>0.47846889949999999</v>
      </c>
      <c r="J24" s="135">
        <v>27</v>
      </c>
      <c r="K24" s="136">
        <v>3.1326866799999999E-2</v>
      </c>
      <c r="L24" s="357">
        <v>0</v>
      </c>
      <c r="M24" s="329">
        <v>0</v>
      </c>
      <c r="N24" s="135">
        <v>49</v>
      </c>
      <c r="O24" s="136">
        <v>0.24949083499999999</v>
      </c>
      <c r="P24" s="135">
        <v>97</v>
      </c>
      <c r="Q24" s="136">
        <v>0.29116013810000002</v>
      </c>
      <c r="R24" s="373">
        <v>0</v>
      </c>
      <c r="S24" s="374">
        <v>0</v>
      </c>
      <c r="T24" s="135">
        <v>190</v>
      </c>
      <c r="U24" s="138">
        <v>0.1269230512</v>
      </c>
      <c r="V24" s="28"/>
    </row>
    <row r="25" spans="1:22" s="167" customFormat="1" ht="15" customHeight="1" x14ac:dyDescent="0.25">
      <c r="A25" s="208" t="s">
        <v>6</v>
      </c>
      <c r="B25" s="135">
        <v>257</v>
      </c>
      <c r="C25" s="136">
        <v>1.3700090623000001</v>
      </c>
      <c r="D25" s="373" t="s">
        <v>573</v>
      </c>
      <c r="E25" s="374" t="s">
        <v>573</v>
      </c>
      <c r="F25" s="375">
        <v>248</v>
      </c>
      <c r="G25" s="397">
        <v>1.3084309380605679</v>
      </c>
      <c r="H25" s="383">
        <v>5</v>
      </c>
      <c r="I25" s="329">
        <v>0.14072614689999999</v>
      </c>
      <c r="J25" s="135">
        <v>239</v>
      </c>
      <c r="K25" s="136">
        <v>0.27730078429999999</v>
      </c>
      <c r="L25" s="135">
        <v>6</v>
      </c>
      <c r="M25" s="136">
        <v>8.9073634200000001E-2</v>
      </c>
      <c r="N25" s="135">
        <v>35</v>
      </c>
      <c r="O25" s="136">
        <v>0.1782077393</v>
      </c>
      <c r="P25" s="135">
        <v>23</v>
      </c>
      <c r="Q25" s="136">
        <v>6.9037970899999995E-2</v>
      </c>
      <c r="R25" s="373" t="s">
        <v>573</v>
      </c>
      <c r="S25" s="374" t="s">
        <v>573</v>
      </c>
      <c r="T25" s="135">
        <v>304</v>
      </c>
      <c r="U25" s="138">
        <v>0.20307688196824253</v>
      </c>
      <c r="V25" s="28"/>
    </row>
    <row r="26" spans="1:22" s="167" customFormat="1" ht="15" customHeight="1" x14ac:dyDescent="0.25">
      <c r="A26" s="208" t="s">
        <v>188</v>
      </c>
      <c r="B26" s="135">
        <v>242</v>
      </c>
      <c r="C26" s="136">
        <v>1.2900474439</v>
      </c>
      <c r="D26" s="135">
        <v>20</v>
      </c>
      <c r="E26" s="136">
        <v>10.256410256000001</v>
      </c>
      <c r="F26" s="135">
        <v>262</v>
      </c>
      <c r="G26" s="219">
        <v>1.3822939749000001</v>
      </c>
      <c r="H26" s="373" t="s">
        <v>573</v>
      </c>
      <c r="I26" s="374" t="s">
        <v>573</v>
      </c>
      <c r="J26" s="135">
        <v>65</v>
      </c>
      <c r="K26" s="136">
        <v>7.5416531300000006E-2</v>
      </c>
      <c r="L26" s="373" t="s">
        <v>573</v>
      </c>
      <c r="M26" s="374" t="s">
        <v>573</v>
      </c>
      <c r="N26" s="135">
        <v>29</v>
      </c>
      <c r="O26" s="136">
        <v>0.14765784109999999</v>
      </c>
      <c r="P26" s="135">
        <v>62</v>
      </c>
      <c r="Q26" s="136">
        <v>0.18610235629999999</v>
      </c>
      <c r="R26" s="135">
        <v>0</v>
      </c>
      <c r="S26" s="136">
        <v>0</v>
      </c>
      <c r="T26" s="135">
        <v>163</v>
      </c>
      <c r="U26" s="138">
        <v>0.1088866176</v>
      </c>
      <c r="V26" s="28"/>
    </row>
    <row r="27" spans="1:22" s="167" customFormat="1" ht="15" customHeight="1" x14ac:dyDescent="0.25">
      <c r="A27" s="85" t="s">
        <v>189</v>
      </c>
      <c r="B27" s="358">
        <v>11541</v>
      </c>
      <c r="C27" s="363">
        <v>61.522469215000001</v>
      </c>
      <c r="D27" s="373" t="s">
        <v>573</v>
      </c>
      <c r="E27" s="374" t="s">
        <v>573</v>
      </c>
      <c r="F27" s="378">
        <v>11538</v>
      </c>
      <c r="G27" s="397">
        <v>60.87369420702754</v>
      </c>
      <c r="H27" s="362">
        <v>712</v>
      </c>
      <c r="I27" s="363">
        <v>20.039403321000002</v>
      </c>
      <c r="J27" s="358">
        <v>16893</v>
      </c>
      <c r="K27" s="363">
        <v>19.600176358999999</v>
      </c>
      <c r="L27" s="358">
        <v>571</v>
      </c>
      <c r="M27" s="363">
        <v>8.4768408551000007</v>
      </c>
      <c r="N27" s="358">
        <v>3127</v>
      </c>
      <c r="O27" s="363">
        <v>15.921588594999999</v>
      </c>
      <c r="P27" s="358">
        <v>8179</v>
      </c>
      <c r="Q27" s="363">
        <v>24.550502776999998</v>
      </c>
      <c r="R27" s="358">
        <v>87</v>
      </c>
      <c r="S27" s="363">
        <v>32.830188679000003</v>
      </c>
      <c r="T27" s="358">
        <v>29569</v>
      </c>
      <c r="U27" s="364">
        <v>19.752566852000001</v>
      </c>
      <c r="V27" s="28"/>
    </row>
    <row r="28" spans="1:22" s="167" customFormat="1" ht="15" customHeight="1" x14ac:dyDescent="0.25">
      <c r="A28" s="208" t="s">
        <v>256</v>
      </c>
      <c r="B28" s="135">
        <v>74</v>
      </c>
      <c r="C28" s="136">
        <v>0.39447731759999999</v>
      </c>
      <c r="D28" s="357" t="s">
        <v>573</v>
      </c>
      <c r="E28" s="329" t="s">
        <v>573</v>
      </c>
      <c r="F28" s="357">
        <v>70</v>
      </c>
      <c r="G28" s="330">
        <v>0.36931518412999892</v>
      </c>
      <c r="H28" s="373" t="s">
        <v>573</v>
      </c>
      <c r="I28" s="374" t="s">
        <v>573</v>
      </c>
      <c r="J28" s="135">
        <v>19</v>
      </c>
      <c r="K28" s="136">
        <v>2.20448322E-2</v>
      </c>
      <c r="L28" s="373" t="s">
        <v>573</v>
      </c>
      <c r="M28" s="374" t="s">
        <v>573</v>
      </c>
      <c r="N28" s="357">
        <v>10</v>
      </c>
      <c r="O28" s="329">
        <v>5.0916496899999997E-2</v>
      </c>
      <c r="P28" s="135">
        <v>37</v>
      </c>
      <c r="Q28" s="136">
        <v>0.1110610836</v>
      </c>
      <c r="R28" s="357">
        <v>0</v>
      </c>
      <c r="S28" s="329">
        <v>0</v>
      </c>
      <c r="T28" s="135">
        <v>69</v>
      </c>
      <c r="U28" s="138">
        <v>4.6093108100000002E-2</v>
      </c>
      <c r="V28" s="28"/>
    </row>
    <row r="29" spans="1:22" s="167" customFormat="1" ht="27.6" x14ac:dyDescent="0.25">
      <c r="A29" s="216" t="s">
        <v>433</v>
      </c>
      <c r="B29" s="135">
        <v>996</v>
      </c>
      <c r="C29" s="136">
        <v>5.3094514633000003</v>
      </c>
      <c r="D29" s="135">
        <v>0</v>
      </c>
      <c r="E29" s="136">
        <v>0</v>
      </c>
      <c r="F29" s="135">
        <v>996</v>
      </c>
      <c r="G29" s="219">
        <v>5.2548274770000001</v>
      </c>
      <c r="H29" s="137">
        <v>696</v>
      </c>
      <c r="I29" s="136">
        <v>19.589079650999999</v>
      </c>
      <c r="J29" s="135">
        <v>14441</v>
      </c>
      <c r="K29" s="136">
        <v>16.755232747000001</v>
      </c>
      <c r="L29" s="135">
        <v>561</v>
      </c>
      <c r="M29" s="136">
        <v>8.3283847981000001</v>
      </c>
      <c r="N29" s="135">
        <v>2894</v>
      </c>
      <c r="O29" s="136">
        <v>14.735234216</v>
      </c>
      <c r="P29" s="135">
        <v>8027</v>
      </c>
      <c r="Q29" s="136">
        <v>24.094251838999998</v>
      </c>
      <c r="R29" s="135">
        <v>82</v>
      </c>
      <c r="S29" s="136">
        <v>30.943396226000001</v>
      </c>
      <c r="T29" s="135">
        <v>26701</v>
      </c>
      <c r="U29" s="138">
        <v>17.836696794000002</v>
      </c>
      <c r="V29" s="28"/>
    </row>
    <row r="30" spans="1:22" s="167" customFormat="1" ht="15" customHeight="1" x14ac:dyDescent="0.25">
      <c r="A30" s="208" t="s">
        <v>190</v>
      </c>
      <c r="B30" s="135">
        <v>3025</v>
      </c>
      <c r="C30" s="136">
        <v>16.125593048999999</v>
      </c>
      <c r="D30" s="373">
        <v>0</v>
      </c>
      <c r="E30" s="374">
        <v>0</v>
      </c>
      <c r="F30" s="357">
        <v>3025</v>
      </c>
      <c r="G30" s="397">
        <v>15.959691886</v>
      </c>
      <c r="H30" s="373">
        <v>9</v>
      </c>
      <c r="I30" s="374">
        <v>0.25330706450000001</v>
      </c>
      <c r="J30" s="135">
        <v>2903</v>
      </c>
      <c r="K30" s="136">
        <v>3.3682183134999999</v>
      </c>
      <c r="L30" s="375" t="s">
        <v>573</v>
      </c>
      <c r="M30" s="375" t="s">
        <v>573</v>
      </c>
      <c r="N30" s="135">
        <v>252</v>
      </c>
      <c r="O30" s="136">
        <v>1.283095723</v>
      </c>
      <c r="P30" s="135">
        <v>93</v>
      </c>
      <c r="Q30" s="136">
        <v>0.27915353440000001</v>
      </c>
      <c r="R30" s="373" t="s">
        <v>573</v>
      </c>
      <c r="S30" s="374" t="s">
        <v>573</v>
      </c>
      <c r="T30" s="135">
        <v>3264</v>
      </c>
      <c r="U30" s="138">
        <v>2.1804044169000001</v>
      </c>
      <c r="V30" s="28"/>
    </row>
    <row r="31" spans="1:22" s="167" customFormat="1" ht="15" customHeight="1" x14ac:dyDescent="0.25">
      <c r="A31" s="208" t="s">
        <v>191</v>
      </c>
      <c r="B31" s="135">
        <v>26</v>
      </c>
      <c r="C31" s="136">
        <v>0.13860013860000001</v>
      </c>
      <c r="D31" s="135">
        <v>0</v>
      </c>
      <c r="E31" s="136">
        <v>0</v>
      </c>
      <c r="F31" s="135">
        <v>26</v>
      </c>
      <c r="G31" s="219">
        <v>0.13717421120000001</v>
      </c>
      <c r="H31" s="137" t="s">
        <v>573</v>
      </c>
      <c r="I31" s="136" t="s">
        <v>573</v>
      </c>
      <c r="J31" s="357" t="s">
        <v>573</v>
      </c>
      <c r="K31" s="329" t="s">
        <v>573</v>
      </c>
      <c r="L31" s="135">
        <v>0</v>
      </c>
      <c r="M31" s="136">
        <v>0</v>
      </c>
      <c r="N31" s="357">
        <v>0</v>
      </c>
      <c r="O31" s="329">
        <v>0</v>
      </c>
      <c r="P31" s="357">
        <v>0</v>
      </c>
      <c r="Q31" s="329">
        <v>0</v>
      </c>
      <c r="R31" s="357">
        <v>0</v>
      </c>
      <c r="S31" s="329">
        <v>0</v>
      </c>
      <c r="T31" s="418" t="s">
        <v>573</v>
      </c>
      <c r="U31" s="403" t="s">
        <v>573</v>
      </c>
      <c r="V31" s="28"/>
    </row>
    <row r="32" spans="1:22" s="167" customFormat="1" ht="15" customHeight="1" x14ac:dyDescent="0.25">
      <c r="A32" s="209" t="s">
        <v>258</v>
      </c>
      <c r="B32" s="135">
        <v>67</v>
      </c>
      <c r="C32" s="136">
        <v>0.3571618956</v>
      </c>
      <c r="D32" s="135">
        <v>0</v>
      </c>
      <c r="E32" s="136">
        <v>0</v>
      </c>
      <c r="F32" s="135">
        <v>67</v>
      </c>
      <c r="G32" s="219">
        <v>0.3534873905</v>
      </c>
      <c r="H32" s="373" t="s">
        <v>573</v>
      </c>
      <c r="I32" s="374" t="s">
        <v>573</v>
      </c>
      <c r="J32" s="135">
        <v>116</v>
      </c>
      <c r="K32" s="136">
        <v>0.134589502</v>
      </c>
      <c r="L32" s="357" t="s">
        <v>573</v>
      </c>
      <c r="M32" s="329" t="s">
        <v>573</v>
      </c>
      <c r="N32" s="135">
        <v>8</v>
      </c>
      <c r="O32" s="136">
        <v>4.07331976E-2</v>
      </c>
      <c r="P32" s="135">
        <v>22</v>
      </c>
      <c r="Q32" s="136">
        <v>6.6036319999999996E-2</v>
      </c>
      <c r="R32" s="373" t="s">
        <v>573</v>
      </c>
      <c r="S32" s="374" t="s">
        <v>573</v>
      </c>
      <c r="T32" s="135">
        <v>154</v>
      </c>
      <c r="U32" s="138">
        <v>0.1028744731</v>
      </c>
      <c r="V32" s="28"/>
    </row>
    <row r="33" spans="1:22" s="167" customFormat="1" ht="15" customHeight="1" x14ac:dyDescent="0.25">
      <c r="A33" s="208" t="s">
        <v>257</v>
      </c>
      <c r="B33" s="135">
        <v>7999</v>
      </c>
      <c r="C33" s="136">
        <v>42.640865718000001</v>
      </c>
      <c r="D33" s="373" t="s">
        <v>573</v>
      </c>
      <c r="E33" s="374" t="s">
        <v>573</v>
      </c>
      <c r="F33" s="375">
        <v>7995</v>
      </c>
      <c r="G33" s="397">
        <v>42.181069958847736</v>
      </c>
      <c r="H33" s="383">
        <v>7</v>
      </c>
      <c r="I33" s="329">
        <v>0.19701660570000001</v>
      </c>
      <c r="J33" s="135">
        <v>83</v>
      </c>
      <c r="K33" s="136">
        <v>9.6301109199999999E-2</v>
      </c>
      <c r="L33" s="373" t="s">
        <v>573</v>
      </c>
      <c r="M33" s="374" t="s">
        <v>573</v>
      </c>
      <c r="N33" s="357">
        <v>10</v>
      </c>
      <c r="O33" s="329">
        <v>5.0916496899999997E-2</v>
      </c>
      <c r="P33" s="135">
        <v>26</v>
      </c>
      <c r="Q33" s="136">
        <v>7.8042923599999994E-2</v>
      </c>
      <c r="R33" s="135" t="s">
        <v>573</v>
      </c>
      <c r="S33" s="136" t="s">
        <v>573</v>
      </c>
      <c r="T33" s="135">
        <v>128</v>
      </c>
      <c r="U33" s="138">
        <v>8.5506055600000005E-2</v>
      </c>
      <c r="V33" s="28"/>
    </row>
    <row r="34" spans="1:22" s="167" customFormat="1" ht="15" customHeight="1" x14ac:dyDescent="0.25">
      <c r="A34" s="266" t="s">
        <v>133</v>
      </c>
      <c r="B34" s="267">
        <v>18759</v>
      </c>
      <c r="C34" s="268" t="s">
        <v>442</v>
      </c>
      <c r="D34" s="267">
        <v>195</v>
      </c>
      <c r="E34" s="268" t="s">
        <v>442</v>
      </c>
      <c r="F34" s="267">
        <v>18954</v>
      </c>
      <c r="G34" s="269" t="s">
        <v>442</v>
      </c>
      <c r="H34" s="270">
        <v>3553</v>
      </c>
      <c r="I34" s="268" t="s">
        <v>442</v>
      </c>
      <c r="J34" s="267">
        <v>86188</v>
      </c>
      <c r="K34" s="268" t="s">
        <v>442</v>
      </c>
      <c r="L34" s="267">
        <v>6736</v>
      </c>
      <c r="M34" s="268" t="s">
        <v>442</v>
      </c>
      <c r="N34" s="267">
        <v>19640</v>
      </c>
      <c r="O34" s="268" t="s">
        <v>442</v>
      </c>
      <c r="P34" s="267">
        <v>33315</v>
      </c>
      <c r="Q34" s="268" t="s">
        <v>442</v>
      </c>
      <c r="R34" s="267">
        <v>265</v>
      </c>
      <c r="S34" s="268" t="s">
        <v>442</v>
      </c>
      <c r="T34" s="267">
        <v>149697</v>
      </c>
      <c r="U34" s="271" t="s">
        <v>442</v>
      </c>
    </row>
    <row r="35" spans="1:22" s="37" customFormat="1" ht="17.25" customHeight="1" x14ac:dyDescent="0.25">
      <c r="A35" s="36" t="s">
        <v>37</v>
      </c>
      <c r="B35" s="38"/>
      <c r="C35" s="38"/>
      <c r="D35" s="38"/>
      <c r="E35" s="38"/>
      <c r="F35" s="38"/>
      <c r="G35" s="38"/>
      <c r="H35" s="86"/>
      <c r="I35" s="86"/>
      <c r="J35" s="86"/>
      <c r="K35" s="86"/>
      <c r="L35" s="86"/>
      <c r="M35" s="86"/>
      <c r="N35" s="38"/>
      <c r="O35" s="39"/>
      <c r="P35" s="38"/>
      <c r="Q35" s="39"/>
      <c r="R35" s="38"/>
      <c r="S35" s="39"/>
      <c r="T35" s="38"/>
      <c r="U35" s="39"/>
    </row>
    <row r="36" spans="1:22" s="169" customFormat="1" ht="12" customHeight="1" x14ac:dyDescent="0.25">
      <c r="A36" s="169" t="s">
        <v>415</v>
      </c>
      <c r="C36" s="276"/>
      <c r="D36" s="277"/>
      <c r="E36" s="277"/>
      <c r="F36" s="277"/>
      <c r="G36" s="277"/>
      <c r="H36" s="277"/>
      <c r="I36" s="277"/>
      <c r="J36" s="277"/>
      <c r="K36" s="277"/>
      <c r="L36" s="277"/>
      <c r="M36" s="277"/>
      <c r="N36" s="277"/>
      <c r="O36" s="277"/>
      <c r="P36" s="277"/>
      <c r="Q36" s="277"/>
      <c r="R36" s="277"/>
      <c r="S36" s="277"/>
      <c r="T36" s="277"/>
    </row>
    <row r="37" spans="1:22" s="169" customFormat="1" ht="12" customHeight="1" x14ac:dyDescent="0.25">
      <c r="A37" s="169" t="s">
        <v>453</v>
      </c>
      <c r="K37" s="186"/>
    </row>
    <row r="38" spans="1:22" s="169" customFormat="1" ht="12" customHeight="1" x14ac:dyDescent="0.25">
      <c r="A38" s="169" t="s">
        <v>502</v>
      </c>
      <c r="H38" s="284"/>
      <c r="I38" s="284"/>
      <c r="J38" s="284"/>
    </row>
    <row r="39" spans="1:22" s="169" customFormat="1" ht="12" customHeight="1" x14ac:dyDescent="0.25">
      <c r="A39" s="169" t="s">
        <v>376</v>
      </c>
      <c r="T39" s="278"/>
      <c r="U39" s="278"/>
    </row>
    <row r="40" spans="1:22" s="169" customFormat="1" ht="12" customHeight="1" x14ac:dyDescent="0.25">
      <c r="A40" s="169" t="s">
        <v>465</v>
      </c>
      <c r="T40" s="278"/>
      <c r="U40" s="278"/>
    </row>
    <row r="41" spans="1:22" s="169" customFormat="1" ht="24" customHeight="1" x14ac:dyDescent="0.25">
      <c r="A41" s="448" t="s">
        <v>431</v>
      </c>
      <c r="B41" s="448"/>
      <c r="C41" s="448"/>
      <c r="D41" s="448"/>
      <c r="E41" s="448"/>
      <c r="F41" s="448"/>
      <c r="G41" s="448"/>
      <c r="H41" s="448"/>
      <c r="I41" s="448"/>
      <c r="J41" s="448"/>
      <c r="K41" s="448"/>
      <c r="L41" s="448"/>
      <c r="M41" s="448"/>
      <c r="N41" s="448"/>
      <c r="O41" s="448"/>
      <c r="P41" s="448"/>
      <c r="Q41" s="448"/>
      <c r="R41" s="448"/>
      <c r="S41" s="448"/>
      <c r="T41" s="448"/>
      <c r="U41" s="448"/>
    </row>
    <row r="42" spans="1:22" s="169" customFormat="1" ht="12" customHeight="1" x14ac:dyDescent="0.25">
      <c r="A42" s="169" t="s">
        <v>472</v>
      </c>
      <c r="T42" s="278"/>
      <c r="U42" s="278"/>
    </row>
    <row r="43" spans="1:22" s="169" customFormat="1" ht="12" customHeight="1" x14ac:dyDescent="0.25">
      <c r="A43" s="169" t="s">
        <v>437</v>
      </c>
      <c r="N43" s="279"/>
      <c r="O43" s="279"/>
      <c r="P43" s="279"/>
      <c r="Q43" s="279"/>
      <c r="R43" s="279"/>
      <c r="S43" s="279"/>
      <c r="T43" s="279"/>
      <c r="U43" s="279"/>
    </row>
    <row r="44" spans="1:22" s="169" customFormat="1" ht="12" customHeight="1" x14ac:dyDescent="0.25">
      <c r="A44" s="169" t="s">
        <v>391</v>
      </c>
    </row>
    <row r="45" spans="1:22" s="169" customFormat="1" ht="12" customHeight="1" x14ac:dyDescent="0.25">
      <c r="A45" s="169" t="s">
        <v>369</v>
      </c>
    </row>
    <row r="46" spans="1:22" s="169" customFormat="1" ht="12" customHeight="1" x14ac:dyDescent="0.25">
      <c r="A46" s="299" t="s">
        <v>7</v>
      </c>
    </row>
    <row r="47" spans="1:22" s="169" customFormat="1" ht="12" customHeight="1" x14ac:dyDescent="0.25">
      <c r="A47" s="169" t="s">
        <v>456</v>
      </c>
    </row>
    <row r="48" spans="1:22" x14ac:dyDescent="0.25">
      <c r="A48" t="s">
        <v>440</v>
      </c>
    </row>
  </sheetData>
  <mergeCells count="3">
    <mergeCell ref="B4:G4"/>
    <mergeCell ref="H4:U4"/>
    <mergeCell ref="A41:U41"/>
  </mergeCells>
  <phoneticPr fontId="3" type="noConversion"/>
  <hyperlinks>
    <hyperlink ref="A2" location="'Table des matières'!A1" display="Cliquez ici pour retourner à la table des matières" xr:uid="{00000000-0004-0000-12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rowBreaks count="1" manualBreakCount="1">
    <brk id="34" max="22" man="1"/>
  </rowBreaks>
  <colBreaks count="1" manualBreakCount="1">
    <brk id="7" min="2" max="46"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
  <sheetViews>
    <sheetView showGridLines="0" zoomScaleNormal="100" zoomScaleSheetLayoutView="100" workbookViewId="0"/>
  </sheetViews>
  <sheetFormatPr defaultColWidth="0" defaultRowHeight="13.8" zeroHeight="1" x14ac:dyDescent="0.25"/>
  <cols>
    <col min="1" max="1" width="86.69921875" style="9" customWidth="1"/>
    <col min="2" max="8" width="9.09765625" style="3" hidden="1" customWidth="1"/>
    <col min="9" max="9" width="10.59765625" style="3" hidden="1" customWidth="1"/>
    <col min="10" max="12" width="0" style="3" hidden="1" customWidth="1"/>
    <col min="13" max="16384" width="9.09765625" style="3" hidden="1"/>
  </cols>
  <sheetData>
    <row r="1" spans="1:12" s="17" customFormat="1" ht="49.95" customHeight="1" x14ac:dyDescent="0.25">
      <c r="A1" s="11" t="s">
        <v>33</v>
      </c>
    </row>
    <row r="2" spans="1:12" s="17" customFormat="1" ht="40.200000000000003" customHeight="1" x14ac:dyDescent="0.25">
      <c r="A2" s="10" t="s">
        <v>441</v>
      </c>
    </row>
    <row r="3" spans="1:12" s="17" customFormat="1" ht="45" customHeight="1" x14ac:dyDescent="0.25">
      <c r="A3" s="230" t="s">
        <v>519</v>
      </c>
    </row>
    <row r="4" spans="1:12" s="243" customFormat="1" ht="60" customHeight="1" x14ac:dyDescent="0.25">
      <c r="A4" s="230" t="s">
        <v>367</v>
      </c>
      <c r="B4" s="16"/>
      <c r="C4" s="16"/>
      <c r="D4" s="16"/>
      <c r="E4" s="16"/>
      <c r="F4" s="16"/>
      <c r="G4" s="16"/>
      <c r="H4" s="16"/>
      <c r="I4" s="16"/>
    </row>
    <row r="5" spans="1:12" s="243" customFormat="1" ht="30" customHeight="1" x14ac:dyDescent="0.25">
      <c r="A5" s="230" t="s">
        <v>368</v>
      </c>
      <c r="B5" s="16"/>
      <c r="C5" s="16"/>
      <c r="D5" s="16"/>
      <c r="E5" s="16"/>
      <c r="F5" s="16"/>
      <c r="G5" s="16"/>
      <c r="H5" s="16"/>
      <c r="I5" s="16"/>
    </row>
    <row r="6" spans="1:12" s="243" customFormat="1" ht="105" customHeight="1" x14ac:dyDescent="0.25">
      <c r="A6" s="230" t="s">
        <v>574</v>
      </c>
      <c r="B6" s="16"/>
      <c r="C6" s="16"/>
      <c r="D6" s="16"/>
      <c r="E6" s="16"/>
      <c r="F6" s="16"/>
      <c r="G6" s="16"/>
      <c r="H6" s="16"/>
      <c r="I6" s="16"/>
    </row>
    <row r="7" spans="1:12" s="243" customFormat="1" ht="90" customHeight="1" x14ac:dyDescent="0.25">
      <c r="A7" s="230" t="s">
        <v>446</v>
      </c>
      <c r="B7" s="16"/>
      <c r="C7" s="16"/>
      <c r="D7" s="16"/>
      <c r="E7" s="16"/>
      <c r="F7" s="16"/>
      <c r="G7" s="16"/>
      <c r="H7" s="16"/>
      <c r="I7" s="16"/>
    </row>
    <row r="8" spans="1:12" s="243" customFormat="1" ht="105" customHeight="1" x14ac:dyDescent="0.25">
      <c r="A8" s="230" t="s">
        <v>447</v>
      </c>
      <c r="B8" s="16"/>
      <c r="C8" s="16"/>
      <c r="D8" s="16"/>
      <c r="E8" s="16"/>
      <c r="F8" s="16"/>
      <c r="G8" s="16"/>
      <c r="H8" s="16"/>
      <c r="I8" s="16"/>
    </row>
    <row r="9" spans="1:12" s="243" customFormat="1" ht="105" customHeight="1" x14ac:dyDescent="0.25">
      <c r="A9" s="230" t="s">
        <v>448</v>
      </c>
      <c r="B9" s="16"/>
      <c r="C9" s="16"/>
      <c r="D9" s="16"/>
      <c r="E9" s="16"/>
      <c r="F9" s="16"/>
      <c r="G9" s="16"/>
      <c r="H9" s="16"/>
      <c r="I9" s="16"/>
    </row>
    <row r="10" spans="1:12" s="243" customFormat="1" ht="225" customHeight="1" x14ac:dyDescent="0.25">
      <c r="A10" s="230" t="s">
        <v>449</v>
      </c>
      <c r="B10" s="16"/>
      <c r="C10" s="16"/>
      <c r="D10" s="16"/>
      <c r="E10" s="16"/>
      <c r="F10" s="16"/>
      <c r="G10" s="16"/>
      <c r="H10" s="16"/>
      <c r="I10" s="16"/>
    </row>
    <row r="11" spans="1:12" s="243" customFormat="1" ht="90" customHeight="1" x14ac:dyDescent="0.25">
      <c r="A11" s="230" t="s">
        <v>429</v>
      </c>
      <c r="B11" s="16"/>
      <c r="C11" s="16"/>
      <c r="D11" s="16"/>
      <c r="E11" s="16"/>
      <c r="F11" s="16"/>
      <c r="G11" s="16"/>
      <c r="H11" s="16"/>
      <c r="I11" s="16"/>
    </row>
    <row r="12" spans="1:12" s="244" customFormat="1" ht="60" customHeight="1" x14ac:dyDescent="0.25">
      <c r="A12" s="231" t="s">
        <v>450</v>
      </c>
      <c r="B12" s="147"/>
      <c r="C12" s="147"/>
      <c r="D12" s="147"/>
      <c r="E12" s="147"/>
      <c r="F12" s="147"/>
      <c r="G12" s="147"/>
      <c r="H12" s="147"/>
      <c r="I12" s="147"/>
      <c r="J12" s="147"/>
      <c r="K12" s="147"/>
      <c r="L12" s="147"/>
    </row>
    <row r="13" spans="1:12" s="244" customFormat="1" ht="75" customHeight="1" x14ac:dyDescent="0.25">
      <c r="A13" s="230" t="s">
        <v>451</v>
      </c>
    </row>
    <row r="14" spans="1:12" s="149" customFormat="1" x14ac:dyDescent="0.25">
      <c r="A14" t="s">
        <v>440</v>
      </c>
    </row>
  </sheetData>
  <pageMargins left="0.70866141732283505" right="0.70866141732283505" top="0.74803149606299202" bottom="0.74803149606299202" header="0.31496062992126" footer="0.31496062992126"/>
  <pageSetup paperSize="5" fitToWidth="0" fitToHeight="0" orientation="landscape" r:id="rId1"/>
  <headerFooter>
    <oddFooter>&amp;L&amp;9© 2021 ICIS&amp;R&amp;9&amp;P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3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ColWidth="0" defaultRowHeight="13.8" zeroHeight="1" x14ac:dyDescent="0.25"/>
  <cols>
    <col min="1" max="2" width="30.59765625" style="60" customWidth="1"/>
    <col min="3" max="22" width="10.59765625" style="60" customWidth="1"/>
    <col min="23" max="24" width="0" style="60" hidden="1" customWidth="1"/>
    <col min="25" max="16384" width="9.09765625" style="60" hidden="1"/>
  </cols>
  <sheetData>
    <row r="1" spans="1:24" s="197" customFormat="1" ht="15" hidden="1" customHeight="1" x14ac:dyDescent="0.25">
      <c r="A1" s="196" t="s">
        <v>505</v>
      </c>
      <c r="B1" s="196"/>
      <c r="C1" s="196"/>
      <c r="D1" s="196"/>
      <c r="E1" s="196"/>
      <c r="F1" s="196"/>
      <c r="G1" s="196"/>
      <c r="H1" s="196"/>
      <c r="I1" s="196"/>
      <c r="J1" s="196"/>
      <c r="K1" s="196"/>
      <c r="L1" s="196"/>
      <c r="M1" s="196"/>
      <c r="N1" s="196"/>
      <c r="O1" s="196"/>
      <c r="P1" s="196"/>
      <c r="Q1" s="196"/>
      <c r="R1" s="196"/>
      <c r="S1" s="196"/>
      <c r="T1" s="196"/>
      <c r="U1" s="196"/>
      <c r="V1" s="196"/>
    </row>
    <row r="2" spans="1:24" s="177" customFormat="1" ht="24" customHeight="1" x14ac:dyDescent="0.25">
      <c r="A2" s="179" t="s">
        <v>235</v>
      </c>
      <c r="B2" s="179"/>
      <c r="C2" s="179"/>
    </row>
    <row r="3" spans="1:24" s="251" customFormat="1" ht="20.25" customHeight="1" x14ac:dyDescent="0.25">
      <c r="A3" s="232" t="s">
        <v>504</v>
      </c>
      <c r="B3" s="232"/>
      <c r="C3" s="232"/>
      <c r="D3" s="232"/>
      <c r="E3" s="232"/>
      <c r="F3" s="232"/>
      <c r="G3" s="232"/>
      <c r="H3" s="232"/>
      <c r="I3" s="232"/>
      <c r="J3" s="232"/>
      <c r="K3" s="232"/>
    </row>
    <row r="4" spans="1:24" s="105" customFormat="1" ht="15" customHeight="1" x14ac:dyDescent="0.25">
      <c r="A4" s="53"/>
      <c r="B4" s="104"/>
      <c r="C4" s="431" t="s">
        <v>34</v>
      </c>
      <c r="D4" s="432"/>
      <c r="E4" s="432"/>
      <c r="F4" s="432"/>
      <c r="G4" s="432"/>
      <c r="H4" s="433"/>
      <c r="I4" s="432" t="s">
        <v>240</v>
      </c>
      <c r="J4" s="432"/>
      <c r="K4" s="432"/>
      <c r="L4" s="432"/>
      <c r="M4" s="432"/>
      <c r="N4" s="432"/>
      <c r="O4" s="432"/>
      <c r="P4" s="432"/>
      <c r="Q4" s="432"/>
      <c r="R4" s="432"/>
      <c r="S4" s="432"/>
      <c r="T4" s="432"/>
      <c r="U4" s="432"/>
      <c r="V4" s="432"/>
    </row>
    <row r="5" spans="1:24" s="105" customFormat="1" ht="15" customHeight="1" x14ac:dyDescent="0.25">
      <c r="A5" s="70"/>
      <c r="B5" s="70"/>
      <c r="C5" s="72" t="s">
        <v>4</v>
      </c>
      <c r="D5" s="72"/>
      <c r="E5" s="72" t="s">
        <v>31</v>
      </c>
      <c r="F5" s="72"/>
      <c r="G5" s="73" t="s">
        <v>0</v>
      </c>
      <c r="H5" s="223"/>
      <c r="I5" s="124" t="s">
        <v>63</v>
      </c>
      <c r="J5" s="116"/>
      <c r="K5" s="72" t="s">
        <v>4</v>
      </c>
      <c r="L5" s="72"/>
      <c r="M5" s="72" t="s">
        <v>31</v>
      </c>
      <c r="N5" s="72"/>
      <c r="O5" s="72" t="s">
        <v>30</v>
      </c>
      <c r="P5" s="72"/>
      <c r="Q5" s="72" t="s">
        <v>64</v>
      </c>
      <c r="R5" s="72"/>
      <c r="S5" s="72" t="s">
        <v>8</v>
      </c>
      <c r="T5" s="72"/>
      <c r="U5" s="73" t="s">
        <v>0</v>
      </c>
      <c r="V5" s="75"/>
    </row>
    <row r="6" spans="1:24" s="62" customFormat="1" ht="15" customHeight="1" x14ac:dyDescent="0.25">
      <c r="A6" s="47" t="s">
        <v>192</v>
      </c>
      <c r="B6" s="234" t="s">
        <v>443</v>
      </c>
      <c r="C6" s="31" t="s">
        <v>285</v>
      </c>
      <c r="D6" s="31" t="s">
        <v>286</v>
      </c>
      <c r="E6" s="31" t="s">
        <v>287</v>
      </c>
      <c r="F6" s="31" t="s">
        <v>288</v>
      </c>
      <c r="G6" s="31" t="s">
        <v>289</v>
      </c>
      <c r="H6" s="222" t="s">
        <v>300</v>
      </c>
      <c r="I6" s="33" t="s">
        <v>301</v>
      </c>
      <c r="J6" s="33" t="s">
        <v>302</v>
      </c>
      <c r="K6" s="31" t="s">
        <v>303</v>
      </c>
      <c r="L6" s="31" t="s">
        <v>304</v>
      </c>
      <c r="M6" s="31" t="s">
        <v>305</v>
      </c>
      <c r="N6" s="31" t="s">
        <v>306</v>
      </c>
      <c r="O6" s="31" t="s">
        <v>307</v>
      </c>
      <c r="P6" s="31" t="s">
        <v>308</v>
      </c>
      <c r="Q6" s="34" t="s">
        <v>309</v>
      </c>
      <c r="R6" s="34" t="s">
        <v>310</v>
      </c>
      <c r="S6" s="31" t="s">
        <v>311</v>
      </c>
      <c r="T6" s="31" t="s">
        <v>312</v>
      </c>
      <c r="U6" s="35" t="s">
        <v>313</v>
      </c>
      <c r="V6" s="35" t="s">
        <v>314</v>
      </c>
    </row>
    <row r="7" spans="1:24" ht="15" customHeight="1" x14ac:dyDescent="0.25">
      <c r="A7" s="76" t="s">
        <v>193</v>
      </c>
      <c r="B7" s="103" t="s">
        <v>195</v>
      </c>
      <c r="C7" s="131">
        <v>7405</v>
      </c>
      <c r="D7" s="132">
        <v>39.474385628</v>
      </c>
      <c r="E7" s="131">
        <v>74</v>
      </c>
      <c r="F7" s="132">
        <v>37.948717948999999</v>
      </c>
      <c r="G7" s="131">
        <v>7479</v>
      </c>
      <c r="H7" s="219">
        <v>39.458689458999999</v>
      </c>
      <c r="I7" s="133">
        <v>719</v>
      </c>
      <c r="J7" s="132">
        <v>20.236419927</v>
      </c>
      <c r="K7" s="131">
        <v>8631</v>
      </c>
      <c r="L7" s="132">
        <v>10.014155103</v>
      </c>
      <c r="M7" s="131">
        <v>1261</v>
      </c>
      <c r="N7" s="132">
        <v>18.720308789000001</v>
      </c>
      <c r="O7" s="131">
        <v>2973</v>
      </c>
      <c r="P7" s="132">
        <v>15.137474542</v>
      </c>
      <c r="Q7" s="131">
        <v>6391</v>
      </c>
      <c r="R7" s="132">
        <v>19.183550953000001</v>
      </c>
      <c r="S7" s="131">
        <v>55</v>
      </c>
      <c r="T7" s="132">
        <v>20.754716981000001</v>
      </c>
      <c r="U7" s="131">
        <v>20030</v>
      </c>
      <c r="V7" s="134">
        <v>13.380361664</v>
      </c>
      <c r="W7" s="61"/>
      <c r="X7" s="61"/>
    </row>
    <row r="8" spans="1:24" ht="15" customHeight="1" x14ac:dyDescent="0.25">
      <c r="A8" s="49" t="s">
        <v>193</v>
      </c>
      <c r="B8" s="100" t="s">
        <v>196</v>
      </c>
      <c r="C8" s="135">
        <v>2233</v>
      </c>
      <c r="D8" s="136">
        <v>11.903619596</v>
      </c>
      <c r="E8" s="135">
        <v>22</v>
      </c>
      <c r="F8" s="136">
        <v>11.282051281999999</v>
      </c>
      <c r="G8" s="135">
        <v>2255</v>
      </c>
      <c r="H8" s="219">
        <v>11.89722486</v>
      </c>
      <c r="I8" s="137">
        <v>352</v>
      </c>
      <c r="J8" s="136">
        <v>9.9071207430000001</v>
      </c>
      <c r="K8" s="135">
        <v>5301</v>
      </c>
      <c r="L8" s="136">
        <v>6.1505081914000002</v>
      </c>
      <c r="M8" s="135">
        <v>838</v>
      </c>
      <c r="N8" s="136">
        <v>12.440617576999999</v>
      </c>
      <c r="O8" s="135">
        <v>1252</v>
      </c>
      <c r="P8" s="136">
        <v>6.3747454174999998</v>
      </c>
      <c r="Q8" s="135">
        <v>3178</v>
      </c>
      <c r="R8" s="136">
        <v>9.5392465856000008</v>
      </c>
      <c r="S8" s="135">
        <v>41</v>
      </c>
      <c r="T8" s="136">
        <v>15.471698113</v>
      </c>
      <c r="U8" s="135">
        <v>10962</v>
      </c>
      <c r="V8" s="138">
        <v>7.3227920399000004</v>
      </c>
      <c r="W8" s="61"/>
      <c r="X8" s="61"/>
    </row>
    <row r="9" spans="1:24" ht="15" customHeight="1" x14ac:dyDescent="0.25">
      <c r="A9" s="49" t="s">
        <v>193</v>
      </c>
      <c r="B9" s="101" t="s">
        <v>197</v>
      </c>
      <c r="C9" s="135">
        <v>1965</v>
      </c>
      <c r="D9" s="136">
        <v>10.474972013</v>
      </c>
      <c r="E9" s="135">
        <v>9</v>
      </c>
      <c r="F9" s="136">
        <v>4.6153846154</v>
      </c>
      <c r="G9" s="135">
        <v>1974</v>
      </c>
      <c r="H9" s="219">
        <v>10.414688192</v>
      </c>
      <c r="I9" s="137">
        <v>242</v>
      </c>
      <c r="J9" s="136">
        <v>6.8111455108000003</v>
      </c>
      <c r="K9" s="135">
        <v>9753</v>
      </c>
      <c r="L9" s="136">
        <v>11.315960458999999</v>
      </c>
      <c r="M9" s="135">
        <v>806</v>
      </c>
      <c r="N9" s="136">
        <v>11.965558195</v>
      </c>
      <c r="O9" s="135">
        <v>1990</v>
      </c>
      <c r="P9" s="136">
        <v>10.132382892000001</v>
      </c>
      <c r="Q9" s="135">
        <v>3622</v>
      </c>
      <c r="R9" s="136">
        <v>10.871979589</v>
      </c>
      <c r="S9" s="135">
        <v>41</v>
      </c>
      <c r="T9" s="136">
        <v>15.471698113</v>
      </c>
      <c r="U9" s="135">
        <v>16454</v>
      </c>
      <c r="V9" s="138">
        <v>10.991536237</v>
      </c>
      <c r="W9" s="61"/>
      <c r="X9" s="61"/>
    </row>
    <row r="10" spans="1:24" ht="15" customHeight="1" x14ac:dyDescent="0.25">
      <c r="A10" s="49" t="s">
        <v>193</v>
      </c>
      <c r="B10" s="100" t="s">
        <v>198</v>
      </c>
      <c r="C10" s="135">
        <v>2612</v>
      </c>
      <c r="D10" s="136">
        <v>13.923983155</v>
      </c>
      <c r="E10" s="135">
        <v>11</v>
      </c>
      <c r="F10" s="136">
        <v>5.6410256409999997</v>
      </c>
      <c r="G10" s="135">
        <v>2623</v>
      </c>
      <c r="H10" s="219">
        <v>13.838767541999999</v>
      </c>
      <c r="I10" s="137">
        <v>250</v>
      </c>
      <c r="J10" s="136">
        <v>7.0363073459000001</v>
      </c>
      <c r="K10" s="135">
        <v>25794</v>
      </c>
      <c r="L10" s="136">
        <v>29.927600129999998</v>
      </c>
      <c r="M10" s="135">
        <v>1255</v>
      </c>
      <c r="N10" s="136">
        <v>18.631235153999999</v>
      </c>
      <c r="O10" s="135">
        <v>3365</v>
      </c>
      <c r="P10" s="136">
        <v>17.133401222</v>
      </c>
      <c r="Q10" s="135">
        <v>5997</v>
      </c>
      <c r="R10" s="136">
        <v>18.000900495</v>
      </c>
      <c r="S10" s="135">
        <v>65</v>
      </c>
      <c r="T10" s="136">
        <v>24.528301887000001</v>
      </c>
      <c r="U10" s="135">
        <v>36726</v>
      </c>
      <c r="V10" s="138">
        <v>24.533557786999999</v>
      </c>
      <c r="W10" s="61"/>
      <c r="X10" s="61"/>
    </row>
    <row r="11" spans="1:24" ht="15" customHeight="1" x14ac:dyDescent="0.25">
      <c r="A11" s="49" t="s">
        <v>193</v>
      </c>
      <c r="B11" s="100" t="s">
        <v>199</v>
      </c>
      <c r="C11" s="135">
        <v>4544</v>
      </c>
      <c r="D11" s="136">
        <v>24.223039608000001</v>
      </c>
      <c r="E11" s="135">
        <v>79</v>
      </c>
      <c r="F11" s="136">
        <v>40.512820513000001</v>
      </c>
      <c r="G11" s="135">
        <v>4623</v>
      </c>
      <c r="H11" s="219">
        <v>24.390629946000001</v>
      </c>
      <c r="I11" s="137">
        <v>1990</v>
      </c>
      <c r="J11" s="136">
        <v>56.009006472999999</v>
      </c>
      <c r="K11" s="135">
        <v>36709</v>
      </c>
      <c r="L11" s="136">
        <v>42.591776117000002</v>
      </c>
      <c r="M11" s="135">
        <v>2576</v>
      </c>
      <c r="N11" s="136">
        <v>38.242280285</v>
      </c>
      <c r="O11" s="135">
        <v>10060</v>
      </c>
      <c r="P11" s="136">
        <v>51.221995927000002</v>
      </c>
      <c r="Q11" s="135">
        <v>14127</v>
      </c>
      <c r="R11" s="136">
        <v>42.404322377</v>
      </c>
      <c r="S11" s="135">
        <v>63</v>
      </c>
      <c r="T11" s="136">
        <v>23.773584906</v>
      </c>
      <c r="U11" s="135">
        <v>65525</v>
      </c>
      <c r="V11" s="138">
        <v>43.771752272999997</v>
      </c>
      <c r="W11" s="61"/>
      <c r="X11" s="61"/>
    </row>
    <row r="12" spans="1:24" ht="15" customHeight="1" x14ac:dyDescent="0.25">
      <c r="A12" s="50" t="s">
        <v>193</v>
      </c>
      <c r="B12" s="102" t="s">
        <v>0</v>
      </c>
      <c r="C12" s="358">
        <v>18759</v>
      </c>
      <c r="D12" s="363">
        <v>100</v>
      </c>
      <c r="E12" s="358">
        <v>195</v>
      </c>
      <c r="F12" s="363">
        <v>100</v>
      </c>
      <c r="G12" s="358">
        <v>18954</v>
      </c>
      <c r="H12" s="366">
        <v>100</v>
      </c>
      <c r="I12" s="362">
        <v>3553</v>
      </c>
      <c r="J12" s="363">
        <v>100</v>
      </c>
      <c r="K12" s="358">
        <v>86188</v>
      </c>
      <c r="L12" s="363">
        <v>100</v>
      </c>
      <c r="M12" s="358">
        <v>6736</v>
      </c>
      <c r="N12" s="363">
        <v>100</v>
      </c>
      <c r="O12" s="358">
        <v>19640</v>
      </c>
      <c r="P12" s="363">
        <v>100</v>
      </c>
      <c r="Q12" s="358">
        <v>33315</v>
      </c>
      <c r="R12" s="363">
        <v>100</v>
      </c>
      <c r="S12" s="358">
        <v>265</v>
      </c>
      <c r="T12" s="363">
        <v>100</v>
      </c>
      <c r="U12" s="358">
        <v>149697</v>
      </c>
      <c r="V12" s="364">
        <v>100</v>
      </c>
      <c r="W12" s="61"/>
      <c r="X12" s="61"/>
    </row>
    <row r="13" spans="1:24" s="99" customFormat="1" ht="15" customHeight="1" x14ac:dyDescent="0.25">
      <c r="A13" s="48" t="s">
        <v>194</v>
      </c>
      <c r="B13" s="100" t="s">
        <v>195</v>
      </c>
      <c r="C13" s="135">
        <v>6331</v>
      </c>
      <c r="D13" s="136">
        <v>33.749133749000002</v>
      </c>
      <c r="E13" s="135">
        <v>49</v>
      </c>
      <c r="F13" s="136">
        <v>25.128205128000001</v>
      </c>
      <c r="G13" s="135">
        <v>6380</v>
      </c>
      <c r="H13" s="219">
        <v>33.660441067999997</v>
      </c>
      <c r="I13" s="137">
        <v>831</v>
      </c>
      <c r="J13" s="136">
        <v>23.388685618</v>
      </c>
      <c r="K13" s="135">
        <v>20065</v>
      </c>
      <c r="L13" s="136">
        <v>23.280503086</v>
      </c>
      <c r="M13" s="135">
        <v>2304</v>
      </c>
      <c r="N13" s="136">
        <v>34.204275533999997</v>
      </c>
      <c r="O13" s="135">
        <v>4501</v>
      </c>
      <c r="P13" s="136">
        <v>22.917515275</v>
      </c>
      <c r="Q13" s="135">
        <v>10809</v>
      </c>
      <c r="R13" s="136">
        <v>32.444844664999998</v>
      </c>
      <c r="S13" s="135">
        <v>103</v>
      </c>
      <c r="T13" s="136">
        <v>38.867924528000003</v>
      </c>
      <c r="U13" s="135">
        <v>38613</v>
      </c>
      <c r="V13" s="138">
        <v>25.794104090000001</v>
      </c>
      <c r="W13" s="106"/>
      <c r="X13" s="106"/>
    </row>
    <row r="14" spans="1:24" s="99" customFormat="1" ht="15" customHeight="1" x14ac:dyDescent="0.25">
      <c r="A14" s="49" t="s">
        <v>194</v>
      </c>
      <c r="B14" s="100" t="s">
        <v>196</v>
      </c>
      <c r="C14" s="339">
        <v>2430</v>
      </c>
      <c r="D14" s="394">
        <v>12.953782185</v>
      </c>
      <c r="E14" s="339">
        <v>20</v>
      </c>
      <c r="F14" s="394">
        <v>10.256410256000001</v>
      </c>
      <c r="G14" s="339">
        <v>2450</v>
      </c>
      <c r="H14" s="219">
        <v>12.926031445</v>
      </c>
      <c r="I14" s="341">
        <v>389</v>
      </c>
      <c r="J14" s="394">
        <v>10.94849423</v>
      </c>
      <c r="K14" s="339">
        <v>8058</v>
      </c>
      <c r="L14" s="394">
        <v>9.3493293729999998</v>
      </c>
      <c r="M14" s="339">
        <v>850</v>
      </c>
      <c r="N14" s="394">
        <v>12.618764845999999</v>
      </c>
      <c r="O14" s="339">
        <v>1709</v>
      </c>
      <c r="P14" s="394">
        <v>8.7016293278999992</v>
      </c>
      <c r="Q14" s="339">
        <v>4274</v>
      </c>
      <c r="R14" s="394">
        <v>12.829055981</v>
      </c>
      <c r="S14" s="339">
        <v>53</v>
      </c>
      <c r="T14" s="394">
        <v>20</v>
      </c>
      <c r="U14" s="339">
        <v>15333</v>
      </c>
      <c r="V14" s="396">
        <v>10.242690233999999</v>
      </c>
      <c r="W14" s="106"/>
      <c r="X14" s="106"/>
    </row>
    <row r="15" spans="1:24" s="99" customFormat="1" ht="15" customHeight="1" x14ac:dyDescent="0.25">
      <c r="A15" s="49" t="s">
        <v>194</v>
      </c>
      <c r="B15" s="100" t="s">
        <v>197</v>
      </c>
      <c r="C15" s="339">
        <v>1678</v>
      </c>
      <c r="D15" s="394">
        <v>8.9450397143</v>
      </c>
      <c r="E15" s="373">
        <v>6</v>
      </c>
      <c r="F15" s="374">
        <v>3.0769230769</v>
      </c>
      <c r="G15" s="375">
        <v>1684</v>
      </c>
      <c r="H15" s="219">
        <v>8.8846681439000008</v>
      </c>
      <c r="I15" s="341">
        <v>244</v>
      </c>
      <c r="J15" s="394">
        <v>6.8674359695999998</v>
      </c>
      <c r="K15" s="339">
        <v>5644</v>
      </c>
      <c r="L15" s="394">
        <v>6.5484754258000004</v>
      </c>
      <c r="M15" s="339">
        <v>737</v>
      </c>
      <c r="N15" s="394">
        <v>10.941211401</v>
      </c>
      <c r="O15" s="339">
        <v>1300</v>
      </c>
      <c r="P15" s="394">
        <v>6.6191446028999996</v>
      </c>
      <c r="Q15" s="339">
        <v>2959</v>
      </c>
      <c r="R15" s="394">
        <v>8.8818850368</v>
      </c>
      <c r="S15" s="339">
        <v>27</v>
      </c>
      <c r="T15" s="394">
        <v>10.188679244999999</v>
      </c>
      <c r="U15" s="339">
        <v>10911</v>
      </c>
      <c r="V15" s="396">
        <v>7.2887232208999997</v>
      </c>
      <c r="W15" s="106"/>
      <c r="X15" s="106"/>
    </row>
    <row r="16" spans="1:24" s="99" customFormat="1" ht="15" customHeight="1" x14ac:dyDescent="0.25">
      <c r="A16" s="49" t="s">
        <v>194</v>
      </c>
      <c r="B16" s="100" t="s">
        <v>198</v>
      </c>
      <c r="C16" s="339">
        <v>2170</v>
      </c>
      <c r="D16" s="394">
        <v>11.567780798999999</v>
      </c>
      <c r="E16" s="373">
        <v>9</v>
      </c>
      <c r="F16" s="374">
        <v>4.6153846154</v>
      </c>
      <c r="G16" s="375">
        <v>2179</v>
      </c>
      <c r="H16" s="219">
        <v>11.496254089000001</v>
      </c>
      <c r="I16" s="341">
        <v>186</v>
      </c>
      <c r="J16" s="394">
        <v>5.2350126654000002</v>
      </c>
      <c r="K16" s="339">
        <v>15828</v>
      </c>
      <c r="L16" s="394">
        <v>18.3645055</v>
      </c>
      <c r="M16" s="339">
        <v>784</v>
      </c>
      <c r="N16" s="394">
        <v>11.638954869000001</v>
      </c>
      <c r="O16" s="339">
        <v>2960</v>
      </c>
      <c r="P16" s="394">
        <v>15.071283096</v>
      </c>
      <c r="Q16" s="339">
        <v>4578</v>
      </c>
      <c r="R16" s="394">
        <v>13.741557857</v>
      </c>
      <c r="S16" s="339">
        <v>29</v>
      </c>
      <c r="T16" s="394">
        <v>10.943396226000001</v>
      </c>
      <c r="U16" s="339">
        <v>24365</v>
      </c>
      <c r="V16" s="396">
        <v>16.276211279999998</v>
      </c>
      <c r="W16" s="106"/>
      <c r="X16" s="106"/>
    </row>
    <row r="17" spans="1:24" s="99" customFormat="1" ht="15" customHeight="1" x14ac:dyDescent="0.25">
      <c r="A17" s="49" t="s">
        <v>194</v>
      </c>
      <c r="B17" s="100" t="s">
        <v>199</v>
      </c>
      <c r="C17" s="339">
        <v>6150</v>
      </c>
      <c r="D17" s="394">
        <v>32.784263553000002</v>
      </c>
      <c r="E17" s="339">
        <v>111</v>
      </c>
      <c r="F17" s="394">
        <v>56.923076923000004</v>
      </c>
      <c r="G17" s="339">
        <v>6261</v>
      </c>
      <c r="H17" s="219">
        <v>33.032605255</v>
      </c>
      <c r="I17" s="341">
        <v>1903</v>
      </c>
      <c r="J17" s="394">
        <v>53.560371517</v>
      </c>
      <c r="K17" s="339">
        <v>36593</v>
      </c>
      <c r="L17" s="394">
        <v>42.457186614999998</v>
      </c>
      <c r="M17" s="339">
        <v>2061</v>
      </c>
      <c r="N17" s="394">
        <v>30.596793348999999</v>
      </c>
      <c r="O17" s="339">
        <v>9170</v>
      </c>
      <c r="P17" s="394">
        <v>46.690427698999997</v>
      </c>
      <c r="Q17" s="339">
        <v>10695</v>
      </c>
      <c r="R17" s="394">
        <v>32.102656461000002</v>
      </c>
      <c r="S17" s="339">
        <v>53</v>
      </c>
      <c r="T17" s="394">
        <v>20</v>
      </c>
      <c r="U17" s="339">
        <v>60475</v>
      </c>
      <c r="V17" s="396">
        <v>40.398271174000001</v>
      </c>
      <c r="W17" s="106"/>
      <c r="X17" s="106"/>
    </row>
    <row r="18" spans="1:24" s="99" customFormat="1" ht="15" customHeight="1" x14ac:dyDescent="0.25">
      <c r="A18" s="49" t="s">
        <v>194</v>
      </c>
      <c r="B18" s="300" t="s">
        <v>0</v>
      </c>
      <c r="C18" s="267">
        <v>18759</v>
      </c>
      <c r="D18" s="268">
        <v>100</v>
      </c>
      <c r="E18" s="267">
        <v>195</v>
      </c>
      <c r="F18" s="268">
        <v>100</v>
      </c>
      <c r="G18" s="267">
        <v>18954</v>
      </c>
      <c r="H18" s="269">
        <v>100</v>
      </c>
      <c r="I18" s="270">
        <v>3553</v>
      </c>
      <c r="J18" s="268">
        <v>100</v>
      </c>
      <c r="K18" s="267">
        <v>86188</v>
      </c>
      <c r="L18" s="268">
        <v>100</v>
      </c>
      <c r="M18" s="267">
        <v>6736</v>
      </c>
      <c r="N18" s="268">
        <v>100</v>
      </c>
      <c r="O18" s="267">
        <v>19640</v>
      </c>
      <c r="P18" s="268">
        <v>100</v>
      </c>
      <c r="Q18" s="267">
        <v>33315</v>
      </c>
      <c r="R18" s="268">
        <v>100</v>
      </c>
      <c r="S18" s="267">
        <v>265</v>
      </c>
      <c r="T18" s="268">
        <v>100</v>
      </c>
      <c r="U18" s="267">
        <v>149697</v>
      </c>
      <c r="V18" s="271">
        <v>100</v>
      </c>
      <c r="W18" s="106"/>
      <c r="X18" s="106"/>
    </row>
    <row r="19" spans="1:24" s="92" customFormat="1" ht="17.25" customHeight="1" x14ac:dyDescent="0.25">
      <c r="A19" s="95" t="s">
        <v>37</v>
      </c>
      <c r="B19" s="96"/>
      <c r="C19" s="96"/>
      <c r="D19" s="96"/>
      <c r="E19" s="96"/>
      <c r="F19" s="96"/>
      <c r="G19" s="96"/>
      <c r="H19" s="97"/>
      <c r="I19" s="97"/>
      <c r="J19" s="97"/>
      <c r="K19" s="97"/>
      <c r="L19" s="97"/>
      <c r="M19" s="97"/>
      <c r="N19" s="96"/>
      <c r="O19" s="98"/>
      <c r="P19" s="96"/>
      <c r="Q19" s="98"/>
      <c r="R19" s="96"/>
      <c r="S19" s="98"/>
      <c r="T19" s="96"/>
      <c r="U19" s="98"/>
    </row>
    <row r="20" spans="1:24" s="169" customFormat="1" ht="12" customHeight="1" x14ac:dyDescent="0.25">
      <c r="A20" s="169" t="s">
        <v>415</v>
      </c>
      <c r="C20" s="276"/>
      <c r="D20" s="277"/>
      <c r="E20" s="277"/>
      <c r="F20" s="277"/>
      <c r="G20" s="277"/>
      <c r="H20" s="277"/>
      <c r="I20" s="277"/>
      <c r="J20" s="277"/>
      <c r="K20" s="277"/>
      <c r="L20" s="277"/>
      <c r="M20" s="277"/>
      <c r="N20" s="277"/>
      <c r="O20" s="277"/>
      <c r="P20" s="277"/>
      <c r="Q20" s="277"/>
      <c r="R20" s="277"/>
      <c r="S20" s="277"/>
      <c r="T20" s="277"/>
    </row>
    <row r="21" spans="1:24" s="169" customFormat="1" ht="12" customHeight="1" x14ac:dyDescent="0.25">
      <c r="A21" s="169" t="s">
        <v>453</v>
      </c>
      <c r="K21" s="186"/>
    </row>
    <row r="22" spans="1:24" s="169" customFormat="1" ht="24.75" customHeight="1" x14ac:dyDescent="0.25">
      <c r="A22" s="448" t="s">
        <v>431</v>
      </c>
      <c r="B22" s="448"/>
      <c r="C22" s="448"/>
      <c r="D22" s="448"/>
      <c r="E22" s="448"/>
      <c r="F22" s="448"/>
      <c r="G22" s="448"/>
      <c r="H22" s="448"/>
      <c r="I22" s="448"/>
      <c r="J22" s="448"/>
      <c r="K22" s="448"/>
      <c r="L22" s="448"/>
      <c r="M22" s="448"/>
      <c r="N22" s="448"/>
      <c r="O22" s="448"/>
      <c r="P22" s="448"/>
      <c r="Q22" s="448"/>
      <c r="R22" s="448"/>
      <c r="S22" s="448"/>
      <c r="T22" s="448"/>
      <c r="U22" s="448"/>
      <c r="V22" s="448"/>
    </row>
    <row r="23" spans="1:24" s="169" customFormat="1" ht="12" customHeight="1" x14ac:dyDescent="0.25">
      <c r="A23" s="169" t="s">
        <v>472</v>
      </c>
      <c r="T23" s="278"/>
      <c r="U23" s="278"/>
    </row>
    <row r="24" spans="1:24" s="169" customFormat="1" ht="12" customHeight="1" x14ac:dyDescent="0.25">
      <c r="A24" s="169" t="s">
        <v>259</v>
      </c>
    </row>
    <row r="25" spans="1:24" s="169" customFormat="1" ht="12" customHeight="1" x14ac:dyDescent="0.25">
      <c r="A25" s="169" t="s">
        <v>436</v>
      </c>
    </row>
    <row r="26" spans="1:24" s="169" customFormat="1" ht="12" customHeight="1" x14ac:dyDescent="0.25">
      <c r="A26" s="169" t="s">
        <v>369</v>
      </c>
    </row>
    <row r="27" spans="1:24" s="169" customFormat="1" ht="12" customHeight="1" x14ac:dyDescent="0.25">
      <c r="A27" s="299" t="s">
        <v>7</v>
      </c>
    </row>
    <row r="28" spans="1:24" s="169" customFormat="1" ht="12" customHeight="1" x14ac:dyDescent="0.25">
      <c r="A28" s="169" t="s">
        <v>456</v>
      </c>
    </row>
    <row r="29" spans="1:24" s="169" customFormat="1" x14ac:dyDescent="0.25">
      <c r="A29" s="297" t="s">
        <v>440</v>
      </c>
    </row>
    <row r="31" spans="1:24" hidden="1" x14ac:dyDescent="0.25">
      <c r="C31" s="61"/>
      <c r="D31" s="61"/>
      <c r="E31" s="61"/>
      <c r="F31" s="61"/>
      <c r="G31" s="61"/>
      <c r="H31" s="61"/>
      <c r="I31" s="61"/>
      <c r="J31" s="61"/>
      <c r="K31" s="61"/>
      <c r="L31" s="61"/>
      <c r="M31" s="61"/>
      <c r="N31" s="61"/>
      <c r="O31" s="61"/>
      <c r="P31" s="61"/>
      <c r="Q31" s="61"/>
      <c r="R31" s="61"/>
      <c r="S31" s="61"/>
      <c r="T31" s="61"/>
      <c r="U31" s="61"/>
      <c r="V31" s="61"/>
    </row>
    <row r="32" spans="1:24" hidden="1" x14ac:dyDescent="0.25">
      <c r="C32" s="61"/>
      <c r="D32" s="61"/>
      <c r="E32" s="61"/>
      <c r="F32" s="61"/>
      <c r="G32" s="61"/>
      <c r="H32" s="61"/>
      <c r="I32" s="61"/>
      <c r="J32" s="61"/>
      <c r="K32" s="61"/>
      <c r="L32" s="61"/>
      <c r="M32" s="61"/>
      <c r="N32" s="61"/>
      <c r="O32" s="61"/>
      <c r="P32" s="61"/>
      <c r="Q32" s="61"/>
      <c r="R32" s="61"/>
      <c r="S32" s="61"/>
      <c r="T32" s="61"/>
      <c r="U32" s="61"/>
      <c r="V32" s="61"/>
    </row>
  </sheetData>
  <mergeCells count="3">
    <mergeCell ref="C4:H4"/>
    <mergeCell ref="I4:V4"/>
    <mergeCell ref="A22:V22"/>
  </mergeCells>
  <phoneticPr fontId="3" type="noConversion"/>
  <hyperlinks>
    <hyperlink ref="A2" location="'Table des matières'!A1" display="Cliquez ici pour retourner à la table des matières" xr:uid="{00000000-0004-0000-13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8" min="2" max="28" man="1"/>
  </colBreaks>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26"/>
  <sheetViews>
    <sheetView showGridLines="0" zoomScaleNormal="100" zoomScaleSheetLayoutView="100" workbookViewId="0">
      <pane xSplit="1" topLeftCell="B1" activePane="topRight" state="frozen"/>
      <selection pane="topRight"/>
    </sheetView>
  </sheetViews>
  <sheetFormatPr defaultColWidth="0" defaultRowHeight="13.8" zeroHeight="1" x14ac:dyDescent="0.25"/>
  <cols>
    <col min="1" max="1" width="40.59765625" style="60" customWidth="1"/>
    <col min="2" max="21" width="10.59765625" style="60" customWidth="1"/>
    <col min="22" max="23" width="0" style="60" hidden="1" customWidth="1"/>
    <col min="24" max="16384" width="9.09765625" style="60" hidden="1"/>
  </cols>
  <sheetData>
    <row r="1" spans="1:23" s="197" customFormat="1" ht="15" hidden="1" customHeight="1" x14ac:dyDescent="0.25">
      <c r="A1" s="196" t="s">
        <v>542</v>
      </c>
      <c r="B1" s="196"/>
      <c r="C1" s="196"/>
      <c r="D1" s="196"/>
      <c r="E1" s="196"/>
      <c r="F1" s="196"/>
      <c r="G1" s="196"/>
      <c r="H1" s="196"/>
      <c r="I1" s="196"/>
      <c r="J1" s="196"/>
      <c r="K1" s="196"/>
      <c r="L1" s="196"/>
      <c r="M1" s="196"/>
      <c r="N1" s="196"/>
      <c r="O1" s="196"/>
      <c r="P1" s="196"/>
      <c r="Q1" s="196"/>
      <c r="R1" s="196"/>
      <c r="S1" s="196"/>
      <c r="T1" s="196"/>
      <c r="U1" s="196"/>
      <c r="V1" s="196"/>
    </row>
    <row r="2" spans="1:23" s="177" customFormat="1" ht="24" customHeight="1" x14ac:dyDescent="0.25">
      <c r="A2" s="179" t="s">
        <v>235</v>
      </c>
      <c r="B2" s="179"/>
      <c r="C2" s="179"/>
    </row>
    <row r="3" spans="1:23" s="251" customFormat="1" ht="20.25" customHeight="1" x14ac:dyDescent="0.25">
      <c r="A3" s="232" t="s">
        <v>506</v>
      </c>
      <c r="B3" s="232"/>
      <c r="C3" s="232"/>
      <c r="D3" s="232"/>
      <c r="E3" s="232"/>
      <c r="F3" s="232"/>
      <c r="G3" s="232"/>
      <c r="H3" s="232"/>
      <c r="I3" s="232"/>
      <c r="J3" s="232"/>
      <c r="K3" s="232"/>
    </row>
    <row r="4" spans="1:23" s="105"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3" s="105" customFormat="1" ht="15" customHeight="1" x14ac:dyDescent="0.25">
      <c r="A5" s="70"/>
      <c r="B5" s="72" t="s">
        <v>4</v>
      </c>
      <c r="C5" s="72"/>
      <c r="D5" s="72" t="s">
        <v>31</v>
      </c>
      <c r="E5" s="72"/>
      <c r="F5" s="73" t="s">
        <v>0</v>
      </c>
      <c r="G5" s="223"/>
      <c r="H5" s="124" t="s">
        <v>63</v>
      </c>
      <c r="I5" s="116"/>
      <c r="J5" s="72" t="s">
        <v>4</v>
      </c>
      <c r="K5" s="72"/>
      <c r="L5" s="72" t="s">
        <v>31</v>
      </c>
      <c r="M5" s="72"/>
      <c r="N5" s="72" t="s">
        <v>30</v>
      </c>
      <c r="O5" s="72"/>
      <c r="P5" s="72" t="s">
        <v>64</v>
      </c>
      <c r="Q5" s="72"/>
      <c r="R5" s="72" t="s">
        <v>8</v>
      </c>
      <c r="S5" s="72"/>
      <c r="T5" s="73" t="s">
        <v>0</v>
      </c>
      <c r="U5" s="75"/>
    </row>
    <row r="6" spans="1:23" s="62" customFormat="1" ht="15" customHeight="1" x14ac:dyDescent="0.25">
      <c r="A6" s="47" t="s">
        <v>200</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3" ht="15" customHeight="1" x14ac:dyDescent="0.25">
      <c r="A7" s="80" t="s">
        <v>201</v>
      </c>
      <c r="B7" s="139">
        <v>4314</v>
      </c>
      <c r="C7" s="140">
        <v>22.996961458000001</v>
      </c>
      <c r="D7" s="139">
        <v>43</v>
      </c>
      <c r="E7" s="140">
        <v>22.051282051000001</v>
      </c>
      <c r="F7" s="139">
        <v>4357</v>
      </c>
      <c r="G7" s="220">
        <v>22.987232246000001</v>
      </c>
      <c r="H7" s="141">
        <v>1119</v>
      </c>
      <c r="I7" s="140">
        <v>31.494511679999999</v>
      </c>
      <c r="J7" s="139">
        <v>24801</v>
      </c>
      <c r="K7" s="140">
        <v>28.775467582000001</v>
      </c>
      <c r="L7" s="139">
        <v>1665</v>
      </c>
      <c r="M7" s="140">
        <v>24.717933492</v>
      </c>
      <c r="N7" s="139">
        <v>4905</v>
      </c>
      <c r="O7" s="140">
        <v>24.974541752</v>
      </c>
      <c r="P7" s="139">
        <v>11138</v>
      </c>
      <c r="Q7" s="140">
        <v>33.432387812999998</v>
      </c>
      <c r="R7" s="139">
        <v>106</v>
      </c>
      <c r="S7" s="140">
        <v>40</v>
      </c>
      <c r="T7" s="139">
        <v>43734</v>
      </c>
      <c r="U7" s="142">
        <v>29.215014328999999</v>
      </c>
      <c r="V7" s="61"/>
      <c r="W7" s="61"/>
    </row>
    <row r="8" spans="1:23" ht="15" customHeight="1" x14ac:dyDescent="0.25">
      <c r="A8" s="79" t="s">
        <v>202</v>
      </c>
      <c r="B8" s="143">
        <v>2859</v>
      </c>
      <c r="C8" s="144">
        <v>15.240684471</v>
      </c>
      <c r="D8" s="143">
        <v>51</v>
      </c>
      <c r="E8" s="144">
        <v>26.153846154</v>
      </c>
      <c r="F8" s="143">
        <v>2910</v>
      </c>
      <c r="G8" s="220">
        <v>15.352959797</v>
      </c>
      <c r="H8" s="145">
        <v>905</v>
      </c>
      <c r="I8" s="144">
        <v>25.471432591999999</v>
      </c>
      <c r="J8" s="143">
        <v>8389</v>
      </c>
      <c r="K8" s="144">
        <v>9.7333735555000001</v>
      </c>
      <c r="L8" s="143">
        <v>663</v>
      </c>
      <c r="M8" s="144">
        <v>9.8426365796000006</v>
      </c>
      <c r="N8" s="143">
        <v>2078</v>
      </c>
      <c r="O8" s="144">
        <v>10.580448065000001</v>
      </c>
      <c r="P8" s="143">
        <v>3791</v>
      </c>
      <c r="Q8" s="144">
        <v>11.379258591999999</v>
      </c>
      <c r="R8" s="143">
        <v>56</v>
      </c>
      <c r="S8" s="144">
        <v>21.132075472</v>
      </c>
      <c r="T8" s="143">
        <v>15882</v>
      </c>
      <c r="U8" s="146">
        <v>10.609431051</v>
      </c>
      <c r="V8" s="61"/>
      <c r="W8" s="61"/>
    </row>
    <row r="9" spans="1:23" ht="15" customHeight="1" x14ac:dyDescent="0.25">
      <c r="A9" s="79" t="s">
        <v>203</v>
      </c>
      <c r="B9" s="143">
        <v>7161</v>
      </c>
      <c r="C9" s="144">
        <v>38.173676635</v>
      </c>
      <c r="D9" s="143">
        <v>79</v>
      </c>
      <c r="E9" s="144">
        <v>40.512820513000001</v>
      </c>
      <c r="F9" s="143">
        <v>7240</v>
      </c>
      <c r="G9" s="220">
        <v>38.197741901000001</v>
      </c>
      <c r="H9" s="145">
        <v>1943</v>
      </c>
      <c r="I9" s="144">
        <v>54.686180692000001</v>
      </c>
      <c r="J9" s="143">
        <v>52374</v>
      </c>
      <c r="K9" s="144">
        <v>60.767160162000003</v>
      </c>
      <c r="L9" s="143">
        <v>2660</v>
      </c>
      <c r="M9" s="144">
        <v>39.489311164</v>
      </c>
      <c r="N9" s="143">
        <v>10875</v>
      </c>
      <c r="O9" s="144">
        <v>55.371690428000001</v>
      </c>
      <c r="P9" s="143">
        <v>16724</v>
      </c>
      <c r="Q9" s="144">
        <v>50.199609785</v>
      </c>
      <c r="R9" s="143">
        <v>147</v>
      </c>
      <c r="S9" s="144">
        <v>55.471698113000002</v>
      </c>
      <c r="T9" s="143">
        <v>84723</v>
      </c>
      <c r="U9" s="146">
        <v>56.596324576000001</v>
      </c>
      <c r="V9" s="61"/>
      <c r="W9" s="61"/>
    </row>
    <row r="10" spans="1:23" ht="15" customHeight="1" x14ac:dyDescent="0.25">
      <c r="A10" s="79" t="s">
        <v>204</v>
      </c>
      <c r="B10" s="143">
        <v>2629</v>
      </c>
      <c r="C10" s="144">
        <v>14.014606322000001</v>
      </c>
      <c r="D10" s="143">
        <v>28</v>
      </c>
      <c r="E10" s="144">
        <v>14.358974358999999</v>
      </c>
      <c r="F10" s="143">
        <v>2657</v>
      </c>
      <c r="G10" s="220">
        <v>14.018149203</v>
      </c>
      <c r="H10" s="145">
        <v>747</v>
      </c>
      <c r="I10" s="144">
        <v>21.02448635</v>
      </c>
      <c r="J10" s="143">
        <v>3045</v>
      </c>
      <c r="K10" s="144">
        <v>3.5329744280000002</v>
      </c>
      <c r="L10" s="143">
        <v>626</v>
      </c>
      <c r="M10" s="144">
        <v>9.2933491686000007</v>
      </c>
      <c r="N10" s="143">
        <v>2583</v>
      </c>
      <c r="O10" s="144">
        <v>13.151731161000001</v>
      </c>
      <c r="P10" s="143">
        <v>4890</v>
      </c>
      <c r="Q10" s="144">
        <v>14.67807294</v>
      </c>
      <c r="R10" s="143">
        <v>34</v>
      </c>
      <c r="S10" s="144">
        <v>12.830188679000001</v>
      </c>
      <c r="T10" s="143">
        <v>11925</v>
      </c>
      <c r="U10" s="146">
        <v>7.9660915047999996</v>
      </c>
      <c r="V10" s="61"/>
      <c r="W10" s="61"/>
    </row>
    <row r="11" spans="1:23" ht="15" customHeight="1" x14ac:dyDescent="0.25">
      <c r="A11" s="79" t="s">
        <v>205</v>
      </c>
      <c r="B11" s="143">
        <v>4590</v>
      </c>
      <c r="C11" s="144">
        <v>24.468255237000001</v>
      </c>
      <c r="D11" s="143">
        <v>47</v>
      </c>
      <c r="E11" s="144">
        <v>24.102564102999999</v>
      </c>
      <c r="F11" s="143">
        <v>4637</v>
      </c>
      <c r="G11" s="220">
        <v>24.464492983</v>
      </c>
      <c r="H11" s="145">
        <v>969</v>
      </c>
      <c r="I11" s="144">
        <v>27.272727273000001</v>
      </c>
      <c r="J11" s="143">
        <v>21460</v>
      </c>
      <c r="K11" s="144">
        <v>24.899057873</v>
      </c>
      <c r="L11" s="143">
        <v>1615</v>
      </c>
      <c r="M11" s="144">
        <v>23.975653207000001</v>
      </c>
      <c r="N11" s="143">
        <v>4784</v>
      </c>
      <c r="O11" s="144">
        <v>24.358452138000001</v>
      </c>
      <c r="P11" s="143">
        <v>6593</v>
      </c>
      <c r="Q11" s="144">
        <v>19.789884436000001</v>
      </c>
      <c r="R11" s="143">
        <v>89</v>
      </c>
      <c r="S11" s="144">
        <v>33.584905659999997</v>
      </c>
      <c r="T11" s="143">
        <v>35510</v>
      </c>
      <c r="U11" s="146">
        <v>23.721250259000001</v>
      </c>
      <c r="V11" s="61"/>
      <c r="W11" s="61"/>
    </row>
    <row r="12" spans="1:23" ht="15" customHeight="1" x14ac:dyDescent="0.25">
      <c r="A12" s="79" t="s">
        <v>206</v>
      </c>
      <c r="B12" s="143">
        <v>15005</v>
      </c>
      <c r="C12" s="144">
        <v>79.988272296000005</v>
      </c>
      <c r="D12" s="143">
        <v>134</v>
      </c>
      <c r="E12" s="144">
        <v>68.717948718000002</v>
      </c>
      <c r="F12" s="143">
        <v>15139</v>
      </c>
      <c r="G12" s="220">
        <v>79.872322464999996</v>
      </c>
      <c r="H12" s="145">
        <v>2361</v>
      </c>
      <c r="I12" s="144">
        <v>66.450886574999998</v>
      </c>
      <c r="J12" s="143">
        <v>61618</v>
      </c>
      <c r="K12" s="144">
        <v>71.492551167000002</v>
      </c>
      <c r="L12" s="143">
        <v>4464</v>
      </c>
      <c r="M12" s="144">
        <v>66.270783847999994</v>
      </c>
      <c r="N12" s="143">
        <v>14188</v>
      </c>
      <c r="O12" s="144">
        <v>72.240325866000006</v>
      </c>
      <c r="P12" s="143">
        <v>21409</v>
      </c>
      <c r="Q12" s="144">
        <v>64.262344288999998</v>
      </c>
      <c r="R12" s="143">
        <v>199</v>
      </c>
      <c r="S12" s="144">
        <v>75.094339622999996</v>
      </c>
      <c r="T12" s="143">
        <v>104239</v>
      </c>
      <c r="U12" s="146">
        <v>69.633325984999999</v>
      </c>
      <c r="V12" s="61"/>
      <c r="W12" s="61"/>
    </row>
    <row r="13" spans="1:23" ht="15" customHeight="1" x14ac:dyDescent="0.25">
      <c r="A13" s="301" t="s">
        <v>133</v>
      </c>
      <c r="B13" s="267">
        <v>18759</v>
      </c>
      <c r="C13" s="268" t="s">
        <v>442</v>
      </c>
      <c r="D13" s="267">
        <v>195</v>
      </c>
      <c r="E13" s="268" t="s">
        <v>442</v>
      </c>
      <c r="F13" s="267">
        <v>18954</v>
      </c>
      <c r="G13" s="269" t="s">
        <v>442</v>
      </c>
      <c r="H13" s="270">
        <v>3553</v>
      </c>
      <c r="I13" s="268" t="s">
        <v>442</v>
      </c>
      <c r="J13" s="267">
        <v>86188</v>
      </c>
      <c r="K13" s="268" t="s">
        <v>442</v>
      </c>
      <c r="L13" s="267">
        <v>6736</v>
      </c>
      <c r="M13" s="268" t="s">
        <v>442</v>
      </c>
      <c r="N13" s="267">
        <v>19640</v>
      </c>
      <c r="O13" s="268" t="s">
        <v>442</v>
      </c>
      <c r="P13" s="267">
        <v>33315</v>
      </c>
      <c r="Q13" s="268" t="s">
        <v>442</v>
      </c>
      <c r="R13" s="267">
        <v>265</v>
      </c>
      <c r="S13" s="268" t="s">
        <v>442</v>
      </c>
      <c r="T13" s="267">
        <v>149697</v>
      </c>
      <c r="U13" s="271" t="s">
        <v>442</v>
      </c>
      <c r="V13" s="61"/>
    </row>
    <row r="14" spans="1:23" s="37" customFormat="1" ht="17.25" customHeight="1" x14ac:dyDescent="0.25">
      <c r="A14" s="36" t="s">
        <v>37</v>
      </c>
      <c r="B14" s="38"/>
      <c r="C14" s="38"/>
      <c r="D14" s="38"/>
      <c r="E14" s="38"/>
      <c r="F14" s="38"/>
      <c r="G14" s="38"/>
      <c r="H14" s="86"/>
      <c r="I14" s="86"/>
      <c r="J14" s="86"/>
      <c r="K14" s="86"/>
      <c r="L14" s="86"/>
      <c r="M14" s="86"/>
      <c r="N14" s="38"/>
      <c r="O14" s="39"/>
      <c r="P14" s="38"/>
      <c r="Q14" s="39"/>
      <c r="R14" s="38"/>
      <c r="S14" s="39"/>
      <c r="T14" s="38"/>
      <c r="U14" s="39"/>
    </row>
    <row r="15" spans="1:23" s="168" customFormat="1" ht="12" customHeight="1" x14ac:dyDescent="0.25">
      <c r="A15" s="166" t="s">
        <v>415</v>
      </c>
      <c r="C15" s="42"/>
      <c r="D15" s="81"/>
      <c r="E15" s="81"/>
      <c r="F15" s="81"/>
      <c r="G15" s="81"/>
      <c r="H15" s="81"/>
      <c r="I15" s="81"/>
      <c r="J15" s="81"/>
      <c r="K15" s="81"/>
      <c r="L15" s="81"/>
      <c r="M15" s="81"/>
      <c r="N15" s="81"/>
      <c r="O15" s="81"/>
      <c r="P15" s="81"/>
      <c r="Q15" s="81"/>
      <c r="R15" s="81"/>
      <c r="S15" s="81"/>
      <c r="T15" s="81"/>
    </row>
    <row r="16" spans="1:23" s="169" customFormat="1" ht="12" customHeight="1" x14ac:dyDescent="0.25">
      <c r="A16" s="169" t="s">
        <v>453</v>
      </c>
    </row>
    <row r="17" spans="1:21" s="169" customFormat="1" ht="12" customHeight="1" x14ac:dyDescent="0.25">
      <c r="A17" s="284" t="s">
        <v>465</v>
      </c>
      <c r="B17" s="186"/>
      <c r="C17" s="186"/>
      <c r="D17" s="186"/>
      <c r="E17" s="186"/>
      <c r="F17" s="186"/>
      <c r="G17" s="186"/>
      <c r="H17" s="186"/>
      <c r="I17" s="186"/>
      <c r="T17" s="278"/>
      <c r="U17" s="278"/>
    </row>
    <row r="18" spans="1:21" s="169" customFormat="1" ht="24" customHeight="1" x14ac:dyDescent="0.25">
      <c r="A18" s="448" t="s">
        <v>431</v>
      </c>
      <c r="B18" s="448"/>
      <c r="C18" s="448"/>
      <c r="D18" s="448"/>
      <c r="E18" s="448"/>
      <c r="F18" s="448"/>
      <c r="G18" s="448"/>
      <c r="H18" s="448"/>
      <c r="I18" s="448"/>
      <c r="J18" s="448"/>
      <c r="K18" s="448"/>
      <c r="L18" s="448"/>
      <c r="M18" s="448"/>
      <c r="N18" s="448"/>
      <c r="O18" s="448"/>
      <c r="P18" s="448"/>
      <c r="Q18" s="448"/>
      <c r="R18" s="448"/>
      <c r="S18" s="448"/>
      <c r="T18" s="448"/>
      <c r="U18" s="448"/>
    </row>
    <row r="19" spans="1:21" s="169" customFormat="1" ht="12" customHeight="1" x14ac:dyDescent="0.25">
      <c r="A19" s="169" t="s">
        <v>472</v>
      </c>
      <c r="T19" s="278"/>
      <c r="U19" s="278"/>
    </row>
    <row r="20" spans="1:21" s="169" customFormat="1" ht="12" customHeight="1" x14ac:dyDescent="0.25">
      <c r="A20" s="169" t="s">
        <v>392</v>
      </c>
      <c r="M20" s="278"/>
      <c r="N20" s="279"/>
      <c r="O20" s="279"/>
      <c r="P20" s="279"/>
      <c r="Q20" s="279"/>
      <c r="R20" s="279"/>
      <c r="S20" s="279"/>
      <c r="T20" s="279"/>
      <c r="U20" s="279"/>
    </row>
    <row r="21" spans="1:21" s="169" customFormat="1" ht="12" customHeight="1" x14ac:dyDescent="0.25">
      <c r="A21" s="169" t="s">
        <v>426</v>
      </c>
    </row>
    <row r="22" spans="1:21" s="169" customFormat="1" ht="12" customHeight="1" x14ac:dyDescent="0.25">
      <c r="A22" s="169" t="s">
        <v>393</v>
      </c>
    </row>
    <row r="23" spans="1:21" s="169" customFormat="1" ht="12" customHeight="1" x14ac:dyDescent="0.25">
      <c r="A23" s="169" t="s">
        <v>369</v>
      </c>
    </row>
    <row r="24" spans="1:21" s="169" customFormat="1" ht="12" customHeight="1" x14ac:dyDescent="0.25">
      <c r="A24" s="299" t="s">
        <v>7</v>
      </c>
    </row>
    <row r="25" spans="1:21" s="297" customFormat="1" x14ac:dyDescent="0.25">
      <c r="A25" s="169" t="s">
        <v>456</v>
      </c>
    </row>
    <row r="26" spans="1:21" x14ac:dyDescent="0.25">
      <c r="A26" t="s">
        <v>440</v>
      </c>
    </row>
  </sheetData>
  <mergeCells count="3">
    <mergeCell ref="B4:G4"/>
    <mergeCell ref="H4:U4"/>
    <mergeCell ref="A18:U18"/>
  </mergeCells>
  <phoneticPr fontId="3" type="noConversion"/>
  <hyperlinks>
    <hyperlink ref="A2:B2" location="'Table of Contents'!A1" display="Click here to return to table of contents." xr:uid="{00000000-0004-0000-1400-000000000000}"/>
    <hyperlink ref="A2" location="'Table des matières'!A1" display="Cliquez ici pour retourner à la table des matières" xr:uid="{00000000-0004-0000-1400-000001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4" man="1"/>
  </col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Q37"/>
  <sheetViews>
    <sheetView showGridLines="0" zoomScaleNormal="100" zoomScaleSheetLayoutView="100" workbookViewId="0">
      <pane xSplit="3" ySplit="6" topLeftCell="D7" activePane="bottomRight" state="frozen"/>
      <selection pane="topRight"/>
      <selection pane="bottomLeft"/>
      <selection pane="bottomRight"/>
    </sheetView>
  </sheetViews>
  <sheetFormatPr defaultColWidth="0" defaultRowHeight="13.8" zeroHeight="1" x14ac:dyDescent="0.25"/>
  <cols>
    <col min="1" max="1" width="25.59765625" style="9" customWidth="1"/>
    <col min="2" max="2" width="75.59765625" style="9" customWidth="1"/>
    <col min="3" max="3" width="10.59765625" style="56" customWidth="1"/>
    <col min="4" max="43" width="12.59765625" style="9" customWidth="1"/>
    <col min="44" max="16384" width="9.09765625" style="9" hidden="1"/>
  </cols>
  <sheetData>
    <row r="1" spans="1:43" s="247" customFormat="1" ht="15" hidden="1" customHeight="1" x14ac:dyDescent="0.25">
      <c r="A1" s="196" t="s">
        <v>541</v>
      </c>
      <c r="B1" s="196"/>
      <c r="C1" s="246"/>
      <c r="D1" s="196"/>
      <c r="E1" s="196"/>
      <c r="F1" s="196"/>
      <c r="G1" s="196"/>
      <c r="H1" s="196"/>
      <c r="I1" s="196"/>
      <c r="J1" s="196"/>
      <c r="K1" s="196"/>
      <c r="L1" s="196"/>
      <c r="M1" s="196"/>
      <c r="N1" s="196"/>
      <c r="O1" s="196"/>
      <c r="P1" s="196"/>
      <c r="Q1" s="196"/>
      <c r="R1" s="196"/>
      <c r="S1" s="196"/>
      <c r="T1" s="196"/>
      <c r="U1" s="196"/>
      <c r="V1" s="196"/>
    </row>
    <row r="2" spans="1:43" s="176" customFormat="1" ht="24" customHeight="1" x14ac:dyDescent="0.25">
      <c r="A2" s="179" t="s">
        <v>235</v>
      </c>
      <c r="B2" s="179"/>
      <c r="C2" s="210"/>
    </row>
    <row r="3" spans="1:43" s="251" customFormat="1" ht="20.25" customHeight="1" x14ac:dyDescent="0.25">
      <c r="A3" s="232" t="s">
        <v>507</v>
      </c>
      <c r="B3" s="232"/>
      <c r="C3" s="250"/>
      <c r="D3" s="232"/>
      <c r="E3" s="232"/>
      <c r="F3" s="232"/>
      <c r="G3" s="232"/>
      <c r="H3" s="232"/>
      <c r="I3" s="232"/>
      <c r="J3" s="232"/>
      <c r="K3" s="232"/>
      <c r="L3" s="232"/>
      <c r="M3" s="232"/>
    </row>
    <row r="4" spans="1:43" s="54" customFormat="1" ht="15" customHeight="1" x14ac:dyDescent="0.25">
      <c r="A4" s="53"/>
      <c r="B4" s="53"/>
      <c r="C4" s="211"/>
      <c r="D4" s="431" t="s">
        <v>34</v>
      </c>
      <c r="E4" s="432"/>
      <c r="F4" s="432"/>
      <c r="G4" s="432"/>
      <c r="H4" s="432"/>
      <c r="I4" s="432"/>
      <c r="J4" s="432"/>
      <c r="K4" s="432"/>
      <c r="L4" s="432"/>
      <c r="M4" s="432"/>
      <c r="N4" s="432"/>
      <c r="O4" s="433"/>
      <c r="P4" s="432" t="s">
        <v>240</v>
      </c>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row>
    <row r="5" spans="1:43" s="54" customFormat="1" ht="15" customHeight="1" x14ac:dyDescent="0.25">
      <c r="A5" s="70"/>
      <c r="B5" s="70"/>
      <c r="C5" s="212"/>
      <c r="D5" s="72" t="s">
        <v>4</v>
      </c>
      <c r="E5" s="72"/>
      <c r="F5" s="72"/>
      <c r="G5" s="72"/>
      <c r="H5" s="72" t="s">
        <v>31</v>
      </c>
      <c r="I5" s="72"/>
      <c r="J5" s="72"/>
      <c r="K5" s="72"/>
      <c r="L5" s="72" t="s">
        <v>0</v>
      </c>
      <c r="M5" s="72"/>
      <c r="N5" s="72"/>
      <c r="O5" s="224"/>
      <c r="P5" s="116" t="s">
        <v>63</v>
      </c>
      <c r="Q5" s="72"/>
      <c r="R5" s="72"/>
      <c r="S5" s="72"/>
      <c r="T5" s="74" t="s">
        <v>4</v>
      </c>
      <c r="U5" s="72"/>
      <c r="V5" s="72"/>
      <c r="W5" s="72"/>
      <c r="X5" s="451" t="s">
        <v>31</v>
      </c>
      <c r="Y5" s="451"/>
      <c r="Z5" s="451"/>
      <c r="AA5" s="451"/>
      <c r="AB5" s="121" t="s">
        <v>30</v>
      </c>
      <c r="AC5" s="122"/>
      <c r="AD5" s="122"/>
      <c r="AE5" s="123"/>
      <c r="AF5" s="74" t="s">
        <v>64</v>
      </c>
      <c r="AG5" s="74"/>
      <c r="AH5" s="74"/>
      <c r="AI5" s="74"/>
      <c r="AJ5" s="74" t="s">
        <v>8</v>
      </c>
      <c r="AK5" s="74"/>
      <c r="AL5" s="74"/>
      <c r="AM5" s="74"/>
      <c r="AN5" s="74" t="s">
        <v>0</v>
      </c>
      <c r="AO5" s="74"/>
      <c r="AP5" s="74"/>
      <c r="AQ5" s="107"/>
    </row>
    <row r="6" spans="1:43" s="13" customFormat="1" ht="30" customHeight="1" x14ac:dyDescent="0.25">
      <c r="A6" s="47" t="s">
        <v>208</v>
      </c>
      <c r="B6" s="47" t="s">
        <v>260</v>
      </c>
      <c r="C6" s="213" t="s">
        <v>10</v>
      </c>
      <c r="D6" s="119" t="s">
        <v>315</v>
      </c>
      <c r="E6" s="119" t="s">
        <v>316</v>
      </c>
      <c r="F6" s="119" t="s">
        <v>317</v>
      </c>
      <c r="G6" s="119" t="s">
        <v>318</v>
      </c>
      <c r="H6" s="119" t="s">
        <v>319</v>
      </c>
      <c r="I6" s="119" t="s">
        <v>320</v>
      </c>
      <c r="J6" s="119" t="s">
        <v>321</v>
      </c>
      <c r="K6" s="119" t="s">
        <v>322</v>
      </c>
      <c r="L6" s="119" t="s">
        <v>323</v>
      </c>
      <c r="M6" s="119" t="s">
        <v>324</v>
      </c>
      <c r="N6" s="119" t="s">
        <v>325</v>
      </c>
      <c r="O6" s="221" t="s">
        <v>326</v>
      </c>
      <c r="P6" s="33" t="s">
        <v>327</v>
      </c>
      <c r="Q6" s="32" t="s">
        <v>328</v>
      </c>
      <c r="R6" s="32" t="s">
        <v>329</v>
      </c>
      <c r="S6" s="32" t="s">
        <v>330</v>
      </c>
      <c r="T6" s="33" t="s">
        <v>331</v>
      </c>
      <c r="U6" s="32" t="s">
        <v>332</v>
      </c>
      <c r="V6" s="32" t="s">
        <v>333</v>
      </c>
      <c r="W6" s="32" t="s">
        <v>334</v>
      </c>
      <c r="X6" s="33" t="s">
        <v>335</v>
      </c>
      <c r="Y6" s="32" t="s">
        <v>336</v>
      </c>
      <c r="Z6" s="32" t="s">
        <v>337</v>
      </c>
      <c r="AA6" s="32" t="s">
        <v>338</v>
      </c>
      <c r="AB6" s="33" t="s">
        <v>339</v>
      </c>
      <c r="AC6" s="32" t="s">
        <v>340</v>
      </c>
      <c r="AD6" s="32" t="s">
        <v>341</v>
      </c>
      <c r="AE6" s="32" t="s">
        <v>342</v>
      </c>
      <c r="AF6" s="33" t="s">
        <v>343</v>
      </c>
      <c r="AG6" s="32" t="s">
        <v>344</v>
      </c>
      <c r="AH6" s="32" t="s">
        <v>345</v>
      </c>
      <c r="AI6" s="32" t="s">
        <v>346</v>
      </c>
      <c r="AJ6" s="33" t="s">
        <v>347</v>
      </c>
      <c r="AK6" s="32" t="s">
        <v>348</v>
      </c>
      <c r="AL6" s="32" t="s">
        <v>349</v>
      </c>
      <c r="AM6" s="32" t="s">
        <v>350</v>
      </c>
      <c r="AN6" s="33" t="s">
        <v>351</v>
      </c>
      <c r="AO6" s="32" t="s">
        <v>352</v>
      </c>
      <c r="AP6" s="32" t="s">
        <v>353</v>
      </c>
      <c r="AQ6" s="32" t="s">
        <v>354</v>
      </c>
    </row>
    <row r="7" spans="1:43" ht="15" customHeight="1" x14ac:dyDescent="0.25">
      <c r="A7" s="112" t="s">
        <v>207</v>
      </c>
      <c r="B7" s="108" t="s">
        <v>211</v>
      </c>
      <c r="C7" s="103" t="s">
        <v>11</v>
      </c>
      <c r="D7" s="131">
        <v>1607</v>
      </c>
      <c r="E7" s="131">
        <v>7701</v>
      </c>
      <c r="F7" s="132">
        <v>20.867419816000002</v>
      </c>
      <c r="G7" s="132">
        <v>32.802999999999997</v>
      </c>
      <c r="H7" s="131">
        <v>36</v>
      </c>
      <c r="I7" s="131">
        <v>475</v>
      </c>
      <c r="J7" s="419">
        <v>7.5789473683999997</v>
      </c>
      <c r="K7" s="132">
        <v>12.288</v>
      </c>
      <c r="L7" s="131">
        <v>1643</v>
      </c>
      <c r="M7" s="131">
        <v>8176</v>
      </c>
      <c r="N7" s="419">
        <v>20.095401173999999</v>
      </c>
      <c r="O7" s="219">
        <v>31.501000000000001</v>
      </c>
      <c r="P7" s="133">
        <v>2557</v>
      </c>
      <c r="Q7" s="131">
        <v>8312</v>
      </c>
      <c r="R7" s="419">
        <v>30.762752646999999</v>
      </c>
      <c r="S7" s="132">
        <v>39.29</v>
      </c>
      <c r="T7" s="131">
        <v>45578</v>
      </c>
      <c r="U7" s="131">
        <v>222541</v>
      </c>
      <c r="V7" s="419">
        <v>20.480720407</v>
      </c>
      <c r="W7" s="132">
        <v>28.257999999999999</v>
      </c>
      <c r="X7" s="131">
        <v>5819</v>
      </c>
      <c r="Y7" s="131">
        <v>18883</v>
      </c>
      <c r="Z7" s="419">
        <v>30.816077954000001</v>
      </c>
      <c r="AA7" s="132">
        <v>29.978999999999999</v>
      </c>
      <c r="AB7" s="131">
        <v>11108</v>
      </c>
      <c r="AC7" s="131">
        <v>45953</v>
      </c>
      <c r="AD7" s="419">
        <v>24.172524101</v>
      </c>
      <c r="AE7" s="132">
        <v>32.052</v>
      </c>
      <c r="AF7" s="131">
        <v>24457</v>
      </c>
      <c r="AG7" s="131">
        <v>72868</v>
      </c>
      <c r="AH7" s="419">
        <v>33.563429763000002</v>
      </c>
      <c r="AI7" s="132">
        <v>35.649000000000001</v>
      </c>
      <c r="AJ7" s="131">
        <v>252</v>
      </c>
      <c r="AK7" s="131">
        <v>729</v>
      </c>
      <c r="AL7" s="419">
        <v>34.567901235000001</v>
      </c>
      <c r="AM7" s="132">
        <v>24.954999999999998</v>
      </c>
      <c r="AN7" s="131">
        <v>89857</v>
      </c>
      <c r="AO7" s="131">
        <v>369596</v>
      </c>
      <c r="AP7" s="419">
        <v>24.312221994000002</v>
      </c>
      <c r="AQ7" s="134">
        <v>31.128</v>
      </c>
    </row>
    <row r="8" spans="1:43" ht="15" customHeight="1" x14ac:dyDescent="0.25">
      <c r="A8" s="113" t="s">
        <v>207</v>
      </c>
      <c r="B8" s="109" t="s">
        <v>212</v>
      </c>
      <c r="C8" s="100" t="s">
        <v>12</v>
      </c>
      <c r="D8" s="135">
        <v>1148</v>
      </c>
      <c r="E8" s="135">
        <v>7701</v>
      </c>
      <c r="F8" s="136">
        <v>14.907154915</v>
      </c>
      <c r="G8" s="136">
        <v>14.624000000000001</v>
      </c>
      <c r="H8" s="135">
        <v>33</v>
      </c>
      <c r="I8" s="135">
        <v>475</v>
      </c>
      <c r="J8" s="331">
        <v>6.9473684211000002</v>
      </c>
      <c r="K8" s="136">
        <v>5.1779999999999999</v>
      </c>
      <c r="L8" s="135">
        <v>1181</v>
      </c>
      <c r="M8" s="135">
        <v>8176</v>
      </c>
      <c r="N8" s="331">
        <v>14.444716243</v>
      </c>
      <c r="O8" s="219">
        <v>14.067</v>
      </c>
      <c r="P8" s="137">
        <v>823</v>
      </c>
      <c r="Q8" s="135">
        <v>8312</v>
      </c>
      <c r="R8" s="331">
        <v>9.9013474494999993</v>
      </c>
      <c r="S8" s="136">
        <v>14.143000000000001</v>
      </c>
      <c r="T8" s="135">
        <v>23371</v>
      </c>
      <c r="U8" s="135">
        <v>222541</v>
      </c>
      <c r="V8" s="331">
        <v>10.501885046</v>
      </c>
      <c r="W8" s="136">
        <v>13.513999999999999</v>
      </c>
      <c r="X8" s="135">
        <v>1974</v>
      </c>
      <c r="Y8" s="135">
        <v>18883</v>
      </c>
      <c r="Z8" s="331">
        <v>10.453847376000001</v>
      </c>
      <c r="AA8" s="136">
        <v>15.22</v>
      </c>
      <c r="AB8" s="135">
        <v>7145</v>
      </c>
      <c r="AC8" s="135">
        <v>45953</v>
      </c>
      <c r="AD8" s="331">
        <v>15.548495202</v>
      </c>
      <c r="AE8" s="136">
        <v>18.852</v>
      </c>
      <c r="AF8" s="135">
        <v>13661</v>
      </c>
      <c r="AG8" s="135">
        <v>72868</v>
      </c>
      <c r="AH8" s="331">
        <v>18.747598397000001</v>
      </c>
      <c r="AI8" s="136">
        <v>26.936</v>
      </c>
      <c r="AJ8" s="135">
        <v>147</v>
      </c>
      <c r="AK8" s="135">
        <v>729</v>
      </c>
      <c r="AL8" s="331">
        <v>20.164609053</v>
      </c>
      <c r="AM8" s="136">
        <v>24.25</v>
      </c>
      <c r="AN8" s="135">
        <v>47205</v>
      </c>
      <c r="AO8" s="135">
        <v>369596</v>
      </c>
      <c r="AP8" s="331">
        <v>12.772053809999999</v>
      </c>
      <c r="AQ8" s="138">
        <v>16.861000000000001</v>
      </c>
    </row>
    <row r="9" spans="1:43" ht="15" customHeight="1" x14ac:dyDescent="0.25">
      <c r="A9" s="113" t="s">
        <v>207</v>
      </c>
      <c r="B9" s="110" t="s">
        <v>213</v>
      </c>
      <c r="C9" s="100" t="s">
        <v>13</v>
      </c>
      <c r="D9" s="135">
        <v>4076</v>
      </c>
      <c r="E9" s="135">
        <v>7701</v>
      </c>
      <c r="F9" s="136">
        <v>52.928191144000003</v>
      </c>
      <c r="G9" s="136">
        <v>28.616</v>
      </c>
      <c r="H9" s="135">
        <v>245</v>
      </c>
      <c r="I9" s="135">
        <v>475</v>
      </c>
      <c r="J9" s="331">
        <v>51.578947368000001</v>
      </c>
      <c r="K9" s="136">
        <v>22.763000000000002</v>
      </c>
      <c r="L9" s="135">
        <v>4321</v>
      </c>
      <c r="M9" s="135">
        <v>8176</v>
      </c>
      <c r="N9" s="331">
        <v>52.849804304999999</v>
      </c>
      <c r="O9" s="219">
        <v>28.210999999999999</v>
      </c>
      <c r="P9" s="137">
        <v>3743</v>
      </c>
      <c r="Q9" s="135">
        <v>8312</v>
      </c>
      <c r="R9" s="331">
        <v>45.031280076999998</v>
      </c>
      <c r="S9" s="136">
        <v>29.763000000000002</v>
      </c>
      <c r="T9" s="135">
        <v>87148</v>
      </c>
      <c r="U9" s="135">
        <v>222541</v>
      </c>
      <c r="V9" s="331">
        <v>39.160424370999998</v>
      </c>
      <c r="W9" s="136">
        <v>35.237000000000002</v>
      </c>
      <c r="X9" s="135">
        <v>5785</v>
      </c>
      <c r="Y9" s="135">
        <v>18883</v>
      </c>
      <c r="Z9" s="331">
        <v>30.636021819</v>
      </c>
      <c r="AA9" s="136">
        <v>26.577999999999999</v>
      </c>
      <c r="AB9" s="135">
        <v>19348</v>
      </c>
      <c r="AC9" s="135">
        <v>45953</v>
      </c>
      <c r="AD9" s="331">
        <v>42.103888756000003</v>
      </c>
      <c r="AE9" s="136">
        <v>34.109000000000002</v>
      </c>
      <c r="AF9" s="135">
        <v>30082</v>
      </c>
      <c r="AG9" s="135">
        <v>72868</v>
      </c>
      <c r="AH9" s="331">
        <v>41.282867650999997</v>
      </c>
      <c r="AI9" s="136">
        <v>33.515000000000001</v>
      </c>
      <c r="AJ9" s="135">
        <v>191</v>
      </c>
      <c r="AK9" s="135">
        <v>729</v>
      </c>
      <c r="AL9" s="331">
        <v>26.200274348000001</v>
      </c>
      <c r="AM9" s="136">
        <v>29.157</v>
      </c>
      <c r="AN9" s="135">
        <v>146427</v>
      </c>
      <c r="AO9" s="135">
        <v>369596</v>
      </c>
      <c r="AP9" s="331">
        <v>39.618123572999998</v>
      </c>
      <c r="AQ9" s="138">
        <v>33.823</v>
      </c>
    </row>
    <row r="10" spans="1:43" ht="15" customHeight="1" x14ac:dyDescent="0.25">
      <c r="A10" s="113" t="s">
        <v>207</v>
      </c>
      <c r="B10" s="110" t="s">
        <v>214</v>
      </c>
      <c r="C10" s="100" t="s">
        <v>14</v>
      </c>
      <c r="D10" s="135">
        <v>3806</v>
      </c>
      <c r="E10" s="135">
        <v>7701</v>
      </c>
      <c r="F10" s="136">
        <v>49.422152967000002</v>
      </c>
      <c r="G10" s="136">
        <v>33.450000000000003</v>
      </c>
      <c r="H10" s="135">
        <v>308</v>
      </c>
      <c r="I10" s="135">
        <v>475</v>
      </c>
      <c r="J10" s="331">
        <v>64.842105262999993</v>
      </c>
      <c r="K10" s="136">
        <v>41.253999999999998</v>
      </c>
      <c r="L10" s="135">
        <v>4114</v>
      </c>
      <c r="M10" s="135">
        <v>8176</v>
      </c>
      <c r="N10" s="331">
        <v>50.318003914000002</v>
      </c>
      <c r="O10" s="219">
        <v>33.950000000000003</v>
      </c>
      <c r="P10" s="137">
        <v>4831</v>
      </c>
      <c r="Q10" s="135">
        <v>8312</v>
      </c>
      <c r="R10" s="331">
        <v>58.120789219999999</v>
      </c>
      <c r="S10" s="136">
        <v>39.524999999999999</v>
      </c>
      <c r="T10" s="135">
        <v>55268</v>
      </c>
      <c r="U10" s="135">
        <v>222541</v>
      </c>
      <c r="V10" s="331">
        <v>24.834974229</v>
      </c>
      <c r="W10" s="136">
        <v>22.088000000000001</v>
      </c>
      <c r="X10" s="135">
        <v>7501</v>
      </c>
      <c r="Y10" s="135">
        <v>18883</v>
      </c>
      <c r="Z10" s="331">
        <v>39.723560874999997</v>
      </c>
      <c r="AA10" s="136">
        <v>35.420999999999999</v>
      </c>
      <c r="AB10" s="135">
        <v>16912</v>
      </c>
      <c r="AC10" s="135">
        <v>45953</v>
      </c>
      <c r="AD10" s="331">
        <v>36.802820273000002</v>
      </c>
      <c r="AE10" s="136">
        <v>30.399000000000001</v>
      </c>
      <c r="AF10" s="135">
        <v>33770</v>
      </c>
      <c r="AG10" s="135">
        <v>72868</v>
      </c>
      <c r="AH10" s="331">
        <v>46.344074216000003</v>
      </c>
      <c r="AI10" s="136">
        <v>38.228999999999999</v>
      </c>
      <c r="AJ10" s="135">
        <v>172</v>
      </c>
      <c r="AK10" s="135">
        <v>729</v>
      </c>
      <c r="AL10" s="331">
        <v>23.593964334999999</v>
      </c>
      <c r="AM10" s="136">
        <v>26.931000000000001</v>
      </c>
      <c r="AN10" s="135">
        <v>118604</v>
      </c>
      <c r="AO10" s="135">
        <v>369596</v>
      </c>
      <c r="AP10" s="331">
        <v>32.090174136000002</v>
      </c>
      <c r="AQ10" s="138">
        <v>28.222000000000001</v>
      </c>
    </row>
    <row r="11" spans="1:43" ht="15" customHeight="1" x14ac:dyDescent="0.25">
      <c r="A11" s="113" t="s">
        <v>207</v>
      </c>
      <c r="B11" s="111" t="s">
        <v>215</v>
      </c>
      <c r="C11" s="100" t="s">
        <v>15</v>
      </c>
      <c r="D11" s="135">
        <v>1779</v>
      </c>
      <c r="E11" s="135">
        <v>8176</v>
      </c>
      <c r="F11" s="136">
        <v>21.758806262</v>
      </c>
      <c r="G11" s="136">
        <v>10.930999999999999</v>
      </c>
      <c r="H11" s="135">
        <v>138</v>
      </c>
      <c r="I11" s="135">
        <v>504</v>
      </c>
      <c r="J11" s="331">
        <v>27.380952381</v>
      </c>
      <c r="K11" s="136">
        <v>16.591000000000001</v>
      </c>
      <c r="L11" s="135">
        <v>1917</v>
      </c>
      <c r="M11" s="135">
        <v>8680</v>
      </c>
      <c r="N11" s="331">
        <v>22.085253456</v>
      </c>
      <c r="O11" s="219">
        <v>11.212999999999999</v>
      </c>
      <c r="P11" s="137">
        <v>539</v>
      </c>
      <c r="Q11" s="135">
        <v>8891</v>
      </c>
      <c r="R11" s="331">
        <v>6.0623102012999999</v>
      </c>
      <c r="S11" s="136">
        <v>7.0979999999999999</v>
      </c>
      <c r="T11" s="135">
        <v>8507</v>
      </c>
      <c r="U11" s="135">
        <v>233124</v>
      </c>
      <c r="V11" s="331">
        <v>3.6491309346</v>
      </c>
      <c r="W11" s="136">
        <v>3.5950000000000002</v>
      </c>
      <c r="X11" s="135">
        <v>878</v>
      </c>
      <c r="Y11" s="135">
        <v>19175</v>
      </c>
      <c r="Z11" s="331">
        <v>4.5788787484000002</v>
      </c>
      <c r="AA11" s="136">
        <v>5.8609999999999998</v>
      </c>
      <c r="AB11" s="135">
        <v>3820</v>
      </c>
      <c r="AC11" s="135">
        <v>48650</v>
      </c>
      <c r="AD11" s="331">
        <v>7.8520041110000003</v>
      </c>
      <c r="AE11" s="136">
        <v>7.109</v>
      </c>
      <c r="AF11" s="135">
        <v>3144</v>
      </c>
      <c r="AG11" s="135">
        <v>80965</v>
      </c>
      <c r="AH11" s="331">
        <v>3.8831593898999999</v>
      </c>
      <c r="AI11" s="136">
        <v>5.5179999999999998</v>
      </c>
      <c r="AJ11" s="135">
        <v>41</v>
      </c>
      <c r="AK11" s="135">
        <v>742</v>
      </c>
      <c r="AL11" s="331">
        <v>5.5256064690000004</v>
      </c>
      <c r="AM11" s="136">
        <v>8.5269999999999992</v>
      </c>
      <c r="AN11" s="135">
        <v>16989</v>
      </c>
      <c r="AO11" s="135">
        <v>391982</v>
      </c>
      <c r="AP11" s="331">
        <v>4.3341275875000003</v>
      </c>
      <c r="AQ11" s="138">
        <v>4.5890000000000004</v>
      </c>
    </row>
    <row r="12" spans="1:43" ht="15" customHeight="1" x14ac:dyDescent="0.25">
      <c r="A12" s="113" t="s">
        <v>207</v>
      </c>
      <c r="B12" s="111" t="s">
        <v>216</v>
      </c>
      <c r="C12" s="100" t="s">
        <v>16</v>
      </c>
      <c r="D12" s="135">
        <v>874</v>
      </c>
      <c r="E12" s="135">
        <v>4653</v>
      </c>
      <c r="F12" s="136">
        <v>18.783580486000002</v>
      </c>
      <c r="G12" s="136">
        <v>17.058</v>
      </c>
      <c r="H12" s="135">
        <v>19</v>
      </c>
      <c r="I12" s="135">
        <v>268</v>
      </c>
      <c r="J12" s="331">
        <v>7.0895522387999996</v>
      </c>
      <c r="K12" s="136">
        <v>9.8160000000000007</v>
      </c>
      <c r="L12" s="135">
        <v>893</v>
      </c>
      <c r="M12" s="135">
        <v>4921</v>
      </c>
      <c r="N12" s="331">
        <v>18.146718147000001</v>
      </c>
      <c r="O12" s="219">
        <v>16.722000000000001</v>
      </c>
      <c r="P12" s="137">
        <v>848</v>
      </c>
      <c r="Q12" s="135">
        <v>3941</v>
      </c>
      <c r="R12" s="331">
        <v>21.517381374999999</v>
      </c>
      <c r="S12" s="136">
        <v>20.547999999999998</v>
      </c>
      <c r="T12" s="135">
        <v>26275</v>
      </c>
      <c r="U12" s="135">
        <v>144338</v>
      </c>
      <c r="V12" s="331">
        <v>18.203799414999999</v>
      </c>
      <c r="W12" s="136">
        <v>17.872</v>
      </c>
      <c r="X12" s="135">
        <v>1331</v>
      </c>
      <c r="Y12" s="135">
        <v>12315</v>
      </c>
      <c r="Z12" s="331">
        <v>10.807957775</v>
      </c>
      <c r="AA12" s="136">
        <v>11.122</v>
      </c>
      <c r="AB12" s="135">
        <v>6008</v>
      </c>
      <c r="AC12" s="135">
        <v>23485</v>
      </c>
      <c r="AD12" s="331">
        <v>25.582286566000001</v>
      </c>
      <c r="AE12" s="136">
        <v>25.616</v>
      </c>
      <c r="AF12" s="135">
        <v>11915</v>
      </c>
      <c r="AG12" s="135">
        <v>44582</v>
      </c>
      <c r="AH12" s="331">
        <v>26.726032927999999</v>
      </c>
      <c r="AI12" s="136">
        <v>27.626000000000001</v>
      </c>
      <c r="AJ12" s="135">
        <v>60</v>
      </c>
      <c r="AK12" s="135">
        <v>595</v>
      </c>
      <c r="AL12" s="331">
        <v>10.084033613000001</v>
      </c>
      <c r="AM12" s="136">
        <v>12.776999999999999</v>
      </c>
      <c r="AN12" s="135">
        <v>46470</v>
      </c>
      <c r="AO12" s="135">
        <v>229460</v>
      </c>
      <c r="AP12" s="331">
        <v>20.251895755</v>
      </c>
      <c r="AQ12" s="138">
        <v>19.786999999999999</v>
      </c>
    </row>
    <row r="13" spans="1:43" ht="15" customHeight="1" x14ac:dyDescent="0.25">
      <c r="A13" s="113" t="s">
        <v>207</v>
      </c>
      <c r="B13" s="111" t="s">
        <v>217</v>
      </c>
      <c r="C13" s="100" t="s">
        <v>17</v>
      </c>
      <c r="D13" s="135">
        <v>729</v>
      </c>
      <c r="E13" s="135">
        <v>6419</v>
      </c>
      <c r="F13" s="136">
        <v>11.356909176</v>
      </c>
      <c r="G13" s="136">
        <v>10.593999999999999</v>
      </c>
      <c r="H13" s="135">
        <v>10</v>
      </c>
      <c r="I13" s="135">
        <v>383</v>
      </c>
      <c r="J13" s="331">
        <v>2.6109660574000002</v>
      </c>
      <c r="K13" s="136">
        <v>2.351</v>
      </c>
      <c r="L13" s="135">
        <v>739</v>
      </c>
      <c r="M13" s="135">
        <v>6802</v>
      </c>
      <c r="N13" s="331">
        <v>10.864451632</v>
      </c>
      <c r="O13" s="219">
        <v>10.183</v>
      </c>
      <c r="P13" s="137">
        <v>922</v>
      </c>
      <c r="Q13" s="135">
        <v>7126</v>
      </c>
      <c r="R13" s="331">
        <v>12.938534942</v>
      </c>
      <c r="S13" s="136">
        <v>12.973000000000001</v>
      </c>
      <c r="T13" s="135">
        <v>16009</v>
      </c>
      <c r="U13" s="135">
        <v>204250</v>
      </c>
      <c r="V13" s="331">
        <v>7.8379436965</v>
      </c>
      <c r="W13" s="136">
        <v>7</v>
      </c>
      <c r="X13" s="135">
        <v>1644</v>
      </c>
      <c r="Y13" s="135">
        <v>17456</v>
      </c>
      <c r="Z13" s="331">
        <v>9.4179651696000004</v>
      </c>
      <c r="AA13" s="136">
        <v>9.6110000000000007</v>
      </c>
      <c r="AB13" s="135">
        <v>5362</v>
      </c>
      <c r="AC13" s="135">
        <v>41758</v>
      </c>
      <c r="AD13" s="331">
        <v>12.840653288</v>
      </c>
      <c r="AE13" s="136">
        <v>12.183999999999999</v>
      </c>
      <c r="AF13" s="135">
        <v>10600</v>
      </c>
      <c r="AG13" s="135">
        <v>66974</v>
      </c>
      <c r="AH13" s="331">
        <v>15.827037358</v>
      </c>
      <c r="AI13" s="136">
        <v>16.593</v>
      </c>
      <c r="AJ13" s="135">
        <v>51</v>
      </c>
      <c r="AK13" s="135">
        <v>706</v>
      </c>
      <c r="AL13" s="331">
        <v>7.2237960340000003</v>
      </c>
      <c r="AM13" s="136">
        <v>7.34</v>
      </c>
      <c r="AN13" s="135">
        <v>34659</v>
      </c>
      <c r="AO13" s="135">
        <v>338559</v>
      </c>
      <c r="AP13" s="331">
        <v>10.237211239000001</v>
      </c>
      <c r="AQ13" s="138">
        <v>9.9239999999999995</v>
      </c>
    </row>
    <row r="14" spans="1:43" ht="15" customHeight="1" x14ac:dyDescent="0.25">
      <c r="A14" s="114" t="s">
        <v>207</v>
      </c>
      <c r="B14" s="111" t="s">
        <v>218</v>
      </c>
      <c r="C14" s="100" t="s">
        <v>18</v>
      </c>
      <c r="D14" s="135">
        <v>629</v>
      </c>
      <c r="E14" s="135">
        <v>6581</v>
      </c>
      <c r="F14" s="136">
        <v>9.5578179607999996</v>
      </c>
      <c r="G14" s="136">
        <v>10.151999999999999</v>
      </c>
      <c r="H14" s="135">
        <v>7</v>
      </c>
      <c r="I14" s="135">
        <v>318</v>
      </c>
      <c r="J14" s="331">
        <v>2.2012578615999998</v>
      </c>
      <c r="K14" s="136">
        <v>1.7569999999999999</v>
      </c>
      <c r="L14" s="135">
        <v>636</v>
      </c>
      <c r="M14" s="135">
        <v>6899</v>
      </c>
      <c r="N14" s="331">
        <v>9.2187273518000001</v>
      </c>
      <c r="O14" s="219">
        <v>9.7349999999999994</v>
      </c>
      <c r="P14" s="137">
        <v>597</v>
      </c>
      <c r="Q14" s="135">
        <v>7289</v>
      </c>
      <c r="R14" s="331">
        <v>8.1904239264999994</v>
      </c>
      <c r="S14" s="136">
        <v>9.7520000000000007</v>
      </c>
      <c r="T14" s="135">
        <v>5909</v>
      </c>
      <c r="U14" s="135">
        <v>204968</v>
      </c>
      <c r="V14" s="331">
        <v>2.8828890362999999</v>
      </c>
      <c r="W14" s="136">
        <v>3.3239999999999998</v>
      </c>
      <c r="X14" s="135">
        <v>764</v>
      </c>
      <c r="Y14" s="135">
        <v>16781</v>
      </c>
      <c r="Z14" s="331">
        <v>4.5527680114000004</v>
      </c>
      <c r="AA14" s="136">
        <v>4.2919999999999998</v>
      </c>
      <c r="AB14" s="135">
        <v>3347</v>
      </c>
      <c r="AC14" s="135">
        <v>41112</v>
      </c>
      <c r="AD14" s="331">
        <v>8.1411753259000008</v>
      </c>
      <c r="AE14" s="136">
        <v>8.3680000000000003</v>
      </c>
      <c r="AF14" s="135">
        <v>6999</v>
      </c>
      <c r="AG14" s="135">
        <v>65957</v>
      </c>
      <c r="AH14" s="331">
        <v>10.611458981</v>
      </c>
      <c r="AI14" s="136">
        <v>10.962999999999999</v>
      </c>
      <c r="AJ14" s="135">
        <v>9</v>
      </c>
      <c r="AK14" s="135">
        <v>669</v>
      </c>
      <c r="AL14" s="331">
        <v>1.3452914798</v>
      </c>
      <c r="AM14" s="136">
        <v>1.3959999999999999</v>
      </c>
      <c r="AN14" s="135">
        <v>17674</v>
      </c>
      <c r="AO14" s="135">
        <v>337034</v>
      </c>
      <c r="AP14" s="331">
        <v>5.2439813193999996</v>
      </c>
      <c r="AQ14" s="138">
        <v>5.718</v>
      </c>
    </row>
    <row r="15" spans="1:43" ht="15" customHeight="1" x14ac:dyDescent="0.25">
      <c r="A15" s="115" t="s">
        <v>209</v>
      </c>
      <c r="B15" s="111" t="s">
        <v>219</v>
      </c>
      <c r="C15" s="100" t="s">
        <v>19</v>
      </c>
      <c r="D15" s="135">
        <v>1536</v>
      </c>
      <c r="E15" s="135">
        <v>7410</v>
      </c>
      <c r="F15" s="136">
        <v>20.728744938999998</v>
      </c>
      <c r="G15" s="136">
        <v>31.878</v>
      </c>
      <c r="H15" s="135">
        <v>69</v>
      </c>
      <c r="I15" s="135">
        <v>466</v>
      </c>
      <c r="J15" s="331">
        <v>14.806866953</v>
      </c>
      <c r="K15" s="136">
        <v>16.513000000000002</v>
      </c>
      <c r="L15" s="135">
        <v>1605</v>
      </c>
      <c r="M15" s="135">
        <v>7876</v>
      </c>
      <c r="N15" s="331">
        <v>20.378364651999998</v>
      </c>
      <c r="O15" s="219">
        <v>31.332000000000001</v>
      </c>
      <c r="P15" s="137">
        <v>1377</v>
      </c>
      <c r="Q15" s="135">
        <v>6727</v>
      </c>
      <c r="R15" s="331">
        <v>20.469748773999999</v>
      </c>
      <c r="S15" s="136">
        <v>22.327000000000002</v>
      </c>
      <c r="T15" s="135">
        <v>37066</v>
      </c>
      <c r="U15" s="135">
        <v>192226</v>
      </c>
      <c r="V15" s="331">
        <v>19.282511210999999</v>
      </c>
      <c r="W15" s="136">
        <v>19.318999999999999</v>
      </c>
      <c r="X15" s="135">
        <v>3382</v>
      </c>
      <c r="Y15" s="135">
        <v>17073</v>
      </c>
      <c r="Z15" s="331">
        <v>19.809055232999999</v>
      </c>
      <c r="AA15" s="136">
        <v>21.855</v>
      </c>
      <c r="AB15" s="135">
        <v>8310</v>
      </c>
      <c r="AC15" s="135">
        <v>43344</v>
      </c>
      <c r="AD15" s="331">
        <v>19.172203764999999</v>
      </c>
      <c r="AE15" s="136">
        <v>19.949000000000002</v>
      </c>
      <c r="AF15" s="135">
        <v>17792</v>
      </c>
      <c r="AG15" s="135">
        <v>69032</v>
      </c>
      <c r="AH15" s="331">
        <v>25.773554294</v>
      </c>
      <c r="AI15" s="136">
        <v>26.452999999999999</v>
      </c>
      <c r="AJ15" s="135">
        <v>200</v>
      </c>
      <c r="AK15" s="135">
        <v>623</v>
      </c>
      <c r="AL15" s="331">
        <v>32.102728732000003</v>
      </c>
      <c r="AM15" s="136">
        <v>37.043999999999997</v>
      </c>
      <c r="AN15" s="135">
        <v>68213</v>
      </c>
      <c r="AO15" s="135">
        <v>329413</v>
      </c>
      <c r="AP15" s="331">
        <v>20.707440204000001</v>
      </c>
      <c r="AQ15" s="138">
        <v>21.256</v>
      </c>
    </row>
    <row r="16" spans="1:43" ht="15" customHeight="1" x14ac:dyDescent="0.25">
      <c r="A16" s="113" t="s">
        <v>209</v>
      </c>
      <c r="B16" s="111" t="s">
        <v>220</v>
      </c>
      <c r="C16" s="100" t="s">
        <v>20</v>
      </c>
      <c r="D16" s="135">
        <v>817</v>
      </c>
      <c r="E16" s="135">
        <v>9086</v>
      </c>
      <c r="F16" s="136">
        <v>8.9918556019999993</v>
      </c>
      <c r="G16" s="136">
        <v>12.146000000000001</v>
      </c>
      <c r="H16" s="135">
        <v>25</v>
      </c>
      <c r="I16" s="135">
        <v>514</v>
      </c>
      <c r="J16" s="331">
        <v>4.8638132295999998</v>
      </c>
      <c r="K16" s="136">
        <v>13.236000000000001</v>
      </c>
      <c r="L16" s="135">
        <v>842</v>
      </c>
      <c r="M16" s="135">
        <v>9600</v>
      </c>
      <c r="N16" s="331">
        <v>8.7708333333000006</v>
      </c>
      <c r="O16" s="219">
        <v>12.202</v>
      </c>
      <c r="P16" s="137">
        <v>806</v>
      </c>
      <c r="Q16" s="135">
        <v>9123</v>
      </c>
      <c r="R16" s="331">
        <v>8.8348131097000007</v>
      </c>
      <c r="S16" s="136">
        <v>10.154</v>
      </c>
      <c r="T16" s="135">
        <v>40672</v>
      </c>
      <c r="U16" s="135">
        <v>255534</v>
      </c>
      <c r="V16" s="331">
        <v>15.916472955</v>
      </c>
      <c r="W16" s="136">
        <v>16.655999999999999</v>
      </c>
      <c r="X16" s="135">
        <v>2599</v>
      </c>
      <c r="Y16" s="135">
        <v>19350</v>
      </c>
      <c r="Z16" s="331">
        <v>13.431524548000001</v>
      </c>
      <c r="AA16" s="136">
        <v>16.641999999999999</v>
      </c>
      <c r="AB16" s="135">
        <v>7087</v>
      </c>
      <c r="AC16" s="135">
        <v>50463</v>
      </c>
      <c r="AD16" s="331">
        <v>14.043952995</v>
      </c>
      <c r="AE16" s="136">
        <v>16.827000000000002</v>
      </c>
      <c r="AF16" s="135">
        <v>10746</v>
      </c>
      <c r="AG16" s="135">
        <v>83901</v>
      </c>
      <c r="AH16" s="331">
        <v>12.807952229</v>
      </c>
      <c r="AI16" s="136">
        <v>16.398</v>
      </c>
      <c r="AJ16" s="135">
        <v>134</v>
      </c>
      <c r="AK16" s="135">
        <v>782</v>
      </c>
      <c r="AL16" s="331">
        <v>17.135549871999999</v>
      </c>
      <c r="AM16" s="136">
        <v>17.077000000000002</v>
      </c>
      <c r="AN16" s="135">
        <v>62107</v>
      </c>
      <c r="AO16" s="135">
        <v>419602</v>
      </c>
      <c r="AP16" s="331">
        <v>14.801407048</v>
      </c>
      <c r="AQ16" s="138">
        <v>16.888999999999999</v>
      </c>
    </row>
    <row r="17" spans="1:43" ht="15" customHeight="1" x14ac:dyDescent="0.25">
      <c r="A17" s="113" t="s">
        <v>209</v>
      </c>
      <c r="B17" s="111" t="s">
        <v>221</v>
      </c>
      <c r="C17" s="100" t="s">
        <v>21</v>
      </c>
      <c r="D17" s="135">
        <v>1708</v>
      </c>
      <c r="E17" s="135">
        <v>8176</v>
      </c>
      <c r="F17" s="136">
        <v>20.890410959</v>
      </c>
      <c r="G17" s="136">
        <v>12.945</v>
      </c>
      <c r="H17" s="135">
        <v>68</v>
      </c>
      <c r="I17" s="135">
        <v>504</v>
      </c>
      <c r="J17" s="331">
        <v>13.492063492</v>
      </c>
      <c r="K17" s="136">
        <v>6.5880000000000001</v>
      </c>
      <c r="L17" s="135">
        <v>1776</v>
      </c>
      <c r="M17" s="135">
        <v>8680</v>
      </c>
      <c r="N17" s="331">
        <v>20.460829492999999</v>
      </c>
      <c r="O17" s="219">
        <v>12.622999999999999</v>
      </c>
      <c r="P17" s="137">
        <v>668</v>
      </c>
      <c r="Q17" s="135">
        <v>8891</v>
      </c>
      <c r="R17" s="331">
        <v>7.5132156112999997</v>
      </c>
      <c r="S17" s="136">
        <v>8.1679999999999993</v>
      </c>
      <c r="T17" s="135">
        <v>20812</v>
      </c>
      <c r="U17" s="135">
        <v>233124</v>
      </c>
      <c r="V17" s="331">
        <v>8.9274377584</v>
      </c>
      <c r="W17" s="136">
        <v>8.0679999999999996</v>
      </c>
      <c r="X17" s="135">
        <v>843</v>
      </c>
      <c r="Y17" s="135">
        <v>19175</v>
      </c>
      <c r="Z17" s="331">
        <v>4.3963494133000003</v>
      </c>
      <c r="AA17" s="136">
        <v>5.5309999999999997</v>
      </c>
      <c r="AB17" s="135">
        <v>4796</v>
      </c>
      <c r="AC17" s="135">
        <v>48650</v>
      </c>
      <c r="AD17" s="331">
        <v>9.8581706063999999</v>
      </c>
      <c r="AE17" s="136">
        <v>8.9269999999999996</v>
      </c>
      <c r="AF17" s="135">
        <v>4064</v>
      </c>
      <c r="AG17" s="135">
        <v>80965</v>
      </c>
      <c r="AH17" s="331">
        <v>5.0194528500000004</v>
      </c>
      <c r="AI17" s="136">
        <v>6.4939999999999998</v>
      </c>
      <c r="AJ17" s="135">
        <v>53</v>
      </c>
      <c r="AK17" s="135">
        <v>742</v>
      </c>
      <c r="AL17" s="331">
        <v>7.1428571428999996</v>
      </c>
      <c r="AM17" s="136">
        <v>8.6370000000000005</v>
      </c>
      <c r="AN17" s="135">
        <v>31274</v>
      </c>
      <c r="AO17" s="135">
        <v>391982</v>
      </c>
      <c r="AP17" s="331">
        <v>7.9784275809</v>
      </c>
      <c r="AQ17" s="138">
        <v>7.81</v>
      </c>
    </row>
    <row r="18" spans="1:43" ht="15" customHeight="1" x14ac:dyDescent="0.25">
      <c r="A18" s="113" t="s">
        <v>209</v>
      </c>
      <c r="B18" s="111" t="s">
        <v>222</v>
      </c>
      <c r="C18" s="100" t="s">
        <v>22</v>
      </c>
      <c r="D18" s="135">
        <v>564</v>
      </c>
      <c r="E18" s="135">
        <v>8258</v>
      </c>
      <c r="F18" s="136">
        <v>6.8297408574</v>
      </c>
      <c r="G18" s="136">
        <v>2.895</v>
      </c>
      <c r="H18" s="135">
        <v>10</v>
      </c>
      <c r="I18" s="135">
        <v>481</v>
      </c>
      <c r="J18" s="331">
        <v>2.0790020789999999</v>
      </c>
      <c r="K18" s="136">
        <v>0.62</v>
      </c>
      <c r="L18" s="135">
        <v>574</v>
      </c>
      <c r="M18" s="135">
        <v>8739</v>
      </c>
      <c r="N18" s="331">
        <v>6.5682572377000001</v>
      </c>
      <c r="O18" s="219">
        <v>2.7690000000000001</v>
      </c>
      <c r="P18" s="137">
        <v>126</v>
      </c>
      <c r="Q18" s="135">
        <v>8487</v>
      </c>
      <c r="R18" s="331">
        <v>1.4846235419</v>
      </c>
      <c r="S18" s="136">
        <v>1.7</v>
      </c>
      <c r="T18" s="135">
        <v>8166</v>
      </c>
      <c r="U18" s="135">
        <v>240953</v>
      </c>
      <c r="V18" s="331">
        <v>3.3890426763999999</v>
      </c>
      <c r="W18" s="136">
        <v>2.472</v>
      </c>
      <c r="X18" s="135">
        <v>324</v>
      </c>
      <c r="Y18" s="135">
        <v>19017</v>
      </c>
      <c r="Z18" s="331">
        <v>1.7037387601</v>
      </c>
      <c r="AA18" s="136">
        <v>2.9710000000000001</v>
      </c>
      <c r="AB18" s="135">
        <v>1860</v>
      </c>
      <c r="AC18" s="135">
        <v>47206</v>
      </c>
      <c r="AD18" s="331">
        <v>3.9401770961000002</v>
      </c>
      <c r="AE18" s="136">
        <v>3.105</v>
      </c>
      <c r="AF18" s="135">
        <v>1704</v>
      </c>
      <c r="AG18" s="135">
        <v>75377</v>
      </c>
      <c r="AH18" s="331">
        <v>2.2606365337000001</v>
      </c>
      <c r="AI18" s="136">
        <v>3.7050000000000001</v>
      </c>
      <c r="AJ18" s="135">
        <v>32</v>
      </c>
      <c r="AK18" s="135">
        <v>761</v>
      </c>
      <c r="AL18" s="331">
        <v>4.2049934297</v>
      </c>
      <c r="AM18" s="136">
        <v>4.9050000000000002</v>
      </c>
      <c r="AN18" s="135">
        <v>12218</v>
      </c>
      <c r="AO18" s="135">
        <v>392122</v>
      </c>
      <c r="AP18" s="331">
        <v>3.1158670006000002</v>
      </c>
      <c r="AQ18" s="138">
        <v>2.6829999999999998</v>
      </c>
    </row>
    <row r="19" spans="1:43" ht="15" customHeight="1" x14ac:dyDescent="0.25">
      <c r="A19" s="114" t="s">
        <v>209</v>
      </c>
      <c r="B19" s="111" t="s">
        <v>223</v>
      </c>
      <c r="C19" s="100" t="s">
        <v>23</v>
      </c>
      <c r="D19" s="135">
        <v>406</v>
      </c>
      <c r="E19" s="135">
        <v>7063</v>
      </c>
      <c r="F19" s="136">
        <v>5.7482656094999998</v>
      </c>
      <c r="G19" s="136">
        <v>2.3359999999999999</v>
      </c>
      <c r="H19" s="135">
        <v>9</v>
      </c>
      <c r="I19" s="135">
        <v>436</v>
      </c>
      <c r="J19" s="331">
        <v>2.0642201834999998</v>
      </c>
      <c r="K19" s="136">
        <v>0.61299999999999999</v>
      </c>
      <c r="L19" s="135">
        <v>415</v>
      </c>
      <c r="M19" s="135">
        <v>7499</v>
      </c>
      <c r="N19" s="331">
        <v>5.5340712095000004</v>
      </c>
      <c r="O19" s="219">
        <v>2.254</v>
      </c>
      <c r="P19" s="137">
        <v>119</v>
      </c>
      <c r="Q19" s="135">
        <v>8252</v>
      </c>
      <c r="R19" s="331">
        <v>1.4420746486</v>
      </c>
      <c r="S19" s="136">
        <v>1.5389999999999999</v>
      </c>
      <c r="T19" s="135">
        <v>7261</v>
      </c>
      <c r="U19" s="135">
        <v>231072</v>
      </c>
      <c r="V19" s="331">
        <v>3.1423106218000001</v>
      </c>
      <c r="W19" s="136">
        <v>1.974</v>
      </c>
      <c r="X19" s="135">
        <v>305</v>
      </c>
      <c r="Y19" s="135">
        <v>18456</v>
      </c>
      <c r="Z19" s="331">
        <v>1.6525791071</v>
      </c>
      <c r="AA19" s="136">
        <v>2.831</v>
      </c>
      <c r="AB19" s="135">
        <v>1625</v>
      </c>
      <c r="AC19" s="135">
        <v>44647</v>
      </c>
      <c r="AD19" s="331">
        <v>3.6396622393000002</v>
      </c>
      <c r="AE19" s="136">
        <v>2.597</v>
      </c>
      <c r="AF19" s="135">
        <v>1548</v>
      </c>
      <c r="AG19" s="135">
        <v>72933</v>
      </c>
      <c r="AH19" s="331">
        <v>2.1224959895</v>
      </c>
      <c r="AI19" s="136">
        <v>3.1779999999999999</v>
      </c>
      <c r="AJ19" s="135">
        <v>32</v>
      </c>
      <c r="AK19" s="135">
        <v>711</v>
      </c>
      <c r="AL19" s="331">
        <v>4.5007032348999996</v>
      </c>
      <c r="AM19" s="136">
        <v>5.09</v>
      </c>
      <c r="AN19" s="135">
        <v>10896</v>
      </c>
      <c r="AO19" s="135">
        <v>376381</v>
      </c>
      <c r="AP19" s="331">
        <v>2.8949389050000001</v>
      </c>
      <c r="AQ19" s="138">
        <v>2.1829999999999998</v>
      </c>
    </row>
    <row r="20" spans="1:43" ht="15" customHeight="1" x14ac:dyDescent="0.25">
      <c r="A20" s="115" t="s">
        <v>210</v>
      </c>
      <c r="B20" s="109" t="s">
        <v>224</v>
      </c>
      <c r="C20" s="100" t="s">
        <v>24</v>
      </c>
      <c r="D20" s="135">
        <v>754</v>
      </c>
      <c r="E20" s="135">
        <v>8576</v>
      </c>
      <c r="F20" s="136">
        <v>8.7919776119000002</v>
      </c>
      <c r="G20" s="136">
        <v>9.548</v>
      </c>
      <c r="H20" s="135">
        <v>13</v>
      </c>
      <c r="I20" s="135">
        <v>485</v>
      </c>
      <c r="J20" s="331">
        <v>2.6804123711000001</v>
      </c>
      <c r="K20" s="136">
        <v>3.7370000000000001</v>
      </c>
      <c r="L20" s="135">
        <v>767</v>
      </c>
      <c r="M20" s="135">
        <v>9061</v>
      </c>
      <c r="N20" s="331">
        <v>8.4648493544000001</v>
      </c>
      <c r="O20" s="219">
        <v>9.32</v>
      </c>
      <c r="P20" s="137">
        <v>616</v>
      </c>
      <c r="Q20" s="135">
        <v>8528</v>
      </c>
      <c r="R20" s="331">
        <v>7.2232645402999998</v>
      </c>
      <c r="S20" s="136">
        <v>8.0939999999999994</v>
      </c>
      <c r="T20" s="135">
        <v>31681</v>
      </c>
      <c r="U20" s="135">
        <v>243552</v>
      </c>
      <c r="V20" s="331">
        <v>13.00789975</v>
      </c>
      <c r="W20" s="136">
        <v>12.422000000000001</v>
      </c>
      <c r="X20" s="135">
        <v>1105</v>
      </c>
      <c r="Y20" s="135">
        <v>19053</v>
      </c>
      <c r="Z20" s="331">
        <v>5.7996116097000003</v>
      </c>
      <c r="AA20" s="136">
        <v>6.2389999999999999</v>
      </c>
      <c r="AB20" s="135">
        <v>7205</v>
      </c>
      <c r="AC20" s="135">
        <v>47673</v>
      </c>
      <c r="AD20" s="331">
        <v>15.113376543999999</v>
      </c>
      <c r="AE20" s="136">
        <v>15.09</v>
      </c>
      <c r="AF20" s="135">
        <v>9226</v>
      </c>
      <c r="AG20" s="135">
        <v>75637</v>
      </c>
      <c r="AH20" s="331">
        <v>12.197733913</v>
      </c>
      <c r="AI20" s="136">
        <v>12.618</v>
      </c>
      <c r="AJ20" s="135">
        <v>117</v>
      </c>
      <c r="AK20" s="135">
        <v>767</v>
      </c>
      <c r="AL20" s="331">
        <v>15.254237288000001</v>
      </c>
      <c r="AM20" s="136">
        <v>14.366</v>
      </c>
      <c r="AN20" s="135">
        <v>49974</v>
      </c>
      <c r="AO20" s="135">
        <v>395533</v>
      </c>
      <c r="AP20" s="331">
        <v>12.63459686</v>
      </c>
      <c r="AQ20" s="138">
        <v>12.414999999999999</v>
      </c>
    </row>
    <row r="21" spans="1:43" ht="15" customHeight="1" x14ac:dyDescent="0.25">
      <c r="A21" s="113" t="s">
        <v>210</v>
      </c>
      <c r="B21" s="109" t="s">
        <v>225</v>
      </c>
      <c r="C21" s="100" t="s">
        <v>25</v>
      </c>
      <c r="D21" s="135">
        <v>797</v>
      </c>
      <c r="E21" s="135">
        <v>8576</v>
      </c>
      <c r="F21" s="136">
        <v>9.2933768657000009</v>
      </c>
      <c r="G21" s="136">
        <v>9.875</v>
      </c>
      <c r="H21" s="135">
        <v>13</v>
      </c>
      <c r="I21" s="135">
        <v>485</v>
      </c>
      <c r="J21" s="331">
        <v>2.6804123711000001</v>
      </c>
      <c r="K21" s="136">
        <v>4.4969999999999999</v>
      </c>
      <c r="L21" s="135">
        <v>810</v>
      </c>
      <c r="M21" s="135">
        <v>9061</v>
      </c>
      <c r="N21" s="331">
        <v>8.9394106611000002</v>
      </c>
      <c r="O21" s="219">
        <v>9.6199999999999992</v>
      </c>
      <c r="P21" s="137">
        <v>557</v>
      </c>
      <c r="Q21" s="135">
        <v>8528</v>
      </c>
      <c r="R21" s="331">
        <v>6.5314258911999996</v>
      </c>
      <c r="S21" s="136">
        <v>6.7830000000000004</v>
      </c>
      <c r="T21" s="135">
        <v>32845</v>
      </c>
      <c r="U21" s="135">
        <v>243552</v>
      </c>
      <c r="V21" s="331">
        <v>13.485826435</v>
      </c>
      <c r="W21" s="136">
        <v>12.018000000000001</v>
      </c>
      <c r="X21" s="135">
        <v>1027</v>
      </c>
      <c r="Y21" s="135">
        <v>19053</v>
      </c>
      <c r="Z21" s="331">
        <v>5.3902272607999997</v>
      </c>
      <c r="AA21" s="136">
        <v>5.6980000000000004</v>
      </c>
      <c r="AB21" s="135">
        <v>7358</v>
      </c>
      <c r="AC21" s="135">
        <v>47673</v>
      </c>
      <c r="AD21" s="331">
        <v>15.434312923</v>
      </c>
      <c r="AE21" s="136">
        <v>14.615</v>
      </c>
      <c r="AF21" s="135">
        <v>8880</v>
      </c>
      <c r="AG21" s="135">
        <v>75637</v>
      </c>
      <c r="AH21" s="331">
        <v>11.740285839</v>
      </c>
      <c r="AI21" s="136">
        <v>12.087</v>
      </c>
      <c r="AJ21" s="135">
        <v>91</v>
      </c>
      <c r="AK21" s="135">
        <v>767</v>
      </c>
      <c r="AL21" s="331">
        <v>11.864406779999999</v>
      </c>
      <c r="AM21" s="136">
        <v>11.441000000000001</v>
      </c>
      <c r="AN21" s="135">
        <v>50790</v>
      </c>
      <c r="AO21" s="135">
        <v>395533</v>
      </c>
      <c r="AP21" s="331">
        <v>12.840900759</v>
      </c>
      <c r="AQ21" s="138">
        <v>11.975</v>
      </c>
    </row>
    <row r="22" spans="1:43" ht="15" customHeight="1" x14ac:dyDescent="0.25">
      <c r="A22" s="113" t="s">
        <v>210</v>
      </c>
      <c r="B22" s="111" t="s">
        <v>261</v>
      </c>
      <c r="C22" s="100" t="s">
        <v>26</v>
      </c>
      <c r="D22" s="135">
        <v>1437</v>
      </c>
      <c r="E22" s="135">
        <v>8565</v>
      </c>
      <c r="F22" s="136">
        <v>16.777583187000001</v>
      </c>
      <c r="G22" s="136">
        <v>16.748000000000001</v>
      </c>
      <c r="H22" s="135">
        <v>17</v>
      </c>
      <c r="I22" s="135">
        <v>485</v>
      </c>
      <c r="J22" s="331">
        <v>3.5051546392000001</v>
      </c>
      <c r="K22" s="136">
        <v>1.7729999999999999</v>
      </c>
      <c r="L22" s="135">
        <v>1454</v>
      </c>
      <c r="M22" s="135">
        <v>9050</v>
      </c>
      <c r="N22" s="331">
        <v>16.066298343</v>
      </c>
      <c r="O22" s="219">
        <v>15.99</v>
      </c>
      <c r="P22" s="137">
        <v>1205</v>
      </c>
      <c r="Q22" s="135">
        <v>8493</v>
      </c>
      <c r="R22" s="331">
        <v>14.188154951</v>
      </c>
      <c r="S22" s="136">
        <v>14.054</v>
      </c>
      <c r="T22" s="135">
        <v>53625</v>
      </c>
      <c r="U22" s="135">
        <v>243459</v>
      </c>
      <c r="V22" s="331">
        <v>22.026296008999999</v>
      </c>
      <c r="W22" s="136">
        <v>22.033000000000001</v>
      </c>
      <c r="X22" s="135">
        <v>1238</v>
      </c>
      <c r="Y22" s="135">
        <v>19047</v>
      </c>
      <c r="Z22" s="331">
        <v>6.4997112405999999</v>
      </c>
      <c r="AA22" s="136">
        <v>6.4279999999999999</v>
      </c>
      <c r="AB22" s="135">
        <v>12382</v>
      </c>
      <c r="AC22" s="135">
        <v>47658</v>
      </c>
      <c r="AD22" s="331">
        <v>25.980947584999999</v>
      </c>
      <c r="AE22" s="136">
        <v>25.88</v>
      </c>
      <c r="AF22" s="135">
        <v>14845</v>
      </c>
      <c r="AG22" s="135">
        <v>75606</v>
      </c>
      <c r="AH22" s="331">
        <v>19.634685078</v>
      </c>
      <c r="AI22" s="136">
        <v>19.913</v>
      </c>
      <c r="AJ22" s="135">
        <v>204</v>
      </c>
      <c r="AK22" s="135">
        <v>767</v>
      </c>
      <c r="AL22" s="331">
        <v>26.597131682000001</v>
      </c>
      <c r="AM22" s="136">
        <v>25.818999999999999</v>
      </c>
      <c r="AN22" s="135">
        <v>83565</v>
      </c>
      <c r="AO22" s="135">
        <v>395353</v>
      </c>
      <c r="AP22" s="331">
        <v>21.136806854</v>
      </c>
      <c r="AQ22" s="138">
        <v>20.984000000000002</v>
      </c>
    </row>
    <row r="23" spans="1:43" ht="15" customHeight="1" x14ac:dyDescent="0.25">
      <c r="A23" s="113" t="s">
        <v>210</v>
      </c>
      <c r="B23" s="111" t="s">
        <v>226</v>
      </c>
      <c r="C23" s="100" t="s">
        <v>27</v>
      </c>
      <c r="D23" s="135">
        <v>488</v>
      </c>
      <c r="E23" s="135">
        <v>7934</v>
      </c>
      <c r="F23" s="136">
        <v>6.1507436350000004</v>
      </c>
      <c r="G23" s="136">
        <v>4.8170000000000002</v>
      </c>
      <c r="H23" s="135">
        <v>30</v>
      </c>
      <c r="I23" s="135">
        <v>459</v>
      </c>
      <c r="J23" s="331">
        <v>6.5359477123999996</v>
      </c>
      <c r="K23" s="136">
        <v>3.6030000000000002</v>
      </c>
      <c r="L23" s="135">
        <v>518</v>
      </c>
      <c r="M23" s="135">
        <v>8393</v>
      </c>
      <c r="N23" s="331">
        <v>6.1718098415</v>
      </c>
      <c r="O23" s="219">
        <v>4.7759999999999998</v>
      </c>
      <c r="P23" s="137">
        <v>971</v>
      </c>
      <c r="Q23" s="135">
        <v>9065</v>
      </c>
      <c r="R23" s="331">
        <v>10.711527854</v>
      </c>
      <c r="S23" s="136">
        <v>10.488</v>
      </c>
      <c r="T23" s="135">
        <v>7794</v>
      </c>
      <c r="U23" s="135">
        <v>254353</v>
      </c>
      <c r="V23" s="331">
        <v>3.0642453598000001</v>
      </c>
      <c r="W23" s="136">
        <v>2.77</v>
      </c>
      <c r="X23" s="135">
        <v>1768</v>
      </c>
      <c r="Y23" s="135">
        <v>19308</v>
      </c>
      <c r="Z23" s="331">
        <v>9.156826186</v>
      </c>
      <c r="AA23" s="136">
        <v>9.8810000000000002</v>
      </c>
      <c r="AB23" s="135">
        <v>3006</v>
      </c>
      <c r="AC23" s="135">
        <v>49890</v>
      </c>
      <c r="AD23" s="331">
        <v>6.0252555621999999</v>
      </c>
      <c r="AE23" s="136">
        <v>5.2249999999999996</v>
      </c>
      <c r="AF23" s="135">
        <v>5450</v>
      </c>
      <c r="AG23" s="135">
        <v>83521</v>
      </c>
      <c r="AH23" s="331">
        <v>6.5253050130999997</v>
      </c>
      <c r="AI23" s="136">
        <v>6.5179999999999998</v>
      </c>
      <c r="AJ23" s="135">
        <v>71</v>
      </c>
      <c r="AK23" s="135">
        <v>764</v>
      </c>
      <c r="AL23" s="331">
        <v>9.2931937172999994</v>
      </c>
      <c r="AM23" s="136">
        <v>16.713999999999999</v>
      </c>
      <c r="AN23" s="135">
        <v>19065</v>
      </c>
      <c r="AO23" s="135">
        <v>417350</v>
      </c>
      <c r="AP23" s="331">
        <v>4.5681083023999998</v>
      </c>
      <c r="AQ23" s="138">
        <v>4.2009999999999996</v>
      </c>
    </row>
    <row r="24" spans="1:43" ht="15" customHeight="1" x14ac:dyDescent="0.25">
      <c r="A24" s="113" t="s">
        <v>210</v>
      </c>
      <c r="B24" s="111" t="s">
        <v>227</v>
      </c>
      <c r="C24" s="100" t="s">
        <v>28</v>
      </c>
      <c r="D24" s="135">
        <v>1692</v>
      </c>
      <c r="E24" s="135">
        <v>8756</v>
      </c>
      <c r="F24" s="136">
        <v>19.323892187999999</v>
      </c>
      <c r="G24" s="136">
        <v>21.129000000000001</v>
      </c>
      <c r="H24" s="135">
        <v>77</v>
      </c>
      <c r="I24" s="135">
        <v>499</v>
      </c>
      <c r="J24" s="331">
        <v>15.430861723</v>
      </c>
      <c r="K24" s="136">
        <v>15.882</v>
      </c>
      <c r="L24" s="135">
        <v>1769</v>
      </c>
      <c r="M24" s="135">
        <v>9255</v>
      </c>
      <c r="N24" s="331">
        <v>19.113992437</v>
      </c>
      <c r="O24" s="219">
        <v>20.853999999999999</v>
      </c>
      <c r="P24" s="137">
        <v>1130</v>
      </c>
      <c r="Q24" s="135">
        <v>9118</v>
      </c>
      <c r="R24" s="331">
        <v>12.393068655</v>
      </c>
      <c r="S24" s="136">
        <v>14.702999999999999</v>
      </c>
      <c r="T24" s="135">
        <v>11429</v>
      </c>
      <c r="U24" s="135">
        <v>255327</v>
      </c>
      <c r="V24" s="331">
        <v>4.4762206894999998</v>
      </c>
      <c r="W24" s="136">
        <v>4.9509999999999996</v>
      </c>
      <c r="X24" s="135">
        <v>710</v>
      </c>
      <c r="Y24" s="135">
        <v>19345</v>
      </c>
      <c r="Z24" s="331">
        <v>3.6701990177999999</v>
      </c>
      <c r="AA24" s="136">
        <v>4.8979999999999997</v>
      </c>
      <c r="AB24" s="135">
        <v>3571</v>
      </c>
      <c r="AC24" s="135">
        <v>50401</v>
      </c>
      <c r="AD24" s="331">
        <v>7.0851768813999998</v>
      </c>
      <c r="AE24" s="136">
        <v>7.3920000000000003</v>
      </c>
      <c r="AF24" s="135">
        <v>5467</v>
      </c>
      <c r="AG24" s="135">
        <v>83855</v>
      </c>
      <c r="AH24" s="331">
        <v>6.5195873830000002</v>
      </c>
      <c r="AI24" s="136">
        <v>8.1620000000000008</v>
      </c>
      <c r="AJ24" s="135">
        <v>268</v>
      </c>
      <c r="AK24" s="135">
        <v>782</v>
      </c>
      <c r="AL24" s="331">
        <v>34.271099743999997</v>
      </c>
      <c r="AM24" s="136">
        <v>26.431999999999999</v>
      </c>
      <c r="AN24" s="135">
        <v>22619</v>
      </c>
      <c r="AO24" s="135">
        <v>419277</v>
      </c>
      <c r="AP24" s="331">
        <v>5.3947628894999999</v>
      </c>
      <c r="AQ24" s="138">
        <v>6.1319999999999997</v>
      </c>
    </row>
    <row r="25" spans="1:43" ht="15" customHeight="1" x14ac:dyDescent="0.25">
      <c r="A25" s="113" t="s">
        <v>210</v>
      </c>
      <c r="B25" s="306" t="s">
        <v>228</v>
      </c>
      <c r="C25" s="307" t="s">
        <v>29</v>
      </c>
      <c r="D25" s="312">
        <v>1024</v>
      </c>
      <c r="E25" s="312">
        <v>8562</v>
      </c>
      <c r="F25" s="420">
        <v>11.959822471000001</v>
      </c>
      <c r="G25" s="420">
        <v>9.9</v>
      </c>
      <c r="H25" s="312">
        <v>24</v>
      </c>
      <c r="I25" s="312">
        <v>488</v>
      </c>
      <c r="J25" s="421">
        <v>4.9180327868999996</v>
      </c>
      <c r="K25" s="420">
        <v>6.3890000000000002</v>
      </c>
      <c r="L25" s="312">
        <v>1048</v>
      </c>
      <c r="M25" s="312">
        <v>9050</v>
      </c>
      <c r="N25" s="421">
        <v>11.580110497</v>
      </c>
      <c r="O25" s="422">
        <v>9.7029999999999994</v>
      </c>
      <c r="P25" s="314">
        <v>707</v>
      </c>
      <c r="Q25" s="312">
        <v>8414</v>
      </c>
      <c r="R25" s="421">
        <v>8.4026622296000006</v>
      </c>
      <c r="S25" s="420">
        <v>8.7210000000000001</v>
      </c>
      <c r="T25" s="312">
        <v>23980</v>
      </c>
      <c r="U25" s="312">
        <v>242002</v>
      </c>
      <c r="V25" s="421">
        <v>9.9090090165000007</v>
      </c>
      <c r="W25" s="420">
        <v>9.4060000000000006</v>
      </c>
      <c r="X25" s="312">
        <v>764</v>
      </c>
      <c r="Y25" s="312">
        <v>18971</v>
      </c>
      <c r="Z25" s="421">
        <v>4.0271994095999997</v>
      </c>
      <c r="AA25" s="420">
        <v>4.4470000000000001</v>
      </c>
      <c r="AB25" s="312">
        <v>6579</v>
      </c>
      <c r="AC25" s="312">
        <v>47193</v>
      </c>
      <c r="AD25" s="421">
        <v>13.940626787999999</v>
      </c>
      <c r="AE25" s="420">
        <v>13.473000000000001</v>
      </c>
      <c r="AF25" s="312">
        <v>7708</v>
      </c>
      <c r="AG25" s="312">
        <v>74870</v>
      </c>
      <c r="AH25" s="421">
        <v>10.295178309000001</v>
      </c>
      <c r="AI25" s="420">
        <v>11.058999999999999</v>
      </c>
      <c r="AJ25" s="312">
        <v>110</v>
      </c>
      <c r="AK25" s="312">
        <v>684</v>
      </c>
      <c r="AL25" s="421">
        <v>16.081871345</v>
      </c>
      <c r="AM25" s="420">
        <v>16.809999999999999</v>
      </c>
      <c r="AN25" s="312">
        <v>39882</v>
      </c>
      <c r="AO25" s="312">
        <v>392457</v>
      </c>
      <c r="AP25" s="421">
        <v>10.162132412</v>
      </c>
      <c r="AQ25" s="423">
        <v>9.8710000000000004</v>
      </c>
    </row>
    <row r="26" spans="1:43" s="275" customFormat="1" ht="17.25" customHeight="1" x14ac:dyDescent="0.25">
      <c r="A26" s="150" t="s">
        <v>37</v>
      </c>
      <c r="B26" s="272"/>
      <c r="C26" s="302"/>
      <c r="D26" s="272"/>
      <c r="E26" s="272"/>
      <c r="F26" s="272"/>
      <c r="G26" s="272"/>
      <c r="H26" s="273"/>
      <c r="I26" s="273"/>
      <c r="J26" s="273"/>
      <c r="K26" s="273"/>
      <c r="L26" s="273"/>
      <c r="M26" s="273"/>
      <c r="N26" s="273"/>
      <c r="O26" s="273"/>
      <c r="P26" s="272"/>
      <c r="Q26" s="274"/>
      <c r="R26" s="272"/>
      <c r="S26" s="274"/>
      <c r="T26" s="272"/>
      <c r="U26" s="274"/>
      <c r="W26" s="274"/>
      <c r="X26" s="274"/>
      <c r="Y26" s="274"/>
      <c r="Z26" s="274"/>
      <c r="AA26" s="274"/>
      <c r="AB26" s="274"/>
      <c r="AC26" s="274"/>
      <c r="AD26" s="274"/>
      <c r="AE26" s="274"/>
      <c r="AF26" s="274"/>
      <c r="AG26" s="274"/>
      <c r="AH26" s="274"/>
      <c r="AI26" s="274"/>
      <c r="AJ26" s="274"/>
      <c r="AK26" s="274"/>
      <c r="AL26" s="274"/>
      <c r="AM26" s="274"/>
      <c r="AN26" s="274"/>
      <c r="AO26" s="274"/>
      <c r="AP26" s="274"/>
      <c r="AQ26" s="274"/>
    </row>
    <row r="27" spans="1:43" s="169" customFormat="1" ht="12" customHeight="1" x14ac:dyDescent="0.25">
      <c r="A27" s="169" t="s">
        <v>415</v>
      </c>
      <c r="C27" s="303"/>
      <c r="D27" s="277"/>
      <c r="E27" s="277"/>
      <c r="F27" s="277"/>
      <c r="G27" s="277"/>
      <c r="H27" s="277"/>
      <c r="I27" s="277"/>
      <c r="J27" s="277"/>
      <c r="K27" s="277"/>
      <c r="L27" s="277"/>
      <c r="M27" s="277"/>
      <c r="N27" s="277"/>
      <c r="O27" s="277"/>
      <c r="P27" s="277"/>
      <c r="Q27" s="277"/>
      <c r="R27" s="277"/>
      <c r="S27" s="277"/>
      <c r="T27" s="277"/>
    </row>
    <row r="28" spans="1:43" s="169" customFormat="1" ht="12" customHeight="1" x14ac:dyDescent="0.25">
      <c r="A28" s="169" t="s">
        <v>453</v>
      </c>
      <c r="C28" s="278"/>
    </row>
    <row r="29" spans="1:43" s="275" customFormat="1" ht="12" customHeight="1" x14ac:dyDescent="0.2">
      <c r="A29" s="169" t="s">
        <v>435</v>
      </c>
      <c r="B29" s="169"/>
      <c r="C29" s="278"/>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row>
    <row r="30" spans="1:43" s="169" customFormat="1" ht="12" customHeight="1" x14ac:dyDescent="0.25">
      <c r="A30" s="169" t="s">
        <v>229</v>
      </c>
      <c r="C30" s="278"/>
      <c r="T30" s="278"/>
      <c r="U30" s="278"/>
    </row>
    <row r="31" spans="1:43" s="169" customFormat="1" ht="12" customHeight="1" x14ac:dyDescent="0.25">
      <c r="A31" s="169" t="s">
        <v>431</v>
      </c>
      <c r="I31" s="186"/>
      <c r="J31" s="186"/>
      <c r="K31" s="186"/>
      <c r="T31" s="278"/>
      <c r="U31" s="278"/>
    </row>
    <row r="32" spans="1:43" s="169" customFormat="1" ht="11.4" x14ac:dyDescent="0.25">
      <c r="A32" s="448" t="s">
        <v>508</v>
      </c>
      <c r="B32" s="448"/>
      <c r="C32" s="448"/>
      <c r="D32" s="448"/>
      <c r="E32" s="448"/>
      <c r="F32" s="448"/>
      <c r="G32" s="448"/>
      <c r="H32" s="448"/>
      <c r="I32" s="284"/>
      <c r="J32" s="284"/>
      <c r="K32" s="284"/>
      <c r="L32" s="284"/>
      <c r="M32" s="284"/>
      <c r="N32" s="284"/>
      <c r="O32" s="284"/>
      <c r="P32" s="284"/>
      <c r="Q32" s="284"/>
      <c r="R32" s="284"/>
      <c r="S32" s="284"/>
      <c r="T32" s="278"/>
      <c r="U32" s="278"/>
      <c r="X32" s="279"/>
      <c r="Y32" s="279"/>
      <c r="Z32" s="279"/>
      <c r="AA32" s="279"/>
      <c r="AB32" s="279"/>
      <c r="AC32" s="279"/>
      <c r="AD32" s="279"/>
      <c r="AE32" s="279"/>
      <c r="AF32" s="279"/>
      <c r="AG32" s="279"/>
      <c r="AH32" s="279"/>
      <c r="AI32" s="279"/>
      <c r="AJ32" s="279"/>
      <c r="AK32" s="279"/>
      <c r="AL32" s="279"/>
      <c r="AM32" s="279"/>
      <c r="AN32" s="279"/>
      <c r="AO32" s="279"/>
      <c r="AP32" s="279"/>
      <c r="AQ32" s="279"/>
    </row>
    <row r="33" spans="1:43" s="169" customFormat="1" ht="24" customHeight="1" x14ac:dyDescent="0.25">
      <c r="A33" s="452" t="s">
        <v>509</v>
      </c>
      <c r="B33" s="452"/>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row>
    <row r="34" spans="1:43" s="169" customFormat="1" ht="12" customHeight="1" x14ac:dyDescent="0.25">
      <c r="A34" s="169" t="s">
        <v>369</v>
      </c>
      <c r="B34" s="280"/>
      <c r="C34" s="278"/>
    </row>
    <row r="35" spans="1:43" s="169" customFormat="1" ht="12" customHeight="1" x14ac:dyDescent="0.25">
      <c r="A35" s="299" t="s">
        <v>7</v>
      </c>
      <c r="B35" s="304"/>
      <c r="C35" s="305"/>
      <c r="D35" s="304"/>
      <c r="E35" s="304"/>
      <c r="F35" s="304"/>
      <c r="G35" s="304"/>
      <c r="H35" s="304"/>
      <c r="I35" s="304"/>
      <c r="J35" s="304"/>
      <c r="K35" s="304"/>
      <c r="L35" s="304"/>
      <c r="M35" s="304"/>
      <c r="N35" s="304"/>
      <c r="O35" s="304"/>
      <c r="P35" s="304"/>
      <c r="Q35" s="304"/>
    </row>
    <row r="36" spans="1:43" s="169" customFormat="1" ht="12" customHeight="1" x14ac:dyDescent="0.25">
      <c r="A36" s="169" t="s">
        <v>456</v>
      </c>
      <c r="C36" s="278"/>
    </row>
    <row r="37" spans="1:43" s="169" customFormat="1" x14ac:dyDescent="0.25">
      <c r="A37" s="297" t="s">
        <v>440</v>
      </c>
      <c r="C37" s="278"/>
    </row>
  </sheetData>
  <mergeCells count="5">
    <mergeCell ref="X5:AA5"/>
    <mergeCell ref="D4:O4"/>
    <mergeCell ref="P4:AQ4"/>
    <mergeCell ref="A32:H32"/>
    <mergeCell ref="A33:AQ33"/>
  </mergeCells>
  <hyperlinks>
    <hyperlink ref="A2" location="'Table des matières'!A1" display="Cliquez ici pour retourner à la table des matières" xr:uid="{00000000-0004-0000-15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rowBreaks count="1" manualBreakCount="1">
    <brk id="25" max="46" man="1"/>
  </rowBreaks>
  <colBreaks count="2" manualBreakCount="2">
    <brk id="3" min="2" max="35" man="1"/>
    <brk id="15" min="2" max="35" man="1"/>
  </colBreaks>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Z39"/>
  <sheetViews>
    <sheetView showGridLines="0" zoomScaleNormal="100" zoomScaleSheetLayoutView="100" workbookViewId="0">
      <pane xSplit="3" ySplit="6" topLeftCell="D7" activePane="bottomRight" state="frozen"/>
      <selection pane="topRight"/>
      <selection pane="bottomLeft"/>
      <selection pane="bottomRight"/>
    </sheetView>
  </sheetViews>
  <sheetFormatPr defaultColWidth="0" defaultRowHeight="18" customHeight="1" zeroHeight="1" x14ac:dyDescent="0.25"/>
  <cols>
    <col min="1" max="1" width="25.59765625" style="9" customWidth="1"/>
    <col min="2" max="2" width="75.59765625" style="9" customWidth="1"/>
    <col min="3" max="3" width="10.59765625" style="56" customWidth="1"/>
    <col min="4" max="4" width="12.59765625" style="9" customWidth="1"/>
    <col min="5" max="5" width="18.59765625" style="9" customWidth="1"/>
    <col min="6" max="7" width="12.59765625" style="9" customWidth="1"/>
    <col min="8" max="8" width="18.59765625" style="9" customWidth="1"/>
    <col min="9" max="10" width="12.59765625" style="9" customWidth="1"/>
    <col min="11" max="11" width="18.59765625" style="9" customWidth="1"/>
    <col min="12" max="13" width="12.59765625" style="9" customWidth="1"/>
    <col min="14" max="14" width="18.59765625" style="9" customWidth="1"/>
    <col min="15" max="16" width="12.59765625" style="9" customWidth="1"/>
    <col min="17" max="17" width="18.59765625" style="9" customWidth="1"/>
    <col min="18" max="19" width="12.59765625" style="9" customWidth="1"/>
    <col min="20" max="20" width="18.59765625" style="9" customWidth="1"/>
    <col min="21" max="22" width="12.59765625" style="9" customWidth="1"/>
    <col min="23" max="23" width="18.59765625" style="9" customWidth="1"/>
    <col min="24" max="25" width="12.59765625" style="9" customWidth="1"/>
    <col min="26" max="26" width="18.59765625" style="9" customWidth="1"/>
    <col min="27" max="28" width="12.59765625" style="9" customWidth="1"/>
    <col min="29" max="29" width="18.59765625" style="9" customWidth="1"/>
    <col min="30" max="31" width="12.59765625" style="9" customWidth="1"/>
    <col min="32" max="32" width="18.59765625" style="9" customWidth="1"/>
    <col min="33" max="33" width="12.59765625" style="9" customWidth="1"/>
    <col min="34" max="52" width="0" style="9" hidden="1" customWidth="1"/>
    <col min="53" max="16384" width="15.59765625" style="9" hidden="1"/>
  </cols>
  <sheetData>
    <row r="1" spans="1:52" s="197" customFormat="1" ht="15" hidden="1" customHeight="1" x14ac:dyDescent="0.25">
      <c r="A1" s="196" t="s">
        <v>511</v>
      </c>
      <c r="B1" s="196"/>
      <c r="C1" s="246"/>
      <c r="D1" s="196"/>
      <c r="E1" s="196"/>
      <c r="F1" s="196"/>
      <c r="G1" s="196"/>
      <c r="H1" s="196"/>
      <c r="I1" s="196"/>
      <c r="J1" s="196"/>
      <c r="K1" s="196"/>
      <c r="L1" s="196"/>
      <c r="M1" s="196"/>
      <c r="N1" s="196"/>
      <c r="O1" s="196"/>
      <c r="P1" s="196"/>
      <c r="Q1" s="196"/>
      <c r="R1" s="196"/>
      <c r="S1" s="196"/>
      <c r="T1" s="196"/>
      <c r="U1" s="196"/>
    </row>
    <row r="2" spans="1:52" s="176" customFormat="1" ht="24" customHeight="1" x14ac:dyDescent="0.25">
      <c r="A2" s="176" t="s">
        <v>235</v>
      </c>
      <c r="C2" s="214"/>
    </row>
    <row r="3" spans="1:52" s="249" customFormat="1" ht="20.25" customHeight="1" x14ac:dyDescent="0.25">
      <c r="A3" s="232" t="s">
        <v>510</v>
      </c>
      <c r="B3" s="232"/>
      <c r="C3" s="250"/>
      <c r="D3" s="232"/>
      <c r="E3" s="232"/>
      <c r="F3" s="232"/>
      <c r="G3" s="232"/>
      <c r="H3" s="232"/>
      <c r="I3" s="232"/>
      <c r="J3" s="232"/>
      <c r="K3" s="232"/>
      <c r="L3" s="232"/>
      <c r="M3" s="232"/>
    </row>
    <row r="4" spans="1:52" s="54" customFormat="1" ht="15" customHeight="1" x14ac:dyDescent="0.25">
      <c r="A4" s="53"/>
      <c r="B4" s="53"/>
      <c r="C4" s="211"/>
      <c r="D4" s="431" t="s">
        <v>34</v>
      </c>
      <c r="E4" s="432"/>
      <c r="F4" s="432"/>
      <c r="G4" s="432"/>
      <c r="H4" s="432"/>
      <c r="I4" s="432"/>
      <c r="J4" s="432"/>
      <c r="K4" s="432"/>
      <c r="L4" s="433"/>
      <c r="M4" s="432" t="s">
        <v>240</v>
      </c>
      <c r="N4" s="432"/>
      <c r="O4" s="432"/>
      <c r="P4" s="432"/>
      <c r="Q4" s="432"/>
      <c r="R4" s="432"/>
      <c r="S4" s="432"/>
      <c r="T4" s="432"/>
      <c r="U4" s="432"/>
      <c r="V4" s="432"/>
      <c r="W4" s="432"/>
      <c r="X4" s="432"/>
      <c r="Y4" s="432"/>
      <c r="Z4" s="432"/>
      <c r="AA4" s="432"/>
      <c r="AB4" s="432"/>
      <c r="AC4" s="432"/>
      <c r="AD4" s="432"/>
      <c r="AE4" s="432"/>
      <c r="AF4" s="432"/>
      <c r="AG4" s="432"/>
      <c r="AH4" s="125"/>
      <c r="AI4" s="125"/>
      <c r="AJ4" s="125"/>
      <c r="AK4" s="125"/>
      <c r="AL4" s="125"/>
      <c r="AM4" s="125"/>
      <c r="AN4" s="125"/>
      <c r="AO4" s="125"/>
      <c r="AP4" s="126"/>
      <c r="AQ4" s="126"/>
      <c r="AR4" s="126"/>
      <c r="AS4" s="127"/>
      <c r="AT4" s="128"/>
      <c r="AU4" s="128"/>
      <c r="AV4" s="128"/>
      <c r="AW4" s="128"/>
      <c r="AX4" s="128"/>
      <c r="AY4" s="128"/>
      <c r="AZ4" s="128"/>
    </row>
    <row r="5" spans="1:52" s="54" customFormat="1" ht="15" customHeight="1" x14ac:dyDescent="0.25">
      <c r="A5" s="70"/>
      <c r="B5" s="70"/>
      <c r="C5" s="212"/>
      <c r="D5" s="107" t="s">
        <v>4</v>
      </c>
      <c r="E5" s="122"/>
      <c r="F5" s="123"/>
      <c r="G5" s="107" t="s">
        <v>31</v>
      </c>
      <c r="H5" s="122"/>
      <c r="I5" s="123"/>
      <c r="J5" s="107" t="s">
        <v>0</v>
      </c>
      <c r="K5" s="124"/>
      <c r="L5" s="225"/>
      <c r="M5" s="124" t="s">
        <v>63</v>
      </c>
      <c r="N5" s="122"/>
      <c r="O5" s="123"/>
      <c r="P5" s="107" t="s">
        <v>4</v>
      </c>
      <c r="Q5" s="122"/>
      <c r="R5" s="123"/>
      <c r="S5" s="107" t="s">
        <v>31</v>
      </c>
      <c r="T5" s="122"/>
      <c r="U5" s="123"/>
      <c r="V5" s="107" t="s">
        <v>30</v>
      </c>
      <c r="W5" s="122"/>
      <c r="X5" s="123"/>
      <c r="Y5" s="107" t="s">
        <v>64</v>
      </c>
      <c r="Z5" s="122"/>
      <c r="AA5" s="123"/>
      <c r="AB5" s="107" t="s">
        <v>8</v>
      </c>
      <c r="AC5" s="122"/>
      <c r="AD5" s="123"/>
      <c r="AE5" s="107" t="s">
        <v>0</v>
      </c>
      <c r="AF5" s="124"/>
      <c r="AG5" s="124"/>
      <c r="AH5" s="129"/>
      <c r="AI5" s="128"/>
      <c r="AJ5" s="128"/>
      <c r="AK5" s="128"/>
      <c r="AL5" s="128"/>
      <c r="AM5" s="128"/>
      <c r="AN5" s="128"/>
      <c r="AO5" s="128"/>
      <c r="AP5" s="128"/>
      <c r="AQ5" s="128"/>
      <c r="AR5" s="128"/>
      <c r="AS5" s="128"/>
      <c r="AT5" s="128"/>
      <c r="AU5" s="128"/>
      <c r="AV5" s="128"/>
      <c r="AW5" s="128"/>
      <c r="AX5" s="128"/>
      <c r="AY5" s="128"/>
      <c r="AZ5" s="128"/>
    </row>
    <row r="6" spans="1:52" s="13" customFormat="1" ht="30" customHeight="1" x14ac:dyDescent="0.25">
      <c r="A6" s="47" t="s">
        <v>208</v>
      </c>
      <c r="B6" s="47" t="s">
        <v>260</v>
      </c>
      <c r="C6" s="213" t="s">
        <v>10</v>
      </c>
      <c r="D6" s="119" t="s">
        <v>394</v>
      </c>
      <c r="E6" s="119" t="s">
        <v>355</v>
      </c>
      <c r="F6" s="119" t="s">
        <v>395</v>
      </c>
      <c r="G6" s="119" t="s">
        <v>396</v>
      </c>
      <c r="H6" s="119" t="s">
        <v>356</v>
      </c>
      <c r="I6" s="119" t="s">
        <v>397</v>
      </c>
      <c r="J6" s="119" t="s">
        <v>398</v>
      </c>
      <c r="K6" s="119" t="s">
        <v>357</v>
      </c>
      <c r="L6" s="221" t="s">
        <v>399</v>
      </c>
      <c r="M6" s="120" t="s">
        <v>400</v>
      </c>
      <c r="N6" s="119" t="s">
        <v>358</v>
      </c>
      <c r="O6" s="119" t="s">
        <v>401</v>
      </c>
      <c r="P6" s="120" t="s">
        <v>402</v>
      </c>
      <c r="Q6" s="119" t="s">
        <v>359</v>
      </c>
      <c r="R6" s="119" t="s">
        <v>403</v>
      </c>
      <c r="S6" s="120" t="s">
        <v>404</v>
      </c>
      <c r="T6" s="119" t="s">
        <v>360</v>
      </c>
      <c r="U6" s="119" t="s">
        <v>405</v>
      </c>
      <c r="V6" s="120" t="s">
        <v>406</v>
      </c>
      <c r="W6" s="119" t="s">
        <v>361</v>
      </c>
      <c r="X6" s="119" t="s">
        <v>407</v>
      </c>
      <c r="Y6" s="120" t="s">
        <v>408</v>
      </c>
      <c r="Z6" s="119" t="s">
        <v>362</v>
      </c>
      <c r="AA6" s="119" t="s">
        <v>409</v>
      </c>
      <c r="AB6" s="120" t="s">
        <v>410</v>
      </c>
      <c r="AC6" s="119" t="s">
        <v>363</v>
      </c>
      <c r="AD6" s="119" t="s">
        <v>411</v>
      </c>
      <c r="AE6" s="120" t="s">
        <v>412</v>
      </c>
      <c r="AF6" s="119" t="s">
        <v>364</v>
      </c>
      <c r="AG6" s="119" t="s">
        <v>413</v>
      </c>
      <c r="AH6" s="118"/>
      <c r="AI6" s="118"/>
      <c r="AJ6" s="118"/>
      <c r="AK6" s="118"/>
      <c r="AL6" s="118"/>
      <c r="AM6" s="118"/>
      <c r="AN6" s="118"/>
      <c r="AO6" s="118"/>
      <c r="AP6" s="118"/>
      <c r="AQ6" s="118"/>
      <c r="AR6" s="118"/>
      <c r="AS6" s="118"/>
      <c r="AT6" s="118"/>
      <c r="AU6" s="118"/>
      <c r="AV6" s="118"/>
      <c r="AW6" s="118"/>
      <c r="AX6" s="118"/>
      <c r="AY6" s="118"/>
      <c r="AZ6" s="118"/>
    </row>
    <row r="7" spans="1:52" s="167" customFormat="1" ht="15" customHeight="1" x14ac:dyDescent="0.25">
      <c r="A7" s="112" t="s">
        <v>207</v>
      </c>
      <c r="B7" s="108" t="s">
        <v>211</v>
      </c>
      <c r="C7" s="103" t="s">
        <v>11</v>
      </c>
      <c r="D7" s="419">
        <v>6.1120000000000001</v>
      </c>
      <c r="E7" s="419">
        <v>27.99</v>
      </c>
      <c r="F7" s="419">
        <v>45.945999999999998</v>
      </c>
      <c r="G7" s="424">
        <v>10.597</v>
      </c>
      <c r="H7" s="419">
        <v>12.006500000000001</v>
      </c>
      <c r="I7" s="419">
        <v>13.416</v>
      </c>
      <c r="J7" s="419">
        <v>6.1120000000000001</v>
      </c>
      <c r="K7" s="419">
        <v>27.585999999999999</v>
      </c>
      <c r="L7" s="332">
        <v>45.945999999999998</v>
      </c>
      <c r="M7" s="425">
        <v>20.053000000000001</v>
      </c>
      <c r="N7" s="419">
        <v>35.478499999999997</v>
      </c>
      <c r="O7" s="419">
        <v>47.902000000000001</v>
      </c>
      <c r="P7" s="419">
        <v>10.423</v>
      </c>
      <c r="Q7" s="419">
        <v>27.462</v>
      </c>
      <c r="R7" s="419">
        <v>39.575000000000003</v>
      </c>
      <c r="S7" s="419">
        <v>20.393000000000001</v>
      </c>
      <c r="T7" s="419">
        <v>29.768999999999998</v>
      </c>
      <c r="U7" s="419">
        <v>39.631999999999998</v>
      </c>
      <c r="V7" s="419">
        <v>15.757999999999999</v>
      </c>
      <c r="W7" s="419">
        <v>33.722000000000001</v>
      </c>
      <c r="X7" s="419">
        <v>43.722999999999999</v>
      </c>
      <c r="Y7" s="419">
        <v>24.942499999999999</v>
      </c>
      <c r="Z7" s="419">
        <v>36.217500000000001</v>
      </c>
      <c r="AA7" s="419">
        <v>44.400500000000001</v>
      </c>
      <c r="AB7" s="419">
        <v>16.388999999999999</v>
      </c>
      <c r="AC7" s="419">
        <v>29.052</v>
      </c>
      <c r="AD7" s="419">
        <v>44.548000000000002</v>
      </c>
      <c r="AE7" s="419">
        <v>13.234999999999999</v>
      </c>
      <c r="AF7" s="419">
        <v>31.006</v>
      </c>
      <c r="AG7" s="426">
        <v>41.859000000000002</v>
      </c>
      <c r="AH7" s="215"/>
      <c r="AI7" s="199"/>
      <c r="AJ7" s="199"/>
      <c r="AK7" s="199"/>
      <c r="AL7" s="199"/>
      <c r="AM7" s="199"/>
      <c r="AN7" s="199"/>
      <c r="AO7" s="199"/>
      <c r="AP7" s="199"/>
      <c r="AQ7" s="199"/>
      <c r="AR7" s="199"/>
      <c r="AS7" s="199"/>
      <c r="AT7" s="199"/>
      <c r="AU7" s="199"/>
      <c r="AV7" s="199"/>
      <c r="AW7" s="199"/>
      <c r="AX7" s="199"/>
      <c r="AY7" s="199"/>
      <c r="AZ7" s="199"/>
    </row>
    <row r="8" spans="1:52" s="167" customFormat="1" ht="15" customHeight="1" x14ac:dyDescent="0.25">
      <c r="A8" s="113" t="s">
        <v>207</v>
      </c>
      <c r="B8" s="110" t="s">
        <v>212</v>
      </c>
      <c r="C8" s="100" t="s">
        <v>12</v>
      </c>
      <c r="D8" s="331">
        <v>1.329</v>
      </c>
      <c r="E8" s="331">
        <v>17.268000000000001</v>
      </c>
      <c r="F8" s="331">
        <v>36.143000000000001</v>
      </c>
      <c r="G8" s="331">
        <v>1.9019999999999999</v>
      </c>
      <c r="H8" s="331">
        <v>4.5620000000000003</v>
      </c>
      <c r="I8" s="331">
        <v>7.2220000000000004</v>
      </c>
      <c r="J8" s="331">
        <v>1.329</v>
      </c>
      <c r="K8" s="331">
        <v>16.738</v>
      </c>
      <c r="L8" s="332">
        <v>36.143000000000001</v>
      </c>
      <c r="M8" s="333">
        <v>0</v>
      </c>
      <c r="N8" s="331">
        <v>8.9804999999999993</v>
      </c>
      <c r="O8" s="331">
        <v>31.215</v>
      </c>
      <c r="P8" s="331">
        <v>4.3810000000000002</v>
      </c>
      <c r="Q8" s="331">
        <v>12.945</v>
      </c>
      <c r="R8" s="331">
        <v>26.228999999999999</v>
      </c>
      <c r="S8" s="331">
        <v>5.6909999999999998</v>
      </c>
      <c r="T8" s="331">
        <v>13.016</v>
      </c>
      <c r="U8" s="331">
        <v>28.997</v>
      </c>
      <c r="V8" s="331">
        <v>7.2460000000000004</v>
      </c>
      <c r="W8" s="331">
        <v>21.824000000000002</v>
      </c>
      <c r="X8" s="331">
        <v>35.904000000000003</v>
      </c>
      <c r="Y8" s="331">
        <v>9.19</v>
      </c>
      <c r="Z8" s="331">
        <v>26.931000000000001</v>
      </c>
      <c r="AA8" s="331">
        <v>42.579000000000001</v>
      </c>
      <c r="AB8" s="331">
        <v>11.590999999999999</v>
      </c>
      <c r="AC8" s="331">
        <v>24.617000000000001</v>
      </c>
      <c r="AD8" s="331">
        <v>65.866</v>
      </c>
      <c r="AE8" s="331">
        <v>5.4850000000000003</v>
      </c>
      <c r="AF8" s="331">
        <v>16.786000000000001</v>
      </c>
      <c r="AG8" s="334">
        <v>35.630000000000003</v>
      </c>
      <c r="AH8" s="215"/>
      <c r="AI8" s="199"/>
      <c r="AJ8" s="199"/>
      <c r="AK8" s="199"/>
      <c r="AL8" s="199"/>
      <c r="AM8" s="199"/>
      <c r="AN8" s="199"/>
      <c r="AO8" s="199"/>
      <c r="AP8" s="199"/>
      <c r="AQ8" s="199"/>
      <c r="AR8" s="199"/>
      <c r="AS8" s="199"/>
      <c r="AT8" s="199"/>
      <c r="AU8" s="199"/>
      <c r="AV8" s="199"/>
      <c r="AW8" s="199"/>
      <c r="AX8" s="199"/>
      <c r="AY8" s="199"/>
      <c r="AZ8" s="199"/>
    </row>
    <row r="9" spans="1:52" s="167" customFormat="1" ht="15" customHeight="1" x14ac:dyDescent="0.25">
      <c r="A9" s="113" t="s">
        <v>207</v>
      </c>
      <c r="B9" s="110" t="s">
        <v>213</v>
      </c>
      <c r="C9" s="100" t="s">
        <v>13</v>
      </c>
      <c r="D9" s="331">
        <v>6.742</v>
      </c>
      <c r="E9" s="331">
        <v>30.05</v>
      </c>
      <c r="F9" s="331">
        <v>48.286999999999999</v>
      </c>
      <c r="G9" s="331">
        <v>21.308</v>
      </c>
      <c r="H9" s="331">
        <v>25.037500000000001</v>
      </c>
      <c r="I9" s="331">
        <v>28.766999999999999</v>
      </c>
      <c r="J9" s="331">
        <v>6.8319999999999999</v>
      </c>
      <c r="K9" s="331">
        <v>29.402000000000001</v>
      </c>
      <c r="L9" s="332">
        <v>48.219000000000001</v>
      </c>
      <c r="M9" s="333">
        <v>18.722999999999999</v>
      </c>
      <c r="N9" s="331">
        <v>30.354500000000002</v>
      </c>
      <c r="O9" s="331">
        <v>39.595999999999997</v>
      </c>
      <c r="P9" s="331">
        <v>25.748000000000001</v>
      </c>
      <c r="Q9" s="331">
        <v>35.481999999999999</v>
      </c>
      <c r="R9" s="331">
        <v>45.41</v>
      </c>
      <c r="S9" s="331">
        <v>20.440999999999999</v>
      </c>
      <c r="T9" s="331">
        <v>27.696999999999999</v>
      </c>
      <c r="U9" s="331">
        <v>32.079000000000001</v>
      </c>
      <c r="V9" s="331">
        <v>26.516500000000001</v>
      </c>
      <c r="W9" s="331">
        <v>35.213000000000001</v>
      </c>
      <c r="X9" s="331">
        <v>43.861499999999999</v>
      </c>
      <c r="Y9" s="331">
        <v>25.504999999999999</v>
      </c>
      <c r="Z9" s="331">
        <v>33.666499999999999</v>
      </c>
      <c r="AA9" s="331">
        <v>40.439</v>
      </c>
      <c r="AB9" s="331">
        <v>0</v>
      </c>
      <c r="AC9" s="331">
        <v>28.251999999999999</v>
      </c>
      <c r="AD9" s="331">
        <v>44.341000000000001</v>
      </c>
      <c r="AE9" s="331">
        <v>25.263999999999999</v>
      </c>
      <c r="AF9" s="331">
        <v>34.423000000000002</v>
      </c>
      <c r="AG9" s="334">
        <v>43.712000000000003</v>
      </c>
      <c r="AH9" s="215"/>
      <c r="AI9" s="199"/>
      <c r="AJ9" s="199"/>
      <c r="AK9" s="199"/>
      <c r="AL9" s="199"/>
      <c r="AM9" s="199"/>
      <c r="AN9" s="199"/>
      <c r="AO9" s="199"/>
      <c r="AP9" s="199"/>
      <c r="AQ9" s="199"/>
      <c r="AR9" s="199"/>
      <c r="AS9" s="199"/>
      <c r="AT9" s="199"/>
      <c r="AU9" s="199"/>
      <c r="AV9" s="199"/>
      <c r="AW9" s="199"/>
      <c r="AX9" s="199"/>
      <c r="AY9" s="199"/>
      <c r="AZ9" s="199"/>
    </row>
    <row r="10" spans="1:52" s="167" customFormat="1" ht="15" customHeight="1" x14ac:dyDescent="0.25">
      <c r="A10" s="113" t="s">
        <v>207</v>
      </c>
      <c r="B10" s="110" t="s">
        <v>214</v>
      </c>
      <c r="C10" s="100" t="s">
        <v>14</v>
      </c>
      <c r="D10" s="331">
        <v>9.7289999999999992</v>
      </c>
      <c r="E10" s="331">
        <v>34.903500000000001</v>
      </c>
      <c r="F10" s="331">
        <v>59.82</v>
      </c>
      <c r="G10" s="331">
        <v>33.475999999999999</v>
      </c>
      <c r="H10" s="331">
        <v>36.976500000000001</v>
      </c>
      <c r="I10" s="331">
        <v>40.476999999999997</v>
      </c>
      <c r="J10" s="331">
        <v>11.236000000000001</v>
      </c>
      <c r="K10" s="331">
        <v>34.903500000000001</v>
      </c>
      <c r="L10" s="332">
        <v>58.366999999999997</v>
      </c>
      <c r="M10" s="333">
        <v>30.690999999999999</v>
      </c>
      <c r="N10" s="331">
        <v>40.891500000000001</v>
      </c>
      <c r="O10" s="331">
        <v>48.786000000000001</v>
      </c>
      <c r="P10" s="331">
        <v>12.3</v>
      </c>
      <c r="Q10" s="331">
        <v>21.119</v>
      </c>
      <c r="R10" s="331">
        <v>33.563000000000002</v>
      </c>
      <c r="S10" s="331">
        <v>27.192</v>
      </c>
      <c r="T10" s="331">
        <v>34.457999999999998</v>
      </c>
      <c r="U10" s="331">
        <v>44.838000000000001</v>
      </c>
      <c r="V10" s="331">
        <v>15.1755</v>
      </c>
      <c r="W10" s="331">
        <v>33.255000000000003</v>
      </c>
      <c r="X10" s="331">
        <v>50.204999999999998</v>
      </c>
      <c r="Y10" s="331">
        <v>28.672000000000001</v>
      </c>
      <c r="Z10" s="331">
        <v>39.633499999999998</v>
      </c>
      <c r="AA10" s="331">
        <v>51.921999999999997</v>
      </c>
      <c r="AB10" s="331">
        <v>10.23</v>
      </c>
      <c r="AC10" s="331">
        <v>21.003</v>
      </c>
      <c r="AD10" s="331">
        <v>31.9</v>
      </c>
      <c r="AE10" s="331">
        <v>14.366</v>
      </c>
      <c r="AF10" s="331">
        <v>27.672999999999998</v>
      </c>
      <c r="AG10" s="334">
        <v>45.854999999999997</v>
      </c>
      <c r="AH10" s="215"/>
      <c r="AI10" s="199"/>
      <c r="AJ10" s="199"/>
      <c r="AK10" s="199"/>
      <c r="AL10" s="199"/>
      <c r="AM10" s="199"/>
      <c r="AN10" s="199"/>
      <c r="AO10" s="199"/>
      <c r="AP10" s="199"/>
      <c r="AQ10" s="199"/>
      <c r="AR10" s="199"/>
      <c r="AS10" s="199"/>
      <c r="AT10" s="199"/>
      <c r="AU10" s="199"/>
      <c r="AV10" s="199"/>
      <c r="AW10" s="199"/>
      <c r="AX10" s="199"/>
      <c r="AY10" s="199"/>
      <c r="AZ10" s="199"/>
    </row>
    <row r="11" spans="1:52" s="167" customFormat="1" ht="15" customHeight="1" x14ac:dyDescent="0.25">
      <c r="A11" s="113" t="s">
        <v>207</v>
      </c>
      <c r="B11" s="111" t="s">
        <v>215</v>
      </c>
      <c r="C11" s="100" t="s">
        <v>15</v>
      </c>
      <c r="D11" s="331">
        <v>0</v>
      </c>
      <c r="E11" s="331">
        <v>9.5830000000000002</v>
      </c>
      <c r="F11" s="331">
        <v>19.68</v>
      </c>
      <c r="G11" s="331">
        <v>8.0559999999999992</v>
      </c>
      <c r="H11" s="331">
        <v>13.375999999999999</v>
      </c>
      <c r="I11" s="331">
        <v>18.696000000000002</v>
      </c>
      <c r="J11" s="331">
        <v>0</v>
      </c>
      <c r="K11" s="331">
        <v>9.5830000000000002</v>
      </c>
      <c r="L11" s="332">
        <v>19.68</v>
      </c>
      <c r="M11" s="333">
        <v>0.90100000000000002</v>
      </c>
      <c r="N11" s="331">
        <v>5.8944999999999999</v>
      </c>
      <c r="O11" s="331">
        <v>24.120999999999999</v>
      </c>
      <c r="P11" s="331">
        <v>0.75600000000000001</v>
      </c>
      <c r="Q11" s="331">
        <v>3.2610000000000001</v>
      </c>
      <c r="R11" s="331">
        <v>7.1870000000000003</v>
      </c>
      <c r="S11" s="331">
        <v>1.1859999999999999</v>
      </c>
      <c r="T11" s="331">
        <v>4.7744999999999997</v>
      </c>
      <c r="U11" s="331">
        <v>9.5660000000000007</v>
      </c>
      <c r="V11" s="331">
        <v>1.647</v>
      </c>
      <c r="W11" s="331">
        <v>6.3289999999999997</v>
      </c>
      <c r="X11" s="331">
        <v>15.4475</v>
      </c>
      <c r="Y11" s="331">
        <v>0</v>
      </c>
      <c r="Z11" s="331">
        <v>4.5220000000000002</v>
      </c>
      <c r="AA11" s="331">
        <v>10.553000000000001</v>
      </c>
      <c r="AB11" s="331">
        <v>0</v>
      </c>
      <c r="AC11" s="331">
        <v>7.48</v>
      </c>
      <c r="AD11" s="331">
        <v>10.343999999999999</v>
      </c>
      <c r="AE11" s="331">
        <v>0.73699999999999999</v>
      </c>
      <c r="AF11" s="331">
        <v>3.83</v>
      </c>
      <c r="AG11" s="334">
        <v>9.9580000000000002</v>
      </c>
      <c r="AH11" s="215"/>
      <c r="AI11" s="199"/>
      <c r="AJ11" s="199"/>
      <c r="AK11" s="199"/>
      <c r="AL11" s="199"/>
      <c r="AM11" s="199"/>
      <c r="AN11" s="199"/>
      <c r="AO11" s="199"/>
      <c r="AP11" s="199"/>
      <c r="AQ11" s="199"/>
      <c r="AR11" s="199"/>
      <c r="AS11" s="199"/>
      <c r="AT11" s="199"/>
      <c r="AU11" s="199"/>
      <c r="AV11" s="199"/>
      <c r="AW11" s="199"/>
      <c r="AX11" s="199"/>
      <c r="AY11" s="199"/>
      <c r="AZ11" s="199"/>
    </row>
    <row r="12" spans="1:52" s="167" customFormat="1" ht="15" customHeight="1" x14ac:dyDescent="0.25">
      <c r="A12" s="113" t="s">
        <v>207</v>
      </c>
      <c r="B12" s="111" t="s">
        <v>216</v>
      </c>
      <c r="C12" s="100" t="s">
        <v>16</v>
      </c>
      <c r="D12" s="331">
        <v>1.3140000000000001</v>
      </c>
      <c r="E12" s="331">
        <v>14.797499999999999</v>
      </c>
      <c r="F12" s="331">
        <v>27.518000000000001</v>
      </c>
      <c r="G12" s="331">
        <v>8.7550000000000008</v>
      </c>
      <c r="H12" s="331">
        <v>9.6195000000000004</v>
      </c>
      <c r="I12" s="331">
        <v>10.484</v>
      </c>
      <c r="J12" s="331">
        <v>1.3140000000000001</v>
      </c>
      <c r="K12" s="331">
        <v>14.012499999999999</v>
      </c>
      <c r="L12" s="332">
        <v>27.518000000000001</v>
      </c>
      <c r="M12" s="333">
        <v>8.0459999999999994</v>
      </c>
      <c r="N12" s="331">
        <v>18.489999999999998</v>
      </c>
      <c r="O12" s="331">
        <v>40.689</v>
      </c>
      <c r="P12" s="331">
        <v>7.8029999999999999</v>
      </c>
      <c r="Q12" s="331">
        <v>17.175999999999998</v>
      </c>
      <c r="R12" s="331">
        <v>29.613</v>
      </c>
      <c r="S12" s="331">
        <v>5.4660000000000002</v>
      </c>
      <c r="T12" s="331">
        <v>10.333500000000001</v>
      </c>
      <c r="U12" s="331">
        <v>18.504999999999999</v>
      </c>
      <c r="V12" s="331">
        <v>13.5</v>
      </c>
      <c r="W12" s="331">
        <v>27.170999999999999</v>
      </c>
      <c r="X12" s="331">
        <v>43.426000000000002</v>
      </c>
      <c r="Y12" s="331">
        <v>13.706</v>
      </c>
      <c r="Z12" s="331">
        <v>27.869499999999999</v>
      </c>
      <c r="AA12" s="331">
        <v>41.406999999999996</v>
      </c>
      <c r="AB12" s="331">
        <v>0</v>
      </c>
      <c r="AC12" s="331">
        <v>8.7059999999999995</v>
      </c>
      <c r="AD12" s="331">
        <v>16.166</v>
      </c>
      <c r="AE12" s="331">
        <v>8.8260000000000005</v>
      </c>
      <c r="AF12" s="331">
        <v>19.995000000000001</v>
      </c>
      <c r="AG12" s="334">
        <v>37.481999999999999</v>
      </c>
      <c r="AH12" s="215"/>
      <c r="AI12" s="199"/>
      <c r="AJ12" s="199"/>
      <c r="AK12" s="199"/>
      <c r="AL12" s="199"/>
      <c r="AM12" s="199"/>
      <c r="AN12" s="199"/>
      <c r="AO12" s="199"/>
      <c r="AP12" s="199"/>
      <c r="AQ12" s="199"/>
      <c r="AR12" s="199"/>
      <c r="AS12" s="199"/>
      <c r="AT12" s="199"/>
      <c r="AU12" s="199"/>
      <c r="AV12" s="199"/>
      <c r="AW12" s="199"/>
      <c r="AX12" s="199"/>
      <c r="AY12" s="199"/>
      <c r="AZ12" s="199"/>
    </row>
    <row r="13" spans="1:52" s="167" customFormat="1" ht="15" customHeight="1" x14ac:dyDescent="0.25">
      <c r="A13" s="113" t="s">
        <v>207</v>
      </c>
      <c r="B13" s="111" t="s">
        <v>217</v>
      </c>
      <c r="C13" s="100" t="s">
        <v>17</v>
      </c>
      <c r="D13" s="331">
        <v>1.587</v>
      </c>
      <c r="E13" s="331">
        <v>8.7240000000000002</v>
      </c>
      <c r="F13" s="331">
        <v>24.073</v>
      </c>
      <c r="G13" s="331">
        <v>1.5369999999999999</v>
      </c>
      <c r="H13" s="331">
        <v>4.2774999999999999</v>
      </c>
      <c r="I13" s="331">
        <v>7.0179999999999998</v>
      </c>
      <c r="J13" s="331">
        <v>1.5620000000000001</v>
      </c>
      <c r="K13" s="331">
        <v>8.4149999999999991</v>
      </c>
      <c r="L13" s="332">
        <v>22.454000000000001</v>
      </c>
      <c r="M13" s="333">
        <v>6.173</v>
      </c>
      <c r="N13" s="331">
        <v>9.8989999999999991</v>
      </c>
      <c r="O13" s="331">
        <v>27.742999999999999</v>
      </c>
      <c r="P13" s="331">
        <v>2.6309999999999998</v>
      </c>
      <c r="Q13" s="331">
        <v>6.6665000000000001</v>
      </c>
      <c r="R13" s="331">
        <v>12.045999999999999</v>
      </c>
      <c r="S13" s="331">
        <v>4.1130000000000004</v>
      </c>
      <c r="T13" s="331">
        <v>7.5025000000000004</v>
      </c>
      <c r="U13" s="331">
        <v>18.52</v>
      </c>
      <c r="V13" s="331">
        <v>5.0880000000000001</v>
      </c>
      <c r="W13" s="331">
        <v>12.635999999999999</v>
      </c>
      <c r="X13" s="331">
        <v>24.059000000000001</v>
      </c>
      <c r="Y13" s="331">
        <v>6.1680000000000001</v>
      </c>
      <c r="Z13" s="331">
        <v>15.7135</v>
      </c>
      <c r="AA13" s="331">
        <v>28.026</v>
      </c>
      <c r="AB13" s="331">
        <v>0</v>
      </c>
      <c r="AC13" s="331">
        <v>6.2</v>
      </c>
      <c r="AD13" s="331">
        <v>8.7750000000000004</v>
      </c>
      <c r="AE13" s="331">
        <v>3.2320000000000002</v>
      </c>
      <c r="AF13" s="331">
        <v>8.8505000000000003</v>
      </c>
      <c r="AG13" s="334">
        <v>21.126000000000001</v>
      </c>
      <c r="AH13" s="28"/>
    </row>
    <row r="14" spans="1:52" s="167" customFormat="1" ht="15" customHeight="1" x14ac:dyDescent="0.25">
      <c r="A14" s="114" t="s">
        <v>207</v>
      </c>
      <c r="B14" s="111" t="s">
        <v>218</v>
      </c>
      <c r="C14" s="100" t="s">
        <v>18</v>
      </c>
      <c r="D14" s="331">
        <v>0</v>
      </c>
      <c r="E14" s="331">
        <v>8.8934999999999995</v>
      </c>
      <c r="F14" s="331">
        <v>25.353999999999999</v>
      </c>
      <c r="G14" s="331">
        <v>1.657</v>
      </c>
      <c r="H14" s="331">
        <v>1.7795000000000001</v>
      </c>
      <c r="I14" s="331">
        <v>1.9019999999999999</v>
      </c>
      <c r="J14" s="331">
        <v>0</v>
      </c>
      <c r="K14" s="331">
        <v>8.2255000000000003</v>
      </c>
      <c r="L14" s="332">
        <v>24.792999999999999</v>
      </c>
      <c r="M14" s="333">
        <v>0</v>
      </c>
      <c r="N14" s="331">
        <v>4.4080000000000004</v>
      </c>
      <c r="O14" s="331">
        <v>28.931999999999999</v>
      </c>
      <c r="P14" s="331">
        <v>0</v>
      </c>
      <c r="Q14" s="331">
        <v>2.1269999999999998</v>
      </c>
      <c r="R14" s="331">
        <v>7.7119999999999997</v>
      </c>
      <c r="S14" s="331">
        <v>0.39</v>
      </c>
      <c r="T14" s="331">
        <v>1.583</v>
      </c>
      <c r="U14" s="331">
        <v>12.664</v>
      </c>
      <c r="V14" s="331">
        <v>1.45</v>
      </c>
      <c r="W14" s="331">
        <v>8.4359999999999999</v>
      </c>
      <c r="X14" s="331">
        <v>19.748000000000001</v>
      </c>
      <c r="Y14" s="331">
        <v>1.1160000000000001</v>
      </c>
      <c r="Z14" s="331">
        <v>9.1349999999999998</v>
      </c>
      <c r="AA14" s="331">
        <v>23.111999999999998</v>
      </c>
      <c r="AB14" s="331">
        <v>0</v>
      </c>
      <c r="AC14" s="331">
        <v>0.995</v>
      </c>
      <c r="AD14" s="331">
        <v>1.333</v>
      </c>
      <c r="AE14" s="331">
        <v>0.30399999999999999</v>
      </c>
      <c r="AF14" s="331">
        <v>3.698</v>
      </c>
      <c r="AG14" s="334">
        <v>15.413</v>
      </c>
      <c r="AH14" s="28"/>
    </row>
    <row r="15" spans="1:52" s="167" customFormat="1" ht="15" customHeight="1" x14ac:dyDescent="0.25">
      <c r="A15" s="115" t="s">
        <v>209</v>
      </c>
      <c r="B15" s="111" t="s">
        <v>219</v>
      </c>
      <c r="C15" s="100" t="s">
        <v>19</v>
      </c>
      <c r="D15" s="331">
        <v>4.47</v>
      </c>
      <c r="E15" s="331">
        <v>29.78</v>
      </c>
      <c r="F15" s="331">
        <v>54.938000000000002</v>
      </c>
      <c r="G15" s="331">
        <v>16.622</v>
      </c>
      <c r="H15" s="331">
        <v>22.8995</v>
      </c>
      <c r="I15" s="331">
        <v>29.177</v>
      </c>
      <c r="J15" s="331">
        <v>4.47</v>
      </c>
      <c r="K15" s="331">
        <v>29.177</v>
      </c>
      <c r="L15" s="332">
        <v>54.938000000000002</v>
      </c>
      <c r="M15" s="333">
        <v>10.667999999999999</v>
      </c>
      <c r="N15" s="331">
        <v>22.803000000000001</v>
      </c>
      <c r="O15" s="331">
        <v>36.619</v>
      </c>
      <c r="P15" s="331">
        <v>8.1389999999999993</v>
      </c>
      <c r="Q15" s="331">
        <v>17.956</v>
      </c>
      <c r="R15" s="331">
        <v>29.076000000000001</v>
      </c>
      <c r="S15" s="331">
        <v>7.4530000000000003</v>
      </c>
      <c r="T15" s="331">
        <v>18.888500000000001</v>
      </c>
      <c r="U15" s="331">
        <v>32.957999999999998</v>
      </c>
      <c r="V15" s="331">
        <v>9.0024999999999995</v>
      </c>
      <c r="W15" s="331">
        <v>19.921500000000002</v>
      </c>
      <c r="X15" s="331">
        <v>35.8825</v>
      </c>
      <c r="Y15" s="331">
        <v>12.205</v>
      </c>
      <c r="Z15" s="331">
        <v>25.176500000000001</v>
      </c>
      <c r="AA15" s="331">
        <v>38.283999999999999</v>
      </c>
      <c r="AB15" s="331">
        <v>6.6779999999999999</v>
      </c>
      <c r="AC15" s="331">
        <v>19.396000000000001</v>
      </c>
      <c r="AD15" s="331">
        <v>50.933</v>
      </c>
      <c r="AE15" s="331">
        <v>9.2159999999999993</v>
      </c>
      <c r="AF15" s="331">
        <v>19.893000000000001</v>
      </c>
      <c r="AG15" s="334">
        <v>33.784999999999997</v>
      </c>
      <c r="AH15" s="28"/>
    </row>
    <row r="16" spans="1:52" s="167" customFormat="1" ht="15" customHeight="1" x14ac:dyDescent="0.25">
      <c r="A16" s="113" t="s">
        <v>209</v>
      </c>
      <c r="B16" s="111" t="s">
        <v>220</v>
      </c>
      <c r="C16" s="100" t="s">
        <v>20</v>
      </c>
      <c r="D16" s="331">
        <v>0.58050000000000002</v>
      </c>
      <c r="E16" s="331">
        <v>9.2639999999999993</v>
      </c>
      <c r="F16" s="331">
        <v>20.8005</v>
      </c>
      <c r="G16" s="331">
        <v>11.472</v>
      </c>
      <c r="H16" s="331">
        <v>12.47</v>
      </c>
      <c r="I16" s="331">
        <v>13.468</v>
      </c>
      <c r="J16" s="331">
        <v>1.161</v>
      </c>
      <c r="K16" s="331">
        <v>9.6165000000000003</v>
      </c>
      <c r="L16" s="332">
        <v>20.492000000000001</v>
      </c>
      <c r="M16" s="333">
        <v>3.4620000000000002</v>
      </c>
      <c r="N16" s="331">
        <v>9.0459999999999994</v>
      </c>
      <c r="O16" s="331">
        <v>19.558</v>
      </c>
      <c r="P16" s="331">
        <v>9.9359999999999999</v>
      </c>
      <c r="Q16" s="331">
        <v>16.309999999999999</v>
      </c>
      <c r="R16" s="331">
        <v>22.884</v>
      </c>
      <c r="S16" s="331">
        <v>10.369</v>
      </c>
      <c r="T16" s="331">
        <v>15.132999999999999</v>
      </c>
      <c r="U16" s="331">
        <v>21.946999999999999</v>
      </c>
      <c r="V16" s="331">
        <v>7.2309999999999999</v>
      </c>
      <c r="W16" s="331">
        <v>15.2385</v>
      </c>
      <c r="X16" s="331">
        <v>22.965499999999999</v>
      </c>
      <c r="Y16" s="331">
        <v>7.4770000000000003</v>
      </c>
      <c r="Z16" s="331">
        <v>15.141</v>
      </c>
      <c r="AA16" s="331">
        <v>24.861000000000001</v>
      </c>
      <c r="AB16" s="331">
        <v>6.2050000000000001</v>
      </c>
      <c r="AC16" s="331">
        <v>16.37</v>
      </c>
      <c r="AD16" s="331">
        <v>24.855</v>
      </c>
      <c r="AE16" s="331">
        <v>8.4049999999999994</v>
      </c>
      <c r="AF16" s="331">
        <v>15.875999999999999</v>
      </c>
      <c r="AG16" s="334">
        <v>23.178000000000001</v>
      </c>
      <c r="AH16" s="28"/>
    </row>
    <row r="17" spans="1:34" s="167" customFormat="1" ht="15" customHeight="1" x14ac:dyDescent="0.25">
      <c r="A17" s="113" t="s">
        <v>209</v>
      </c>
      <c r="B17" s="111" t="s">
        <v>221</v>
      </c>
      <c r="C17" s="100" t="s">
        <v>21</v>
      </c>
      <c r="D17" s="331">
        <v>2.5470000000000002</v>
      </c>
      <c r="E17" s="331">
        <v>12.483000000000001</v>
      </c>
      <c r="F17" s="331">
        <v>25.193000000000001</v>
      </c>
      <c r="G17" s="331">
        <v>5.7610000000000001</v>
      </c>
      <c r="H17" s="331">
        <v>6.5465</v>
      </c>
      <c r="I17" s="331">
        <v>7.3319999999999999</v>
      </c>
      <c r="J17" s="331">
        <v>2.5470000000000002</v>
      </c>
      <c r="K17" s="331">
        <v>12.425000000000001</v>
      </c>
      <c r="L17" s="332">
        <v>25.193000000000001</v>
      </c>
      <c r="M17" s="333">
        <v>3.3340000000000001</v>
      </c>
      <c r="N17" s="331">
        <v>8.4290000000000003</v>
      </c>
      <c r="O17" s="331">
        <v>21.748000000000001</v>
      </c>
      <c r="P17" s="331">
        <v>3.2429999999999999</v>
      </c>
      <c r="Q17" s="331">
        <v>7.8875000000000002</v>
      </c>
      <c r="R17" s="331">
        <v>14.157999999999999</v>
      </c>
      <c r="S17" s="331">
        <v>1.6859999999999999</v>
      </c>
      <c r="T17" s="331">
        <v>5.6195000000000004</v>
      </c>
      <c r="U17" s="331">
        <v>9.266</v>
      </c>
      <c r="V17" s="331">
        <v>3.2189999999999999</v>
      </c>
      <c r="W17" s="331">
        <v>8.7085000000000008</v>
      </c>
      <c r="X17" s="331">
        <v>16.696000000000002</v>
      </c>
      <c r="Y17" s="331">
        <v>0.94799999999999995</v>
      </c>
      <c r="Z17" s="331">
        <v>5.4779999999999998</v>
      </c>
      <c r="AA17" s="331">
        <v>13.175000000000001</v>
      </c>
      <c r="AB17" s="331">
        <v>0</v>
      </c>
      <c r="AC17" s="331">
        <v>8.2080000000000002</v>
      </c>
      <c r="AD17" s="331">
        <v>10.047000000000001</v>
      </c>
      <c r="AE17" s="331">
        <v>2.5249999999999999</v>
      </c>
      <c r="AF17" s="331">
        <v>7.3949999999999996</v>
      </c>
      <c r="AG17" s="334">
        <v>14.14</v>
      </c>
      <c r="AH17" s="28"/>
    </row>
    <row r="18" spans="1:34" s="167" customFormat="1" ht="15" customHeight="1" x14ac:dyDescent="0.25">
      <c r="A18" s="113" t="s">
        <v>209</v>
      </c>
      <c r="B18" s="111" t="s">
        <v>222</v>
      </c>
      <c r="C18" s="100" t="s">
        <v>22</v>
      </c>
      <c r="D18" s="331">
        <v>0</v>
      </c>
      <c r="E18" s="331">
        <v>3.0005000000000002</v>
      </c>
      <c r="F18" s="331">
        <v>7.5519999999999996</v>
      </c>
      <c r="G18" s="331">
        <v>0.57399999999999995</v>
      </c>
      <c r="H18" s="331">
        <v>0.64</v>
      </c>
      <c r="I18" s="331">
        <v>0.70599999999999996</v>
      </c>
      <c r="J18" s="331">
        <v>0</v>
      </c>
      <c r="K18" s="331">
        <v>2.919</v>
      </c>
      <c r="L18" s="332">
        <v>7.5519999999999996</v>
      </c>
      <c r="M18" s="333">
        <v>0</v>
      </c>
      <c r="N18" s="331">
        <v>1.2070000000000001</v>
      </c>
      <c r="O18" s="331">
        <v>3.4889999999999999</v>
      </c>
      <c r="P18" s="331">
        <v>0.92600000000000005</v>
      </c>
      <c r="Q18" s="331">
        <v>2.3795000000000002</v>
      </c>
      <c r="R18" s="331">
        <v>4.5979999999999999</v>
      </c>
      <c r="S18" s="331">
        <v>1.4159999999999999</v>
      </c>
      <c r="T18" s="331">
        <v>2.6934999999999998</v>
      </c>
      <c r="U18" s="331">
        <v>4.2830000000000004</v>
      </c>
      <c r="V18" s="331">
        <v>0.996</v>
      </c>
      <c r="W18" s="331">
        <v>2.9889999999999999</v>
      </c>
      <c r="X18" s="331">
        <v>5.5490000000000004</v>
      </c>
      <c r="Y18" s="331">
        <v>0</v>
      </c>
      <c r="Z18" s="331">
        <v>2.746</v>
      </c>
      <c r="AA18" s="331">
        <v>6.625</v>
      </c>
      <c r="AB18" s="331">
        <v>0</v>
      </c>
      <c r="AC18" s="331">
        <v>2.3439999999999999</v>
      </c>
      <c r="AD18" s="331">
        <v>7.0359999999999996</v>
      </c>
      <c r="AE18" s="331">
        <v>0.54700000000000004</v>
      </c>
      <c r="AF18" s="331">
        <v>2.5249999999999999</v>
      </c>
      <c r="AG18" s="334">
        <v>5.1849999999999996</v>
      </c>
      <c r="AH18" s="28"/>
    </row>
    <row r="19" spans="1:34" s="167" customFormat="1" ht="15" customHeight="1" x14ac:dyDescent="0.25">
      <c r="A19" s="114" t="s">
        <v>209</v>
      </c>
      <c r="B19" s="111" t="s">
        <v>223</v>
      </c>
      <c r="C19" s="100" t="s">
        <v>23</v>
      </c>
      <c r="D19" s="331">
        <v>0</v>
      </c>
      <c r="E19" s="331">
        <v>2.3029999999999999</v>
      </c>
      <c r="F19" s="331">
        <v>6.9809999999999999</v>
      </c>
      <c r="G19" s="331">
        <v>0.59499999999999997</v>
      </c>
      <c r="H19" s="331">
        <v>0.62250000000000005</v>
      </c>
      <c r="I19" s="331">
        <v>0.65</v>
      </c>
      <c r="J19" s="331">
        <v>0</v>
      </c>
      <c r="K19" s="331">
        <v>2.2090000000000001</v>
      </c>
      <c r="L19" s="332">
        <v>6.9809999999999999</v>
      </c>
      <c r="M19" s="333">
        <v>0</v>
      </c>
      <c r="N19" s="331">
        <v>1.0680000000000001</v>
      </c>
      <c r="O19" s="331">
        <v>2.8479999999999999</v>
      </c>
      <c r="P19" s="331">
        <v>0.63800000000000001</v>
      </c>
      <c r="Q19" s="331">
        <v>1.9325000000000001</v>
      </c>
      <c r="R19" s="331">
        <v>3.867</v>
      </c>
      <c r="S19" s="331">
        <v>1.462</v>
      </c>
      <c r="T19" s="331">
        <v>2.7705000000000002</v>
      </c>
      <c r="U19" s="331">
        <v>4.66</v>
      </c>
      <c r="V19" s="331">
        <v>0.83550000000000002</v>
      </c>
      <c r="W19" s="331">
        <v>2.4279999999999999</v>
      </c>
      <c r="X19" s="331">
        <v>4.6360000000000001</v>
      </c>
      <c r="Y19" s="331">
        <v>0</v>
      </c>
      <c r="Z19" s="331">
        <v>2.1829999999999998</v>
      </c>
      <c r="AA19" s="331">
        <v>5.4690000000000003</v>
      </c>
      <c r="AB19" s="331">
        <v>0</v>
      </c>
      <c r="AC19" s="331">
        <v>2.3940000000000001</v>
      </c>
      <c r="AD19" s="331">
        <v>7.5819999999999999</v>
      </c>
      <c r="AE19" s="331">
        <v>0.32300000000000001</v>
      </c>
      <c r="AF19" s="331">
        <v>2.0590000000000002</v>
      </c>
      <c r="AG19" s="334">
        <v>4.4210000000000003</v>
      </c>
      <c r="AH19" s="28"/>
    </row>
    <row r="20" spans="1:34" s="167" customFormat="1" ht="15" customHeight="1" x14ac:dyDescent="0.25">
      <c r="A20" s="115" t="s">
        <v>210</v>
      </c>
      <c r="B20" s="110" t="s">
        <v>224</v>
      </c>
      <c r="C20" s="100" t="s">
        <v>24</v>
      </c>
      <c r="D20" s="331">
        <v>1.1599999999999999</v>
      </c>
      <c r="E20" s="331">
        <v>10.3995</v>
      </c>
      <c r="F20" s="331">
        <v>16.946000000000002</v>
      </c>
      <c r="G20" s="331">
        <v>3.4460000000000002</v>
      </c>
      <c r="H20" s="331">
        <v>3.8384999999999998</v>
      </c>
      <c r="I20" s="331">
        <v>4.2309999999999999</v>
      </c>
      <c r="J20" s="331">
        <v>1.1599999999999999</v>
      </c>
      <c r="K20" s="331">
        <v>10.0335</v>
      </c>
      <c r="L20" s="332">
        <v>16.946000000000002</v>
      </c>
      <c r="M20" s="333">
        <v>1.3520000000000001</v>
      </c>
      <c r="N20" s="331">
        <v>6.24</v>
      </c>
      <c r="O20" s="331">
        <v>17.707999999999998</v>
      </c>
      <c r="P20" s="331">
        <v>5.7759999999999998</v>
      </c>
      <c r="Q20" s="331">
        <v>12.066000000000001</v>
      </c>
      <c r="R20" s="331">
        <v>18.824999999999999</v>
      </c>
      <c r="S20" s="331">
        <v>2.9609999999999999</v>
      </c>
      <c r="T20" s="331">
        <v>6.04</v>
      </c>
      <c r="U20" s="331">
        <v>9.9890000000000008</v>
      </c>
      <c r="V20" s="331">
        <v>9.5035000000000007</v>
      </c>
      <c r="W20" s="331">
        <v>15.853999999999999</v>
      </c>
      <c r="X20" s="331">
        <v>23.446999999999999</v>
      </c>
      <c r="Y20" s="331">
        <v>5.8840000000000003</v>
      </c>
      <c r="Z20" s="331">
        <v>12.515000000000001</v>
      </c>
      <c r="AA20" s="331">
        <v>18.344000000000001</v>
      </c>
      <c r="AB20" s="331">
        <v>9.1790000000000003</v>
      </c>
      <c r="AC20" s="331">
        <v>12.545</v>
      </c>
      <c r="AD20" s="331">
        <v>16.478999999999999</v>
      </c>
      <c r="AE20" s="331">
        <v>5.6360000000000001</v>
      </c>
      <c r="AF20" s="331">
        <v>12.497</v>
      </c>
      <c r="AG20" s="334">
        <v>19.167999999999999</v>
      </c>
      <c r="AH20" s="28"/>
    </row>
    <row r="21" spans="1:34" s="167" customFormat="1" ht="15" customHeight="1" x14ac:dyDescent="0.25">
      <c r="A21" s="113" t="s">
        <v>210</v>
      </c>
      <c r="B21" s="110" t="s">
        <v>225</v>
      </c>
      <c r="C21" s="100" t="s">
        <v>25</v>
      </c>
      <c r="D21" s="331">
        <v>0</v>
      </c>
      <c r="E21" s="331">
        <v>9.6999999999999993</v>
      </c>
      <c r="F21" s="331">
        <v>22.276</v>
      </c>
      <c r="G21" s="331">
        <v>3.6819999999999999</v>
      </c>
      <c r="H21" s="331">
        <v>4.22</v>
      </c>
      <c r="I21" s="331">
        <v>4.758</v>
      </c>
      <c r="J21" s="331">
        <v>0</v>
      </c>
      <c r="K21" s="331">
        <v>8.7215000000000007</v>
      </c>
      <c r="L21" s="332">
        <v>22.276</v>
      </c>
      <c r="M21" s="333">
        <v>0.56200000000000006</v>
      </c>
      <c r="N21" s="331">
        <v>5.1414999999999997</v>
      </c>
      <c r="O21" s="331">
        <v>13.265000000000001</v>
      </c>
      <c r="P21" s="331">
        <v>6.4029999999999996</v>
      </c>
      <c r="Q21" s="331">
        <v>11.599</v>
      </c>
      <c r="R21" s="331">
        <v>17.54</v>
      </c>
      <c r="S21" s="331">
        <v>2.2959999999999998</v>
      </c>
      <c r="T21" s="331">
        <v>4.7089999999999996</v>
      </c>
      <c r="U21" s="331">
        <v>10.818</v>
      </c>
      <c r="V21" s="331">
        <v>9.6449999999999996</v>
      </c>
      <c r="W21" s="331">
        <v>14.994999999999999</v>
      </c>
      <c r="X21" s="331">
        <v>21.8995</v>
      </c>
      <c r="Y21" s="331">
        <v>4.891</v>
      </c>
      <c r="Z21" s="331">
        <v>11.574999999999999</v>
      </c>
      <c r="AA21" s="331">
        <v>18.638000000000002</v>
      </c>
      <c r="AB21" s="331">
        <v>8.7810000000000006</v>
      </c>
      <c r="AC21" s="331">
        <v>13.028</v>
      </c>
      <c r="AD21" s="331">
        <v>19.082999999999998</v>
      </c>
      <c r="AE21" s="331">
        <v>5.2380000000000004</v>
      </c>
      <c r="AF21" s="331">
        <v>11.795</v>
      </c>
      <c r="AG21" s="334">
        <v>18.352</v>
      </c>
      <c r="AH21" s="28"/>
    </row>
    <row r="22" spans="1:34" s="167" customFormat="1" ht="15" customHeight="1" x14ac:dyDescent="0.25">
      <c r="A22" s="113" t="s">
        <v>210</v>
      </c>
      <c r="B22" s="111" t="s">
        <v>261</v>
      </c>
      <c r="C22" s="100" t="s">
        <v>26</v>
      </c>
      <c r="D22" s="331">
        <v>0.81599999999999995</v>
      </c>
      <c r="E22" s="331">
        <v>15.343</v>
      </c>
      <c r="F22" s="331">
        <v>34.049999999999997</v>
      </c>
      <c r="G22" s="331">
        <v>1.91</v>
      </c>
      <c r="H22" s="331">
        <v>2.3860000000000001</v>
      </c>
      <c r="I22" s="331">
        <v>2.8620000000000001</v>
      </c>
      <c r="J22" s="331">
        <v>0.81599999999999995</v>
      </c>
      <c r="K22" s="331">
        <v>14.894</v>
      </c>
      <c r="L22" s="332">
        <v>34.049999999999997</v>
      </c>
      <c r="M22" s="333">
        <v>6.4139999999999997</v>
      </c>
      <c r="N22" s="331">
        <v>12.993</v>
      </c>
      <c r="O22" s="331">
        <v>28.887</v>
      </c>
      <c r="P22" s="331">
        <v>8.8819999999999997</v>
      </c>
      <c r="Q22" s="331">
        <v>22.687000000000001</v>
      </c>
      <c r="R22" s="331">
        <v>35.85</v>
      </c>
      <c r="S22" s="331">
        <v>3.3540000000000001</v>
      </c>
      <c r="T22" s="331">
        <v>5.8905000000000003</v>
      </c>
      <c r="U22" s="331">
        <v>10.332000000000001</v>
      </c>
      <c r="V22" s="331">
        <v>16.167999999999999</v>
      </c>
      <c r="W22" s="331">
        <v>27.257999999999999</v>
      </c>
      <c r="X22" s="331">
        <v>38.654499999999999</v>
      </c>
      <c r="Y22" s="331">
        <v>8.5069999999999997</v>
      </c>
      <c r="Z22" s="331">
        <v>20.424499999999998</v>
      </c>
      <c r="AA22" s="331">
        <v>31.971</v>
      </c>
      <c r="AB22" s="331">
        <v>5.726</v>
      </c>
      <c r="AC22" s="331">
        <v>24.388999999999999</v>
      </c>
      <c r="AD22" s="331">
        <v>36.173000000000002</v>
      </c>
      <c r="AE22" s="331">
        <v>8.4369999999999994</v>
      </c>
      <c r="AF22" s="331">
        <v>22.302</v>
      </c>
      <c r="AG22" s="334">
        <v>35.173000000000002</v>
      </c>
      <c r="AH22" s="28"/>
    </row>
    <row r="23" spans="1:34" s="167" customFormat="1" ht="15" customHeight="1" x14ac:dyDescent="0.25">
      <c r="A23" s="113" t="s">
        <v>210</v>
      </c>
      <c r="B23" s="111" t="s">
        <v>226</v>
      </c>
      <c r="C23" s="100" t="s">
        <v>27</v>
      </c>
      <c r="D23" s="331">
        <v>0</v>
      </c>
      <c r="E23" s="331">
        <v>0.71</v>
      </c>
      <c r="F23" s="331">
        <v>15.894</v>
      </c>
      <c r="G23" s="331">
        <v>2.2629999999999999</v>
      </c>
      <c r="H23" s="331">
        <v>4.5140000000000002</v>
      </c>
      <c r="I23" s="331">
        <v>6.7649999999999997</v>
      </c>
      <c r="J23" s="331">
        <v>0</v>
      </c>
      <c r="K23" s="331">
        <v>1.3280000000000001</v>
      </c>
      <c r="L23" s="332">
        <v>15.894</v>
      </c>
      <c r="M23" s="333">
        <v>0.92200000000000004</v>
      </c>
      <c r="N23" s="331">
        <v>7.4020000000000001</v>
      </c>
      <c r="O23" s="331">
        <v>25.603999999999999</v>
      </c>
      <c r="P23" s="331">
        <v>0</v>
      </c>
      <c r="Q23" s="331">
        <v>1.258</v>
      </c>
      <c r="R23" s="331">
        <v>8.4760000000000009</v>
      </c>
      <c r="S23" s="331">
        <v>0</v>
      </c>
      <c r="T23" s="331">
        <v>4.7519999999999998</v>
      </c>
      <c r="U23" s="331">
        <v>21.896000000000001</v>
      </c>
      <c r="V23" s="331">
        <v>0</v>
      </c>
      <c r="W23" s="331">
        <v>2.8140000000000001</v>
      </c>
      <c r="X23" s="331">
        <v>23.192</v>
      </c>
      <c r="Y23" s="331">
        <v>0</v>
      </c>
      <c r="Z23" s="331">
        <v>5.0025000000000004</v>
      </c>
      <c r="AA23" s="331">
        <v>17.376000000000001</v>
      </c>
      <c r="AB23" s="331">
        <v>0</v>
      </c>
      <c r="AC23" s="331">
        <v>0</v>
      </c>
      <c r="AD23" s="331">
        <v>36.576000000000001</v>
      </c>
      <c r="AE23" s="331">
        <v>0</v>
      </c>
      <c r="AF23" s="331">
        <v>2.3805000000000001</v>
      </c>
      <c r="AG23" s="334">
        <v>14.385</v>
      </c>
      <c r="AH23" s="28"/>
    </row>
    <row r="24" spans="1:34" s="167" customFormat="1" ht="15" customHeight="1" x14ac:dyDescent="0.25">
      <c r="A24" s="113" t="s">
        <v>210</v>
      </c>
      <c r="B24" s="111" t="s">
        <v>227</v>
      </c>
      <c r="C24" s="100" t="s">
        <v>28</v>
      </c>
      <c r="D24" s="331">
        <v>1.1705000000000001</v>
      </c>
      <c r="E24" s="331">
        <v>17.192</v>
      </c>
      <c r="F24" s="331">
        <v>46.295999999999999</v>
      </c>
      <c r="G24" s="331">
        <v>9.2240000000000002</v>
      </c>
      <c r="H24" s="331">
        <v>14.0175</v>
      </c>
      <c r="I24" s="331">
        <v>18.811</v>
      </c>
      <c r="J24" s="331">
        <v>1.1870000000000001</v>
      </c>
      <c r="K24" s="331">
        <v>17.192</v>
      </c>
      <c r="L24" s="332">
        <v>45.811999999999998</v>
      </c>
      <c r="M24" s="333">
        <v>4.7329999999999997</v>
      </c>
      <c r="N24" s="331">
        <v>12.477499999999999</v>
      </c>
      <c r="O24" s="331">
        <v>27.529</v>
      </c>
      <c r="P24" s="331">
        <v>0.46700000000000003</v>
      </c>
      <c r="Q24" s="331">
        <v>3.444</v>
      </c>
      <c r="R24" s="331">
        <v>13.843999999999999</v>
      </c>
      <c r="S24" s="331">
        <v>0.71499999999999997</v>
      </c>
      <c r="T24" s="331">
        <v>3.41</v>
      </c>
      <c r="U24" s="331">
        <v>11.252000000000001</v>
      </c>
      <c r="V24" s="331">
        <v>1.524</v>
      </c>
      <c r="W24" s="331">
        <v>7.2590000000000003</v>
      </c>
      <c r="X24" s="331">
        <v>24.495999999999999</v>
      </c>
      <c r="Y24" s="331">
        <v>1.159</v>
      </c>
      <c r="Z24" s="331">
        <v>6.9515000000000002</v>
      </c>
      <c r="AA24" s="331">
        <v>19.260000000000002</v>
      </c>
      <c r="AB24" s="331">
        <v>15.706</v>
      </c>
      <c r="AC24" s="331">
        <v>25.120999999999999</v>
      </c>
      <c r="AD24" s="331">
        <v>33.1</v>
      </c>
      <c r="AE24" s="331">
        <v>0.71499999999999997</v>
      </c>
      <c r="AF24" s="331">
        <v>4.9119999999999999</v>
      </c>
      <c r="AG24" s="334">
        <v>17.681000000000001</v>
      </c>
      <c r="AH24" s="28"/>
    </row>
    <row r="25" spans="1:34" s="167" customFormat="1" ht="15" customHeight="1" x14ac:dyDescent="0.25">
      <c r="A25" s="113" t="s">
        <v>210</v>
      </c>
      <c r="B25" s="306" t="s">
        <v>228</v>
      </c>
      <c r="C25" s="307" t="s">
        <v>29</v>
      </c>
      <c r="D25" s="421">
        <v>0</v>
      </c>
      <c r="E25" s="421">
        <v>9.1560000000000006</v>
      </c>
      <c r="F25" s="421">
        <v>21.826000000000001</v>
      </c>
      <c r="G25" s="421">
        <v>5.968</v>
      </c>
      <c r="H25" s="421">
        <v>6.2095000000000002</v>
      </c>
      <c r="I25" s="421">
        <v>6.4509999999999996</v>
      </c>
      <c r="J25" s="421">
        <v>0.47649999999999998</v>
      </c>
      <c r="K25" s="421">
        <v>8.7040000000000006</v>
      </c>
      <c r="L25" s="427">
        <v>21.148499999999999</v>
      </c>
      <c r="M25" s="428">
        <v>1.7110000000000001</v>
      </c>
      <c r="N25" s="421">
        <v>6.9995000000000003</v>
      </c>
      <c r="O25" s="421">
        <v>15.47</v>
      </c>
      <c r="P25" s="421">
        <v>3.5329999999999999</v>
      </c>
      <c r="Q25" s="421">
        <v>9.3759999999999994</v>
      </c>
      <c r="R25" s="421">
        <v>16.957999999999998</v>
      </c>
      <c r="S25" s="421">
        <v>1.1100000000000001</v>
      </c>
      <c r="T25" s="421">
        <v>4.6494999999999997</v>
      </c>
      <c r="U25" s="421">
        <v>7.5279999999999996</v>
      </c>
      <c r="V25" s="421">
        <v>6.9645000000000001</v>
      </c>
      <c r="W25" s="421">
        <v>14.701499999999999</v>
      </c>
      <c r="X25" s="421">
        <v>22.385000000000002</v>
      </c>
      <c r="Y25" s="421">
        <v>4.2939999999999996</v>
      </c>
      <c r="Z25" s="421">
        <v>10.691000000000001</v>
      </c>
      <c r="AA25" s="421">
        <v>19.029</v>
      </c>
      <c r="AB25" s="421">
        <v>6.9729999999999999</v>
      </c>
      <c r="AC25" s="421">
        <v>17.245999999999999</v>
      </c>
      <c r="AD25" s="421">
        <v>21.849</v>
      </c>
      <c r="AE25" s="421">
        <v>3.7534999999999998</v>
      </c>
      <c r="AF25" s="421">
        <v>10.2165</v>
      </c>
      <c r="AG25" s="429">
        <v>18.917000000000002</v>
      </c>
      <c r="AH25" s="28"/>
    </row>
    <row r="26" spans="1:34" s="275" customFormat="1" ht="17.25" customHeight="1" x14ac:dyDescent="0.25">
      <c r="A26" s="150" t="s">
        <v>37</v>
      </c>
      <c r="B26" s="272"/>
      <c r="C26" s="302"/>
      <c r="D26" s="272"/>
      <c r="E26" s="272"/>
      <c r="F26" s="272"/>
      <c r="G26" s="272"/>
      <c r="H26" s="273"/>
      <c r="I26" s="273"/>
      <c r="J26" s="273"/>
      <c r="K26" s="273"/>
      <c r="L26" s="273"/>
      <c r="M26" s="273"/>
      <c r="N26" s="273"/>
      <c r="O26" s="273"/>
      <c r="P26" s="274"/>
      <c r="Q26" s="272"/>
      <c r="R26" s="274"/>
      <c r="S26" s="272"/>
      <c r="T26" s="274"/>
      <c r="U26" s="272"/>
      <c r="V26" s="274"/>
      <c r="W26" s="274"/>
      <c r="X26" s="274"/>
      <c r="Y26" s="274"/>
      <c r="Z26" s="274"/>
      <c r="AA26" s="274"/>
      <c r="AB26" s="274"/>
      <c r="AC26" s="274"/>
      <c r="AD26" s="274"/>
      <c r="AE26" s="274"/>
      <c r="AF26" s="274"/>
      <c r="AG26" s="274"/>
    </row>
    <row r="27" spans="1:34" s="169" customFormat="1" ht="12" customHeight="1" x14ac:dyDescent="0.25">
      <c r="A27" s="169" t="s">
        <v>415</v>
      </c>
      <c r="C27" s="303"/>
      <c r="D27" s="277"/>
      <c r="E27" s="277"/>
      <c r="F27" s="277"/>
      <c r="G27" s="277"/>
      <c r="H27" s="277"/>
      <c r="I27" s="277"/>
      <c r="J27" s="277"/>
      <c r="K27" s="277"/>
      <c r="L27" s="277"/>
      <c r="M27" s="277"/>
      <c r="N27" s="277"/>
      <c r="O27" s="277"/>
      <c r="P27" s="277"/>
      <c r="Q27" s="277"/>
      <c r="R27" s="277"/>
      <c r="S27" s="277"/>
      <c r="T27" s="277"/>
      <c r="U27" s="277"/>
    </row>
    <row r="28" spans="1:34" s="169" customFormat="1" ht="12" customHeight="1" x14ac:dyDescent="0.25">
      <c r="A28" s="169" t="s">
        <v>453</v>
      </c>
      <c r="C28" s="278"/>
    </row>
    <row r="29" spans="1:34" s="169" customFormat="1" ht="12" customHeight="1" x14ac:dyDescent="0.25">
      <c r="A29" s="169" t="s">
        <v>229</v>
      </c>
      <c r="C29" s="278"/>
      <c r="U29" s="278"/>
    </row>
    <row r="30" spans="1:34" s="169" customFormat="1" ht="12" customHeight="1" x14ac:dyDescent="0.25">
      <c r="A30" s="169" t="s">
        <v>431</v>
      </c>
      <c r="H30" s="186"/>
      <c r="U30" s="278"/>
    </row>
    <row r="31" spans="1:34" s="169" customFormat="1" ht="12" customHeight="1" x14ac:dyDescent="0.25">
      <c r="A31" s="169" t="s">
        <v>472</v>
      </c>
      <c r="C31" s="278"/>
      <c r="U31" s="278"/>
      <c r="V31" s="279"/>
      <c r="W31" s="279"/>
      <c r="X31" s="279"/>
      <c r="Y31" s="279"/>
      <c r="Z31" s="279"/>
      <c r="AA31" s="279"/>
      <c r="AB31" s="279"/>
      <c r="AC31" s="279"/>
      <c r="AD31" s="279"/>
      <c r="AE31" s="279"/>
      <c r="AF31" s="279"/>
      <c r="AG31" s="279"/>
      <c r="AH31" s="279"/>
    </row>
    <row r="32" spans="1:34" s="169" customFormat="1" ht="24" customHeight="1" x14ac:dyDescent="0.25">
      <c r="A32" s="449" t="s">
        <v>509</v>
      </c>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279"/>
    </row>
    <row r="33" spans="1:34" s="169" customFormat="1" ht="12" customHeight="1" x14ac:dyDescent="0.25">
      <c r="A33" s="169" t="s">
        <v>369</v>
      </c>
      <c r="B33" s="280"/>
      <c r="C33" s="278"/>
      <c r="V33" s="284"/>
      <c r="W33" s="284"/>
      <c r="X33" s="284"/>
      <c r="Y33" s="279"/>
      <c r="Z33" s="279"/>
      <c r="AA33" s="279"/>
      <c r="AB33" s="279"/>
      <c r="AC33" s="279"/>
      <c r="AD33" s="279"/>
      <c r="AE33" s="279"/>
      <c r="AF33" s="279"/>
      <c r="AG33" s="279"/>
      <c r="AH33" s="279"/>
    </row>
    <row r="34" spans="1:34" s="169" customFormat="1" ht="12" customHeight="1" x14ac:dyDescent="0.25">
      <c r="A34" s="299" t="s">
        <v>7</v>
      </c>
      <c r="B34" s="304"/>
      <c r="C34" s="305"/>
      <c r="D34" s="304"/>
      <c r="E34" s="304"/>
      <c r="F34" s="304"/>
      <c r="G34" s="304"/>
      <c r="H34" s="304"/>
      <c r="I34" s="304"/>
      <c r="J34" s="304"/>
      <c r="K34" s="304"/>
      <c r="L34" s="304"/>
      <c r="M34" s="304"/>
      <c r="N34" s="304"/>
      <c r="O34" s="304"/>
    </row>
    <row r="35" spans="1:34" s="169" customFormat="1" ht="12" customHeight="1" x14ac:dyDescent="0.25">
      <c r="A35" s="169" t="s">
        <v>456</v>
      </c>
      <c r="C35" s="278"/>
    </row>
    <row r="36" spans="1:34" s="297" customFormat="1" ht="15" customHeight="1" x14ac:dyDescent="0.25">
      <c r="A36" s="297" t="s">
        <v>440</v>
      </c>
      <c r="B36" s="308"/>
      <c r="C36" s="309"/>
    </row>
    <row r="37" spans="1:34" ht="18" hidden="1" customHeight="1" x14ac:dyDescent="0.25">
      <c r="A37" s="24"/>
      <c r="B37" s="24"/>
    </row>
    <row r="39" spans="1:34" ht="18" hidden="1" customHeight="1" x14ac:dyDescent="0.25">
      <c r="A39" s="22"/>
      <c r="B39" s="55"/>
    </row>
  </sheetData>
  <mergeCells count="3">
    <mergeCell ref="D4:L4"/>
    <mergeCell ref="M4:AG4"/>
    <mergeCell ref="A32:AG32"/>
  </mergeCells>
  <hyperlinks>
    <hyperlink ref="A2" location="'Table des matières'!A1" display="Cliquez ici pour retourner à la table des matières" xr:uid="{00000000-0004-0000-16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2" manualBreakCount="2">
    <brk id="3" min="2" max="34" man="1"/>
    <brk id="12" min="2" max="34"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7"/>
  <sheetViews>
    <sheetView showGridLines="0" zoomScaleNormal="100" zoomScaleSheetLayoutView="100" workbookViewId="0"/>
  </sheetViews>
  <sheetFormatPr defaultColWidth="0" defaultRowHeight="13.2" zeroHeight="1" x14ac:dyDescent="0.25"/>
  <cols>
    <col min="1" max="1" width="86.69921875" style="2" customWidth="1"/>
    <col min="2" max="8" width="9.09765625" style="2" hidden="1" customWidth="1"/>
    <col min="9" max="9" width="0" style="2" hidden="1" customWidth="1"/>
    <col min="10" max="16384" width="9.09765625" style="2" hidden="1"/>
  </cols>
  <sheetData>
    <row r="1" spans="1:8" s="21" customFormat="1" ht="49.95" customHeight="1" x14ac:dyDescent="0.25">
      <c r="A1" s="18" t="s">
        <v>237</v>
      </c>
      <c r="B1" s="19"/>
      <c r="C1" s="19"/>
      <c r="D1" s="19"/>
      <c r="E1" s="19"/>
      <c r="F1" s="20"/>
      <c r="G1" s="20"/>
      <c r="H1" s="20"/>
    </row>
    <row r="2" spans="1:8" s="172" customFormat="1" ht="34.950000000000003" customHeight="1" x14ac:dyDescent="0.25">
      <c r="A2" s="245" t="s">
        <v>520</v>
      </c>
    </row>
    <row r="3" spans="1:8" s="172" customFormat="1" ht="34.950000000000003" customHeight="1" x14ac:dyDescent="0.25">
      <c r="A3" s="245" t="s">
        <v>521</v>
      </c>
    </row>
    <row r="4" spans="1:8" s="172" customFormat="1" ht="19.95" customHeight="1" x14ac:dyDescent="0.25">
      <c r="A4" s="245" t="s">
        <v>522</v>
      </c>
    </row>
    <row r="5" spans="1:8" s="172" customFormat="1" ht="19.95" customHeight="1" x14ac:dyDescent="0.25">
      <c r="A5" s="245" t="s">
        <v>523</v>
      </c>
    </row>
    <row r="6" spans="1:8" s="172" customFormat="1" ht="34.950000000000003" customHeight="1" x14ac:dyDescent="0.25">
      <c r="A6" s="245" t="s">
        <v>524</v>
      </c>
    </row>
    <row r="7" spans="1:8" s="172" customFormat="1" ht="34.950000000000003" customHeight="1" x14ac:dyDescent="0.25">
      <c r="A7" s="245" t="s">
        <v>525</v>
      </c>
    </row>
    <row r="8" spans="1:8" s="172" customFormat="1" ht="34.950000000000003" customHeight="1" x14ac:dyDescent="0.25">
      <c r="A8" s="245" t="s">
        <v>526</v>
      </c>
    </row>
    <row r="9" spans="1:8" s="172" customFormat="1" ht="34.950000000000003" customHeight="1" x14ac:dyDescent="0.25">
      <c r="A9" s="245" t="s">
        <v>527</v>
      </c>
    </row>
    <row r="10" spans="1:8" s="172" customFormat="1" ht="49.95" customHeight="1" x14ac:dyDescent="0.25">
      <c r="A10" s="245" t="s">
        <v>528</v>
      </c>
    </row>
    <row r="11" spans="1:8" s="172" customFormat="1" ht="34.950000000000003" customHeight="1" x14ac:dyDescent="0.25">
      <c r="A11" s="245" t="s">
        <v>529</v>
      </c>
    </row>
    <row r="12" spans="1:8" s="172" customFormat="1" ht="34.950000000000003" customHeight="1" x14ac:dyDescent="0.25">
      <c r="A12" s="245" t="s">
        <v>530</v>
      </c>
    </row>
    <row r="13" spans="1:8" s="172" customFormat="1" ht="34.950000000000003" customHeight="1" x14ac:dyDescent="0.25">
      <c r="A13" s="245" t="s">
        <v>531</v>
      </c>
    </row>
    <row r="14" spans="1:8" s="172" customFormat="1" ht="34.950000000000003" customHeight="1" x14ac:dyDescent="0.25">
      <c r="A14" s="245" t="s">
        <v>532</v>
      </c>
    </row>
    <row r="15" spans="1:8" s="172" customFormat="1" ht="34.950000000000003" customHeight="1" x14ac:dyDescent="0.25">
      <c r="A15" s="245" t="s">
        <v>533</v>
      </c>
    </row>
    <row r="16" spans="1:8" s="172" customFormat="1" ht="34.950000000000003" customHeight="1" x14ac:dyDescent="0.25">
      <c r="A16" s="245" t="s">
        <v>534</v>
      </c>
    </row>
    <row r="17" spans="1:9" s="172" customFormat="1" ht="34.950000000000003" customHeight="1" x14ac:dyDescent="0.25">
      <c r="A17" s="245" t="s">
        <v>535</v>
      </c>
    </row>
    <row r="18" spans="1:9" s="172" customFormat="1" ht="34.950000000000003" customHeight="1" x14ac:dyDescent="0.25">
      <c r="A18" s="245" t="s">
        <v>536</v>
      </c>
    </row>
    <row r="19" spans="1:9" s="172" customFormat="1" ht="34.950000000000003" customHeight="1" x14ac:dyDescent="0.25">
      <c r="A19" s="245" t="s">
        <v>537</v>
      </c>
    </row>
    <row r="20" spans="1:9" s="173" customFormat="1" ht="34.950000000000003" customHeight="1" x14ac:dyDescent="0.25">
      <c r="A20" s="245" t="s">
        <v>538</v>
      </c>
    </row>
    <row r="21" spans="1:9" s="173" customFormat="1" ht="34.950000000000003" customHeight="1" x14ac:dyDescent="0.25">
      <c r="A21" s="245" t="s">
        <v>539</v>
      </c>
    </row>
    <row r="22" spans="1:9" ht="15" x14ac:dyDescent="0.25">
      <c r="A22" t="s">
        <v>440</v>
      </c>
      <c r="B22" s="1"/>
      <c r="C22" s="1"/>
      <c r="D22" s="1"/>
      <c r="E22" s="1"/>
      <c r="F22" s="1"/>
      <c r="G22" s="1"/>
      <c r="H22" s="1"/>
      <c r="I22" s="1"/>
    </row>
    <row r="23" spans="1:9" ht="15" hidden="1" x14ac:dyDescent="0.25">
      <c r="A23" s="154"/>
      <c r="B23" s="1"/>
      <c r="C23" s="1"/>
      <c r="D23" s="1"/>
      <c r="E23" s="1"/>
      <c r="F23" s="1"/>
      <c r="G23" s="1"/>
      <c r="H23" s="1"/>
      <c r="I23" s="1"/>
    </row>
    <row r="24" spans="1:9" ht="15" hidden="1" x14ac:dyDescent="0.25">
      <c r="A24" s="155"/>
      <c r="B24" s="1"/>
      <c r="C24" s="1"/>
      <c r="D24" s="1"/>
      <c r="E24" s="1"/>
      <c r="F24" s="1"/>
      <c r="G24" s="1"/>
      <c r="H24" s="1"/>
      <c r="I24" s="1"/>
    </row>
    <row r="25" spans="1:9" ht="15" hidden="1" x14ac:dyDescent="0.25">
      <c r="A25" s="155"/>
      <c r="B25" s="1"/>
      <c r="C25" s="1"/>
      <c r="D25" s="1"/>
      <c r="E25" s="1"/>
      <c r="F25" s="1"/>
      <c r="G25" s="1"/>
      <c r="H25" s="1"/>
      <c r="I25" s="1"/>
    </row>
    <row r="26" spans="1:9" ht="15" hidden="1" x14ac:dyDescent="0.25">
      <c r="A26" s="155"/>
      <c r="B26" s="1"/>
      <c r="C26" s="1"/>
      <c r="D26" s="1"/>
      <c r="E26" s="1"/>
      <c r="F26" s="1"/>
      <c r="G26" s="1"/>
      <c r="H26" s="1"/>
      <c r="I26" s="1"/>
    </row>
    <row r="27" spans="1:9" ht="15" hidden="1" x14ac:dyDescent="0.25">
      <c r="A27" s="155"/>
    </row>
    <row r="28" spans="1:9" ht="15" hidden="1" x14ac:dyDescent="0.25">
      <c r="A28" s="155"/>
    </row>
    <row r="29" spans="1:9" ht="15" hidden="1" x14ac:dyDescent="0.25">
      <c r="A29" s="155"/>
    </row>
    <row r="30" spans="1:9" ht="15" hidden="1" x14ac:dyDescent="0.25">
      <c r="A30" s="155"/>
    </row>
    <row r="31" spans="1:9" ht="15" hidden="1" x14ac:dyDescent="0.25">
      <c r="A31" s="155"/>
    </row>
    <row r="32" spans="1:9" ht="15" hidden="1" x14ac:dyDescent="0.25">
      <c r="A32" s="155"/>
    </row>
    <row r="33" spans="1:1" ht="15" hidden="1" x14ac:dyDescent="0.25">
      <c r="A33" s="155"/>
    </row>
    <row r="34" spans="1:1" ht="15" hidden="1" x14ac:dyDescent="0.25">
      <c r="A34" s="155"/>
    </row>
    <row r="35" spans="1:1" ht="15" hidden="1" x14ac:dyDescent="0.25">
      <c r="A35" s="155"/>
    </row>
    <row r="36" spans="1:1" ht="15" hidden="1" x14ac:dyDescent="0.25">
      <c r="A36" s="155"/>
    </row>
    <row r="37" spans="1:1" ht="15" hidden="1" x14ac:dyDescent="0.25">
      <c r="A37" s="155"/>
    </row>
    <row r="38" spans="1:1" ht="15" hidden="1" x14ac:dyDescent="0.25">
      <c r="A38" s="155"/>
    </row>
    <row r="39" spans="1:1" ht="15" hidden="1" x14ac:dyDescent="0.25">
      <c r="A39" s="155"/>
    </row>
    <row r="40" spans="1:1" ht="15" hidden="1" x14ac:dyDescent="0.25">
      <c r="A40" s="155"/>
    </row>
    <row r="41" spans="1:1" ht="15" hidden="1" x14ac:dyDescent="0.25">
      <c r="A41" s="155"/>
    </row>
    <row r="42" spans="1:1" ht="15" hidden="1" x14ac:dyDescent="0.25">
      <c r="A42" s="1"/>
    </row>
    <row r="43" spans="1:1" ht="15.6" hidden="1" x14ac:dyDescent="0.3">
      <c r="A43" s="5"/>
    </row>
    <row r="44" spans="1:1" ht="15" hidden="1" x14ac:dyDescent="0.25">
      <c r="A44" s="1"/>
    </row>
    <row r="45" spans="1:1" ht="15" hidden="1" x14ac:dyDescent="0.25">
      <c r="A45" s="1"/>
    </row>
    <row r="46" spans="1:1" ht="15" hidden="1" x14ac:dyDescent="0.25">
      <c r="A46" s="1"/>
    </row>
    <row r="47" spans="1:1" ht="15" hidden="1" x14ac:dyDescent="0.25">
      <c r="A47" s="1"/>
    </row>
  </sheetData>
  <phoneticPr fontId="3" type="noConversion"/>
  <hyperlinks>
    <hyperlink ref="A3" location="'2 Sommaire'!A1" display="Tableau 2. Caractéristiques sélectionnées des résidents des établissements de soins de longue durée, 2015-2016" xr:uid="{00000000-0004-0000-0200-000000000000}"/>
    <hyperlink ref="A4" location="'3 Âge selon le sexe'!A1" display="Tableau 3. Âge et sexe des résidents des établissements de soins de longue durée, 2015-2016" xr:uid="{00000000-0004-0000-0200-000001000000}"/>
    <hyperlink ref="A5" location="'4 Provenance'!A1" display="Tableau 4. Provenance des résidents admis en soins de longue durée, 2015-2016" xr:uid="{00000000-0004-0000-0200-000002000000}"/>
    <hyperlink ref="A6" location="'5 État à la sortie'!A1" display="Tableau 5. État à la sortie des résidents ayant obtenu leur congé des établissements de soins de longue durée en 2015-2016" xr:uid="{00000000-0004-0000-0200-000003000000}"/>
    <hyperlink ref="A7" location="'6 Diagnostics'!A1" display="Tableau 6. Diagnostics des résidents des établissements de soins de longue durée ayant fait l’objet d’une évaluation, 2015-2016" xr:uid="{00000000-0004-0000-0200-000004000000}"/>
    <hyperlink ref="A8" location="'7 Échelle AVQ'!A1" display="Tableau 7. Échelle hiérarchique d’autoperformance des activités de la vie quotidienne des résidents des établissements de soins de longue durée ayant fait l’objet d’une évaluation, 2015-2016" xr:uid="{00000000-0004-0000-0200-000005000000}"/>
    <hyperlink ref="A9" location="'8 Échelle rend cognitif'!A1" display="Tableau 8. Échelle de rendement cognitif des résidents des établissements de soins de longue durée ayant fait l’objet d’une évaluation, 2015-2016" xr:uid="{00000000-0004-0000-0200-000006000000}"/>
    <hyperlink ref="A11" location="'10 Échelle DRS'!A1" display="Tableau 10. Échelle d’évaluation de la dépression des résidents des établissements de soins de longue durée ayant fait l’objet d’une évaluation, 2015-2016" xr:uid="{00000000-0004-0000-0200-000007000000}"/>
    <hyperlink ref="A12" location="'11 Échelle ISE'!A1" display="Tableau 11. Indice d’engagement social des résidents des établissements de soins de longue durée ayant fait l’objet d’une évaluation, 2015-2016" xr:uid="{00000000-0004-0000-0200-000008000000}"/>
    <hyperlink ref="A13" location="'12 Échelle de douleur'!A1" display="Tableau 12. Échelle de douleur des patients des établissements de soins de longue durée ayant fait l’objet d’une évaluation, 2015-2016" xr:uid="{00000000-0004-0000-0200-000009000000}"/>
    <hyperlink ref="A14" location="'13 Échelle ABS'!A1" display="Tableau 13.  Échelle des comportements agressifs des résidents des établissements de soins de longue durée ayant fait l’objet d’une évaluation, 2015-2016" xr:uid="{00000000-0004-0000-0200-00000A000000}"/>
    <hyperlink ref="A15" location="'14 Échelle PURS'!A1" display="Tableau 14. Échelle de risque de plaies de pression des résidents des établissements de soins de longue durée ayant fait l’objet d’une évaluation, 2015-2016" xr:uid="{00000000-0004-0000-0200-00000B000000}"/>
    <hyperlink ref="A16" location="'15 RUG-III'!A1" display="Tableau 15. Groupes d’utilisation des ressources (RUG-III), répartition hiérarchique des résidents des établissements de soins de longue durée ayant fait l’objet d’une évaluation, 2015-2016" xr:uid="{00000000-0004-0000-0200-00000C000000}"/>
    <hyperlink ref="A17" location="'16 Traitements et thérapies'!A1" display="'16 Traitements et thérapies'!A1" xr:uid="{00000000-0004-0000-0200-00000D000000}"/>
    <hyperlink ref="A18" location="'17 Continence'!A1" display="Tableau 17. Continence urinaire et fécale chez les résidents des établissements de soins de longue durée ayant fait l’objet d’une évaluation, 2015-2016" xr:uid="{00000000-0004-0000-0200-00000E000000}"/>
    <hyperlink ref="A19" location="'18 Médicaments'!A1" display="Tableau 18. Médicaments pris par les résidents des établissements de soins de longue durée ayant fait l’objet d’une évaluation, 2015-2016" xr:uid="{00000000-0004-0000-0200-00000F000000}"/>
    <hyperlink ref="A2" location="'1 Nbre d''établiss. et rés.'!A1" display="Tableau 1. Nombre d’établissements et de résidents dans les établissements de soins de longue durée qui participent au SISLD par province, 2017-2018" xr:uid="{00000000-0004-0000-0200-000010000000}"/>
    <hyperlink ref="A10" location="'9 Échelle CHESS'!A1" display="Tableau 9. Échelle de mesure des changements de l’état de santé, des maladies en phase terminale, des signes et des symptômes des résidents des établissements de soins de longue durée ayant fait l’objet d’une évaluation, 2017-2018" xr:uid="{00000000-0004-0000-0200-000011000000}"/>
    <hyperlink ref="A20" location="'19 IQ — Taux global'!A1" display="Tableau 19. Taux des indicateurs de la qualité selon la province ou le territoire, établissements de soins de longue durée, 2017-2018" xr:uid="{00000000-0004-0000-0200-000012000000}"/>
    <hyperlink ref="A21" location="'20 IQ — Répartition'!A1" display="Tableau 20. Répartition des indicateurs de la qualité ajustés selon les risques, établissements de soins de longue durée, 2017-2018" xr:uid="{00000000-0004-0000-0200-000013000000}"/>
  </hyperlinks>
  <pageMargins left="0.70866141732283505" right="0.70866141732283505" top="0.74803149606299202" bottom="0.74803149606299202" header="0.31496062992126" footer="0.31496062992126"/>
  <pageSetup paperSize="5" fitToWidth="0" fitToHeight="0" orientation="landscape" r:id="rId1"/>
  <headerFooter>
    <oddFooter>&amp;L&amp;9© 2021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1"/>
  <sheetViews>
    <sheetView showGridLines="0" zoomScaleNormal="100" zoomScaleSheetLayoutView="100" workbookViewId="0">
      <pane xSplit="1" topLeftCell="B1" activePane="topRight" state="frozen"/>
      <selection activeCell="B7" sqref="B7:U13"/>
      <selection pane="topRight"/>
    </sheetView>
  </sheetViews>
  <sheetFormatPr defaultColWidth="0" defaultRowHeight="16.350000000000001" customHeight="1" zeroHeight="1" x14ac:dyDescent="0.25"/>
  <cols>
    <col min="1" max="1" width="50.59765625" style="9" customWidth="1"/>
    <col min="2" max="11" width="13.59765625" style="23" customWidth="1"/>
    <col min="12" max="16383" width="9.09765625" style="9" hidden="1"/>
    <col min="16384" max="16384" width="4.3984375" style="9" hidden="1" customWidth="1"/>
  </cols>
  <sheetData>
    <row r="1" spans="1:12" s="197" customFormat="1" ht="15" hidden="1" customHeight="1" x14ac:dyDescent="0.25">
      <c r="A1" s="196" t="s">
        <v>540</v>
      </c>
      <c r="B1" s="196"/>
      <c r="C1" s="196"/>
      <c r="D1" s="196"/>
      <c r="E1" s="196"/>
      <c r="F1" s="196"/>
      <c r="G1" s="196"/>
      <c r="H1" s="196"/>
      <c r="I1" s="196"/>
      <c r="J1" s="196"/>
      <c r="K1" s="196"/>
    </row>
    <row r="2" spans="1:12" s="176" customFormat="1" ht="24" customHeight="1" x14ac:dyDescent="0.25">
      <c r="A2" s="174" t="s">
        <v>235</v>
      </c>
      <c r="B2" s="175"/>
      <c r="C2" s="175"/>
      <c r="D2" s="175"/>
      <c r="E2" s="175"/>
      <c r="F2" s="175"/>
      <c r="G2" s="175"/>
      <c r="H2" s="175"/>
      <c r="I2" s="175"/>
      <c r="J2" s="175"/>
    </row>
    <row r="3" spans="1:12" s="249" customFormat="1" ht="20.25" customHeight="1" x14ac:dyDescent="0.25">
      <c r="A3" s="232" t="s">
        <v>452</v>
      </c>
      <c r="B3" s="232"/>
      <c r="C3" s="232"/>
      <c r="D3" s="232"/>
      <c r="E3" s="232"/>
      <c r="F3" s="232"/>
      <c r="G3" s="232"/>
      <c r="H3" s="232"/>
      <c r="I3" s="232"/>
      <c r="J3" s="232"/>
      <c r="K3" s="232"/>
    </row>
    <row r="4" spans="1:12" ht="15" customHeight="1" x14ac:dyDescent="0.25">
      <c r="A4" s="29"/>
      <c r="B4" s="431" t="s">
        <v>34</v>
      </c>
      <c r="C4" s="432"/>
      <c r="D4" s="433"/>
      <c r="E4" s="432" t="s">
        <v>240</v>
      </c>
      <c r="F4" s="432"/>
      <c r="G4" s="432"/>
      <c r="H4" s="432"/>
      <c r="I4" s="432"/>
      <c r="J4" s="432"/>
      <c r="K4" s="432"/>
    </row>
    <row r="5" spans="1:12" ht="30" customHeight="1" x14ac:dyDescent="0.25">
      <c r="A5" s="30" t="s">
        <v>233</v>
      </c>
      <c r="B5" s="31" t="s">
        <v>290</v>
      </c>
      <c r="C5" s="31" t="s">
        <v>291</v>
      </c>
      <c r="D5" s="221" t="s">
        <v>292</v>
      </c>
      <c r="E5" s="33" t="s">
        <v>293</v>
      </c>
      <c r="F5" s="31" t="s">
        <v>299</v>
      </c>
      <c r="G5" s="31" t="s">
        <v>294</v>
      </c>
      <c r="H5" s="31" t="s">
        <v>295</v>
      </c>
      <c r="I5" s="34" t="s">
        <v>296</v>
      </c>
      <c r="J5" s="31" t="s">
        <v>297</v>
      </c>
      <c r="K5" s="35" t="s">
        <v>298</v>
      </c>
      <c r="L5" s="319" t="s">
        <v>572</v>
      </c>
    </row>
    <row r="6" spans="1:12" s="167" customFormat="1" ht="15" customHeight="1" x14ac:dyDescent="0.25">
      <c r="A6" s="26" t="s">
        <v>414</v>
      </c>
      <c r="B6" s="135">
        <v>100</v>
      </c>
      <c r="C6" s="135">
        <v>2</v>
      </c>
      <c r="D6" s="310">
        <v>102</v>
      </c>
      <c r="E6" s="137">
        <v>36</v>
      </c>
      <c r="F6" s="135">
        <v>620</v>
      </c>
      <c r="G6" s="135">
        <v>38</v>
      </c>
      <c r="H6" s="135">
        <v>181</v>
      </c>
      <c r="I6" s="135">
        <v>299</v>
      </c>
      <c r="J6" s="135">
        <v>5</v>
      </c>
      <c r="K6" s="311">
        <v>1179</v>
      </c>
      <c r="L6" s="317">
        <f t="shared" ref="L6:L10" si="0">SUM(E6:K6)</f>
        <v>2358</v>
      </c>
    </row>
    <row r="7" spans="1:12" s="167" customFormat="1" ht="15" customHeight="1" x14ac:dyDescent="0.25">
      <c r="A7" s="198" t="s">
        <v>238</v>
      </c>
      <c r="B7" s="135">
        <v>25134</v>
      </c>
      <c r="C7" s="135">
        <v>206</v>
      </c>
      <c r="D7" s="310">
        <v>25340</v>
      </c>
      <c r="E7" s="137">
        <v>3786</v>
      </c>
      <c r="F7" s="135">
        <v>91265</v>
      </c>
      <c r="G7" s="135">
        <v>7233</v>
      </c>
      <c r="H7" s="135">
        <v>20857</v>
      </c>
      <c r="I7" s="135">
        <v>35757</v>
      </c>
      <c r="J7" s="135">
        <v>386</v>
      </c>
      <c r="K7" s="311">
        <v>159284</v>
      </c>
      <c r="L7" s="316">
        <f t="shared" si="0"/>
        <v>318568</v>
      </c>
    </row>
    <row r="8" spans="1:12" s="167" customFormat="1" ht="15" customHeight="1" x14ac:dyDescent="0.25">
      <c r="A8" s="198" t="s">
        <v>239</v>
      </c>
      <c r="B8" s="135">
        <v>18759</v>
      </c>
      <c r="C8" s="135">
        <v>195</v>
      </c>
      <c r="D8" s="310">
        <v>18954</v>
      </c>
      <c r="E8" s="137">
        <v>3553</v>
      </c>
      <c r="F8" s="135">
        <v>86188</v>
      </c>
      <c r="G8" s="135">
        <v>6736</v>
      </c>
      <c r="H8" s="135">
        <v>19640</v>
      </c>
      <c r="I8" s="135">
        <v>33315</v>
      </c>
      <c r="J8" s="135">
        <v>265</v>
      </c>
      <c r="K8" s="311">
        <v>149697</v>
      </c>
      <c r="L8" s="316">
        <f t="shared" si="0"/>
        <v>299394</v>
      </c>
    </row>
    <row r="9" spans="1:12" s="167" customFormat="1" ht="15" customHeight="1" x14ac:dyDescent="0.25">
      <c r="A9" s="26" t="s">
        <v>35</v>
      </c>
      <c r="B9" s="135">
        <v>20718</v>
      </c>
      <c r="C9" s="135">
        <v>60</v>
      </c>
      <c r="D9" s="310">
        <v>20778</v>
      </c>
      <c r="E9" s="137">
        <v>1190</v>
      </c>
      <c r="F9" s="135">
        <v>15177</v>
      </c>
      <c r="G9" s="135">
        <v>1780</v>
      </c>
      <c r="H9" s="135">
        <v>6060</v>
      </c>
      <c r="I9" s="135">
        <v>9775</v>
      </c>
      <c r="J9" s="135">
        <v>153</v>
      </c>
      <c r="K9" s="311">
        <v>34135</v>
      </c>
      <c r="L9" s="316">
        <f t="shared" si="0"/>
        <v>68270</v>
      </c>
    </row>
    <row r="10" spans="1:12" s="167" customFormat="1" ht="15" customHeight="1" x14ac:dyDescent="0.25">
      <c r="A10" s="253" t="s">
        <v>36</v>
      </c>
      <c r="B10" s="312">
        <v>20879</v>
      </c>
      <c r="C10" s="312">
        <v>70</v>
      </c>
      <c r="D10" s="313">
        <v>20949</v>
      </c>
      <c r="E10" s="314">
        <v>1188</v>
      </c>
      <c r="F10" s="312">
        <v>26351</v>
      </c>
      <c r="G10" s="312">
        <v>2266</v>
      </c>
      <c r="H10" s="312">
        <v>7049</v>
      </c>
      <c r="I10" s="312">
        <v>9694</v>
      </c>
      <c r="J10" s="312">
        <v>161</v>
      </c>
      <c r="K10" s="315">
        <v>46709</v>
      </c>
      <c r="L10" s="318">
        <f t="shared" si="0"/>
        <v>93418</v>
      </c>
    </row>
    <row r="11" spans="1:12" s="37" customFormat="1" ht="17.7" customHeight="1" x14ac:dyDescent="0.25">
      <c r="A11" s="36" t="s">
        <v>37</v>
      </c>
      <c r="E11" s="38"/>
      <c r="F11" s="39"/>
      <c r="G11" s="39"/>
      <c r="H11" s="38"/>
      <c r="I11" s="39"/>
      <c r="J11" s="39"/>
      <c r="K11" s="39"/>
    </row>
    <row r="12" spans="1:12" s="168" customFormat="1" ht="12" customHeight="1" x14ac:dyDescent="0.25">
      <c r="A12" s="168" t="s">
        <v>415</v>
      </c>
    </row>
    <row r="13" spans="1:12" s="168" customFormat="1" ht="12" customHeight="1" x14ac:dyDescent="0.25">
      <c r="A13" s="168" t="s">
        <v>453</v>
      </c>
    </row>
    <row r="14" spans="1:12" s="168" customFormat="1" ht="12" customHeight="1" x14ac:dyDescent="0.25">
      <c r="A14" s="168" t="s">
        <v>454</v>
      </c>
    </row>
    <row r="15" spans="1:12" s="235" customFormat="1" ht="36" customHeight="1" x14ac:dyDescent="0.25">
      <c r="A15" s="430" t="s">
        <v>455</v>
      </c>
      <c r="B15" s="430"/>
      <c r="C15" s="430"/>
      <c r="D15" s="430"/>
      <c r="E15" s="430"/>
      <c r="F15" s="430"/>
      <c r="G15" s="430"/>
      <c r="H15" s="430"/>
      <c r="I15" s="430"/>
      <c r="J15" s="430"/>
      <c r="K15" s="430"/>
    </row>
    <row r="16" spans="1:12" s="235" customFormat="1" ht="24" customHeight="1" x14ac:dyDescent="0.25">
      <c r="A16" s="434" t="s">
        <v>431</v>
      </c>
      <c r="B16" s="434"/>
      <c r="C16" s="434"/>
      <c r="D16" s="434"/>
      <c r="E16" s="434"/>
      <c r="F16" s="434"/>
      <c r="G16" s="434"/>
      <c r="H16" s="434"/>
      <c r="I16" s="434"/>
      <c r="J16" s="434"/>
      <c r="K16" s="434"/>
    </row>
    <row r="17" spans="1:11" s="168" customFormat="1" ht="12" customHeight="1" x14ac:dyDescent="0.25">
      <c r="A17" s="168" t="s">
        <v>371</v>
      </c>
    </row>
    <row r="18" spans="1:11" s="168" customFormat="1" ht="12" customHeight="1" x14ac:dyDescent="0.25">
      <c r="A18" s="168" t="s">
        <v>369</v>
      </c>
    </row>
    <row r="19" spans="1:11" s="168" customFormat="1" ht="12" customHeight="1" x14ac:dyDescent="0.25">
      <c r="A19" s="41" t="s">
        <v>7</v>
      </c>
      <c r="K19" s="42"/>
    </row>
    <row r="20" spans="1:11" s="168" customFormat="1" ht="12" customHeight="1" x14ac:dyDescent="0.25">
      <c r="A20" s="168" t="s">
        <v>456</v>
      </c>
    </row>
    <row r="21" spans="1:11" ht="16.350000000000001" customHeight="1" x14ac:dyDescent="0.25">
      <c r="A21" t="s">
        <v>440</v>
      </c>
    </row>
  </sheetData>
  <mergeCells count="4">
    <mergeCell ref="A15:K15"/>
    <mergeCell ref="B4:D4"/>
    <mergeCell ref="E4:K4"/>
    <mergeCell ref="A16:K16"/>
  </mergeCells>
  <phoneticPr fontId="3" type="noConversion"/>
  <conditionalFormatting sqref="B6:B10 D6:I6 C7:I10">
    <cfRule type="cellIs" dxfId="467" priority="1" operator="between">
      <formula>1</formula>
      <formula>4</formula>
    </cfRule>
    <cfRule type="cellIs" dxfId="466" priority="2" operator="between">
      <formula>1</formula>
      <formula>4</formula>
    </cfRule>
    <cfRule type="cellIs" dxfId="465" priority="3" operator="between">
      <formula>1</formula>
      <formula>4</formula>
    </cfRule>
  </conditionalFormatting>
  <hyperlinks>
    <hyperlink ref="A2" location="'Table des matières'!A1" display="Retour à la table des matières" xr:uid="{00000000-0004-0000-03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5"/>
  <sheetViews>
    <sheetView showGridLines="0" zoomScaleNormal="100" zoomScaleSheetLayoutView="100" zoomScalePageLayoutView="60" workbookViewId="0">
      <pane xSplit="2" ySplit="5" topLeftCell="C6" activePane="bottomRight" state="frozen"/>
      <selection activeCell="B7" sqref="B7:U13"/>
      <selection pane="topRight" activeCell="B7" sqref="B7:U13"/>
      <selection pane="bottomLeft" activeCell="B7" sqref="B7:U13"/>
      <selection pane="bottomRight"/>
    </sheetView>
  </sheetViews>
  <sheetFormatPr defaultColWidth="0" defaultRowHeight="24.45" customHeight="1" zeroHeight="1" x14ac:dyDescent="0.25"/>
  <cols>
    <col min="1" max="1" width="35.59765625" style="9" customWidth="1"/>
    <col min="2" max="2" width="60.69921875" style="9" customWidth="1"/>
    <col min="3" max="12" width="13.59765625" style="43" customWidth="1"/>
    <col min="13" max="14" width="9.5" style="9" hidden="1" customWidth="1"/>
    <col min="15" max="16384" width="9.09765625" style="9" hidden="1"/>
  </cols>
  <sheetData>
    <row r="1" spans="1:14" s="197" customFormat="1" ht="15" hidden="1" customHeight="1" x14ac:dyDescent="0.25">
      <c r="A1" s="196" t="s">
        <v>550</v>
      </c>
      <c r="B1" s="196"/>
      <c r="C1" s="196"/>
      <c r="D1" s="196"/>
      <c r="E1" s="196"/>
      <c r="F1" s="196"/>
      <c r="G1" s="196"/>
      <c r="H1" s="196"/>
      <c r="I1" s="196"/>
      <c r="J1" s="196"/>
      <c r="K1" s="196"/>
      <c r="L1" s="196"/>
    </row>
    <row r="2" spans="1:14" s="176" customFormat="1" ht="24" customHeight="1" x14ac:dyDescent="0.25">
      <c r="A2" s="176" t="s">
        <v>235</v>
      </c>
      <c r="B2" s="184"/>
      <c r="C2" s="184"/>
      <c r="D2" s="184"/>
      <c r="E2" s="184"/>
      <c r="F2" s="184"/>
      <c r="G2" s="184"/>
      <c r="H2" s="184"/>
      <c r="I2" s="184"/>
      <c r="J2" s="184"/>
      <c r="K2" s="184"/>
    </row>
    <row r="3" spans="1:14" s="249" customFormat="1" ht="20.25" customHeight="1" x14ac:dyDescent="0.25">
      <c r="A3" s="232" t="s">
        <v>463</v>
      </c>
      <c r="B3" s="232"/>
      <c r="C3" s="232"/>
      <c r="D3" s="232"/>
      <c r="E3" s="232"/>
      <c r="F3" s="232"/>
      <c r="G3" s="232"/>
      <c r="H3" s="232"/>
      <c r="I3" s="232"/>
      <c r="J3" s="232"/>
      <c r="K3" s="232"/>
    </row>
    <row r="4" spans="1:14" s="13" customFormat="1" ht="15" customHeight="1" x14ac:dyDescent="0.25">
      <c r="A4" s="254"/>
      <c r="B4" s="206"/>
      <c r="C4" s="435" t="s">
        <v>34</v>
      </c>
      <c r="D4" s="436"/>
      <c r="E4" s="437"/>
      <c r="F4" s="436" t="s">
        <v>240</v>
      </c>
      <c r="G4" s="436"/>
      <c r="H4" s="436"/>
      <c r="I4" s="436"/>
      <c r="J4" s="436"/>
      <c r="K4" s="436"/>
      <c r="L4" s="436"/>
    </row>
    <row r="5" spans="1:14" ht="30" customHeight="1" x14ac:dyDescent="0.25">
      <c r="A5" s="171" t="s">
        <v>241</v>
      </c>
      <c r="B5" s="47" t="s">
        <v>234</v>
      </c>
      <c r="C5" s="31" t="s">
        <v>290</v>
      </c>
      <c r="D5" s="31" t="s">
        <v>291</v>
      </c>
      <c r="E5" s="221" t="s">
        <v>292</v>
      </c>
      <c r="F5" s="120" t="s">
        <v>293</v>
      </c>
      <c r="G5" s="31" t="s">
        <v>266</v>
      </c>
      <c r="H5" s="31" t="s">
        <v>294</v>
      </c>
      <c r="I5" s="31" t="s">
        <v>295</v>
      </c>
      <c r="J5" s="34" t="s">
        <v>296</v>
      </c>
      <c r="K5" s="31" t="s">
        <v>297</v>
      </c>
      <c r="L5" s="35" t="s">
        <v>298</v>
      </c>
    </row>
    <row r="6" spans="1:14" s="167" customFormat="1" ht="15" customHeight="1" x14ac:dyDescent="0.25">
      <c r="A6" s="48" t="s">
        <v>38</v>
      </c>
      <c r="B6" s="45" t="s">
        <v>39</v>
      </c>
      <c r="C6" s="320">
        <v>25134</v>
      </c>
      <c r="D6" s="320">
        <v>206</v>
      </c>
      <c r="E6" s="321">
        <v>25340</v>
      </c>
      <c r="F6" s="322">
        <v>3786</v>
      </c>
      <c r="G6" s="320">
        <v>91265</v>
      </c>
      <c r="H6" s="320">
        <v>7233</v>
      </c>
      <c r="I6" s="320">
        <v>20857</v>
      </c>
      <c r="J6" s="320">
        <v>35757</v>
      </c>
      <c r="K6" s="320">
        <v>386</v>
      </c>
      <c r="L6" s="323">
        <v>159284</v>
      </c>
      <c r="N6" s="28"/>
    </row>
    <row r="7" spans="1:14" s="167" customFormat="1" ht="15" customHeight="1" x14ac:dyDescent="0.25">
      <c r="A7" s="49" t="s">
        <v>38</v>
      </c>
      <c r="B7" s="45" t="s">
        <v>43</v>
      </c>
      <c r="C7" s="324">
        <v>77.599999999999994</v>
      </c>
      <c r="D7" s="324">
        <v>67.900000000000006</v>
      </c>
      <c r="E7" s="325">
        <v>77.5</v>
      </c>
      <c r="F7" s="326">
        <v>81</v>
      </c>
      <c r="G7" s="324">
        <v>83.7</v>
      </c>
      <c r="H7" s="324">
        <v>84.8</v>
      </c>
      <c r="I7" s="324">
        <v>81.900000000000006</v>
      </c>
      <c r="J7" s="324">
        <v>83.6</v>
      </c>
      <c r="K7" s="324">
        <v>79.2</v>
      </c>
      <c r="L7" s="327">
        <v>83.4</v>
      </c>
    </row>
    <row r="8" spans="1:14" s="167" customFormat="1" ht="15" customHeight="1" x14ac:dyDescent="0.25">
      <c r="A8" s="49" t="s">
        <v>38</v>
      </c>
      <c r="B8" s="190" t="s">
        <v>370</v>
      </c>
      <c r="C8" s="136">
        <v>15.560595210000001</v>
      </c>
      <c r="D8" s="136">
        <v>36.893203882999998</v>
      </c>
      <c r="E8" s="219">
        <v>15.734017364</v>
      </c>
      <c r="F8" s="328">
        <v>7.9239302693999996</v>
      </c>
      <c r="G8" s="136">
        <v>6.0625650577999997</v>
      </c>
      <c r="H8" s="136">
        <v>4.1614820959000003</v>
      </c>
      <c r="I8" s="136">
        <v>9.4980102602999992</v>
      </c>
      <c r="J8" s="136">
        <v>5.5150040552000004</v>
      </c>
      <c r="K8" s="136">
        <v>9.5854922279999997</v>
      </c>
      <c r="L8" s="138">
        <v>6.3559428442000003</v>
      </c>
    </row>
    <row r="9" spans="1:14" s="167" customFormat="1" ht="15" customHeight="1" x14ac:dyDescent="0.25">
      <c r="A9" s="49" t="s">
        <v>38</v>
      </c>
      <c r="B9" s="45" t="s">
        <v>44</v>
      </c>
      <c r="C9" s="136">
        <v>35.883663562999999</v>
      </c>
      <c r="D9" s="329">
        <v>16.504854369</v>
      </c>
      <c r="E9" s="330">
        <v>35.726124704</v>
      </c>
      <c r="F9" s="328">
        <v>41.653460115999998</v>
      </c>
      <c r="G9" s="136">
        <v>55.346518381000003</v>
      </c>
      <c r="H9" s="136">
        <v>58.537259782</v>
      </c>
      <c r="I9" s="136">
        <v>50.294865033000001</v>
      </c>
      <c r="J9" s="136">
        <v>54.414520234000001</v>
      </c>
      <c r="K9" s="136">
        <v>35.233160622</v>
      </c>
      <c r="L9" s="138">
        <v>54.246503101000002</v>
      </c>
    </row>
    <row r="10" spans="1:14" s="167" customFormat="1" ht="15" customHeight="1" x14ac:dyDescent="0.25">
      <c r="A10" s="50" t="s">
        <v>38</v>
      </c>
      <c r="B10" s="45" t="s">
        <v>45</v>
      </c>
      <c r="C10" s="136">
        <v>53.747911195999997</v>
      </c>
      <c r="D10" s="136">
        <v>45.631067960999999</v>
      </c>
      <c r="E10" s="219">
        <v>53.681925808999999</v>
      </c>
      <c r="F10" s="328">
        <v>63.814051769999999</v>
      </c>
      <c r="G10" s="136">
        <v>66.936941872999995</v>
      </c>
      <c r="H10" s="136">
        <v>69.445596570999996</v>
      </c>
      <c r="I10" s="136">
        <v>60.588771156</v>
      </c>
      <c r="J10" s="136">
        <v>62.482870487</v>
      </c>
      <c r="K10" s="136">
        <v>50</v>
      </c>
      <c r="L10" s="138">
        <v>65.104467491999998</v>
      </c>
    </row>
    <row r="11" spans="1:14" s="167" customFormat="1" ht="15" customHeight="1" x14ac:dyDescent="0.25">
      <c r="A11" s="48" t="s">
        <v>40</v>
      </c>
      <c r="B11" s="45" t="s">
        <v>39</v>
      </c>
      <c r="C11" s="135">
        <v>20718</v>
      </c>
      <c r="D11" s="135">
        <v>60</v>
      </c>
      <c r="E11" s="310">
        <v>20778</v>
      </c>
      <c r="F11" s="137">
        <v>1190</v>
      </c>
      <c r="G11" s="135">
        <v>15177</v>
      </c>
      <c r="H11" s="135">
        <v>1780</v>
      </c>
      <c r="I11" s="135">
        <v>6060</v>
      </c>
      <c r="J11" s="135">
        <v>9775</v>
      </c>
      <c r="K11" s="135">
        <v>153</v>
      </c>
      <c r="L11" s="311">
        <v>34135</v>
      </c>
    </row>
    <row r="12" spans="1:14" s="167" customFormat="1" ht="15" customHeight="1" x14ac:dyDescent="0.25">
      <c r="A12" s="49" t="s">
        <v>40</v>
      </c>
      <c r="B12" s="160" t="s">
        <v>268</v>
      </c>
      <c r="C12" s="331">
        <v>82.430174265999995</v>
      </c>
      <c r="D12" s="331">
        <v>29.126213591999999</v>
      </c>
      <c r="E12" s="332">
        <v>81.996842935999993</v>
      </c>
      <c r="F12" s="333">
        <v>31.431590068999999</v>
      </c>
      <c r="G12" s="331">
        <v>16.629595134999999</v>
      </c>
      <c r="H12" s="331">
        <v>24.609429005999999</v>
      </c>
      <c r="I12" s="331">
        <v>29.054993527000001</v>
      </c>
      <c r="J12" s="331">
        <v>27.337304584000002</v>
      </c>
      <c r="K12" s="331">
        <v>39.637305699000002</v>
      </c>
      <c r="L12" s="334">
        <v>21.430275482999999</v>
      </c>
    </row>
    <row r="13" spans="1:14" s="167" customFormat="1" ht="15" customHeight="1" x14ac:dyDescent="0.25">
      <c r="A13" s="49" t="s">
        <v>40</v>
      </c>
      <c r="B13" s="45" t="s">
        <v>269</v>
      </c>
      <c r="C13" s="331">
        <v>89.482575538000006</v>
      </c>
      <c r="D13" s="331">
        <v>73.333333332999999</v>
      </c>
      <c r="E13" s="332">
        <v>89.435941862000007</v>
      </c>
      <c r="F13" s="333">
        <v>53.949579831999998</v>
      </c>
      <c r="G13" s="331">
        <v>57.646438689999997</v>
      </c>
      <c r="H13" s="331">
        <v>55.674157303000001</v>
      </c>
      <c r="I13" s="331">
        <v>73.267326733000004</v>
      </c>
      <c r="J13" s="331">
        <v>40.838874680000004</v>
      </c>
      <c r="K13" s="331">
        <v>46.405228758</v>
      </c>
      <c r="L13" s="334">
        <v>55.324447048000003</v>
      </c>
    </row>
    <row r="14" spans="1:14" s="167" customFormat="1" ht="15" customHeight="1" x14ac:dyDescent="0.25">
      <c r="A14" s="50" t="s">
        <v>40</v>
      </c>
      <c r="B14" s="160" t="s">
        <v>282</v>
      </c>
      <c r="C14" s="331">
        <v>0.89777005499999996</v>
      </c>
      <c r="D14" s="331">
        <v>11.666666666999999</v>
      </c>
      <c r="E14" s="332">
        <v>0.92886707089999998</v>
      </c>
      <c r="F14" s="333">
        <v>25.378151260999999</v>
      </c>
      <c r="G14" s="331">
        <v>16.854450814</v>
      </c>
      <c r="H14" s="331">
        <v>26.06741573</v>
      </c>
      <c r="I14" s="331">
        <v>14.504950494999999</v>
      </c>
      <c r="J14" s="331">
        <v>26.567774935999999</v>
      </c>
      <c r="K14" s="331">
        <v>0.65359477119999998</v>
      </c>
      <c r="L14" s="334">
        <v>19.923831843999999</v>
      </c>
    </row>
    <row r="15" spans="1:14" s="167" customFormat="1" ht="15" customHeight="1" x14ac:dyDescent="0.25">
      <c r="A15" s="48" t="s">
        <v>41</v>
      </c>
      <c r="B15" s="45" t="s">
        <v>39</v>
      </c>
      <c r="C15" s="320">
        <v>20879</v>
      </c>
      <c r="D15" s="320">
        <v>70</v>
      </c>
      <c r="E15" s="321">
        <v>20949</v>
      </c>
      <c r="F15" s="322">
        <v>1188</v>
      </c>
      <c r="G15" s="320">
        <v>26351</v>
      </c>
      <c r="H15" s="320">
        <v>2266</v>
      </c>
      <c r="I15" s="320">
        <v>7049</v>
      </c>
      <c r="J15" s="320">
        <v>9694</v>
      </c>
      <c r="K15" s="320">
        <v>161</v>
      </c>
      <c r="L15" s="323">
        <v>46709</v>
      </c>
    </row>
    <row r="16" spans="1:14" s="167" customFormat="1" ht="15" customHeight="1" x14ac:dyDescent="0.25">
      <c r="A16" s="49" t="s">
        <v>41</v>
      </c>
      <c r="B16" s="160" t="s">
        <v>268</v>
      </c>
      <c r="C16" s="331">
        <v>83.070740829000002</v>
      </c>
      <c r="D16" s="331">
        <v>33.980582523999999</v>
      </c>
      <c r="E16" s="332">
        <v>82.671665351000001</v>
      </c>
      <c r="F16" s="333">
        <v>31.378763867</v>
      </c>
      <c r="G16" s="331">
        <v>28.873061962000001</v>
      </c>
      <c r="H16" s="331">
        <v>31.328632656</v>
      </c>
      <c r="I16" s="331">
        <v>33.796806826999997</v>
      </c>
      <c r="J16" s="331">
        <v>27.110775512</v>
      </c>
      <c r="K16" s="331">
        <v>41.709844560000001</v>
      </c>
      <c r="L16" s="334">
        <v>29.324351473</v>
      </c>
    </row>
    <row r="17" spans="1:14" s="167" customFormat="1" ht="15" customHeight="1" x14ac:dyDescent="0.25">
      <c r="A17" s="49" t="s">
        <v>41</v>
      </c>
      <c r="B17" s="45" t="s">
        <v>263</v>
      </c>
      <c r="C17" s="335">
        <v>33.368456344000002</v>
      </c>
      <c r="D17" s="335">
        <v>75.714285713999999</v>
      </c>
      <c r="E17" s="336">
        <v>33.509952742000003</v>
      </c>
      <c r="F17" s="337">
        <v>80.471380471000003</v>
      </c>
      <c r="G17" s="335">
        <v>76.721946036000006</v>
      </c>
      <c r="H17" s="335">
        <v>81.376875552000001</v>
      </c>
      <c r="I17" s="335">
        <v>78.351539224999996</v>
      </c>
      <c r="J17" s="335">
        <v>81.957912110999999</v>
      </c>
      <c r="K17" s="335">
        <v>42.236024845000003</v>
      </c>
      <c r="L17" s="338">
        <v>78.256866985000002</v>
      </c>
    </row>
    <row r="18" spans="1:14" s="167" customFormat="1" ht="15" customHeight="1" x14ac:dyDescent="0.25">
      <c r="A18" s="49" t="s">
        <v>41</v>
      </c>
      <c r="B18" s="45" t="s">
        <v>46</v>
      </c>
      <c r="C18" s="331">
        <v>12.500598688</v>
      </c>
      <c r="D18" s="331">
        <v>5.7142857142999999</v>
      </c>
      <c r="E18" s="332">
        <v>12.477922574000001</v>
      </c>
      <c r="F18" s="333">
        <v>1.936026936</v>
      </c>
      <c r="G18" s="331">
        <v>16.849455428999999</v>
      </c>
      <c r="H18" s="331">
        <v>2.9126213592000001</v>
      </c>
      <c r="I18" s="331">
        <v>12.838700525</v>
      </c>
      <c r="J18" s="331">
        <v>2.8264906127999998</v>
      </c>
      <c r="K18" s="331">
        <v>19.875776397999999</v>
      </c>
      <c r="L18" s="334">
        <v>12.288852255</v>
      </c>
    </row>
    <row r="19" spans="1:14" s="167" customFormat="1" ht="15" customHeight="1" x14ac:dyDescent="0.25">
      <c r="A19" s="49" t="s">
        <v>41</v>
      </c>
      <c r="B19" s="45" t="s">
        <v>47</v>
      </c>
      <c r="C19" s="331">
        <v>35.298625413000003</v>
      </c>
      <c r="D19" s="331">
        <v>4.2857142857000001</v>
      </c>
      <c r="E19" s="332">
        <v>35.194997375</v>
      </c>
      <c r="F19" s="333">
        <v>2.3569023569000001</v>
      </c>
      <c r="G19" s="331">
        <v>4.9865280255000002</v>
      </c>
      <c r="H19" s="331">
        <v>2.5595763460000001</v>
      </c>
      <c r="I19" s="331">
        <v>4.8517520216000003</v>
      </c>
      <c r="J19" s="331">
        <v>3.6414276872000002</v>
      </c>
      <c r="K19" s="331">
        <v>36.645962732999998</v>
      </c>
      <c r="L19" s="334">
        <v>4.6115309683000003</v>
      </c>
    </row>
    <row r="20" spans="1:14" s="167" customFormat="1" ht="15" customHeight="1" x14ac:dyDescent="0.25">
      <c r="A20" s="50" t="s">
        <v>41</v>
      </c>
      <c r="B20" s="45" t="s">
        <v>281</v>
      </c>
      <c r="C20" s="335">
        <v>17.912735284</v>
      </c>
      <c r="D20" s="335">
        <v>14.285714285999999</v>
      </c>
      <c r="E20" s="336">
        <v>17.900615780999999</v>
      </c>
      <c r="F20" s="333">
        <v>14.814814815</v>
      </c>
      <c r="G20" s="335">
        <v>1.4079162081000001</v>
      </c>
      <c r="H20" s="335">
        <v>12.753751103000001</v>
      </c>
      <c r="I20" s="335">
        <v>3.6317208115000001</v>
      </c>
      <c r="J20" s="335">
        <v>11.233752837000001</v>
      </c>
      <c r="K20" s="331">
        <v>1.2422360247999999</v>
      </c>
      <c r="L20" s="338">
        <v>4.6736175041000001</v>
      </c>
    </row>
    <row r="21" spans="1:14" s="167" customFormat="1" ht="15" customHeight="1" x14ac:dyDescent="0.25">
      <c r="A21" s="48" t="s">
        <v>242</v>
      </c>
      <c r="B21" s="45" t="s">
        <v>39</v>
      </c>
      <c r="C21" s="339">
        <v>18759</v>
      </c>
      <c r="D21" s="339">
        <v>195</v>
      </c>
      <c r="E21" s="340">
        <v>18954</v>
      </c>
      <c r="F21" s="341">
        <v>3553</v>
      </c>
      <c r="G21" s="339">
        <v>86188</v>
      </c>
      <c r="H21" s="339">
        <v>6736</v>
      </c>
      <c r="I21" s="339">
        <v>19640</v>
      </c>
      <c r="J21" s="339">
        <v>33315</v>
      </c>
      <c r="K21" s="339">
        <v>265</v>
      </c>
      <c r="L21" s="342">
        <v>149697</v>
      </c>
    </row>
    <row r="22" spans="1:14" s="167" customFormat="1" ht="15" customHeight="1" x14ac:dyDescent="0.25">
      <c r="A22" s="49" t="s">
        <v>42</v>
      </c>
      <c r="B22" s="45" t="s">
        <v>48</v>
      </c>
      <c r="C22" s="343">
        <v>22.101391331999999</v>
      </c>
      <c r="D22" s="343">
        <v>15.384615385</v>
      </c>
      <c r="E22" s="344">
        <v>22.032288698999999</v>
      </c>
      <c r="F22" s="345">
        <v>55.614973261999999</v>
      </c>
      <c r="G22" s="343">
        <v>65.031094816000007</v>
      </c>
      <c r="H22" s="343">
        <v>60.332541568000003</v>
      </c>
      <c r="I22" s="343">
        <v>57.153767821000002</v>
      </c>
      <c r="J22" s="343">
        <v>63.277802792000003</v>
      </c>
      <c r="K22" s="343">
        <v>53.584905659999997</v>
      </c>
      <c r="L22" s="346">
        <v>63.152234180000001</v>
      </c>
      <c r="M22" s="28"/>
    </row>
    <row r="23" spans="1:14" s="167" customFormat="1" ht="15" customHeight="1" x14ac:dyDescent="0.25">
      <c r="A23" s="49" t="s">
        <v>42</v>
      </c>
      <c r="B23" s="45" t="s">
        <v>264</v>
      </c>
      <c r="C23" s="343">
        <v>62.551308704999997</v>
      </c>
      <c r="D23" s="343">
        <v>41.538461538</v>
      </c>
      <c r="E23" s="344">
        <v>62.335127149999998</v>
      </c>
      <c r="F23" s="345">
        <v>59.330143540999998</v>
      </c>
      <c r="G23" s="343">
        <v>64.312897387000007</v>
      </c>
      <c r="H23" s="343">
        <v>57.229809975999999</v>
      </c>
      <c r="I23" s="343">
        <v>60.224032587000004</v>
      </c>
      <c r="J23" s="343">
        <v>47.810295662999998</v>
      </c>
      <c r="K23" s="343">
        <v>58.113207547000002</v>
      </c>
      <c r="L23" s="346">
        <v>59.655838125999999</v>
      </c>
    </row>
    <row r="24" spans="1:14" s="167" customFormat="1" ht="15" customHeight="1" x14ac:dyDescent="0.25">
      <c r="A24" s="49" t="s">
        <v>42</v>
      </c>
      <c r="B24" s="45" t="s">
        <v>49</v>
      </c>
      <c r="C24" s="343">
        <v>24.153739538</v>
      </c>
      <c r="D24" s="343">
        <v>8.2051282050999994</v>
      </c>
      <c r="E24" s="344">
        <v>23.989659175</v>
      </c>
      <c r="F24" s="345">
        <v>11.426963130000001</v>
      </c>
      <c r="G24" s="343">
        <v>9.9132129763000005</v>
      </c>
      <c r="H24" s="343">
        <v>11.149049881</v>
      </c>
      <c r="I24" s="343">
        <v>10.198574338</v>
      </c>
      <c r="J24" s="343">
        <v>6.3004652558999998</v>
      </c>
      <c r="K24" s="343">
        <v>10.566037736</v>
      </c>
      <c r="L24" s="346">
        <v>9.2393301134999994</v>
      </c>
      <c r="N24" s="28"/>
    </row>
    <row r="25" spans="1:14" s="167" customFormat="1" ht="15" customHeight="1" x14ac:dyDescent="0.25">
      <c r="A25" s="49" t="s">
        <v>42</v>
      </c>
      <c r="B25" s="45" t="s">
        <v>50</v>
      </c>
      <c r="C25" s="343">
        <v>31.675462445000001</v>
      </c>
      <c r="D25" s="343">
        <v>29.230769231</v>
      </c>
      <c r="E25" s="344">
        <v>31.65031128</v>
      </c>
      <c r="F25" s="345">
        <v>30.650154798999999</v>
      </c>
      <c r="G25" s="343">
        <v>28.090917528999999</v>
      </c>
      <c r="H25" s="343">
        <v>23.649049881</v>
      </c>
      <c r="I25" s="343">
        <v>26.191446029000002</v>
      </c>
      <c r="J25" s="343">
        <v>21.068587723</v>
      </c>
      <c r="K25" s="343">
        <v>23.396226415000001</v>
      </c>
      <c r="L25" s="346">
        <v>26.131452199999998</v>
      </c>
    </row>
    <row r="26" spans="1:14" s="167" customFormat="1" ht="15" customHeight="1" x14ac:dyDescent="0.25">
      <c r="A26" s="49" t="s">
        <v>42</v>
      </c>
      <c r="B26" s="160" t="s">
        <v>270</v>
      </c>
      <c r="C26" s="331">
        <v>13.662775201000001</v>
      </c>
      <c r="D26" s="331">
        <v>39.487179486999999</v>
      </c>
      <c r="E26" s="332">
        <v>13.928458373</v>
      </c>
      <c r="F26" s="333">
        <v>20.883760203000001</v>
      </c>
      <c r="G26" s="331">
        <v>15.084466515000001</v>
      </c>
      <c r="H26" s="331">
        <v>11.713182897999999</v>
      </c>
      <c r="I26" s="331">
        <v>14.256619145</v>
      </c>
      <c r="J26" s="331">
        <v>12.450847966</v>
      </c>
      <c r="K26" s="331">
        <v>7.1698113208000001</v>
      </c>
      <c r="L26" s="334">
        <v>14.361677255</v>
      </c>
    </row>
    <row r="27" spans="1:14" s="167" customFormat="1" ht="15" customHeight="1" x14ac:dyDescent="0.25">
      <c r="A27" s="49" t="s">
        <v>42</v>
      </c>
      <c r="B27" s="45" t="s">
        <v>51</v>
      </c>
      <c r="C27" s="331">
        <v>22.277306892999999</v>
      </c>
      <c r="D27" s="331">
        <v>27.179487178999999</v>
      </c>
      <c r="E27" s="332">
        <v>22.327740846000001</v>
      </c>
      <c r="F27" s="333">
        <v>47.818744723000002</v>
      </c>
      <c r="G27" s="331">
        <v>36.710446930000003</v>
      </c>
      <c r="H27" s="331">
        <v>27.048693586999999</v>
      </c>
      <c r="I27" s="331">
        <v>33.141547862000003</v>
      </c>
      <c r="J27" s="331">
        <v>30.202611436000002</v>
      </c>
      <c r="K27" s="331">
        <v>23.773584906</v>
      </c>
      <c r="L27" s="334">
        <v>34.599891780999997</v>
      </c>
    </row>
    <row r="28" spans="1:14" s="167" customFormat="1" ht="15" customHeight="1" x14ac:dyDescent="0.25">
      <c r="A28" s="49" t="s">
        <v>42</v>
      </c>
      <c r="B28" s="160" t="s">
        <v>271</v>
      </c>
      <c r="C28" s="343">
        <v>80.009595394000002</v>
      </c>
      <c r="D28" s="343">
        <v>49.230769230999996</v>
      </c>
      <c r="E28" s="344">
        <v>79.692940804000003</v>
      </c>
      <c r="F28" s="345">
        <v>56.290458766999997</v>
      </c>
      <c r="G28" s="343">
        <v>64.305935860999995</v>
      </c>
      <c r="H28" s="343">
        <v>47.580166271000003</v>
      </c>
      <c r="I28" s="343">
        <v>62.632382892000003</v>
      </c>
      <c r="J28" s="343">
        <v>49.155035269000003</v>
      </c>
      <c r="K28" s="343">
        <v>69.056603773999996</v>
      </c>
      <c r="L28" s="346">
        <v>59.780089113000002</v>
      </c>
    </row>
    <row r="29" spans="1:14" s="167" customFormat="1" ht="15" customHeight="1" x14ac:dyDescent="0.25">
      <c r="A29" s="49" t="s">
        <v>42</v>
      </c>
      <c r="B29" s="160" t="s">
        <v>272</v>
      </c>
      <c r="C29" s="331">
        <v>20.004357061</v>
      </c>
      <c r="D29" s="331">
        <v>11.518324607</v>
      </c>
      <c r="E29" s="332">
        <v>19.916990082000002</v>
      </c>
      <c r="F29" s="333">
        <v>31.632365378999999</v>
      </c>
      <c r="G29" s="331">
        <v>27.661627907</v>
      </c>
      <c r="H29" s="331">
        <v>10.769459298999999</v>
      </c>
      <c r="I29" s="331">
        <v>26.722072095000001</v>
      </c>
      <c r="J29" s="331">
        <v>18.840884508999999</v>
      </c>
      <c r="K29" s="331">
        <v>47.547169811000003</v>
      </c>
      <c r="L29" s="334">
        <v>24.942284914999998</v>
      </c>
    </row>
    <row r="30" spans="1:14" s="167" customFormat="1" ht="15" customHeight="1" x14ac:dyDescent="0.25">
      <c r="A30" s="49" t="s">
        <v>42</v>
      </c>
      <c r="B30" s="160" t="s">
        <v>273</v>
      </c>
      <c r="C30" s="331">
        <v>46.580308119000001</v>
      </c>
      <c r="D30" s="331">
        <v>60.512820513000001</v>
      </c>
      <c r="E30" s="332">
        <v>46.723646723999998</v>
      </c>
      <c r="F30" s="333">
        <v>38.333802419999998</v>
      </c>
      <c r="G30" s="331">
        <v>45.593354063</v>
      </c>
      <c r="H30" s="331">
        <v>49.228028504000001</v>
      </c>
      <c r="I30" s="331">
        <v>43.090631365</v>
      </c>
      <c r="J30" s="331">
        <v>52.769022962999998</v>
      </c>
      <c r="K30" s="331">
        <v>36.603773584999999</v>
      </c>
      <c r="L30" s="334">
        <v>46.837277968000002</v>
      </c>
    </row>
    <row r="31" spans="1:14" s="167" customFormat="1" ht="15" customHeight="1" x14ac:dyDescent="0.25">
      <c r="A31" s="49" t="s">
        <v>42</v>
      </c>
      <c r="B31" s="45" t="s">
        <v>52</v>
      </c>
      <c r="C31" s="331">
        <v>35.972066740999999</v>
      </c>
      <c r="D31" s="331">
        <v>22.564102563999999</v>
      </c>
      <c r="E31" s="332">
        <v>35.834124723000002</v>
      </c>
      <c r="F31" s="333">
        <v>19.279482128000001</v>
      </c>
      <c r="G31" s="331">
        <v>6.1354248850999999</v>
      </c>
      <c r="H31" s="331">
        <v>5.8640142517999996</v>
      </c>
      <c r="I31" s="331">
        <v>10.763747454000001</v>
      </c>
      <c r="J31" s="331">
        <v>11.256190905</v>
      </c>
      <c r="K31" s="331">
        <v>40.377358491000003</v>
      </c>
      <c r="L31" s="334">
        <v>8.2426501532999996</v>
      </c>
    </row>
    <row r="32" spans="1:14" s="167" customFormat="1" ht="15" customHeight="1" x14ac:dyDescent="0.25">
      <c r="A32" s="49" t="s">
        <v>42</v>
      </c>
      <c r="B32" s="160" t="s">
        <v>274</v>
      </c>
      <c r="C32" s="347">
        <v>25.918225918000001</v>
      </c>
      <c r="D32" s="347">
        <v>23.589743590000001</v>
      </c>
      <c r="E32" s="348">
        <v>25.894270338999998</v>
      </c>
      <c r="F32" s="349">
        <v>35.350408106000003</v>
      </c>
      <c r="G32" s="347">
        <v>43.605838400000003</v>
      </c>
      <c r="H32" s="347">
        <v>32.274346792999999</v>
      </c>
      <c r="I32" s="347">
        <v>45.534623218</v>
      </c>
      <c r="J32" s="347">
        <v>33.576467057000002</v>
      </c>
      <c r="K32" s="347">
        <v>51.698113208000002</v>
      </c>
      <c r="L32" s="350">
        <v>40.935356085999999</v>
      </c>
    </row>
    <row r="33" spans="1:12" s="167" customFormat="1" ht="15" customHeight="1" x14ac:dyDescent="0.25">
      <c r="A33" s="49" t="s">
        <v>42</v>
      </c>
      <c r="B33" s="160" t="s">
        <v>275</v>
      </c>
      <c r="C33" s="343">
        <v>48.621994776000001</v>
      </c>
      <c r="D33" s="343">
        <v>50.769230769000004</v>
      </c>
      <c r="E33" s="344">
        <v>48.644085681</v>
      </c>
      <c r="F33" s="345">
        <v>69.856459330000007</v>
      </c>
      <c r="G33" s="343">
        <v>83.835336706000007</v>
      </c>
      <c r="H33" s="343">
        <v>68.839073634000002</v>
      </c>
      <c r="I33" s="343">
        <v>78.487780040999994</v>
      </c>
      <c r="J33" s="343">
        <v>71.277202461000002</v>
      </c>
      <c r="K33" s="343">
        <v>63.773584906000004</v>
      </c>
      <c r="L33" s="346">
        <v>79.296846295999998</v>
      </c>
    </row>
    <row r="34" spans="1:12" s="167" customFormat="1" ht="15" customHeight="1" x14ac:dyDescent="0.25">
      <c r="A34" s="49" t="s">
        <v>42</v>
      </c>
      <c r="B34" s="255" t="s">
        <v>276</v>
      </c>
      <c r="C34" s="351">
        <v>53.297084065999996</v>
      </c>
      <c r="D34" s="351">
        <v>64.615384614999996</v>
      </c>
      <c r="E34" s="352">
        <v>53.413527488</v>
      </c>
      <c r="F34" s="353">
        <v>65.662820151999995</v>
      </c>
      <c r="G34" s="351">
        <v>67.370167541000001</v>
      </c>
      <c r="H34" s="351">
        <v>53.176959619999998</v>
      </c>
      <c r="I34" s="351">
        <v>68.380855397000005</v>
      </c>
      <c r="J34" s="351">
        <v>54.726099355000002</v>
      </c>
      <c r="K34" s="351">
        <v>41.132075471999997</v>
      </c>
      <c r="L34" s="354">
        <v>63.963205674999998</v>
      </c>
    </row>
    <row r="35" spans="1:12" s="37" customFormat="1" ht="24.45" customHeight="1" x14ac:dyDescent="0.25">
      <c r="A35" s="150" t="s">
        <v>37</v>
      </c>
      <c r="B35" s="162"/>
      <c r="C35" s="162"/>
      <c r="D35" s="162"/>
      <c r="E35" s="163"/>
      <c r="F35" s="163"/>
      <c r="G35" s="163"/>
      <c r="H35" s="163"/>
      <c r="I35" s="163"/>
      <c r="J35" s="163"/>
      <c r="K35" s="164"/>
    </row>
    <row r="36" spans="1:12" s="168" customFormat="1" ht="12" customHeight="1" x14ac:dyDescent="0.25">
      <c r="A36" s="168" t="s">
        <v>415</v>
      </c>
      <c r="B36" s="165"/>
      <c r="C36" s="165"/>
      <c r="D36" s="165"/>
      <c r="E36" s="165"/>
      <c r="F36" s="165"/>
      <c r="G36" s="165"/>
      <c r="H36" s="165"/>
      <c r="I36" s="165"/>
      <c r="J36" s="165"/>
      <c r="K36" s="165"/>
    </row>
    <row r="37" spans="1:12" s="168" customFormat="1" ht="12" customHeight="1" x14ac:dyDescent="0.25">
      <c r="A37" s="168" t="s">
        <v>453</v>
      </c>
    </row>
    <row r="38" spans="1:12" s="168" customFormat="1" ht="12" customHeight="1" x14ac:dyDescent="0.25">
      <c r="A38" s="168" t="s">
        <v>457</v>
      </c>
      <c r="B38" s="52"/>
      <c r="C38" s="52"/>
      <c r="D38" s="52"/>
      <c r="E38" s="52"/>
      <c r="F38" s="52"/>
      <c r="G38" s="52"/>
      <c r="H38" s="52"/>
      <c r="I38" s="52"/>
      <c r="J38" s="52"/>
      <c r="K38" s="52"/>
    </row>
    <row r="39" spans="1:12" s="168" customFormat="1" ht="12" customHeight="1" x14ac:dyDescent="0.25">
      <c r="A39" s="168" t="s">
        <v>458</v>
      </c>
      <c r="B39" s="52"/>
      <c r="C39" s="52"/>
      <c r="D39" s="52"/>
      <c r="E39" s="52"/>
      <c r="F39" s="52"/>
      <c r="G39" s="52"/>
      <c r="H39" s="52"/>
      <c r="I39" s="52"/>
      <c r="J39" s="52"/>
      <c r="K39" s="52"/>
    </row>
    <row r="40" spans="1:12" s="168" customFormat="1" ht="12" customHeight="1" x14ac:dyDescent="0.25">
      <c r="A40" s="168" t="s">
        <v>459</v>
      </c>
      <c r="B40" s="52"/>
      <c r="C40" s="52"/>
      <c r="D40" s="52"/>
      <c r="E40" s="52"/>
      <c r="F40" s="52"/>
      <c r="G40" s="52"/>
      <c r="H40" s="52"/>
      <c r="I40" s="52"/>
      <c r="J40" s="52"/>
      <c r="K40" s="52"/>
    </row>
    <row r="41" spans="1:12" s="168" customFormat="1" ht="12" customHeight="1" x14ac:dyDescent="0.25">
      <c r="A41" s="168" t="s">
        <v>460</v>
      </c>
      <c r="B41" s="52"/>
      <c r="C41" s="52"/>
      <c r="D41" s="52"/>
      <c r="E41" s="52"/>
      <c r="F41" s="52"/>
      <c r="G41" s="52"/>
      <c r="H41" s="52"/>
      <c r="I41" s="52"/>
      <c r="J41" s="52"/>
      <c r="K41" s="52"/>
    </row>
    <row r="42" spans="1:12" s="168" customFormat="1" ht="12" customHeight="1" x14ac:dyDescent="0.25">
      <c r="A42" s="168" t="s">
        <v>53</v>
      </c>
      <c r="B42" s="52"/>
      <c r="C42" s="52"/>
      <c r="D42" s="52"/>
      <c r="E42" s="52"/>
      <c r="F42" s="52"/>
      <c r="G42" s="52"/>
      <c r="H42" s="52"/>
      <c r="I42" s="52"/>
      <c r="J42" s="52"/>
      <c r="K42" s="52"/>
    </row>
    <row r="43" spans="1:12" s="168" customFormat="1" ht="12" customHeight="1" x14ac:dyDescent="0.25">
      <c r="A43" s="168" t="s">
        <v>54</v>
      </c>
      <c r="B43" s="52"/>
      <c r="C43" s="52"/>
      <c r="D43" s="52"/>
      <c r="E43" s="52"/>
      <c r="F43" s="52"/>
      <c r="G43" s="52"/>
      <c r="H43" s="52"/>
      <c r="I43" s="52"/>
      <c r="J43" s="52"/>
      <c r="K43" s="52"/>
    </row>
    <row r="44" spans="1:12" s="168" customFormat="1" ht="12" customHeight="1" x14ac:dyDescent="0.25">
      <c r="A44" s="168" t="s">
        <v>55</v>
      </c>
      <c r="B44" s="52"/>
      <c r="C44" s="52"/>
      <c r="D44" s="52"/>
      <c r="E44" s="52"/>
      <c r="F44" s="52"/>
      <c r="G44" s="52"/>
      <c r="H44" s="52"/>
      <c r="I44" s="52"/>
      <c r="J44" s="52"/>
      <c r="K44" s="52"/>
    </row>
    <row r="45" spans="1:12" s="168" customFormat="1" ht="12" customHeight="1" x14ac:dyDescent="0.25">
      <c r="A45" s="168" t="s">
        <v>461</v>
      </c>
      <c r="B45" s="52"/>
      <c r="C45" s="52"/>
      <c r="D45" s="52"/>
      <c r="E45" s="52"/>
      <c r="F45" s="52"/>
      <c r="G45" s="52"/>
      <c r="H45" s="52"/>
      <c r="I45" s="52"/>
      <c r="J45" s="52"/>
      <c r="K45" s="52"/>
    </row>
    <row r="46" spans="1:12" s="168" customFormat="1" ht="12" customHeight="1" x14ac:dyDescent="0.25">
      <c r="A46" s="168" t="s">
        <v>265</v>
      </c>
      <c r="B46" s="52"/>
      <c r="C46" s="52"/>
      <c r="D46" s="52"/>
      <c r="E46" s="52"/>
      <c r="F46" s="52"/>
      <c r="G46" s="52"/>
      <c r="H46" s="52"/>
      <c r="I46" s="52"/>
      <c r="J46" s="52"/>
      <c r="K46" s="52"/>
    </row>
    <row r="47" spans="1:12" s="168" customFormat="1" ht="12" customHeight="1" x14ac:dyDescent="0.25">
      <c r="A47" s="168" t="s">
        <v>462</v>
      </c>
      <c r="B47" s="52"/>
      <c r="C47" s="52"/>
      <c r="D47" s="52"/>
      <c r="E47" s="52"/>
      <c r="F47" s="52"/>
      <c r="G47" s="52"/>
      <c r="H47" s="52"/>
      <c r="I47" s="52"/>
      <c r="J47" s="52"/>
      <c r="K47" s="52"/>
    </row>
    <row r="48" spans="1:12" s="168" customFormat="1" ht="12" customHeight="1" x14ac:dyDescent="0.25">
      <c r="A48" s="168" t="s">
        <v>56</v>
      </c>
      <c r="B48" s="52"/>
      <c r="C48" s="52"/>
      <c r="D48" s="52"/>
      <c r="E48" s="52"/>
      <c r="F48" s="52"/>
      <c r="G48" s="52"/>
      <c r="H48" s="52"/>
      <c r="I48" s="52"/>
      <c r="J48" s="52"/>
      <c r="K48" s="52"/>
    </row>
    <row r="49" spans="1:12" s="168" customFormat="1" ht="12" customHeight="1" x14ac:dyDescent="0.25">
      <c r="A49" s="168" t="s">
        <v>57</v>
      </c>
      <c r="B49" s="52"/>
      <c r="C49" s="52"/>
      <c r="D49" s="52"/>
      <c r="E49" s="52"/>
      <c r="F49" s="52"/>
      <c r="G49" s="52"/>
      <c r="H49" s="52"/>
      <c r="I49" s="52"/>
      <c r="J49" s="52"/>
      <c r="K49" s="52"/>
    </row>
    <row r="50" spans="1:12" s="168" customFormat="1" ht="24" customHeight="1" x14ac:dyDescent="0.25">
      <c r="A50" s="438" t="s">
        <v>431</v>
      </c>
      <c r="B50" s="438"/>
      <c r="C50" s="438"/>
      <c r="D50" s="438"/>
      <c r="E50" s="438"/>
      <c r="F50" s="438"/>
      <c r="G50" s="438"/>
      <c r="H50" s="438"/>
      <c r="I50" s="438"/>
      <c r="J50" s="438"/>
      <c r="K50" s="438"/>
      <c r="L50" s="438"/>
    </row>
    <row r="51" spans="1:12" s="168" customFormat="1" ht="12" customHeight="1" x14ac:dyDescent="0.25">
      <c r="A51" s="168" t="s">
        <v>369</v>
      </c>
      <c r="B51" s="52"/>
      <c r="C51" s="52"/>
      <c r="D51" s="52"/>
      <c r="E51" s="52"/>
      <c r="F51" s="52"/>
      <c r="G51" s="52"/>
      <c r="H51" s="52"/>
      <c r="I51" s="52"/>
      <c r="J51" s="52"/>
      <c r="K51" s="52"/>
    </row>
    <row r="52" spans="1:12" s="168" customFormat="1" ht="12" customHeight="1" x14ac:dyDescent="0.25">
      <c r="A52" s="41" t="s">
        <v>7</v>
      </c>
      <c r="B52" s="52"/>
      <c r="C52" s="52"/>
      <c r="D52" s="52"/>
      <c r="E52" s="52"/>
      <c r="F52" s="52"/>
      <c r="G52" s="52"/>
      <c r="H52" s="52"/>
      <c r="I52" s="52"/>
      <c r="J52" s="52"/>
      <c r="K52" s="52"/>
    </row>
    <row r="53" spans="1:12" s="168" customFormat="1" ht="12" customHeight="1" x14ac:dyDescent="0.25">
      <c r="A53" s="168" t="s">
        <v>456</v>
      </c>
      <c r="B53" s="52"/>
      <c r="C53" s="52"/>
      <c r="D53" s="52"/>
      <c r="E53" s="52"/>
      <c r="F53" s="52"/>
      <c r="G53" s="52"/>
      <c r="H53" s="52"/>
      <c r="I53" s="52"/>
      <c r="J53" s="52"/>
      <c r="K53" s="52"/>
    </row>
    <row r="54" spans="1:12" s="36" customFormat="1" ht="15" customHeight="1" x14ac:dyDescent="0.25">
      <c r="A54" t="s">
        <v>440</v>
      </c>
      <c r="C54" s="51"/>
      <c r="D54" s="51"/>
      <c r="E54" s="51"/>
      <c r="F54" s="51"/>
      <c r="G54" s="51"/>
      <c r="H54" s="51"/>
      <c r="I54" s="51"/>
      <c r="J54" s="51"/>
      <c r="K54" s="51"/>
      <c r="L54" s="51"/>
    </row>
    <row r="55" spans="1:12" s="24" customFormat="1" ht="24.45" hidden="1" customHeight="1" x14ac:dyDescent="0.25">
      <c r="C55" s="44"/>
      <c r="D55" s="44"/>
      <c r="E55" s="44"/>
      <c r="F55" s="44"/>
      <c r="G55" s="44"/>
      <c r="H55" s="44"/>
      <c r="I55" s="44"/>
      <c r="J55" s="44"/>
      <c r="K55" s="44"/>
      <c r="L55" s="44"/>
    </row>
  </sheetData>
  <mergeCells count="3">
    <mergeCell ref="C4:E4"/>
    <mergeCell ref="F4:L4"/>
    <mergeCell ref="A50:L50"/>
  </mergeCells>
  <phoneticPr fontId="3" type="noConversion"/>
  <hyperlinks>
    <hyperlink ref="A2" location="'Table des matières'!A1" display="Retour à la table des matières" xr:uid="{00000000-0004-0000-04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S43"/>
  <sheetViews>
    <sheetView showGridLines="0" zoomScaleNormal="100" zoomScaleSheetLayoutView="100" zoomScalePageLayoutView="60" workbookViewId="0">
      <pane xSplit="2" ySplit="6" topLeftCell="C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15.59765625" style="9" customWidth="1"/>
    <col min="2" max="2" width="20.59765625" style="9" customWidth="1"/>
    <col min="3" max="12" width="10.59765625" style="9" customWidth="1"/>
    <col min="13" max="16" width="10.59765625" style="25" customWidth="1"/>
    <col min="17" max="18" width="10.59765625" style="9" customWidth="1"/>
    <col min="19" max="22" width="10.59765625" style="25" customWidth="1"/>
    <col min="23" max="23" width="9.09765625" style="9" hidden="1" customWidth="1"/>
    <col min="24" max="24" width="9.59765625" style="9" hidden="1" customWidth="1"/>
    <col min="25" max="253" width="0" style="9" hidden="1" customWidth="1"/>
    <col min="254" max="16384" width="9.09765625" style="9" hidden="1"/>
  </cols>
  <sheetData>
    <row r="1" spans="1:22" s="197" customFormat="1" ht="15" hidden="1" customHeight="1" x14ac:dyDescent="0.25">
      <c r="A1" s="196" t="s">
        <v>549</v>
      </c>
      <c r="B1" s="196"/>
      <c r="C1" s="196"/>
      <c r="D1" s="196"/>
      <c r="E1" s="196"/>
      <c r="F1" s="196"/>
      <c r="G1" s="196"/>
      <c r="H1" s="196"/>
      <c r="I1" s="196"/>
      <c r="J1" s="196"/>
      <c r="K1" s="196"/>
      <c r="L1" s="196"/>
      <c r="M1" s="196"/>
      <c r="N1" s="196"/>
      <c r="O1" s="196"/>
      <c r="P1" s="196"/>
      <c r="Q1" s="196"/>
      <c r="R1" s="196"/>
      <c r="S1" s="196"/>
      <c r="T1" s="196"/>
      <c r="U1" s="196"/>
      <c r="V1" s="196"/>
    </row>
    <row r="2" spans="1:22" s="176" customFormat="1" ht="24" customHeight="1" x14ac:dyDescent="0.25">
      <c r="A2" s="439" t="s">
        <v>235</v>
      </c>
      <c r="B2" s="439"/>
      <c r="C2" s="174"/>
    </row>
    <row r="3" spans="1:22" s="249" customFormat="1" ht="20.25" customHeight="1" x14ac:dyDescent="0.25">
      <c r="A3" s="232" t="s">
        <v>464</v>
      </c>
      <c r="B3" s="232"/>
      <c r="C3" s="232"/>
      <c r="D3" s="232"/>
      <c r="E3" s="232"/>
      <c r="F3" s="232"/>
      <c r="G3" s="232"/>
      <c r="H3" s="232"/>
      <c r="I3" s="232"/>
      <c r="J3" s="232"/>
      <c r="K3" s="232"/>
    </row>
    <row r="4" spans="1:22" ht="15" customHeight="1" x14ac:dyDescent="0.25">
      <c r="A4" s="46"/>
      <c r="B4" s="68"/>
      <c r="C4" s="431" t="s">
        <v>34</v>
      </c>
      <c r="D4" s="432"/>
      <c r="E4" s="432"/>
      <c r="F4" s="432"/>
      <c r="G4" s="432"/>
      <c r="H4" s="433"/>
      <c r="I4" s="432" t="s">
        <v>240</v>
      </c>
      <c r="J4" s="432"/>
      <c r="K4" s="432"/>
      <c r="L4" s="432"/>
      <c r="M4" s="432"/>
      <c r="N4" s="432"/>
      <c r="O4" s="432"/>
      <c r="P4" s="432"/>
      <c r="Q4" s="432"/>
      <c r="R4" s="432"/>
      <c r="S4" s="432"/>
      <c r="T4" s="432"/>
      <c r="U4" s="432"/>
      <c r="V4" s="432"/>
    </row>
    <row r="5" spans="1:22" s="54" customFormat="1" ht="15" customHeight="1" x14ac:dyDescent="0.25">
      <c r="A5" s="70"/>
      <c r="B5" s="71"/>
      <c r="C5" s="440" t="s">
        <v>4</v>
      </c>
      <c r="D5" s="441"/>
      <c r="E5" s="440" t="s">
        <v>31</v>
      </c>
      <c r="F5" s="441"/>
      <c r="G5" s="442" t="s">
        <v>0</v>
      </c>
      <c r="H5" s="443"/>
      <c r="I5" s="124" t="s">
        <v>63</v>
      </c>
      <c r="J5" s="116"/>
      <c r="K5" s="72" t="s">
        <v>4</v>
      </c>
      <c r="L5" s="72"/>
      <c r="M5" s="72" t="s">
        <v>31</v>
      </c>
      <c r="N5" s="72"/>
      <c r="O5" s="72" t="s">
        <v>30</v>
      </c>
      <c r="P5" s="72"/>
      <c r="Q5" s="72" t="s">
        <v>64</v>
      </c>
      <c r="R5" s="72"/>
      <c r="S5" s="72" t="s">
        <v>8</v>
      </c>
      <c r="T5" s="72"/>
      <c r="U5" s="73" t="s">
        <v>0</v>
      </c>
      <c r="V5" s="75"/>
    </row>
    <row r="6" spans="1:22" ht="15" customHeight="1" x14ac:dyDescent="0.25">
      <c r="A6" s="226" t="s">
        <v>58</v>
      </c>
      <c r="B6" s="69" t="s">
        <v>262</v>
      </c>
      <c r="C6" s="31" t="s">
        <v>285</v>
      </c>
      <c r="D6" s="31" t="s">
        <v>286</v>
      </c>
      <c r="E6" s="31" t="s">
        <v>287</v>
      </c>
      <c r="F6" s="31" t="s">
        <v>288</v>
      </c>
      <c r="G6" s="31" t="s">
        <v>289</v>
      </c>
      <c r="H6" s="222" t="s">
        <v>300</v>
      </c>
      <c r="I6" s="33" t="s">
        <v>301</v>
      </c>
      <c r="J6" s="33" t="s">
        <v>302</v>
      </c>
      <c r="K6" s="31" t="s">
        <v>303</v>
      </c>
      <c r="L6" s="31" t="s">
        <v>304</v>
      </c>
      <c r="M6" s="31" t="s">
        <v>305</v>
      </c>
      <c r="N6" s="31" t="s">
        <v>306</v>
      </c>
      <c r="O6" s="31" t="s">
        <v>307</v>
      </c>
      <c r="P6" s="31" t="s">
        <v>308</v>
      </c>
      <c r="Q6" s="34" t="s">
        <v>309</v>
      </c>
      <c r="R6" s="34" t="s">
        <v>310</v>
      </c>
      <c r="S6" s="31" t="s">
        <v>311</v>
      </c>
      <c r="T6" s="31" t="s">
        <v>312</v>
      </c>
      <c r="U6" s="35" t="s">
        <v>313</v>
      </c>
      <c r="V6" s="35" t="s">
        <v>314</v>
      </c>
    </row>
    <row r="7" spans="1:22" s="167" customFormat="1" ht="15" customHeight="1" x14ac:dyDescent="0.25">
      <c r="A7" s="76" t="s">
        <v>59</v>
      </c>
      <c r="B7" s="189" t="s">
        <v>372</v>
      </c>
      <c r="C7" s="135">
        <v>1757</v>
      </c>
      <c r="D7" s="136">
        <v>13.006144052</v>
      </c>
      <c r="E7" s="355">
        <v>28</v>
      </c>
      <c r="F7" s="136">
        <v>29.787234043000002</v>
      </c>
      <c r="G7" s="135">
        <v>1785</v>
      </c>
      <c r="H7" s="219">
        <v>13.131758993599647</v>
      </c>
      <c r="I7" s="137">
        <v>161</v>
      </c>
      <c r="J7" s="136">
        <v>6.6639072847999996</v>
      </c>
      <c r="K7" s="135">
        <v>2690</v>
      </c>
      <c r="L7" s="136">
        <v>4.4033393354000001</v>
      </c>
      <c r="M7" s="135">
        <v>148</v>
      </c>
      <c r="N7" s="136">
        <v>2.9464463468000002</v>
      </c>
      <c r="O7" s="135">
        <v>855</v>
      </c>
      <c r="P7" s="136">
        <v>6.7658463243</v>
      </c>
      <c r="Q7" s="135">
        <v>884</v>
      </c>
      <c r="R7" s="136">
        <v>3.9566735297000002</v>
      </c>
      <c r="S7" s="135">
        <v>14</v>
      </c>
      <c r="T7" s="136">
        <v>7.2538860103999996</v>
      </c>
      <c r="U7" s="135">
        <v>4752</v>
      </c>
      <c r="V7" s="138">
        <v>4.5824051840999998</v>
      </c>
    </row>
    <row r="8" spans="1:22" s="167" customFormat="1" ht="15" customHeight="1" x14ac:dyDescent="0.25">
      <c r="A8" s="77" t="s">
        <v>59</v>
      </c>
      <c r="B8" s="190" t="s">
        <v>373</v>
      </c>
      <c r="C8" s="135">
        <v>2460</v>
      </c>
      <c r="D8" s="136">
        <v>18.210082166999999</v>
      </c>
      <c r="E8" s="356">
        <v>27</v>
      </c>
      <c r="F8" s="329">
        <v>28.723404254999998</v>
      </c>
      <c r="G8" s="356">
        <v>2487</v>
      </c>
      <c r="H8" s="330">
        <v>18.296181858309424</v>
      </c>
      <c r="I8" s="137">
        <v>324</v>
      </c>
      <c r="J8" s="136">
        <v>13.410596026</v>
      </c>
      <c r="K8" s="135">
        <v>5771</v>
      </c>
      <c r="L8" s="136">
        <v>9.4467179571000006</v>
      </c>
      <c r="M8" s="135">
        <v>466</v>
      </c>
      <c r="N8" s="136">
        <v>9.2773243082000008</v>
      </c>
      <c r="O8" s="135">
        <v>1383</v>
      </c>
      <c r="P8" s="136">
        <v>10.944053177000001</v>
      </c>
      <c r="Q8" s="135">
        <v>2074</v>
      </c>
      <c r="R8" s="136">
        <v>9.2829648196000001</v>
      </c>
      <c r="S8" s="135">
        <v>28</v>
      </c>
      <c r="T8" s="136">
        <v>14.507772020999999</v>
      </c>
      <c r="U8" s="135">
        <v>10046</v>
      </c>
      <c r="V8" s="138">
        <v>9.6874668518</v>
      </c>
    </row>
    <row r="9" spans="1:22" s="167" customFormat="1" ht="15" customHeight="1" x14ac:dyDescent="0.25">
      <c r="A9" s="77" t="s">
        <v>59</v>
      </c>
      <c r="B9" s="190" t="s">
        <v>374</v>
      </c>
      <c r="C9" s="135">
        <v>3749</v>
      </c>
      <c r="D9" s="136">
        <v>27.751869123999999</v>
      </c>
      <c r="E9" s="355">
        <v>19</v>
      </c>
      <c r="F9" s="136">
        <v>20.212765956999998</v>
      </c>
      <c r="G9" s="135">
        <v>3768</v>
      </c>
      <c r="H9" s="219">
        <v>27.720150077245641</v>
      </c>
      <c r="I9" s="137">
        <v>805</v>
      </c>
      <c r="J9" s="136">
        <v>33.319536423999999</v>
      </c>
      <c r="K9" s="135">
        <v>15079</v>
      </c>
      <c r="L9" s="136">
        <v>24.683254215000002</v>
      </c>
      <c r="M9" s="135">
        <v>1208</v>
      </c>
      <c r="N9" s="136">
        <v>24.049372885</v>
      </c>
      <c r="O9" s="135">
        <v>3121</v>
      </c>
      <c r="P9" s="136">
        <v>24.697317400999999</v>
      </c>
      <c r="Q9" s="135">
        <v>5732</v>
      </c>
      <c r="R9" s="136">
        <v>25.655715692000001</v>
      </c>
      <c r="S9" s="135">
        <v>69</v>
      </c>
      <c r="T9" s="136">
        <v>35.751295337000002</v>
      </c>
      <c r="U9" s="135">
        <v>26014</v>
      </c>
      <c r="V9" s="138">
        <v>25.085582588000001</v>
      </c>
    </row>
    <row r="10" spans="1:22" s="167" customFormat="1" ht="15" customHeight="1" x14ac:dyDescent="0.25">
      <c r="A10" s="77" t="s">
        <v>59</v>
      </c>
      <c r="B10" s="190" t="s">
        <v>375</v>
      </c>
      <c r="C10" s="135">
        <v>4539</v>
      </c>
      <c r="D10" s="136">
        <v>33.599822340999999</v>
      </c>
      <c r="E10" s="135" t="s">
        <v>573</v>
      </c>
      <c r="F10" s="136" t="s">
        <v>573</v>
      </c>
      <c r="G10" s="357">
        <v>4552</v>
      </c>
      <c r="H10" s="219">
        <v>33.487824615610975</v>
      </c>
      <c r="I10" s="137">
        <v>920</v>
      </c>
      <c r="J10" s="136">
        <v>38.079470198999999</v>
      </c>
      <c r="K10" s="135">
        <v>28054</v>
      </c>
      <c r="L10" s="136">
        <v>45.922409559999998</v>
      </c>
      <c r="M10" s="135">
        <v>2277</v>
      </c>
      <c r="N10" s="136">
        <v>45.331475214000001</v>
      </c>
      <c r="O10" s="135">
        <v>5410</v>
      </c>
      <c r="P10" s="136">
        <v>42.810793701000001</v>
      </c>
      <c r="Q10" s="135">
        <v>10113</v>
      </c>
      <c r="R10" s="136">
        <v>45.264524213999998</v>
      </c>
      <c r="S10" s="135">
        <v>66</v>
      </c>
      <c r="T10" s="136">
        <v>34.196891192000002</v>
      </c>
      <c r="U10" s="135">
        <v>46840</v>
      </c>
      <c r="V10" s="138">
        <v>45.168320459999997</v>
      </c>
    </row>
    <row r="11" spans="1:22" s="167" customFormat="1" ht="15" customHeight="1" x14ac:dyDescent="0.25">
      <c r="A11" s="77" t="s">
        <v>59</v>
      </c>
      <c r="B11" s="45" t="s">
        <v>62</v>
      </c>
      <c r="C11" s="135">
        <v>1004</v>
      </c>
      <c r="D11" s="136">
        <v>7.4320823154999998</v>
      </c>
      <c r="E11" s="135" t="s">
        <v>573</v>
      </c>
      <c r="F11" s="136" t="s">
        <v>573</v>
      </c>
      <c r="G11" s="357">
        <v>1001</v>
      </c>
      <c r="H11" s="219">
        <v>7.3640844552343117</v>
      </c>
      <c r="I11" s="137">
        <v>206</v>
      </c>
      <c r="J11" s="136">
        <v>8.5264900661999992</v>
      </c>
      <c r="K11" s="135">
        <v>9496</v>
      </c>
      <c r="L11" s="136">
        <v>15.544278932999999</v>
      </c>
      <c r="M11" s="135">
        <v>924</v>
      </c>
      <c r="N11" s="136">
        <v>18.395381245999999</v>
      </c>
      <c r="O11" s="135">
        <v>1868</v>
      </c>
      <c r="P11" s="136">
        <v>14.781989396</v>
      </c>
      <c r="Q11" s="135">
        <v>3539</v>
      </c>
      <c r="R11" s="136">
        <v>15.840121743999999</v>
      </c>
      <c r="S11" s="135">
        <v>16</v>
      </c>
      <c r="T11" s="136">
        <v>8.2901554403999995</v>
      </c>
      <c r="U11" s="135">
        <v>16049</v>
      </c>
      <c r="V11" s="138">
        <v>15.476224916</v>
      </c>
    </row>
    <row r="12" spans="1:22" s="201" customFormat="1" ht="15" customHeight="1" x14ac:dyDescent="0.25">
      <c r="A12" s="77" t="s">
        <v>59</v>
      </c>
      <c r="B12" s="200" t="s">
        <v>0</v>
      </c>
      <c r="C12" s="358">
        <v>13509</v>
      </c>
      <c r="D12" s="359">
        <v>100</v>
      </c>
      <c r="E12" s="360">
        <v>94</v>
      </c>
      <c r="F12" s="359">
        <v>100</v>
      </c>
      <c r="G12" s="358">
        <v>13593</v>
      </c>
      <c r="H12" s="361">
        <v>100</v>
      </c>
      <c r="I12" s="362">
        <v>2416</v>
      </c>
      <c r="J12" s="363">
        <v>100</v>
      </c>
      <c r="K12" s="358">
        <v>61090</v>
      </c>
      <c r="L12" s="363">
        <v>100</v>
      </c>
      <c r="M12" s="358">
        <v>5023</v>
      </c>
      <c r="N12" s="363">
        <v>100</v>
      </c>
      <c r="O12" s="358">
        <v>12637</v>
      </c>
      <c r="P12" s="363">
        <v>100</v>
      </c>
      <c r="Q12" s="358">
        <v>22342</v>
      </c>
      <c r="R12" s="363">
        <v>100</v>
      </c>
      <c r="S12" s="358">
        <v>193</v>
      </c>
      <c r="T12" s="363">
        <v>100</v>
      </c>
      <c r="U12" s="358">
        <v>103701</v>
      </c>
      <c r="V12" s="364">
        <v>100</v>
      </c>
    </row>
    <row r="13" spans="1:22" s="201" customFormat="1" ht="15" customHeight="1" x14ac:dyDescent="0.25">
      <c r="A13" s="78" t="s">
        <v>59</v>
      </c>
      <c r="B13" s="93" t="s">
        <v>43</v>
      </c>
      <c r="C13" s="365">
        <v>79</v>
      </c>
      <c r="D13" s="363" t="s">
        <v>442</v>
      </c>
      <c r="E13" s="365">
        <v>71</v>
      </c>
      <c r="F13" s="363" t="s">
        <v>442</v>
      </c>
      <c r="G13" s="365">
        <v>79</v>
      </c>
      <c r="H13" s="363" t="s">
        <v>442</v>
      </c>
      <c r="I13" s="367">
        <v>82</v>
      </c>
      <c r="J13" s="363" t="s">
        <v>442</v>
      </c>
      <c r="K13" s="365">
        <v>85</v>
      </c>
      <c r="L13" s="363" t="s">
        <v>442</v>
      </c>
      <c r="M13" s="365">
        <v>86</v>
      </c>
      <c r="N13" s="363" t="s">
        <v>442</v>
      </c>
      <c r="O13" s="365">
        <v>84</v>
      </c>
      <c r="P13" s="363" t="s">
        <v>442</v>
      </c>
      <c r="Q13" s="365">
        <v>85</v>
      </c>
      <c r="R13" s="363" t="s">
        <v>442</v>
      </c>
      <c r="S13" s="365">
        <v>81</v>
      </c>
      <c r="T13" s="363" t="s">
        <v>442</v>
      </c>
      <c r="U13" s="365">
        <v>85</v>
      </c>
      <c r="V13" s="364" t="s">
        <v>442</v>
      </c>
    </row>
    <row r="14" spans="1:22" s="201" customFormat="1" ht="15" customHeight="1" x14ac:dyDescent="0.25">
      <c r="A14" s="48" t="s">
        <v>60</v>
      </c>
      <c r="B14" s="190" t="s">
        <v>372</v>
      </c>
      <c r="C14" s="135">
        <v>2153</v>
      </c>
      <c r="D14" s="136">
        <v>18.526804922</v>
      </c>
      <c r="E14" s="355">
        <v>48</v>
      </c>
      <c r="F14" s="136">
        <v>42.857142856999999</v>
      </c>
      <c r="G14" s="135">
        <v>2201</v>
      </c>
      <c r="H14" s="219">
        <v>18.775057579117973</v>
      </c>
      <c r="I14" s="137">
        <v>139</v>
      </c>
      <c r="J14" s="136">
        <v>10.145985401000001</v>
      </c>
      <c r="K14" s="135">
        <v>2832</v>
      </c>
      <c r="L14" s="136">
        <v>9.4111391732000005</v>
      </c>
      <c r="M14" s="135">
        <v>153</v>
      </c>
      <c r="N14" s="136">
        <v>6.9262109552000002</v>
      </c>
      <c r="O14" s="135">
        <v>1126</v>
      </c>
      <c r="P14" s="136">
        <v>13.698296836999999</v>
      </c>
      <c r="Q14" s="135">
        <v>1087</v>
      </c>
      <c r="R14" s="136">
        <v>8.1240657697999996</v>
      </c>
      <c r="S14" s="135">
        <v>23</v>
      </c>
      <c r="T14" s="136">
        <v>11.917098446000001</v>
      </c>
      <c r="U14" s="135">
        <v>5360</v>
      </c>
      <c r="V14" s="138">
        <v>9.6639261503</v>
      </c>
    </row>
    <row r="15" spans="1:22" s="201" customFormat="1" ht="15" customHeight="1" x14ac:dyDescent="0.25">
      <c r="A15" s="77" t="s">
        <v>60</v>
      </c>
      <c r="B15" s="190" t="s">
        <v>373</v>
      </c>
      <c r="C15" s="135">
        <v>2607</v>
      </c>
      <c r="D15" s="136">
        <v>22.433525513999999</v>
      </c>
      <c r="E15" s="356">
        <v>28</v>
      </c>
      <c r="F15" s="329">
        <v>25</v>
      </c>
      <c r="G15" s="356">
        <v>2635</v>
      </c>
      <c r="H15" s="330">
        <v>22.477181608803207</v>
      </c>
      <c r="I15" s="137">
        <v>265</v>
      </c>
      <c r="J15" s="136">
        <v>19.343065693</v>
      </c>
      <c r="K15" s="135">
        <v>5168</v>
      </c>
      <c r="L15" s="136">
        <v>17.173999733999999</v>
      </c>
      <c r="M15" s="135">
        <v>356</v>
      </c>
      <c r="N15" s="136">
        <v>16.115889543000002</v>
      </c>
      <c r="O15" s="135">
        <v>1485</v>
      </c>
      <c r="P15" s="136">
        <v>18.065693431</v>
      </c>
      <c r="Q15" s="135">
        <v>2245</v>
      </c>
      <c r="R15" s="136">
        <v>16.778774290000001</v>
      </c>
      <c r="S15" s="135">
        <v>38</v>
      </c>
      <c r="T15" s="136">
        <v>19.689119171000002</v>
      </c>
      <c r="U15" s="135">
        <v>9557</v>
      </c>
      <c r="V15" s="138">
        <v>17.230996683000001</v>
      </c>
    </row>
    <row r="16" spans="1:22" s="201" customFormat="1" ht="15" customHeight="1" x14ac:dyDescent="0.25">
      <c r="A16" s="77" t="s">
        <v>60</v>
      </c>
      <c r="B16" s="190" t="s">
        <v>374</v>
      </c>
      <c r="C16" s="135">
        <v>3387</v>
      </c>
      <c r="D16" s="136">
        <v>29.145512434</v>
      </c>
      <c r="E16" s="355">
        <v>22</v>
      </c>
      <c r="F16" s="136">
        <v>19.642857143000001</v>
      </c>
      <c r="G16" s="135">
        <v>3409</v>
      </c>
      <c r="H16" s="219">
        <v>29.079587136398533</v>
      </c>
      <c r="I16" s="137">
        <v>515</v>
      </c>
      <c r="J16" s="136">
        <v>37.591240876000001</v>
      </c>
      <c r="K16" s="135">
        <v>9175</v>
      </c>
      <c r="L16" s="136">
        <v>30.489831184</v>
      </c>
      <c r="M16" s="135">
        <v>667</v>
      </c>
      <c r="N16" s="136">
        <v>30.194658216000001</v>
      </c>
      <c r="O16" s="135">
        <v>2397</v>
      </c>
      <c r="P16" s="136">
        <v>29.160583941999999</v>
      </c>
      <c r="Q16" s="135">
        <v>4264</v>
      </c>
      <c r="R16" s="136">
        <v>31.868460388999999</v>
      </c>
      <c r="S16" s="135">
        <v>78</v>
      </c>
      <c r="T16" s="136">
        <v>40.414507772</v>
      </c>
      <c r="U16" s="135">
        <v>17096</v>
      </c>
      <c r="V16" s="138">
        <v>30.823597287999998</v>
      </c>
    </row>
    <row r="17" spans="1:253" s="201" customFormat="1" ht="15" customHeight="1" x14ac:dyDescent="0.25">
      <c r="A17" s="77" t="s">
        <v>60</v>
      </c>
      <c r="B17" s="190" t="s">
        <v>375</v>
      </c>
      <c r="C17" s="135">
        <v>2974</v>
      </c>
      <c r="D17" s="136">
        <v>25.591601410999999</v>
      </c>
      <c r="E17" s="135" t="s">
        <v>573</v>
      </c>
      <c r="F17" s="136" t="s">
        <v>573</v>
      </c>
      <c r="G17" s="357">
        <v>2981</v>
      </c>
      <c r="H17" s="219">
        <v>25.428644544911709</v>
      </c>
      <c r="I17" s="137">
        <v>395</v>
      </c>
      <c r="J17" s="136">
        <v>28.832116788</v>
      </c>
      <c r="K17" s="135">
        <v>10931</v>
      </c>
      <c r="L17" s="136">
        <v>36.325269175000003</v>
      </c>
      <c r="M17" s="135">
        <v>848</v>
      </c>
      <c r="N17" s="136">
        <v>38.388411046000002</v>
      </c>
      <c r="O17" s="135">
        <v>2729</v>
      </c>
      <c r="P17" s="136">
        <v>33.199513381999999</v>
      </c>
      <c r="Q17" s="135">
        <v>4925</v>
      </c>
      <c r="R17" s="136">
        <v>36.808669655999999</v>
      </c>
      <c r="S17" s="135">
        <v>49</v>
      </c>
      <c r="T17" s="136">
        <v>25.388601036000001</v>
      </c>
      <c r="U17" s="135">
        <v>19877</v>
      </c>
      <c r="V17" s="138">
        <v>35.837660464000002</v>
      </c>
    </row>
    <row r="18" spans="1:253" s="201" customFormat="1" ht="15" customHeight="1" x14ac:dyDescent="0.25">
      <c r="A18" s="77" t="s">
        <v>60</v>
      </c>
      <c r="B18" s="45" t="s">
        <v>62</v>
      </c>
      <c r="C18" s="135">
        <v>500</v>
      </c>
      <c r="D18" s="136">
        <v>4.3025557180999998</v>
      </c>
      <c r="E18" s="135" t="s">
        <v>573</v>
      </c>
      <c r="F18" s="136" t="s">
        <v>573</v>
      </c>
      <c r="G18" s="357">
        <v>497</v>
      </c>
      <c r="H18" s="219">
        <v>4.2395291307685747</v>
      </c>
      <c r="I18" s="137">
        <v>56</v>
      </c>
      <c r="J18" s="136">
        <v>4.0875912409000001</v>
      </c>
      <c r="K18" s="135">
        <v>1986</v>
      </c>
      <c r="L18" s="136">
        <v>6.5997607337000002</v>
      </c>
      <c r="M18" s="135">
        <v>185</v>
      </c>
      <c r="N18" s="136">
        <v>8.3748302398999996</v>
      </c>
      <c r="O18" s="135">
        <v>483</v>
      </c>
      <c r="P18" s="136">
        <v>5.8759124087999997</v>
      </c>
      <c r="Q18" s="135">
        <v>859</v>
      </c>
      <c r="R18" s="136">
        <v>6.4200298953999999</v>
      </c>
      <c r="S18" s="135">
        <v>5</v>
      </c>
      <c r="T18" s="136">
        <v>2.5906735750999998</v>
      </c>
      <c r="U18" s="135">
        <v>3574</v>
      </c>
      <c r="V18" s="138">
        <v>6.4438194144000001</v>
      </c>
    </row>
    <row r="19" spans="1:253" s="201" customFormat="1" ht="15" customHeight="1" x14ac:dyDescent="0.25">
      <c r="A19" s="77" t="s">
        <v>60</v>
      </c>
      <c r="B19" s="200" t="s">
        <v>0</v>
      </c>
      <c r="C19" s="358">
        <v>11621</v>
      </c>
      <c r="D19" s="363">
        <v>100</v>
      </c>
      <c r="E19" s="360">
        <v>112</v>
      </c>
      <c r="F19" s="359">
        <v>100</v>
      </c>
      <c r="G19" s="358">
        <v>11723</v>
      </c>
      <c r="H19" s="361">
        <v>100</v>
      </c>
      <c r="I19" s="362">
        <v>1370</v>
      </c>
      <c r="J19" s="363">
        <v>100</v>
      </c>
      <c r="K19" s="358">
        <v>30092</v>
      </c>
      <c r="L19" s="363">
        <v>100</v>
      </c>
      <c r="M19" s="358">
        <v>2209</v>
      </c>
      <c r="N19" s="363">
        <v>100</v>
      </c>
      <c r="O19" s="358">
        <v>8220</v>
      </c>
      <c r="P19" s="363">
        <v>100</v>
      </c>
      <c r="Q19" s="358">
        <v>13380</v>
      </c>
      <c r="R19" s="363">
        <v>100</v>
      </c>
      <c r="S19" s="358">
        <v>193</v>
      </c>
      <c r="T19" s="363">
        <v>100</v>
      </c>
      <c r="U19" s="358">
        <v>55464</v>
      </c>
      <c r="V19" s="364">
        <v>100</v>
      </c>
    </row>
    <row r="20" spans="1:253" s="201" customFormat="1" ht="15" customHeight="1" x14ac:dyDescent="0.25">
      <c r="A20" s="78" t="s">
        <v>60</v>
      </c>
      <c r="B20" s="93" t="s">
        <v>43</v>
      </c>
      <c r="C20" s="365">
        <v>76</v>
      </c>
      <c r="D20" s="363" t="s">
        <v>442</v>
      </c>
      <c r="E20" s="365">
        <v>66</v>
      </c>
      <c r="F20" s="363" t="s">
        <v>442</v>
      </c>
      <c r="G20" s="365">
        <v>76</v>
      </c>
      <c r="H20" s="363" t="s">
        <v>442</v>
      </c>
      <c r="I20" s="367">
        <v>79</v>
      </c>
      <c r="J20" s="363" t="s">
        <v>442</v>
      </c>
      <c r="K20" s="365">
        <v>81</v>
      </c>
      <c r="L20" s="363" t="s">
        <v>442</v>
      </c>
      <c r="M20" s="365">
        <v>82</v>
      </c>
      <c r="N20" s="363" t="s">
        <v>442</v>
      </c>
      <c r="O20" s="365">
        <v>79</v>
      </c>
      <c r="P20" s="363" t="s">
        <v>442</v>
      </c>
      <c r="Q20" s="365">
        <v>81</v>
      </c>
      <c r="R20" s="363" t="s">
        <v>442</v>
      </c>
      <c r="S20" s="365">
        <v>78</v>
      </c>
      <c r="T20" s="363" t="s">
        <v>442</v>
      </c>
      <c r="U20" s="365">
        <v>80</v>
      </c>
      <c r="V20" s="364" t="s">
        <v>442</v>
      </c>
    </row>
    <row r="21" spans="1:253" s="201" customFormat="1" ht="15" customHeight="1" x14ac:dyDescent="0.25">
      <c r="A21" s="48" t="s">
        <v>61</v>
      </c>
      <c r="B21" s="190" t="s">
        <v>372</v>
      </c>
      <c r="C21" s="135">
        <v>3911</v>
      </c>
      <c r="D21" s="136">
        <v>15.560595210000001</v>
      </c>
      <c r="E21" s="135">
        <v>76</v>
      </c>
      <c r="F21" s="136">
        <v>36.893203882999998</v>
      </c>
      <c r="G21" s="135">
        <v>3987</v>
      </c>
      <c r="H21" s="219">
        <v>15.74022897749704</v>
      </c>
      <c r="I21" s="137">
        <v>300</v>
      </c>
      <c r="J21" s="136">
        <v>7.9239302693999996</v>
      </c>
      <c r="K21" s="135">
        <v>5533</v>
      </c>
      <c r="L21" s="136">
        <v>6.0625650577999997</v>
      </c>
      <c r="M21" s="135">
        <v>301</v>
      </c>
      <c r="N21" s="136">
        <v>4.1614820959000003</v>
      </c>
      <c r="O21" s="135">
        <v>1981</v>
      </c>
      <c r="P21" s="136">
        <v>9.4980102602999992</v>
      </c>
      <c r="Q21" s="135">
        <v>1972</v>
      </c>
      <c r="R21" s="136">
        <v>5.5150040552000004</v>
      </c>
      <c r="S21" s="135">
        <v>37</v>
      </c>
      <c r="T21" s="136">
        <v>9.5854922279999997</v>
      </c>
      <c r="U21" s="135">
        <v>10124</v>
      </c>
      <c r="V21" s="138">
        <v>6.3559428442000003</v>
      </c>
      <c r="W21" s="167"/>
      <c r="X21" s="28"/>
      <c r="Z21" s="28"/>
    </row>
    <row r="22" spans="1:253" s="201" customFormat="1" ht="15" customHeight="1" x14ac:dyDescent="0.25">
      <c r="A22" s="77" t="s">
        <v>61</v>
      </c>
      <c r="B22" s="190" t="s">
        <v>373</v>
      </c>
      <c r="C22" s="135">
        <v>5068</v>
      </c>
      <c r="D22" s="136">
        <v>20.163921381000002</v>
      </c>
      <c r="E22" s="135">
        <v>55</v>
      </c>
      <c r="F22" s="136">
        <v>26.699029125999999</v>
      </c>
      <c r="G22" s="356">
        <v>5123</v>
      </c>
      <c r="H22" s="330">
        <v>20.225029609159101</v>
      </c>
      <c r="I22" s="137">
        <v>589</v>
      </c>
      <c r="J22" s="136">
        <v>15.557316429</v>
      </c>
      <c r="K22" s="135">
        <v>10944</v>
      </c>
      <c r="L22" s="136">
        <v>11.991453460000001</v>
      </c>
      <c r="M22" s="135">
        <v>823</v>
      </c>
      <c r="N22" s="136">
        <v>11.378404535</v>
      </c>
      <c r="O22" s="135">
        <v>2868</v>
      </c>
      <c r="P22" s="136">
        <v>13.750779115</v>
      </c>
      <c r="Q22" s="135">
        <v>4325</v>
      </c>
      <c r="R22" s="136">
        <v>12.095533742000001</v>
      </c>
      <c r="S22" s="135">
        <v>66</v>
      </c>
      <c r="T22" s="136">
        <v>17.098445596000001</v>
      </c>
      <c r="U22" s="135">
        <v>19615</v>
      </c>
      <c r="V22" s="138">
        <v>12.314482308000001</v>
      </c>
      <c r="W22" s="167"/>
      <c r="X22" s="28"/>
      <c r="Z22" s="28"/>
    </row>
    <row r="23" spans="1:253" s="201" customFormat="1" ht="15" customHeight="1" x14ac:dyDescent="0.25">
      <c r="A23" s="77" t="s">
        <v>61</v>
      </c>
      <c r="B23" s="190" t="s">
        <v>374</v>
      </c>
      <c r="C23" s="135">
        <v>7136</v>
      </c>
      <c r="D23" s="136">
        <v>28.391819846000001</v>
      </c>
      <c r="E23" s="135">
        <v>41</v>
      </c>
      <c r="F23" s="136">
        <v>19.902912620999999</v>
      </c>
      <c r="G23" s="135">
        <v>7177</v>
      </c>
      <c r="H23" s="219">
        <v>28.33399131464666</v>
      </c>
      <c r="I23" s="137">
        <v>1320</v>
      </c>
      <c r="J23" s="136">
        <v>34.865293184999999</v>
      </c>
      <c r="K23" s="135">
        <v>24276</v>
      </c>
      <c r="L23" s="136">
        <v>26.599463102000001</v>
      </c>
      <c r="M23" s="135">
        <v>1875</v>
      </c>
      <c r="N23" s="136">
        <v>25.922853587999999</v>
      </c>
      <c r="O23" s="135">
        <v>5518</v>
      </c>
      <c r="P23" s="136">
        <v>26.456345591000002</v>
      </c>
      <c r="Q23" s="135">
        <v>10003</v>
      </c>
      <c r="R23" s="136">
        <v>27.974941969</v>
      </c>
      <c r="S23" s="135">
        <v>147</v>
      </c>
      <c r="T23" s="136">
        <v>38.082901554000003</v>
      </c>
      <c r="U23" s="135">
        <v>43139</v>
      </c>
      <c r="V23" s="138">
        <v>27.083071746000002</v>
      </c>
      <c r="W23" s="167"/>
      <c r="X23" s="28"/>
      <c r="Z23" s="28"/>
    </row>
    <row r="24" spans="1:253" s="201" customFormat="1" ht="15" customHeight="1" x14ac:dyDescent="0.25">
      <c r="A24" s="77" t="s">
        <v>61</v>
      </c>
      <c r="B24" s="190" t="s">
        <v>375</v>
      </c>
      <c r="C24" s="135">
        <v>7515</v>
      </c>
      <c r="D24" s="136">
        <v>29.899737407</v>
      </c>
      <c r="E24" s="135" t="s">
        <v>573</v>
      </c>
      <c r="F24" s="136" t="s">
        <v>573</v>
      </c>
      <c r="G24" s="357">
        <v>7540</v>
      </c>
      <c r="H24" s="219">
        <v>29.767074615080929</v>
      </c>
      <c r="I24" s="137">
        <v>1315</v>
      </c>
      <c r="J24" s="136">
        <v>34.733227681000002</v>
      </c>
      <c r="K24" s="135">
        <v>39021</v>
      </c>
      <c r="L24" s="136">
        <v>42.755711390000002</v>
      </c>
      <c r="M24" s="135">
        <v>3125</v>
      </c>
      <c r="N24" s="136">
        <v>43.204755980000002</v>
      </c>
      <c r="O24" s="135">
        <v>8139</v>
      </c>
      <c r="P24" s="136">
        <v>39.022870019999999</v>
      </c>
      <c r="Q24" s="135">
        <v>15055</v>
      </c>
      <c r="R24" s="136">
        <v>42.103644041999999</v>
      </c>
      <c r="S24" s="135">
        <v>115</v>
      </c>
      <c r="T24" s="136">
        <v>29.792746114</v>
      </c>
      <c r="U24" s="135">
        <v>66770</v>
      </c>
      <c r="V24" s="138">
        <v>41.918836794999997</v>
      </c>
      <c r="W24" s="167"/>
      <c r="X24" s="28"/>
      <c r="Z24" s="28"/>
    </row>
    <row r="25" spans="1:253" s="201" customFormat="1" ht="15" customHeight="1" x14ac:dyDescent="0.25">
      <c r="A25" s="77" t="s">
        <v>61</v>
      </c>
      <c r="B25" s="45" t="s">
        <v>62</v>
      </c>
      <c r="C25" s="135">
        <v>1504</v>
      </c>
      <c r="D25" s="136">
        <v>5.9839261557999999</v>
      </c>
      <c r="E25" s="135" t="s">
        <v>573</v>
      </c>
      <c r="F25" s="136" t="s">
        <v>573</v>
      </c>
      <c r="G25" s="357">
        <v>1503</v>
      </c>
      <c r="H25" s="219">
        <v>5.9336754836162653</v>
      </c>
      <c r="I25" s="137">
        <v>262</v>
      </c>
      <c r="J25" s="136">
        <v>6.9202324353</v>
      </c>
      <c r="K25" s="135">
        <v>11491</v>
      </c>
      <c r="L25" s="136">
        <v>12.590806990999999</v>
      </c>
      <c r="M25" s="135">
        <v>1109</v>
      </c>
      <c r="N25" s="136">
        <v>15.332503802</v>
      </c>
      <c r="O25" s="135">
        <v>2351</v>
      </c>
      <c r="P25" s="136">
        <v>11.271995014</v>
      </c>
      <c r="Q25" s="135">
        <v>4402</v>
      </c>
      <c r="R25" s="136">
        <v>12.310876192</v>
      </c>
      <c r="S25" s="135">
        <v>21</v>
      </c>
      <c r="T25" s="136">
        <v>5.4404145077999999</v>
      </c>
      <c r="U25" s="135">
        <v>19636</v>
      </c>
      <c r="V25" s="138">
        <v>12.327666306999999</v>
      </c>
      <c r="W25" s="167"/>
      <c r="X25" s="28"/>
      <c r="Z25" s="28"/>
    </row>
    <row r="26" spans="1:253" s="201" customFormat="1" ht="15" customHeight="1" x14ac:dyDescent="0.25">
      <c r="A26" s="77" t="s">
        <v>61</v>
      </c>
      <c r="B26" s="67" t="s">
        <v>243</v>
      </c>
      <c r="C26" s="358">
        <v>25134</v>
      </c>
      <c r="D26" s="363">
        <v>100</v>
      </c>
      <c r="E26" s="360">
        <v>206</v>
      </c>
      <c r="F26" s="359">
        <v>100</v>
      </c>
      <c r="G26" s="358">
        <v>25330</v>
      </c>
      <c r="H26" s="361">
        <v>100</v>
      </c>
      <c r="I26" s="362">
        <v>3786</v>
      </c>
      <c r="J26" s="363">
        <v>100</v>
      </c>
      <c r="K26" s="358">
        <v>91265</v>
      </c>
      <c r="L26" s="363">
        <v>100</v>
      </c>
      <c r="M26" s="358">
        <v>7233</v>
      </c>
      <c r="N26" s="363">
        <v>100</v>
      </c>
      <c r="O26" s="358">
        <v>20857</v>
      </c>
      <c r="P26" s="363">
        <v>100</v>
      </c>
      <c r="Q26" s="358">
        <v>35757</v>
      </c>
      <c r="R26" s="363">
        <v>100</v>
      </c>
      <c r="S26" s="358">
        <v>386</v>
      </c>
      <c r="T26" s="363">
        <v>100</v>
      </c>
      <c r="U26" s="358">
        <v>159284</v>
      </c>
      <c r="V26" s="364">
        <v>100</v>
      </c>
      <c r="W26" s="167"/>
      <c r="X26" s="28"/>
      <c r="Z26" s="28"/>
    </row>
    <row r="27" spans="1:253" s="201" customFormat="1" ht="15" customHeight="1" x14ac:dyDescent="0.25">
      <c r="A27" s="77" t="s">
        <v>61</v>
      </c>
      <c r="B27" s="256" t="s">
        <v>43</v>
      </c>
      <c r="C27" s="368">
        <v>78</v>
      </c>
      <c r="D27" s="363" t="s">
        <v>442</v>
      </c>
      <c r="E27" s="368">
        <v>68</v>
      </c>
      <c r="F27" s="363" t="s">
        <v>442</v>
      </c>
      <c r="G27" s="368">
        <v>77</v>
      </c>
      <c r="H27" s="363" t="s">
        <v>442</v>
      </c>
      <c r="I27" s="369">
        <v>81</v>
      </c>
      <c r="J27" s="268" t="s">
        <v>442</v>
      </c>
      <c r="K27" s="368">
        <v>84</v>
      </c>
      <c r="L27" s="268" t="s">
        <v>442</v>
      </c>
      <c r="M27" s="368">
        <v>85</v>
      </c>
      <c r="N27" s="268" t="s">
        <v>442</v>
      </c>
      <c r="O27" s="368">
        <v>82</v>
      </c>
      <c r="P27" s="268" t="s">
        <v>442</v>
      </c>
      <c r="Q27" s="368">
        <v>84</v>
      </c>
      <c r="R27" s="268" t="s">
        <v>442</v>
      </c>
      <c r="S27" s="368">
        <v>79</v>
      </c>
      <c r="T27" s="268" t="s">
        <v>442</v>
      </c>
      <c r="U27" s="368">
        <v>83</v>
      </c>
      <c r="V27" s="271" t="s">
        <v>442</v>
      </c>
      <c r="W27" s="167"/>
      <c r="X27" s="28"/>
      <c r="Z27" s="28"/>
    </row>
    <row r="28" spans="1:253" ht="17.25" customHeight="1" x14ac:dyDescent="0.25">
      <c r="A28" s="36" t="s">
        <v>37</v>
      </c>
      <c r="B28" s="38"/>
      <c r="C28" s="39"/>
      <c r="D28" s="39"/>
      <c r="E28" s="39"/>
      <c r="F28" s="39"/>
      <c r="G28" s="39"/>
      <c r="H28" s="39"/>
      <c r="I28" s="39"/>
      <c r="J28" s="39"/>
      <c r="K28" s="37"/>
      <c r="L28" s="37"/>
      <c r="M28" s="37"/>
      <c r="N28" s="37"/>
      <c r="O28" s="37"/>
      <c r="P28" s="37"/>
      <c r="Q28" s="37"/>
      <c r="R28" s="37"/>
      <c r="S28" s="37"/>
      <c r="T28" s="37"/>
      <c r="U28" s="37"/>
      <c r="V28" s="37"/>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row>
    <row r="29" spans="1:253" ht="12" customHeight="1" x14ac:dyDescent="0.25">
      <c r="A29" s="157" t="s">
        <v>415</v>
      </c>
      <c r="B29" s="157"/>
      <c r="C29" s="157"/>
      <c r="D29" s="157"/>
      <c r="E29" s="157"/>
      <c r="F29" s="157"/>
      <c r="G29" s="157"/>
      <c r="H29" s="157"/>
      <c r="I29" s="157"/>
      <c r="J29" s="157"/>
      <c r="K29" s="157"/>
      <c r="L29" s="157"/>
      <c r="M29" s="157"/>
      <c r="N29" s="157"/>
      <c r="O29" s="157"/>
      <c r="P29" s="157"/>
      <c r="Q29" s="157"/>
      <c r="R29" s="157"/>
      <c r="S29" s="157"/>
      <c r="T29" s="157"/>
      <c r="U29" s="157"/>
      <c r="V29" s="157"/>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row>
    <row r="30" spans="1:253" ht="12" customHeight="1" x14ac:dyDescent="0.25">
      <c r="A30" s="168" t="s">
        <v>453</v>
      </c>
      <c r="B30" s="168"/>
      <c r="C30" s="168"/>
      <c r="D30" s="168"/>
      <c r="E30" s="168"/>
      <c r="F30" s="168"/>
      <c r="G30" s="168"/>
      <c r="H30" s="168"/>
      <c r="I30" s="168"/>
      <c r="J30" s="168"/>
      <c r="K30" s="167"/>
      <c r="L30" s="167"/>
      <c r="M30" s="167"/>
      <c r="N30" s="168"/>
      <c r="O30" s="168"/>
      <c r="P30" s="168"/>
      <c r="Q30" s="168"/>
      <c r="R30" s="168"/>
      <c r="S30" s="168"/>
      <c r="T30" s="168"/>
      <c r="U30" s="168"/>
      <c r="V30" s="168"/>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row>
    <row r="31" spans="1:253" ht="12" customHeight="1" x14ac:dyDescent="0.25">
      <c r="A31" s="185" t="s">
        <v>416</v>
      </c>
      <c r="B31" s="168"/>
      <c r="C31" s="168"/>
      <c r="D31" s="168"/>
      <c r="E31" s="168"/>
      <c r="F31" s="168"/>
      <c r="G31" s="168"/>
      <c r="H31" s="168"/>
      <c r="I31" s="168"/>
      <c r="J31" s="168"/>
      <c r="K31" s="168"/>
      <c r="L31" s="168"/>
      <c r="M31" s="168"/>
      <c r="N31" s="168"/>
      <c r="O31" s="168"/>
      <c r="P31" s="168"/>
      <c r="Q31" s="168"/>
      <c r="R31" s="168"/>
      <c r="S31" s="168"/>
      <c r="T31" s="168"/>
      <c r="U31" s="168"/>
      <c r="V31" s="168"/>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row>
    <row r="32" spans="1:253" ht="12" customHeight="1" x14ac:dyDescent="0.25">
      <c r="A32" s="185" t="s">
        <v>465</v>
      </c>
      <c r="B32" s="168"/>
      <c r="C32" s="168"/>
      <c r="D32" s="168"/>
      <c r="E32" s="168"/>
      <c r="F32" s="168"/>
      <c r="G32" s="168"/>
      <c r="H32" s="168"/>
      <c r="I32" s="168"/>
      <c r="J32" s="168"/>
      <c r="K32" s="168"/>
      <c r="L32" s="168"/>
      <c r="M32" s="168"/>
      <c r="N32" s="168"/>
      <c r="O32" s="168"/>
      <c r="P32" s="168"/>
      <c r="Q32" s="168"/>
      <c r="R32" s="168"/>
      <c r="S32" s="168"/>
      <c r="T32" s="168"/>
      <c r="U32" s="168"/>
      <c r="V32" s="168"/>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row>
    <row r="33" spans="1:253" s="13" customFormat="1" ht="24" customHeight="1" x14ac:dyDescent="0.25">
      <c r="A33" s="434" t="s">
        <v>431</v>
      </c>
      <c r="B33" s="434"/>
      <c r="C33" s="434"/>
      <c r="D33" s="434"/>
      <c r="E33" s="434"/>
      <c r="F33" s="434"/>
      <c r="G33" s="434"/>
      <c r="H33" s="434"/>
      <c r="I33" s="434"/>
      <c r="J33" s="434"/>
      <c r="K33" s="434"/>
      <c r="L33" s="434"/>
      <c r="M33" s="434"/>
      <c r="N33" s="434"/>
      <c r="O33" s="434"/>
      <c r="P33" s="434"/>
      <c r="Q33" s="434"/>
      <c r="R33" s="434"/>
      <c r="S33" s="434"/>
      <c r="T33" s="434"/>
      <c r="U33" s="434"/>
      <c r="V33" s="434"/>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row>
    <row r="34" spans="1:253" ht="12" customHeight="1" x14ac:dyDescent="0.25">
      <c r="A34" s="168" t="s">
        <v>466</v>
      </c>
      <c r="B34" s="168"/>
      <c r="C34" s="168"/>
      <c r="D34" s="168"/>
      <c r="E34" s="168"/>
      <c r="F34" s="168"/>
      <c r="G34" s="168"/>
      <c r="H34" s="168"/>
      <c r="I34" s="168"/>
      <c r="J34" s="168"/>
      <c r="K34" s="168"/>
      <c r="L34" s="168"/>
      <c r="M34" s="168"/>
      <c r="N34" s="168"/>
      <c r="O34" s="156"/>
      <c r="P34" s="156"/>
      <c r="Q34" s="156"/>
      <c r="R34" s="156"/>
      <c r="S34" s="156"/>
      <c r="T34" s="156"/>
      <c r="U34" s="156"/>
      <c r="V34" s="157"/>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row>
    <row r="35" spans="1:253" s="37" customFormat="1" ht="12" customHeight="1" x14ac:dyDescent="0.2">
      <c r="A35" s="41" t="s">
        <v>7</v>
      </c>
      <c r="B35" s="157"/>
      <c r="C35" s="157"/>
      <c r="D35" s="157"/>
      <c r="E35" s="157"/>
      <c r="F35" s="157"/>
      <c r="G35" s="157"/>
      <c r="H35" s="157"/>
      <c r="I35" s="157"/>
      <c r="J35" s="157"/>
      <c r="K35" s="157"/>
      <c r="L35" s="157"/>
      <c r="M35" s="157"/>
      <c r="N35" s="157"/>
      <c r="O35" s="157"/>
      <c r="P35" s="157"/>
      <c r="Q35" s="157"/>
      <c r="R35" s="157"/>
      <c r="S35" s="157"/>
      <c r="T35" s="157"/>
      <c r="U35" s="157"/>
      <c r="V35" s="157"/>
    </row>
    <row r="36" spans="1:253" s="157" customFormat="1" ht="12" customHeight="1" x14ac:dyDescent="0.25">
      <c r="A36" s="168" t="s">
        <v>456</v>
      </c>
    </row>
    <row r="37" spans="1:253" s="157" customFormat="1" ht="12" customHeight="1" x14ac:dyDescent="0.25">
      <c r="A37" t="s">
        <v>440</v>
      </c>
      <c r="B37" s="9"/>
      <c r="C37" s="9"/>
      <c r="D37" s="9"/>
      <c r="E37" s="9"/>
      <c r="F37" s="9"/>
      <c r="G37" s="9"/>
      <c r="H37" s="9"/>
      <c r="I37" s="9"/>
      <c r="J37" s="9"/>
      <c r="K37" s="9"/>
      <c r="L37" s="9"/>
      <c r="M37" s="9"/>
      <c r="N37" s="9"/>
      <c r="O37" s="9"/>
      <c r="P37" s="9"/>
      <c r="Q37" s="9"/>
      <c r="R37" s="9"/>
      <c r="S37" s="9"/>
      <c r="T37" s="9"/>
      <c r="U37" s="9"/>
      <c r="V37" s="9"/>
    </row>
    <row r="38" spans="1:253" s="157" customFormat="1" ht="12" hidden="1" customHeight="1" x14ac:dyDescent="0.25">
      <c r="A38" s="9"/>
      <c r="B38" s="9"/>
      <c r="C38" s="9"/>
      <c r="D38" s="9"/>
      <c r="E38" s="9"/>
      <c r="F38" s="9"/>
      <c r="G38" s="9"/>
      <c r="H38" s="9"/>
      <c r="I38" s="9"/>
      <c r="J38" s="9"/>
      <c r="K38" s="9"/>
      <c r="L38" s="9"/>
      <c r="M38" s="25"/>
      <c r="N38" s="25"/>
      <c r="O38" s="25"/>
      <c r="P38" s="25"/>
      <c r="Q38" s="9"/>
      <c r="R38" s="9"/>
      <c r="S38" s="25"/>
      <c r="T38" s="25"/>
      <c r="U38" s="25"/>
      <c r="V38" s="25"/>
    </row>
    <row r="39" spans="1:253" s="157" customFormat="1" ht="12" hidden="1" customHeight="1" x14ac:dyDescent="0.25">
      <c r="A39" s="9"/>
      <c r="B39" s="9"/>
      <c r="C39" s="9"/>
      <c r="D39" s="9"/>
      <c r="E39" s="9"/>
      <c r="F39" s="9"/>
      <c r="G39" s="9"/>
      <c r="H39" s="9"/>
      <c r="I39" s="9"/>
      <c r="J39" s="9"/>
      <c r="K39" s="9"/>
      <c r="L39" s="9"/>
      <c r="M39" s="25"/>
      <c r="N39" s="25"/>
      <c r="O39" s="25"/>
      <c r="P39" s="25"/>
      <c r="Q39" s="9"/>
      <c r="R39" s="9"/>
      <c r="S39" s="25"/>
      <c r="T39" s="25"/>
      <c r="U39" s="25"/>
      <c r="V39" s="25"/>
    </row>
    <row r="40" spans="1:253" s="157" customFormat="1" ht="12" hidden="1" customHeight="1" x14ac:dyDescent="0.25">
      <c r="A40" s="9"/>
      <c r="B40" s="9"/>
      <c r="C40" s="9"/>
      <c r="D40" s="9"/>
      <c r="E40" s="9"/>
      <c r="F40" s="9"/>
      <c r="G40" s="9"/>
      <c r="H40" s="9"/>
      <c r="I40" s="9"/>
      <c r="J40" s="9"/>
      <c r="K40" s="9"/>
      <c r="L40" s="9"/>
      <c r="M40" s="25"/>
      <c r="N40" s="25"/>
      <c r="O40" s="25"/>
      <c r="P40" s="25"/>
      <c r="Q40" s="9"/>
      <c r="R40" s="9"/>
      <c r="S40" s="25"/>
      <c r="T40" s="25"/>
      <c r="U40" s="25"/>
      <c r="V40" s="25"/>
    </row>
    <row r="41" spans="1:253" s="157" customFormat="1" ht="12" hidden="1" customHeight="1" x14ac:dyDescent="0.25">
      <c r="A41" s="9"/>
      <c r="B41" s="9"/>
      <c r="C41" s="9"/>
      <c r="D41" s="9"/>
      <c r="E41" s="9"/>
      <c r="F41" s="9"/>
      <c r="G41" s="9"/>
      <c r="H41" s="9"/>
      <c r="I41" s="9"/>
      <c r="J41" s="9"/>
      <c r="K41" s="9"/>
      <c r="L41" s="9"/>
      <c r="M41" s="25"/>
      <c r="N41" s="25"/>
      <c r="O41" s="25"/>
      <c r="P41" s="25"/>
      <c r="Q41" s="9"/>
      <c r="R41" s="9"/>
      <c r="S41" s="25"/>
      <c r="T41" s="25"/>
      <c r="U41" s="25"/>
      <c r="V41" s="25"/>
    </row>
    <row r="42" spans="1:253" s="157" customFormat="1" ht="12" hidden="1" customHeight="1" x14ac:dyDescent="0.25">
      <c r="A42" s="9"/>
      <c r="B42" s="9"/>
      <c r="C42" s="9"/>
      <c r="D42" s="9"/>
      <c r="E42" s="9"/>
      <c r="F42" s="9"/>
      <c r="G42" s="9"/>
      <c r="H42" s="9"/>
      <c r="I42" s="9"/>
      <c r="J42" s="9"/>
      <c r="K42" s="9"/>
      <c r="L42" s="9"/>
      <c r="M42" s="25"/>
      <c r="N42" s="25"/>
      <c r="O42" s="25"/>
      <c r="P42" s="25"/>
      <c r="Q42" s="9"/>
      <c r="R42" s="9"/>
      <c r="S42" s="25"/>
      <c r="T42" s="25"/>
      <c r="U42" s="25"/>
      <c r="V42" s="25"/>
    </row>
    <row r="43" spans="1:253" s="157" customFormat="1" ht="12" hidden="1" customHeight="1" x14ac:dyDescent="0.25">
      <c r="A43" s="9"/>
      <c r="B43" s="9"/>
      <c r="C43" s="9"/>
      <c r="D43" s="9"/>
      <c r="E43" s="9"/>
      <c r="F43" s="9"/>
      <c r="G43" s="9"/>
      <c r="H43" s="9"/>
      <c r="I43" s="9"/>
      <c r="J43" s="9"/>
      <c r="K43" s="9"/>
      <c r="L43" s="9"/>
      <c r="M43" s="25"/>
      <c r="N43" s="25"/>
      <c r="O43" s="25"/>
      <c r="P43" s="25"/>
      <c r="Q43" s="9"/>
      <c r="R43" s="9"/>
      <c r="S43" s="25"/>
      <c r="T43" s="25"/>
      <c r="U43" s="25"/>
      <c r="V43" s="25"/>
    </row>
  </sheetData>
  <mergeCells count="7">
    <mergeCell ref="A33:V33"/>
    <mergeCell ref="A2:B2"/>
    <mergeCell ref="C4:H4"/>
    <mergeCell ref="I4:V4"/>
    <mergeCell ref="C5:D5"/>
    <mergeCell ref="E5:F5"/>
    <mergeCell ref="G5:H5"/>
  </mergeCells>
  <phoneticPr fontId="3" type="noConversion"/>
  <conditionalFormatting sqref="K7:K27 Q21:Q27">
    <cfRule type="cellIs" dxfId="442" priority="14" operator="between">
      <formula>1</formula>
      <formula>4</formula>
    </cfRule>
  </conditionalFormatting>
  <conditionalFormatting sqref="Q7:Q20 C26:C27 C7:C20 M7:M27 O7:O27 I7:I27">
    <cfRule type="cellIs" dxfId="441" priority="13" operator="between">
      <formula>1</formula>
      <formula>4</formula>
    </cfRule>
  </conditionalFormatting>
  <conditionalFormatting sqref="C21:C25">
    <cfRule type="cellIs" dxfId="440" priority="12" operator="between">
      <formula>1</formula>
      <formula>4</formula>
    </cfRule>
  </conditionalFormatting>
  <conditionalFormatting sqref="G21">
    <cfRule type="cellIs" dxfId="439" priority="11" operator="between">
      <formula>1</formula>
      <formula>4</formula>
    </cfRule>
  </conditionalFormatting>
  <conditionalFormatting sqref="E7:E9 G7 E13:E14 E16 G9 G13:G14 G16 G23 G27 G20 E27 E20:E23">
    <cfRule type="cellIs" dxfId="438" priority="10" operator="between">
      <formula>1</formula>
      <formula>4</formula>
    </cfRule>
  </conditionalFormatting>
  <conditionalFormatting sqref="E15">
    <cfRule type="cellIs" dxfId="437" priority="9" operator="between">
      <formula>1</formula>
      <formula>4</formula>
    </cfRule>
  </conditionalFormatting>
  <conditionalFormatting sqref="G15 G8">
    <cfRule type="cellIs" dxfId="436" priority="8" operator="between">
      <formula>1</formula>
      <formula>4</formula>
    </cfRule>
  </conditionalFormatting>
  <conditionalFormatting sqref="G22">
    <cfRule type="cellIs" dxfId="435" priority="7" operator="between">
      <formula>1</formula>
      <formula>4</formula>
    </cfRule>
  </conditionalFormatting>
  <conditionalFormatting sqref="E12">
    <cfRule type="cellIs" dxfId="434" priority="6" operator="between">
      <formula>1</formula>
      <formula>4</formula>
    </cfRule>
  </conditionalFormatting>
  <conditionalFormatting sqref="E19">
    <cfRule type="cellIs" dxfId="433" priority="5" operator="between">
      <formula>1</formula>
      <formula>4</formula>
    </cfRule>
  </conditionalFormatting>
  <conditionalFormatting sqref="E26">
    <cfRule type="cellIs" dxfId="432" priority="4" operator="between">
      <formula>1</formula>
      <formula>4</formula>
    </cfRule>
  </conditionalFormatting>
  <conditionalFormatting sqref="U21:U27">
    <cfRule type="cellIs" dxfId="431" priority="3" operator="between">
      <formula>1</formula>
      <formula>4</formula>
    </cfRule>
  </conditionalFormatting>
  <conditionalFormatting sqref="U7:U13 U16:U20 S7:S17 S19:S27">
    <cfRule type="cellIs" dxfId="430" priority="2" operator="between">
      <formula>1</formula>
      <formula>4</formula>
    </cfRule>
  </conditionalFormatting>
  <conditionalFormatting sqref="U14:U15">
    <cfRule type="cellIs" dxfId="429" priority="1" operator="between">
      <formula>1</formula>
      <formula>4</formula>
    </cfRule>
  </conditionalFormatting>
  <hyperlinks>
    <hyperlink ref="A2:B2" location="'Table des matières'!A1" display="Retour à la table des matières" xr:uid="{00000000-0004-0000-05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8" min="2" max="36"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4"/>
  <sheetViews>
    <sheetView showGridLines="0" zoomScaleNormal="100" zoomScaleSheetLayoutView="100" workbookViewId="0">
      <pane xSplit="1" ySplit="6" topLeftCell="B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45.59765625" style="9" customWidth="1"/>
    <col min="2" max="2" width="10.59765625" style="23" customWidth="1"/>
    <col min="3" max="21" width="10.59765625" style="25" customWidth="1"/>
    <col min="22" max="22" width="0" style="9" hidden="1" customWidth="1"/>
    <col min="23" max="16384" width="9.09765625" style="9" hidden="1"/>
  </cols>
  <sheetData>
    <row r="1" spans="1:22" s="197" customFormat="1" ht="15" hidden="1" customHeight="1" x14ac:dyDescent="0.25">
      <c r="A1" s="196" t="s">
        <v>548</v>
      </c>
      <c r="B1" s="196"/>
      <c r="C1" s="196"/>
      <c r="D1" s="196"/>
      <c r="E1" s="196"/>
      <c r="F1" s="196"/>
      <c r="G1" s="196"/>
      <c r="H1" s="196"/>
      <c r="I1" s="196"/>
      <c r="J1" s="196"/>
      <c r="K1" s="196"/>
      <c r="L1" s="196"/>
      <c r="M1" s="196"/>
      <c r="N1" s="196"/>
      <c r="O1" s="196"/>
      <c r="P1" s="196"/>
      <c r="Q1" s="196"/>
      <c r="R1" s="196"/>
      <c r="S1" s="196"/>
      <c r="T1" s="196"/>
      <c r="U1" s="196"/>
      <c r="V1" s="196"/>
    </row>
    <row r="2" spans="1:22" s="176" customFormat="1" ht="24" customHeight="1" x14ac:dyDescent="0.25">
      <c r="A2" s="174" t="s">
        <v>235</v>
      </c>
      <c r="B2" s="174"/>
      <c r="C2" s="174"/>
    </row>
    <row r="3" spans="1:22" s="249" customFormat="1" ht="20.25" customHeight="1" x14ac:dyDescent="0.25">
      <c r="A3" s="232" t="s">
        <v>467</v>
      </c>
      <c r="B3" s="232"/>
      <c r="C3" s="232"/>
      <c r="D3" s="232"/>
      <c r="E3" s="232"/>
      <c r="F3" s="232"/>
      <c r="G3" s="232"/>
      <c r="H3" s="232"/>
      <c r="I3" s="232"/>
      <c r="J3" s="232"/>
      <c r="K3" s="232"/>
    </row>
    <row r="4" spans="1:22" s="13" customFormat="1" ht="15" customHeight="1" x14ac:dyDescent="0.25">
      <c r="A4" s="206"/>
      <c r="B4" s="435" t="s">
        <v>34</v>
      </c>
      <c r="C4" s="436"/>
      <c r="D4" s="436"/>
      <c r="E4" s="436"/>
      <c r="F4" s="436"/>
      <c r="G4" s="437"/>
      <c r="H4" s="436" t="s">
        <v>240</v>
      </c>
      <c r="I4" s="436"/>
      <c r="J4" s="436"/>
      <c r="K4" s="436"/>
      <c r="L4" s="436"/>
      <c r="M4" s="436"/>
      <c r="N4" s="436"/>
      <c r="O4" s="436"/>
      <c r="P4" s="436"/>
      <c r="Q4" s="436"/>
      <c r="R4" s="436"/>
      <c r="S4" s="436"/>
      <c r="T4" s="436"/>
      <c r="U4" s="436"/>
    </row>
    <row r="5" spans="1:22" s="13" customFormat="1" ht="15" customHeight="1" x14ac:dyDescent="0.25">
      <c r="A5" s="258"/>
      <c r="B5" s="259" t="s">
        <v>4</v>
      </c>
      <c r="C5" s="259"/>
      <c r="D5" s="259" t="s">
        <v>31</v>
      </c>
      <c r="E5" s="259"/>
      <c r="F5" s="260" t="s">
        <v>0</v>
      </c>
      <c r="G5" s="261"/>
      <c r="H5" s="262" t="s">
        <v>63</v>
      </c>
      <c r="I5" s="263"/>
      <c r="J5" s="259" t="s">
        <v>4</v>
      </c>
      <c r="K5" s="259"/>
      <c r="L5" s="259" t="s">
        <v>31</v>
      </c>
      <c r="M5" s="259"/>
      <c r="N5" s="259" t="s">
        <v>30</v>
      </c>
      <c r="O5" s="259"/>
      <c r="P5" s="259" t="s">
        <v>64</v>
      </c>
      <c r="Q5" s="259"/>
      <c r="R5" s="259" t="s">
        <v>8</v>
      </c>
      <c r="S5" s="259"/>
      <c r="T5" s="260" t="s">
        <v>0</v>
      </c>
      <c r="U5" s="264"/>
    </row>
    <row r="6" spans="1:22" s="13" customFormat="1" ht="15" customHeight="1" x14ac:dyDescent="0.25">
      <c r="A6" s="47" t="s">
        <v>65</v>
      </c>
      <c r="B6" s="31" t="s">
        <v>285</v>
      </c>
      <c r="C6" s="31" t="s">
        <v>286</v>
      </c>
      <c r="D6" s="31" t="s">
        <v>287</v>
      </c>
      <c r="E6" s="31" t="s">
        <v>288</v>
      </c>
      <c r="F6" s="31" t="s">
        <v>289</v>
      </c>
      <c r="G6" s="222" t="s">
        <v>300</v>
      </c>
      <c r="H6" s="120" t="s">
        <v>301</v>
      </c>
      <c r="I6" s="120" t="s">
        <v>302</v>
      </c>
      <c r="J6" s="31" t="s">
        <v>303</v>
      </c>
      <c r="K6" s="31" t="s">
        <v>304</v>
      </c>
      <c r="L6" s="31" t="s">
        <v>305</v>
      </c>
      <c r="M6" s="31" t="s">
        <v>306</v>
      </c>
      <c r="N6" s="31" t="s">
        <v>307</v>
      </c>
      <c r="O6" s="31" t="s">
        <v>308</v>
      </c>
      <c r="P6" s="31" t="s">
        <v>309</v>
      </c>
      <c r="Q6" s="31" t="s">
        <v>310</v>
      </c>
      <c r="R6" s="31" t="s">
        <v>551</v>
      </c>
      <c r="S6" s="31" t="s">
        <v>552</v>
      </c>
      <c r="T6" s="35" t="s">
        <v>553</v>
      </c>
      <c r="U6" s="35" t="s">
        <v>314</v>
      </c>
    </row>
    <row r="7" spans="1:22" s="167" customFormat="1" ht="15" customHeight="1" x14ac:dyDescent="0.25">
      <c r="A7" s="80" t="s">
        <v>66</v>
      </c>
      <c r="B7" s="358">
        <v>18539</v>
      </c>
      <c r="C7" s="370">
        <v>89.482575538000006</v>
      </c>
      <c r="D7" s="358">
        <v>44</v>
      </c>
      <c r="E7" s="370">
        <v>73.333333332999999</v>
      </c>
      <c r="F7" s="358">
        <v>18573</v>
      </c>
      <c r="G7" s="371">
        <v>89.473937758936316</v>
      </c>
      <c r="H7" s="362">
        <v>642</v>
      </c>
      <c r="I7" s="370">
        <v>53.949579831999998</v>
      </c>
      <c r="J7" s="358">
        <v>8749</v>
      </c>
      <c r="K7" s="370">
        <v>57.646438689999997</v>
      </c>
      <c r="L7" s="358">
        <v>991</v>
      </c>
      <c r="M7" s="370">
        <v>55.674157303000001</v>
      </c>
      <c r="N7" s="358">
        <v>4440</v>
      </c>
      <c r="O7" s="370">
        <v>73.267326733000004</v>
      </c>
      <c r="P7" s="358">
        <v>3992</v>
      </c>
      <c r="Q7" s="370">
        <v>40.838874680000004</v>
      </c>
      <c r="R7" s="358">
        <v>71</v>
      </c>
      <c r="S7" s="370">
        <v>46.405228758</v>
      </c>
      <c r="T7" s="358">
        <v>18875</v>
      </c>
      <c r="U7" s="372">
        <v>55.319460726846422</v>
      </c>
      <c r="V7" s="28"/>
    </row>
    <row r="8" spans="1:22" s="167" customFormat="1" ht="15" customHeight="1" x14ac:dyDescent="0.25">
      <c r="A8" s="202" t="s">
        <v>75</v>
      </c>
      <c r="B8" s="135">
        <v>17370</v>
      </c>
      <c r="C8" s="136">
        <v>83.840139010000001</v>
      </c>
      <c r="D8" s="373">
        <v>40</v>
      </c>
      <c r="E8" s="374">
        <v>66.666666667000001</v>
      </c>
      <c r="F8" s="135">
        <v>17410</v>
      </c>
      <c r="G8" s="219">
        <v>83.871278543212256</v>
      </c>
      <c r="H8" s="137">
        <v>572</v>
      </c>
      <c r="I8" s="136">
        <v>48.067226890999997</v>
      </c>
      <c r="J8" s="135">
        <v>6255</v>
      </c>
      <c r="K8" s="136">
        <v>41.213678592999997</v>
      </c>
      <c r="L8" s="135">
        <v>795</v>
      </c>
      <c r="M8" s="136">
        <v>44.662921347999998</v>
      </c>
      <c r="N8" s="135">
        <v>3395</v>
      </c>
      <c r="O8" s="136">
        <v>56.023102309999999</v>
      </c>
      <c r="P8" s="135">
        <v>3473</v>
      </c>
      <c r="Q8" s="136">
        <v>35.529411764999999</v>
      </c>
      <c r="R8" s="135">
        <v>50</v>
      </c>
      <c r="S8" s="136">
        <v>32.679738561999997</v>
      </c>
      <c r="T8" s="135">
        <v>14540</v>
      </c>
      <c r="U8" s="138">
        <v>42.614302461899179</v>
      </c>
      <c r="V8" s="28"/>
    </row>
    <row r="9" spans="1:22" s="167" customFormat="1" ht="15" customHeight="1" x14ac:dyDescent="0.25">
      <c r="A9" s="202" t="s">
        <v>439</v>
      </c>
      <c r="B9" s="135">
        <v>165</v>
      </c>
      <c r="C9" s="136">
        <v>0.79640891979999995</v>
      </c>
      <c r="D9" s="375" t="s">
        <v>573</v>
      </c>
      <c r="E9" s="375" t="s">
        <v>573</v>
      </c>
      <c r="F9" s="375">
        <v>161</v>
      </c>
      <c r="G9" s="376">
        <v>0.77560458618364003</v>
      </c>
      <c r="H9" s="377">
        <v>20</v>
      </c>
      <c r="I9" s="375">
        <v>1.6806722689</v>
      </c>
      <c r="J9" s="135">
        <v>1290</v>
      </c>
      <c r="K9" s="136">
        <v>8.4997034987000006</v>
      </c>
      <c r="L9" s="135">
        <v>124</v>
      </c>
      <c r="M9" s="136">
        <v>6.9662921347999998</v>
      </c>
      <c r="N9" s="135">
        <v>777</v>
      </c>
      <c r="O9" s="136">
        <v>12.821782177999999</v>
      </c>
      <c r="P9" s="135">
        <v>199</v>
      </c>
      <c r="Q9" s="136">
        <v>2.0358056266000002</v>
      </c>
      <c r="R9" s="373">
        <v>21</v>
      </c>
      <c r="S9" s="374">
        <v>13.725490196000001</v>
      </c>
      <c r="T9" s="135">
        <v>2431</v>
      </c>
      <c r="U9" s="138">
        <v>7.1248534583821801</v>
      </c>
      <c r="V9" s="28"/>
    </row>
    <row r="10" spans="1:22" s="167" customFormat="1" ht="15" customHeight="1" x14ac:dyDescent="0.25">
      <c r="A10" s="202" t="s">
        <v>77</v>
      </c>
      <c r="B10" s="135">
        <v>870</v>
      </c>
      <c r="C10" s="136">
        <v>4.1992470315999997</v>
      </c>
      <c r="D10" s="373" t="s">
        <v>573</v>
      </c>
      <c r="E10" s="374" t="s">
        <v>573</v>
      </c>
      <c r="F10" s="135">
        <v>868</v>
      </c>
      <c r="G10" s="219">
        <v>4.1815203776857119</v>
      </c>
      <c r="H10" s="377">
        <v>17</v>
      </c>
      <c r="I10" s="375">
        <v>1.4285714286</v>
      </c>
      <c r="J10" s="135">
        <v>847</v>
      </c>
      <c r="K10" s="136">
        <v>5.5808130723999998</v>
      </c>
      <c r="L10" s="357">
        <v>61</v>
      </c>
      <c r="M10" s="329">
        <v>3.4269662920999999</v>
      </c>
      <c r="N10" s="135">
        <v>139</v>
      </c>
      <c r="O10" s="136">
        <v>2.2937293729000001</v>
      </c>
      <c r="P10" s="135">
        <v>167</v>
      </c>
      <c r="Q10" s="136">
        <v>1.7084398976999999</v>
      </c>
      <c r="R10" s="373">
        <v>0</v>
      </c>
      <c r="S10" s="374">
        <v>0</v>
      </c>
      <c r="T10" s="135">
        <v>1231</v>
      </c>
      <c r="U10" s="138">
        <v>3.6078546307151229</v>
      </c>
      <c r="V10" s="28"/>
    </row>
    <row r="11" spans="1:22" s="167" customFormat="1" ht="15" customHeight="1" x14ac:dyDescent="0.25">
      <c r="A11" s="202" t="s">
        <v>78</v>
      </c>
      <c r="B11" s="135">
        <v>75</v>
      </c>
      <c r="C11" s="136">
        <v>0.3620040544</v>
      </c>
      <c r="D11" s="375">
        <v>0</v>
      </c>
      <c r="E11" s="375">
        <v>0</v>
      </c>
      <c r="F11" s="375">
        <v>75</v>
      </c>
      <c r="G11" s="376">
        <v>0.36130648424703732</v>
      </c>
      <c r="H11" s="137">
        <v>15</v>
      </c>
      <c r="I11" s="136">
        <v>1.2605042017000001</v>
      </c>
      <c r="J11" s="135">
        <v>198</v>
      </c>
      <c r="K11" s="136">
        <v>1.3046056532999999</v>
      </c>
      <c r="L11" s="375" t="s">
        <v>573</v>
      </c>
      <c r="M11" s="375" t="s">
        <v>573</v>
      </c>
      <c r="N11" s="135">
        <v>18</v>
      </c>
      <c r="O11" s="136">
        <v>0.29702970299999998</v>
      </c>
      <c r="P11" s="135">
        <v>83</v>
      </c>
      <c r="Q11" s="136">
        <v>0.84910485930000001</v>
      </c>
      <c r="R11" s="375">
        <v>0</v>
      </c>
      <c r="S11" s="375">
        <v>0</v>
      </c>
      <c r="T11" s="135">
        <v>317</v>
      </c>
      <c r="U11" s="138">
        <v>0.92907385697538103</v>
      </c>
      <c r="V11" s="28"/>
    </row>
    <row r="12" spans="1:22" s="167" customFormat="1" ht="15" customHeight="1" x14ac:dyDescent="0.25">
      <c r="A12" s="202" t="s">
        <v>79</v>
      </c>
      <c r="B12" s="135">
        <v>59</v>
      </c>
      <c r="C12" s="136">
        <v>0.28477652279999999</v>
      </c>
      <c r="D12" s="135">
        <v>0</v>
      </c>
      <c r="E12" s="136">
        <v>0</v>
      </c>
      <c r="F12" s="135">
        <v>59</v>
      </c>
      <c r="G12" s="219">
        <v>0.28422776760766932</v>
      </c>
      <c r="H12" s="137">
        <v>18</v>
      </c>
      <c r="I12" s="136">
        <v>1.5126050419999999</v>
      </c>
      <c r="J12" s="135">
        <v>159</v>
      </c>
      <c r="K12" s="136">
        <v>1.0476378731</v>
      </c>
      <c r="L12" s="375" t="s">
        <v>573</v>
      </c>
      <c r="M12" s="375" t="s">
        <v>573</v>
      </c>
      <c r="N12" s="135">
        <v>111</v>
      </c>
      <c r="O12" s="136">
        <v>1.8316831683000001</v>
      </c>
      <c r="P12" s="135">
        <v>70</v>
      </c>
      <c r="Q12" s="136">
        <v>0.71611253200000002</v>
      </c>
      <c r="R12" s="135">
        <v>0</v>
      </c>
      <c r="S12" s="136">
        <v>0</v>
      </c>
      <c r="T12" s="135">
        <v>356</v>
      </c>
      <c r="U12" s="138">
        <v>1.0433763188745604</v>
      </c>
      <c r="V12" s="28"/>
    </row>
    <row r="13" spans="1:22" s="167" customFormat="1" ht="15" customHeight="1" x14ac:dyDescent="0.25">
      <c r="A13" s="79" t="s">
        <v>67</v>
      </c>
      <c r="B13" s="358">
        <v>186</v>
      </c>
      <c r="C13" s="363">
        <v>0.89777005499999996</v>
      </c>
      <c r="D13" s="378">
        <v>7</v>
      </c>
      <c r="E13" s="378">
        <v>11.666666666999999</v>
      </c>
      <c r="F13" s="378">
        <v>183</v>
      </c>
      <c r="G13" s="379">
        <v>0.88158782156277093</v>
      </c>
      <c r="H13" s="362">
        <v>302</v>
      </c>
      <c r="I13" s="363">
        <v>25.378151260999999</v>
      </c>
      <c r="J13" s="358">
        <v>2558</v>
      </c>
      <c r="K13" s="363">
        <v>16.854450814</v>
      </c>
      <c r="L13" s="358">
        <v>464</v>
      </c>
      <c r="M13" s="363">
        <v>26.06741573</v>
      </c>
      <c r="N13" s="358">
        <v>879</v>
      </c>
      <c r="O13" s="363">
        <v>14.504950494999999</v>
      </c>
      <c r="P13" s="358">
        <v>2597</v>
      </c>
      <c r="Q13" s="363">
        <v>26.567774935999999</v>
      </c>
      <c r="R13" s="378" t="s">
        <v>573</v>
      </c>
      <c r="S13" s="378" t="s">
        <v>573</v>
      </c>
      <c r="T13" s="358">
        <v>6796</v>
      </c>
      <c r="U13" s="364">
        <v>19.917936694021101</v>
      </c>
      <c r="V13" s="28"/>
    </row>
    <row r="14" spans="1:22" s="167" customFormat="1" ht="15" customHeight="1" x14ac:dyDescent="0.25">
      <c r="A14" s="203" t="s">
        <v>377</v>
      </c>
      <c r="B14" s="135">
        <v>100</v>
      </c>
      <c r="C14" s="136">
        <v>0.4826720726</v>
      </c>
      <c r="D14" s="375" t="s">
        <v>573</v>
      </c>
      <c r="E14" s="375" t="s">
        <v>573</v>
      </c>
      <c r="F14" s="375">
        <v>101</v>
      </c>
      <c r="G14" s="376">
        <v>0.48655939878601023</v>
      </c>
      <c r="H14" s="137">
        <v>210</v>
      </c>
      <c r="I14" s="136">
        <v>17.647058823999998</v>
      </c>
      <c r="J14" s="135">
        <v>638</v>
      </c>
      <c r="K14" s="136">
        <v>4.2037293272999996</v>
      </c>
      <c r="L14" s="135">
        <v>388</v>
      </c>
      <c r="M14" s="136">
        <v>21.797752808999999</v>
      </c>
      <c r="N14" s="135">
        <v>625</v>
      </c>
      <c r="O14" s="136">
        <v>10.313531353</v>
      </c>
      <c r="P14" s="135">
        <v>1802</v>
      </c>
      <c r="Q14" s="136">
        <v>18.434782608999999</v>
      </c>
      <c r="R14" s="375" t="s">
        <v>573</v>
      </c>
      <c r="S14" s="375" t="s">
        <v>573</v>
      </c>
      <c r="T14" s="135">
        <v>3659</v>
      </c>
      <c r="U14" s="138">
        <v>10.723915592028135</v>
      </c>
      <c r="V14" s="28"/>
    </row>
    <row r="15" spans="1:22" s="167" customFormat="1" ht="15" customHeight="1" x14ac:dyDescent="0.25">
      <c r="A15" s="204" t="s">
        <v>68</v>
      </c>
      <c r="B15" s="135">
        <v>86</v>
      </c>
      <c r="C15" s="136">
        <v>0.41509798240000001</v>
      </c>
      <c r="D15" s="135" t="s">
        <v>573</v>
      </c>
      <c r="E15" s="136" t="s">
        <v>573</v>
      </c>
      <c r="F15" s="135">
        <v>82</v>
      </c>
      <c r="G15" s="219">
        <v>0.39502842277676076</v>
      </c>
      <c r="H15" s="137">
        <v>92</v>
      </c>
      <c r="I15" s="136">
        <v>7.731092437</v>
      </c>
      <c r="J15" s="135">
        <v>1920</v>
      </c>
      <c r="K15" s="136">
        <v>12.650721486</v>
      </c>
      <c r="L15" s="135">
        <v>76</v>
      </c>
      <c r="M15" s="136">
        <v>4.2696629213000001</v>
      </c>
      <c r="N15" s="135">
        <v>254</v>
      </c>
      <c r="O15" s="136">
        <v>4.1914191419</v>
      </c>
      <c r="P15" s="135">
        <v>795</v>
      </c>
      <c r="Q15" s="136">
        <v>8.1329923274000002</v>
      </c>
      <c r="R15" s="375">
        <v>0</v>
      </c>
      <c r="S15" s="375">
        <v>0</v>
      </c>
      <c r="T15" s="135">
        <v>3137</v>
      </c>
      <c r="U15" s="138">
        <v>9.1940211019929663</v>
      </c>
      <c r="V15" s="28"/>
    </row>
    <row r="16" spans="1:22" s="167" customFormat="1" ht="15" customHeight="1" x14ac:dyDescent="0.25">
      <c r="A16" s="79" t="s">
        <v>69</v>
      </c>
      <c r="B16" s="358">
        <v>1944</v>
      </c>
      <c r="C16" s="363">
        <v>9.3831450911999994</v>
      </c>
      <c r="D16" s="358">
        <v>5</v>
      </c>
      <c r="E16" s="363">
        <v>8.3333333333000006</v>
      </c>
      <c r="F16" s="358">
        <v>1949</v>
      </c>
      <c r="G16" s="366">
        <v>9.3891511706330082</v>
      </c>
      <c r="H16" s="362">
        <v>233</v>
      </c>
      <c r="I16" s="363">
        <v>19.579831933000001</v>
      </c>
      <c r="J16" s="358">
        <v>3811</v>
      </c>
      <c r="K16" s="363">
        <v>25.110364366999999</v>
      </c>
      <c r="L16" s="358">
        <v>308</v>
      </c>
      <c r="M16" s="363">
        <v>17.303370786999999</v>
      </c>
      <c r="N16" s="358">
        <v>656</v>
      </c>
      <c r="O16" s="363">
        <v>10.825082507999999</v>
      </c>
      <c r="P16" s="358">
        <v>3025</v>
      </c>
      <c r="Q16" s="363">
        <v>30.946291559999999</v>
      </c>
      <c r="R16" s="378" t="s">
        <v>573</v>
      </c>
      <c r="S16" s="378" t="s">
        <v>573</v>
      </c>
      <c r="T16" s="358">
        <v>8009</v>
      </c>
      <c r="U16" s="364">
        <v>23.780773739742088</v>
      </c>
      <c r="V16" s="28"/>
    </row>
    <row r="17" spans="1:22" s="167" customFormat="1" ht="15" customHeight="1" x14ac:dyDescent="0.25">
      <c r="A17" s="204" t="s">
        <v>70</v>
      </c>
      <c r="B17" s="135">
        <v>1353</v>
      </c>
      <c r="C17" s="136">
        <v>6.5305531421999996</v>
      </c>
      <c r="D17" s="375">
        <v>5</v>
      </c>
      <c r="E17" s="375">
        <v>8.3333333333000006</v>
      </c>
      <c r="F17" s="375">
        <v>1358</v>
      </c>
      <c r="G17" s="376">
        <v>6.5420560747663545</v>
      </c>
      <c r="H17" s="137">
        <v>121</v>
      </c>
      <c r="I17" s="136">
        <v>10.168067227</v>
      </c>
      <c r="J17" s="135">
        <v>1070</v>
      </c>
      <c r="K17" s="136">
        <v>7.0501416616999997</v>
      </c>
      <c r="L17" s="135">
        <v>200</v>
      </c>
      <c r="M17" s="136">
        <v>11.235955056</v>
      </c>
      <c r="N17" s="135">
        <v>224</v>
      </c>
      <c r="O17" s="136">
        <v>3.6963696370000001</v>
      </c>
      <c r="P17" s="135">
        <v>1018</v>
      </c>
      <c r="Q17" s="136">
        <v>10.414322251</v>
      </c>
      <c r="R17" s="135">
        <v>70</v>
      </c>
      <c r="S17" s="136">
        <v>45.751633986999998</v>
      </c>
      <c r="T17" s="135">
        <v>2703</v>
      </c>
      <c r="U17" s="138">
        <v>7.922039859320047</v>
      </c>
      <c r="V17" s="28"/>
    </row>
    <row r="18" spans="1:22" s="167" customFormat="1" ht="15" customHeight="1" x14ac:dyDescent="0.25">
      <c r="A18" s="204" t="s">
        <v>71</v>
      </c>
      <c r="B18" s="135">
        <v>591</v>
      </c>
      <c r="C18" s="136">
        <v>2.8525919489999998</v>
      </c>
      <c r="D18" s="375">
        <v>0</v>
      </c>
      <c r="E18" s="375">
        <v>0</v>
      </c>
      <c r="F18" s="375">
        <v>591</v>
      </c>
      <c r="G18" s="376">
        <v>2.8470950958666537</v>
      </c>
      <c r="H18" s="137">
        <v>112</v>
      </c>
      <c r="I18" s="136">
        <v>9.4117647058999996</v>
      </c>
      <c r="J18" s="135">
        <v>2741</v>
      </c>
      <c r="K18" s="136">
        <v>18.060222705000001</v>
      </c>
      <c r="L18" s="135">
        <v>108</v>
      </c>
      <c r="M18" s="136">
        <v>6.0674157302999996</v>
      </c>
      <c r="N18" s="135">
        <v>432</v>
      </c>
      <c r="O18" s="136">
        <v>7.1287128713000003</v>
      </c>
      <c r="P18" s="135">
        <v>2007</v>
      </c>
      <c r="Q18" s="136">
        <v>20.531969309000001</v>
      </c>
      <c r="R18" s="357" t="s">
        <v>573</v>
      </c>
      <c r="S18" s="329" t="s">
        <v>573</v>
      </c>
      <c r="T18" s="135">
        <v>5396</v>
      </c>
      <c r="U18" s="138">
        <v>15.85873388042204</v>
      </c>
      <c r="V18" s="28"/>
    </row>
    <row r="19" spans="1:22" s="167" customFormat="1" ht="15" customHeight="1" x14ac:dyDescent="0.25">
      <c r="A19" s="79" t="s">
        <v>72</v>
      </c>
      <c r="B19" s="358">
        <v>49</v>
      </c>
      <c r="C19" s="363">
        <v>0.23650931559999999</v>
      </c>
      <c r="D19" s="358">
        <v>4</v>
      </c>
      <c r="E19" s="363">
        <v>6.6666666667000003</v>
      </c>
      <c r="F19" s="358">
        <v>53</v>
      </c>
      <c r="G19" s="366">
        <v>0.25532324886790636</v>
      </c>
      <c r="H19" s="362">
        <v>13</v>
      </c>
      <c r="I19" s="363">
        <v>1.0924369748</v>
      </c>
      <c r="J19" s="358">
        <v>59</v>
      </c>
      <c r="K19" s="363">
        <v>0.388746129</v>
      </c>
      <c r="L19" s="358">
        <v>17</v>
      </c>
      <c r="M19" s="363">
        <v>0.95505617980000002</v>
      </c>
      <c r="N19" s="358">
        <v>85</v>
      </c>
      <c r="O19" s="363">
        <v>1.402640264</v>
      </c>
      <c r="P19" s="358">
        <v>161</v>
      </c>
      <c r="Q19" s="363">
        <v>1.6470588235000001</v>
      </c>
      <c r="R19" s="358">
        <v>0</v>
      </c>
      <c r="S19" s="363">
        <v>0</v>
      </c>
      <c r="T19" s="358">
        <v>335</v>
      </c>
      <c r="U19" s="364">
        <v>0.9818288393903869</v>
      </c>
      <c r="V19" s="28"/>
    </row>
    <row r="20" spans="1:22" s="167" customFormat="1" ht="15" customHeight="1" x14ac:dyDescent="0.25">
      <c r="A20" s="257" t="s">
        <v>386</v>
      </c>
      <c r="B20" s="267">
        <v>20718</v>
      </c>
      <c r="C20" s="268">
        <v>100</v>
      </c>
      <c r="D20" s="267">
        <v>60</v>
      </c>
      <c r="E20" s="268">
        <v>100</v>
      </c>
      <c r="F20" s="267">
        <v>20758</v>
      </c>
      <c r="G20" s="269">
        <v>100</v>
      </c>
      <c r="H20" s="270">
        <v>1190</v>
      </c>
      <c r="I20" s="268">
        <v>100</v>
      </c>
      <c r="J20" s="267">
        <v>15177</v>
      </c>
      <c r="K20" s="268">
        <v>100</v>
      </c>
      <c r="L20" s="267">
        <v>1780</v>
      </c>
      <c r="M20" s="268">
        <v>100</v>
      </c>
      <c r="N20" s="267">
        <v>6060</v>
      </c>
      <c r="O20" s="268">
        <v>100</v>
      </c>
      <c r="P20" s="267">
        <v>9775</v>
      </c>
      <c r="Q20" s="268">
        <v>100</v>
      </c>
      <c r="R20" s="267">
        <v>153</v>
      </c>
      <c r="S20" s="268">
        <v>100</v>
      </c>
      <c r="T20" s="267">
        <v>34015</v>
      </c>
      <c r="U20" s="271">
        <v>100</v>
      </c>
      <c r="V20" s="28"/>
    </row>
    <row r="21" spans="1:22" s="37" customFormat="1" ht="17.25" customHeight="1" x14ac:dyDescent="0.25">
      <c r="A21" s="36" t="s">
        <v>37</v>
      </c>
      <c r="C21" s="38"/>
      <c r="D21" s="39"/>
      <c r="E21" s="39"/>
      <c r="F21" s="39"/>
      <c r="G21" s="39"/>
      <c r="H21" s="39"/>
      <c r="I21" s="39"/>
      <c r="J21" s="39"/>
      <c r="K21" s="39"/>
      <c r="L21" s="39"/>
      <c r="M21" s="39"/>
      <c r="N21" s="39"/>
      <c r="O21" s="39"/>
      <c r="P21" s="39"/>
      <c r="Q21" s="39"/>
      <c r="R21" s="39"/>
      <c r="S21" s="39"/>
      <c r="T21" s="39"/>
    </row>
    <row r="22" spans="1:22" s="157" customFormat="1" ht="11.4" x14ac:dyDescent="0.25">
      <c r="A22" s="157" t="s">
        <v>415</v>
      </c>
      <c r="C22" s="42"/>
      <c r="D22" s="81"/>
      <c r="E22" s="81"/>
      <c r="F22" s="81"/>
      <c r="G22" s="81"/>
      <c r="H22" s="81"/>
      <c r="I22" s="81"/>
      <c r="J22" s="81"/>
      <c r="K22" s="81"/>
      <c r="L22" s="81"/>
      <c r="M22" s="81"/>
      <c r="N22" s="81"/>
      <c r="O22" s="81"/>
      <c r="P22" s="81"/>
      <c r="Q22" s="81"/>
      <c r="R22" s="81"/>
      <c r="S22" s="81"/>
      <c r="T22" s="81"/>
    </row>
    <row r="23" spans="1:22" s="168" customFormat="1" ht="11.4" x14ac:dyDescent="0.25">
      <c r="A23" s="168" t="s">
        <v>453</v>
      </c>
    </row>
    <row r="24" spans="1:22" s="130" customFormat="1" ht="24" customHeight="1" x14ac:dyDescent="0.25">
      <c r="A24" s="434" t="s">
        <v>431</v>
      </c>
      <c r="B24" s="434"/>
      <c r="C24" s="434"/>
      <c r="D24" s="434"/>
      <c r="E24" s="434"/>
      <c r="F24" s="434"/>
      <c r="G24" s="434"/>
      <c r="H24" s="434"/>
      <c r="I24" s="434"/>
      <c r="J24" s="434"/>
      <c r="K24" s="434"/>
      <c r="L24" s="434"/>
      <c r="M24" s="434"/>
      <c r="N24" s="434"/>
      <c r="O24" s="434"/>
      <c r="P24" s="434"/>
      <c r="Q24" s="434"/>
      <c r="R24" s="434"/>
      <c r="S24" s="434"/>
      <c r="T24" s="434"/>
      <c r="U24" s="434"/>
    </row>
    <row r="25" spans="1:22" s="168" customFormat="1" ht="12" customHeight="1" x14ac:dyDescent="0.25">
      <c r="A25" s="168" t="s">
        <v>432</v>
      </c>
    </row>
    <row r="26" spans="1:22" s="168" customFormat="1" ht="11.4" x14ac:dyDescent="0.25">
      <c r="A26" s="168" t="s">
        <v>417</v>
      </c>
    </row>
    <row r="27" spans="1:22" s="40" customFormat="1" ht="12" x14ac:dyDescent="0.25">
      <c r="A27" s="41" t="s">
        <v>7</v>
      </c>
    </row>
    <row r="28" spans="1:22" s="40" customFormat="1" ht="11.4" x14ac:dyDescent="0.25">
      <c r="A28" s="168" t="s">
        <v>456</v>
      </c>
    </row>
    <row r="29" spans="1:22" x14ac:dyDescent="0.25">
      <c r="A29" t="s">
        <v>440</v>
      </c>
      <c r="B29" s="9"/>
      <c r="C29" s="9"/>
      <c r="D29" s="9"/>
      <c r="E29" s="9"/>
      <c r="F29" s="9"/>
      <c r="G29" s="9"/>
      <c r="H29" s="9"/>
      <c r="I29" s="9"/>
      <c r="J29" s="9"/>
      <c r="K29" s="9"/>
      <c r="L29" s="9"/>
      <c r="M29" s="9"/>
      <c r="N29" s="9"/>
      <c r="O29" s="9"/>
      <c r="P29" s="9"/>
      <c r="Q29" s="9"/>
      <c r="R29" s="9"/>
      <c r="S29" s="9"/>
      <c r="T29" s="9"/>
      <c r="U29" s="9"/>
    </row>
    <row r="30" spans="1:22" hidden="1" x14ac:dyDescent="0.25">
      <c r="B30" s="9"/>
      <c r="C30" s="9"/>
      <c r="D30" s="9"/>
      <c r="E30" s="9"/>
      <c r="F30" s="9"/>
      <c r="G30" s="9"/>
      <c r="H30" s="9"/>
      <c r="I30" s="9"/>
      <c r="J30" s="9"/>
      <c r="K30" s="9"/>
      <c r="L30" s="9"/>
      <c r="M30" s="9"/>
      <c r="N30" s="9"/>
      <c r="O30" s="9"/>
      <c r="P30" s="9"/>
      <c r="Q30" s="9"/>
      <c r="R30" s="9"/>
      <c r="S30" s="9"/>
      <c r="T30" s="9"/>
      <c r="U30" s="9"/>
    </row>
    <row r="31" spans="1:22" hidden="1" x14ac:dyDescent="0.25">
      <c r="C31" s="23"/>
      <c r="D31" s="23"/>
      <c r="E31" s="23"/>
      <c r="F31" s="23"/>
      <c r="G31" s="23"/>
      <c r="H31" s="23"/>
      <c r="I31" s="23"/>
      <c r="J31" s="23"/>
      <c r="K31" s="23"/>
      <c r="L31" s="23"/>
      <c r="M31" s="23"/>
      <c r="N31" s="23"/>
      <c r="O31" s="23"/>
      <c r="P31" s="23"/>
      <c r="Q31" s="23"/>
      <c r="R31" s="23"/>
      <c r="S31" s="23"/>
      <c r="T31" s="23"/>
      <c r="U31" s="23"/>
    </row>
    <row r="32" spans="1:22" hidden="1" x14ac:dyDescent="0.25">
      <c r="C32" s="23"/>
      <c r="D32" s="23"/>
      <c r="E32" s="23"/>
      <c r="F32" s="23"/>
      <c r="G32" s="23"/>
      <c r="H32" s="23"/>
      <c r="I32" s="23"/>
      <c r="J32" s="23"/>
      <c r="K32" s="23"/>
      <c r="L32" s="23"/>
      <c r="M32" s="23"/>
      <c r="N32" s="23"/>
      <c r="O32" s="23"/>
      <c r="P32" s="23"/>
      <c r="Q32" s="23"/>
      <c r="R32" s="23"/>
      <c r="S32" s="23"/>
      <c r="T32" s="23"/>
      <c r="U32" s="23"/>
    </row>
    <row r="33" spans="3:21" hidden="1" x14ac:dyDescent="0.25">
      <c r="C33" s="23"/>
      <c r="D33" s="23"/>
      <c r="E33" s="23"/>
      <c r="F33" s="23"/>
      <c r="G33" s="23"/>
      <c r="H33" s="23"/>
      <c r="I33" s="23"/>
      <c r="J33" s="23"/>
      <c r="K33" s="23"/>
      <c r="L33" s="23"/>
      <c r="M33" s="23"/>
      <c r="N33" s="23"/>
      <c r="O33" s="23"/>
      <c r="P33" s="23"/>
      <c r="Q33" s="23"/>
      <c r="R33" s="23"/>
      <c r="S33" s="23"/>
      <c r="T33" s="23"/>
      <c r="U33" s="23"/>
    </row>
    <row r="34" spans="3:21" hidden="1" x14ac:dyDescent="0.25">
      <c r="C34" s="23"/>
      <c r="D34" s="23"/>
      <c r="E34" s="23"/>
      <c r="F34" s="23"/>
      <c r="G34" s="23"/>
      <c r="H34" s="23"/>
      <c r="I34" s="23"/>
      <c r="J34" s="23"/>
      <c r="K34" s="23"/>
      <c r="L34" s="23"/>
      <c r="M34" s="23"/>
      <c r="N34" s="23"/>
      <c r="O34" s="23"/>
      <c r="P34" s="23"/>
      <c r="Q34" s="23"/>
      <c r="R34" s="23"/>
      <c r="S34" s="23"/>
      <c r="T34" s="23"/>
      <c r="U34" s="23"/>
    </row>
  </sheetData>
  <mergeCells count="3">
    <mergeCell ref="B4:G4"/>
    <mergeCell ref="H4:U4"/>
    <mergeCell ref="A24:U24"/>
  </mergeCells>
  <phoneticPr fontId="0" type="noConversion"/>
  <hyperlinks>
    <hyperlink ref="A2:C2" location="'Table des matières'!A1" display="Retour à la table des matières" xr:uid="{00000000-0004-0000-06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8"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6"/>
  <sheetViews>
    <sheetView showGridLines="0" zoomScaleNormal="100" zoomScaleSheetLayoutView="100" workbookViewId="0">
      <pane xSplit="1" ySplit="6" topLeftCell="B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48.59765625" style="9" customWidth="1"/>
    <col min="2" max="2" width="10.59765625" style="23" customWidth="1"/>
    <col min="3" max="21" width="10.59765625" style="25" customWidth="1"/>
    <col min="22" max="22" width="0" style="9" hidden="1" customWidth="1"/>
    <col min="23" max="16384" width="9.09765625" style="9" hidden="1"/>
  </cols>
  <sheetData>
    <row r="1" spans="1:22" s="197" customFormat="1" ht="15" hidden="1" customHeight="1" x14ac:dyDescent="0.25">
      <c r="A1" s="196" t="s">
        <v>547</v>
      </c>
      <c r="B1" s="196"/>
      <c r="C1" s="196"/>
      <c r="D1" s="196"/>
      <c r="E1" s="196"/>
      <c r="F1" s="196"/>
      <c r="G1" s="196"/>
      <c r="H1" s="196"/>
      <c r="I1" s="196"/>
      <c r="J1" s="196"/>
      <c r="K1" s="196"/>
      <c r="L1" s="196"/>
      <c r="M1" s="196"/>
      <c r="N1" s="196"/>
      <c r="O1" s="196"/>
      <c r="P1" s="196"/>
      <c r="Q1" s="196"/>
      <c r="R1" s="196"/>
      <c r="S1" s="196"/>
      <c r="T1" s="196"/>
      <c r="U1" s="196"/>
      <c r="V1" s="196"/>
    </row>
    <row r="2" spans="1:22" s="183" customFormat="1" ht="24" customHeight="1" x14ac:dyDescent="0.25">
      <c r="A2" s="174" t="s">
        <v>235</v>
      </c>
      <c r="B2" s="174"/>
      <c r="C2" s="174"/>
    </row>
    <row r="3" spans="1:22" s="249" customFormat="1" ht="20.25" customHeight="1" x14ac:dyDescent="0.25">
      <c r="A3" s="232" t="s">
        <v>468</v>
      </c>
      <c r="B3" s="232"/>
      <c r="C3" s="232"/>
      <c r="D3" s="232"/>
      <c r="E3" s="232"/>
      <c r="F3" s="232"/>
      <c r="G3" s="232"/>
      <c r="H3" s="232"/>
      <c r="I3" s="232"/>
      <c r="J3" s="232"/>
      <c r="K3" s="232"/>
    </row>
    <row r="4" spans="1:22" s="54"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54" customFormat="1" ht="15" customHeight="1" x14ac:dyDescent="0.25">
      <c r="A5" s="70"/>
      <c r="B5" s="74" t="s">
        <v>4</v>
      </c>
      <c r="C5" s="72"/>
      <c r="D5" s="74" t="s">
        <v>31</v>
      </c>
      <c r="E5" s="72"/>
      <c r="F5" s="73" t="s">
        <v>0</v>
      </c>
      <c r="G5" s="223"/>
      <c r="H5" s="124" t="s">
        <v>63</v>
      </c>
      <c r="I5" s="116"/>
      <c r="J5" s="72" t="s">
        <v>4</v>
      </c>
      <c r="K5" s="72"/>
      <c r="L5" s="72" t="s">
        <v>31</v>
      </c>
      <c r="M5" s="72"/>
      <c r="N5" s="72" t="s">
        <v>30</v>
      </c>
      <c r="O5" s="72"/>
      <c r="P5" s="72" t="s">
        <v>64</v>
      </c>
      <c r="Q5" s="72"/>
      <c r="R5" s="72" t="s">
        <v>8</v>
      </c>
      <c r="S5" s="72"/>
      <c r="T5" s="73" t="s">
        <v>0</v>
      </c>
      <c r="U5" s="75"/>
    </row>
    <row r="6" spans="1:22" s="13" customFormat="1" ht="15" customHeight="1" x14ac:dyDescent="0.25">
      <c r="A6" s="47" t="s">
        <v>73</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s="167" customFormat="1" ht="15" customHeight="1" x14ac:dyDescent="0.25">
      <c r="A7" s="80" t="s">
        <v>244</v>
      </c>
      <c r="B7" s="380">
        <v>6967</v>
      </c>
      <c r="C7" s="381">
        <v>33.368456344000002</v>
      </c>
      <c r="D7" s="380">
        <v>53</v>
      </c>
      <c r="E7" s="363">
        <v>75.714285713999999</v>
      </c>
      <c r="F7" s="380">
        <v>7020</v>
      </c>
      <c r="G7" s="366">
        <v>33.53396388650043</v>
      </c>
      <c r="H7" s="382">
        <v>956</v>
      </c>
      <c r="I7" s="381">
        <v>80.471380471000003</v>
      </c>
      <c r="J7" s="380">
        <v>20217</v>
      </c>
      <c r="K7" s="381">
        <v>76.721946036000006</v>
      </c>
      <c r="L7" s="380">
        <v>1844</v>
      </c>
      <c r="M7" s="381">
        <v>81.376875552000001</v>
      </c>
      <c r="N7" s="380">
        <v>5523</v>
      </c>
      <c r="O7" s="381">
        <v>78.351539224999996</v>
      </c>
      <c r="P7" s="380">
        <v>7945</v>
      </c>
      <c r="Q7" s="381">
        <v>81.957912110999999</v>
      </c>
      <c r="R7" s="380">
        <v>68</v>
      </c>
      <c r="S7" s="381">
        <v>42.236024845000003</v>
      </c>
      <c r="T7" s="380">
        <v>36553</v>
      </c>
      <c r="U7" s="364">
        <v>78.307161678699202</v>
      </c>
      <c r="V7" s="28"/>
    </row>
    <row r="8" spans="1:22" s="167" customFormat="1" ht="15" customHeight="1" x14ac:dyDescent="0.25">
      <c r="A8" s="79" t="s">
        <v>74</v>
      </c>
      <c r="B8" s="358">
        <v>2610</v>
      </c>
      <c r="C8" s="363">
        <v>12.500598688</v>
      </c>
      <c r="D8" s="358" t="s">
        <v>573</v>
      </c>
      <c r="E8" s="363" t="s">
        <v>573</v>
      </c>
      <c r="F8" s="358">
        <v>2604</v>
      </c>
      <c r="G8" s="366">
        <v>12.439094296359988</v>
      </c>
      <c r="H8" s="362">
        <v>23</v>
      </c>
      <c r="I8" s="363">
        <v>1.936026936</v>
      </c>
      <c r="J8" s="358">
        <v>4440</v>
      </c>
      <c r="K8" s="363">
        <v>16.849455428999999</v>
      </c>
      <c r="L8" s="358">
        <v>66</v>
      </c>
      <c r="M8" s="363">
        <v>2.9126213592000001</v>
      </c>
      <c r="N8" s="358">
        <v>905</v>
      </c>
      <c r="O8" s="363">
        <v>12.838700525</v>
      </c>
      <c r="P8" s="358">
        <v>274</v>
      </c>
      <c r="Q8" s="363">
        <v>2.8264906127999998</v>
      </c>
      <c r="R8" s="358">
        <v>32</v>
      </c>
      <c r="S8" s="363">
        <v>19.875776397999999</v>
      </c>
      <c r="T8" s="358">
        <v>5726</v>
      </c>
      <c r="U8" s="364">
        <v>12.275327234945051</v>
      </c>
      <c r="V8" s="28"/>
    </row>
    <row r="9" spans="1:22" s="167" customFormat="1" ht="15" customHeight="1" x14ac:dyDescent="0.25">
      <c r="A9" s="204" t="s">
        <v>75</v>
      </c>
      <c r="B9" s="135">
        <v>1511</v>
      </c>
      <c r="C9" s="136">
        <v>7.2369366349000002</v>
      </c>
      <c r="D9" s="375" t="s">
        <v>573</v>
      </c>
      <c r="E9" s="375" t="s">
        <v>573</v>
      </c>
      <c r="F9" s="375">
        <v>1509</v>
      </c>
      <c r="G9" s="219">
        <v>7.2083691602178268</v>
      </c>
      <c r="H9" s="373">
        <v>0</v>
      </c>
      <c r="I9" s="374">
        <v>0</v>
      </c>
      <c r="J9" s="135">
        <v>4202</v>
      </c>
      <c r="K9" s="136">
        <v>15.946263899</v>
      </c>
      <c r="L9" s="135">
        <v>29</v>
      </c>
      <c r="M9" s="136">
        <v>1.279788173</v>
      </c>
      <c r="N9" s="135">
        <v>265</v>
      </c>
      <c r="O9" s="136">
        <v>3.7593984962000002</v>
      </c>
      <c r="P9" s="135">
        <v>170</v>
      </c>
      <c r="Q9" s="136">
        <v>1.7536620590000001</v>
      </c>
      <c r="R9" s="373">
        <v>15</v>
      </c>
      <c r="S9" s="374">
        <v>9.3167701862999994</v>
      </c>
      <c r="T9" s="135">
        <v>4681</v>
      </c>
      <c r="U9" s="138">
        <v>10.028064011654063</v>
      </c>
      <c r="V9" s="28"/>
    </row>
    <row r="10" spans="1:22" s="167" customFormat="1" ht="15" customHeight="1" x14ac:dyDescent="0.25">
      <c r="A10" s="204" t="s">
        <v>76</v>
      </c>
      <c r="B10" s="135">
        <v>231</v>
      </c>
      <c r="C10" s="136">
        <v>1.1063748264</v>
      </c>
      <c r="D10" s="383" t="s">
        <v>573</v>
      </c>
      <c r="E10" s="329" t="s">
        <v>573</v>
      </c>
      <c r="F10" s="375">
        <v>227</v>
      </c>
      <c r="G10" s="219">
        <v>1.0843603706888316</v>
      </c>
      <c r="H10" s="357" t="s">
        <v>573</v>
      </c>
      <c r="I10" s="329" t="s">
        <v>573</v>
      </c>
      <c r="J10" s="135">
        <v>46</v>
      </c>
      <c r="K10" s="136">
        <v>0.1745664301</v>
      </c>
      <c r="L10" s="135">
        <v>33</v>
      </c>
      <c r="M10" s="136">
        <v>1.4563106796</v>
      </c>
      <c r="N10" s="135">
        <v>610</v>
      </c>
      <c r="O10" s="136">
        <v>8.6537097461000005</v>
      </c>
      <c r="P10" s="135">
        <v>58</v>
      </c>
      <c r="Q10" s="136">
        <v>0.59830823190000004</v>
      </c>
      <c r="R10" s="373">
        <v>17</v>
      </c>
      <c r="S10" s="374">
        <v>10.559006211</v>
      </c>
      <c r="T10" s="357">
        <v>780</v>
      </c>
      <c r="U10" s="138">
        <v>1.6795561173118534</v>
      </c>
      <c r="V10" s="28"/>
    </row>
    <row r="11" spans="1:22" s="167" customFormat="1" ht="15" customHeight="1" x14ac:dyDescent="0.25">
      <c r="A11" s="204" t="s">
        <v>77</v>
      </c>
      <c r="B11" s="135">
        <v>791</v>
      </c>
      <c r="C11" s="136">
        <v>3.7884956176000002</v>
      </c>
      <c r="D11" s="135">
        <v>0</v>
      </c>
      <c r="E11" s="136">
        <v>0</v>
      </c>
      <c r="F11" s="135">
        <v>791</v>
      </c>
      <c r="G11" s="219">
        <v>3.7785420846469862</v>
      </c>
      <c r="H11" s="137">
        <v>0</v>
      </c>
      <c r="I11" s="136">
        <v>0</v>
      </c>
      <c r="J11" s="135">
        <v>59</v>
      </c>
      <c r="K11" s="136">
        <v>0.2239004212</v>
      </c>
      <c r="L11" s="373" t="s">
        <v>573</v>
      </c>
      <c r="M11" s="374" t="s">
        <v>573</v>
      </c>
      <c r="N11" s="373">
        <v>14</v>
      </c>
      <c r="O11" s="374">
        <v>0.1986097319</v>
      </c>
      <c r="P11" s="373">
        <v>9</v>
      </c>
      <c r="Q11" s="374">
        <v>9.2840932500000001E-2</v>
      </c>
      <c r="R11" s="383">
        <v>0</v>
      </c>
      <c r="S11" s="383">
        <v>0</v>
      </c>
      <c r="T11" s="357">
        <v>78</v>
      </c>
      <c r="U11" s="138">
        <v>0.16709869534480173</v>
      </c>
      <c r="V11" s="28"/>
    </row>
    <row r="12" spans="1:22" s="167" customFormat="1" ht="15" customHeight="1" x14ac:dyDescent="0.25">
      <c r="A12" s="204" t="s">
        <v>78</v>
      </c>
      <c r="B12" s="135">
        <v>51</v>
      </c>
      <c r="C12" s="136">
        <v>0.24426457209999999</v>
      </c>
      <c r="D12" s="135">
        <v>0</v>
      </c>
      <c r="E12" s="136">
        <v>0</v>
      </c>
      <c r="F12" s="135">
        <v>51</v>
      </c>
      <c r="G12" s="219">
        <v>0.24362281456004586</v>
      </c>
      <c r="H12" s="137">
        <v>0</v>
      </c>
      <c r="I12" s="136">
        <v>0</v>
      </c>
      <c r="J12" s="135">
        <v>49</v>
      </c>
      <c r="K12" s="136">
        <v>0.18595119730000001</v>
      </c>
      <c r="L12" s="373" t="s">
        <v>573</v>
      </c>
      <c r="M12" s="374" t="s">
        <v>573</v>
      </c>
      <c r="N12" s="373">
        <v>0</v>
      </c>
      <c r="O12" s="374">
        <v>0</v>
      </c>
      <c r="P12" s="373">
        <v>5</v>
      </c>
      <c r="Q12" s="374">
        <v>5.1578295900000001E-2</v>
      </c>
      <c r="R12" s="135">
        <v>0</v>
      </c>
      <c r="S12" s="136">
        <v>0</v>
      </c>
      <c r="T12" s="135">
        <v>50</v>
      </c>
      <c r="U12" s="138">
        <v>0.10711454829794984</v>
      </c>
      <c r="V12" s="28"/>
    </row>
    <row r="13" spans="1:22" s="167" customFormat="1" ht="15" customHeight="1" x14ac:dyDescent="0.25">
      <c r="A13" s="204" t="s">
        <v>79</v>
      </c>
      <c r="B13" s="135">
        <v>26</v>
      </c>
      <c r="C13" s="136">
        <v>0.1245270367</v>
      </c>
      <c r="D13" s="135">
        <v>0</v>
      </c>
      <c r="E13" s="136">
        <v>0</v>
      </c>
      <c r="F13" s="135">
        <v>26</v>
      </c>
      <c r="G13" s="219">
        <v>0.12419986624629788</v>
      </c>
      <c r="H13" s="373" t="s">
        <v>573</v>
      </c>
      <c r="I13" s="374" t="s">
        <v>573</v>
      </c>
      <c r="J13" s="135">
        <v>84</v>
      </c>
      <c r="K13" s="136">
        <v>0.31877348109999998</v>
      </c>
      <c r="L13" s="135" t="s">
        <v>573</v>
      </c>
      <c r="M13" s="136" t="s">
        <v>573</v>
      </c>
      <c r="N13" s="135">
        <v>16</v>
      </c>
      <c r="O13" s="136">
        <v>0.22698255070000001</v>
      </c>
      <c r="P13" s="135">
        <v>32</v>
      </c>
      <c r="Q13" s="136">
        <v>0.3301010935</v>
      </c>
      <c r="R13" s="135">
        <v>0</v>
      </c>
      <c r="S13" s="136">
        <v>0</v>
      </c>
      <c r="T13" s="135">
        <v>137</v>
      </c>
      <c r="U13" s="138">
        <v>0.29349386233638253</v>
      </c>
      <c r="V13" s="28"/>
    </row>
    <row r="14" spans="1:22" s="167" customFormat="1" ht="15" customHeight="1" x14ac:dyDescent="0.25">
      <c r="A14" s="79" t="s">
        <v>67</v>
      </c>
      <c r="B14" s="358">
        <v>3740</v>
      </c>
      <c r="C14" s="363">
        <v>17.912735284</v>
      </c>
      <c r="D14" s="373">
        <v>10</v>
      </c>
      <c r="E14" s="374">
        <v>14.285714285999999</v>
      </c>
      <c r="F14" s="358">
        <v>3750</v>
      </c>
      <c r="G14" s="366">
        <v>17.913442247062193</v>
      </c>
      <c r="H14" s="362">
        <v>176</v>
      </c>
      <c r="I14" s="363">
        <v>14.814814815</v>
      </c>
      <c r="J14" s="358">
        <v>371</v>
      </c>
      <c r="K14" s="363">
        <v>1.4079162081000001</v>
      </c>
      <c r="L14" s="358">
        <v>289</v>
      </c>
      <c r="M14" s="363">
        <v>12.753751103000001</v>
      </c>
      <c r="N14" s="358">
        <v>256</v>
      </c>
      <c r="O14" s="363">
        <v>3.6317208115000001</v>
      </c>
      <c r="P14" s="358">
        <v>1089</v>
      </c>
      <c r="Q14" s="363">
        <v>11.233752837000001</v>
      </c>
      <c r="R14" s="373" t="s">
        <v>573</v>
      </c>
      <c r="S14" s="374" t="s">
        <v>573</v>
      </c>
      <c r="T14" s="358">
        <v>2173</v>
      </c>
      <c r="U14" s="364">
        <v>4.6551982690289</v>
      </c>
      <c r="V14" s="28"/>
    </row>
    <row r="15" spans="1:22" s="167" customFormat="1" ht="15" customHeight="1" x14ac:dyDescent="0.25">
      <c r="A15" s="203" t="s">
        <v>377</v>
      </c>
      <c r="B15" s="135">
        <v>2613</v>
      </c>
      <c r="C15" s="136">
        <v>12.514967192</v>
      </c>
      <c r="D15" s="373">
        <v>10</v>
      </c>
      <c r="E15" s="374">
        <v>14.285714285999999</v>
      </c>
      <c r="F15" s="135">
        <v>2623</v>
      </c>
      <c r="G15" s="219">
        <v>12.529855737078439</v>
      </c>
      <c r="H15" s="377" t="s">
        <v>573</v>
      </c>
      <c r="I15" s="375" t="s">
        <v>573</v>
      </c>
      <c r="J15" s="135">
        <v>252</v>
      </c>
      <c r="K15" s="136">
        <v>0.95632044319999998</v>
      </c>
      <c r="L15" s="135">
        <v>273</v>
      </c>
      <c r="M15" s="136">
        <v>12.047661077000001</v>
      </c>
      <c r="N15" s="135">
        <v>216</v>
      </c>
      <c r="O15" s="136">
        <v>3.0642644347000001</v>
      </c>
      <c r="P15" s="135">
        <v>905</v>
      </c>
      <c r="Q15" s="136">
        <v>9.3356715494000007</v>
      </c>
      <c r="R15" s="373" t="s">
        <v>573</v>
      </c>
      <c r="S15" s="374" t="s">
        <v>573</v>
      </c>
      <c r="T15" s="357">
        <v>1815</v>
      </c>
      <c r="U15" s="138">
        <v>3.8861158122496202</v>
      </c>
      <c r="V15" s="28"/>
    </row>
    <row r="16" spans="1:22" s="167" customFormat="1" ht="15" customHeight="1" x14ac:dyDescent="0.25">
      <c r="A16" s="204" t="s">
        <v>68</v>
      </c>
      <c r="B16" s="135">
        <v>1127</v>
      </c>
      <c r="C16" s="136">
        <v>5.3977680922999998</v>
      </c>
      <c r="D16" s="135">
        <v>0</v>
      </c>
      <c r="E16" s="136">
        <v>0</v>
      </c>
      <c r="F16" s="135">
        <v>1127</v>
      </c>
      <c r="G16" s="219">
        <v>5.3835865099837585</v>
      </c>
      <c r="H16" s="377" t="s">
        <v>573</v>
      </c>
      <c r="I16" s="375" t="s">
        <v>573</v>
      </c>
      <c r="J16" s="135">
        <v>119</v>
      </c>
      <c r="K16" s="136">
        <v>0.45159576489999997</v>
      </c>
      <c r="L16" s="135">
        <v>16</v>
      </c>
      <c r="M16" s="136">
        <v>0.70609002649999997</v>
      </c>
      <c r="N16" s="135">
        <v>40</v>
      </c>
      <c r="O16" s="136">
        <v>0.56745637680000005</v>
      </c>
      <c r="P16" s="135">
        <v>184</v>
      </c>
      <c r="Q16" s="136">
        <v>1.8980812873999999</v>
      </c>
      <c r="R16" s="383" t="s">
        <v>573</v>
      </c>
      <c r="S16" s="383" t="s">
        <v>573</v>
      </c>
      <c r="T16" s="135">
        <v>358</v>
      </c>
      <c r="U16" s="138">
        <v>0.76908245677927978</v>
      </c>
      <c r="V16" s="28"/>
    </row>
    <row r="17" spans="1:22" s="167" customFormat="1" ht="15" customHeight="1" x14ac:dyDescent="0.25">
      <c r="A17" s="79" t="s">
        <v>69</v>
      </c>
      <c r="B17" s="358">
        <v>7370</v>
      </c>
      <c r="C17" s="363">
        <v>35.298625413000003</v>
      </c>
      <c r="D17" s="384" t="s">
        <v>573</v>
      </c>
      <c r="E17" s="385" t="s">
        <v>573</v>
      </c>
      <c r="F17" s="378">
        <v>7368</v>
      </c>
      <c r="G17" s="366">
        <v>35.196331327027799</v>
      </c>
      <c r="H17" s="384">
        <v>28</v>
      </c>
      <c r="I17" s="385">
        <v>2.3569023569000001</v>
      </c>
      <c r="J17" s="358">
        <v>1314</v>
      </c>
      <c r="K17" s="363">
        <v>4.9865280255000002</v>
      </c>
      <c r="L17" s="358">
        <v>58</v>
      </c>
      <c r="M17" s="363">
        <v>2.5595763460000001</v>
      </c>
      <c r="N17" s="358">
        <v>342</v>
      </c>
      <c r="O17" s="363">
        <v>4.8517520216000003</v>
      </c>
      <c r="P17" s="358">
        <v>353</v>
      </c>
      <c r="Q17" s="363">
        <v>3.6414276872000002</v>
      </c>
      <c r="R17" s="358" t="s">
        <v>573</v>
      </c>
      <c r="S17" s="363" t="s">
        <v>573</v>
      </c>
      <c r="T17" s="358">
        <v>2149</v>
      </c>
      <c r="U17" s="364">
        <v>4.593071831016089</v>
      </c>
      <c r="V17" s="28"/>
    </row>
    <row r="18" spans="1:22" s="167" customFormat="1" ht="15" customHeight="1" x14ac:dyDescent="0.25">
      <c r="A18" s="204" t="s">
        <v>80</v>
      </c>
      <c r="B18" s="135">
        <v>5662</v>
      </c>
      <c r="C18" s="136">
        <v>27.118157</v>
      </c>
      <c r="D18" s="383" t="s">
        <v>573</v>
      </c>
      <c r="E18" s="329" t="s">
        <v>573</v>
      </c>
      <c r="F18" s="375">
        <v>5660</v>
      </c>
      <c r="G18" s="219">
        <v>27.037355498232539</v>
      </c>
      <c r="H18" s="383" t="s">
        <v>573</v>
      </c>
      <c r="I18" s="329" t="s">
        <v>573</v>
      </c>
      <c r="J18" s="135">
        <v>355</v>
      </c>
      <c r="K18" s="136">
        <v>1.3471974497999999</v>
      </c>
      <c r="L18" s="135">
        <v>26</v>
      </c>
      <c r="M18" s="136">
        <v>1.1473962929999999</v>
      </c>
      <c r="N18" s="135">
        <v>66</v>
      </c>
      <c r="O18" s="136">
        <v>0.93630302170000002</v>
      </c>
      <c r="P18" s="135">
        <v>127</v>
      </c>
      <c r="Q18" s="136">
        <v>1.3100887147</v>
      </c>
      <c r="R18" s="135">
        <v>51</v>
      </c>
      <c r="S18" s="136">
        <v>31.677018634</v>
      </c>
      <c r="T18" s="135">
        <v>624</v>
      </c>
      <c r="U18" s="138">
        <v>1.3367895627584139</v>
      </c>
      <c r="V18" s="28"/>
    </row>
    <row r="19" spans="1:22" s="167" customFormat="1" ht="15" customHeight="1" x14ac:dyDescent="0.25">
      <c r="A19" s="204" t="s">
        <v>81</v>
      </c>
      <c r="B19" s="135">
        <v>1708</v>
      </c>
      <c r="C19" s="136">
        <v>8.1804684131999998</v>
      </c>
      <c r="D19" s="135">
        <v>0</v>
      </c>
      <c r="E19" s="136">
        <v>0</v>
      </c>
      <c r="F19" s="135">
        <v>1708</v>
      </c>
      <c r="G19" s="219">
        <v>8.1589758287952616</v>
      </c>
      <c r="H19" s="137" t="s">
        <v>573</v>
      </c>
      <c r="I19" s="136" t="s">
        <v>573</v>
      </c>
      <c r="J19" s="135">
        <v>959</v>
      </c>
      <c r="K19" s="136">
        <v>3.6393305756999998</v>
      </c>
      <c r="L19" s="135">
        <v>32</v>
      </c>
      <c r="M19" s="136">
        <v>1.4121800529999999</v>
      </c>
      <c r="N19" s="135">
        <v>276</v>
      </c>
      <c r="O19" s="136">
        <v>3.9154489999000002</v>
      </c>
      <c r="P19" s="135">
        <v>226</v>
      </c>
      <c r="Q19" s="136">
        <v>2.3313389725999998</v>
      </c>
      <c r="R19" s="357" t="s">
        <v>573</v>
      </c>
      <c r="S19" s="329" t="s">
        <v>573</v>
      </c>
      <c r="T19" s="135">
        <v>1525</v>
      </c>
      <c r="U19" s="138">
        <v>3.2562822682576749</v>
      </c>
      <c r="V19" s="28"/>
    </row>
    <row r="20" spans="1:22" s="167" customFormat="1" ht="15" customHeight="1" x14ac:dyDescent="0.25">
      <c r="A20" s="79" t="s">
        <v>469</v>
      </c>
      <c r="B20" s="358">
        <v>192</v>
      </c>
      <c r="C20" s="363">
        <v>0.91958427129999998</v>
      </c>
      <c r="D20" s="358">
        <v>0</v>
      </c>
      <c r="E20" s="363">
        <v>0</v>
      </c>
      <c r="F20" s="358">
        <v>192</v>
      </c>
      <c r="G20" s="366">
        <v>0.91716824304958444</v>
      </c>
      <c r="H20" s="384">
        <v>5</v>
      </c>
      <c r="I20" s="385">
        <v>0.42087542090000002</v>
      </c>
      <c r="J20" s="358">
        <v>9</v>
      </c>
      <c r="K20" s="363">
        <v>3.4154301499999998E-2</v>
      </c>
      <c r="L20" s="358">
        <v>9</v>
      </c>
      <c r="M20" s="363">
        <v>0.39717563989999999</v>
      </c>
      <c r="N20" s="358">
        <v>23</v>
      </c>
      <c r="O20" s="363">
        <v>0.3262874167</v>
      </c>
      <c r="P20" s="358">
        <v>33</v>
      </c>
      <c r="Q20" s="363">
        <v>0.34041675259999998</v>
      </c>
      <c r="R20" s="384">
        <v>0</v>
      </c>
      <c r="S20" s="384">
        <v>0</v>
      </c>
      <c r="T20" s="358">
        <v>79</v>
      </c>
      <c r="U20" s="364">
        <v>0.16924098631076073</v>
      </c>
      <c r="V20" s="28"/>
    </row>
    <row r="21" spans="1:22" s="167" customFormat="1" ht="15" customHeight="1" x14ac:dyDescent="0.25">
      <c r="A21" s="257" t="s">
        <v>387</v>
      </c>
      <c r="B21" s="386">
        <v>20879</v>
      </c>
      <c r="C21" s="387">
        <v>100</v>
      </c>
      <c r="D21" s="386">
        <v>70</v>
      </c>
      <c r="E21" s="387">
        <v>100</v>
      </c>
      <c r="F21" s="386">
        <v>20934</v>
      </c>
      <c r="G21" s="269">
        <v>100</v>
      </c>
      <c r="H21" s="388">
        <v>1188</v>
      </c>
      <c r="I21" s="387">
        <v>100</v>
      </c>
      <c r="J21" s="386">
        <v>26351</v>
      </c>
      <c r="K21" s="387">
        <v>100</v>
      </c>
      <c r="L21" s="386">
        <v>2266</v>
      </c>
      <c r="M21" s="387">
        <v>100</v>
      </c>
      <c r="N21" s="386">
        <v>7049</v>
      </c>
      <c r="O21" s="387">
        <v>100</v>
      </c>
      <c r="P21" s="386">
        <v>9694</v>
      </c>
      <c r="Q21" s="387">
        <v>100</v>
      </c>
      <c r="R21" s="386">
        <v>161</v>
      </c>
      <c r="S21" s="387">
        <v>100</v>
      </c>
      <c r="T21" s="386">
        <v>46680</v>
      </c>
      <c r="U21" s="271">
        <v>100</v>
      </c>
      <c r="V21" s="28"/>
    </row>
    <row r="22" spans="1:22" s="37" customFormat="1" ht="17.25" customHeight="1" x14ac:dyDescent="0.25">
      <c r="A22" s="36" t="s">
        <v>37</v>
      </c>
      <c r="B22" s="38"/>
      <c r="C22" s="39"/>
      <c r="D22" s="39"/>
      <c r="E22" s="39"/>
      <c r="F22" s="39"/>
      <c r="G22" s="39"/>
      <c r="H22" s="39"/>
      <c r="I22" s="39"/>
      <c r="J22" s="39"/>
      <c r="K22" s="39"/>
      <c r="L22" s="39"/>
      <c r="M22" s="39"/>
      <c r="N22" s="39"/>
      <c r="O22" s="39"/>
      <c r="P22" s="39"/>
      <c r="Q22" s="39"/>
      <c r="R22" s="39"/>
      <c r="S22" s="39"/>
      <c r="T22" s="39"/>
      <c r="U22" s="39"/>
    </row>
    <row r="23" spans="1:22" s="157" customFormat="1" ht="12" customHeight="1" x14ac:dyDescent="0.25">
      <c r="A23" s="166" t="s">
        <v>415</v>
      </c>
      <c r="C23" s="42"/>
      <c r="D23" s="81"/>
      <c r="E23" s="81"/>
      <c r="F23" s="81"/>
      <c r="G23" s="81"/>
      <c r="H23" s="81"/>
      <c r="I23" s="81"/>
      <c r="J23" s="81"/>
      <c r="K23" s="81"/>
      <c r="L23" s="81"/>
      <c r="M23" s="81"/>
      <c r="N23" s="81"/>
      <c r="O23" s="81"/>
      <c r="P23" s="81"/>
      <c r="Q23" s="81"/>
      <c r="R23" s="81"/>
      <c r="S23" s="81"/>
      <c r="T23" s="81"/>
    </row>
    <row r="24" spans="1:22" s="168" customFormat="1" ht="12" customHeight="1" x14ac:dyDescent="0.25">
      <c r="A24" s="168" t="s">
        <v>453</v>
      </c>
    </row>
    <row r="25" spans="1:22" s="168" customFormat="1" ht="12" customHeight="1" x14ac:dyDescent="0.25">
      <c r="A25" s="168" t="s">
        <v>376</v>
      </c>
    </row>
    <row r="26" spans="1:22" s="168" customFormat="1" ht="12" customHeight="1" x14ac:dyDescent="0.25">
      <c r="A26" s="168" t="s">
        <v>378</v>
      </c>
    </row>
    <row r="27" spans="1:22" s="168" customFormat="1" ht="24" customHeight="1" x14ac:dyDescent="0.25">
      <c r="A27" s="434" t="s">
        <v>431</v>
      </c>
      <c r="B27" s="434"/>
      <c r="C27" s="434"/>
      <c r="D27" s="434"/>
      <c r="E27" s="434"/>
      <c r="F27" s="434"/>
      <c r="G27" s="434"/>
      <c r="H27" s="434"/>
      <c r="I27" s="434"/>
      <c r="J27" s="434"/>
      <c r="K27" s="434"/>
      <c r="L27" s="434"/>
      <c r="M27" s="434"/>
      <c r="N27" s="434"/>
      <c r="O27" s="434"/>
      <c r="P27" s="434"/>
      <c r="Q27" s="434"/>
      <c r="R27" s="434"/>
      <c r="S27" s="434"/>
      <c r="T27" s="434"/>
      <c r="U27" s="434"/>
    </row>
    <row r="28" spans="1:22" s="168" customFormat="1" ht="12" customHeight="1" x14ac:dyDescent="0.25">
      <c r="A28" s="117" t="s">
        <v>470</v>
      </c>
      <c r="B28" s="117"/>
      <c r="C28" s="117"/>
      <c r="D28" s="117"/>
      <c r="E28" s="117"/>
      <c r="F28" s="117"/>
      <c r="G28" s="117"/>
      <c r="H28" s="117"/>
      <c r="I28" s="117"/>
      <c r="J28" s="117"/>
      <c r="K28" s="117"/>
      <c r="L28" s="117"/>
    </row>
    <row r="29" spans="1:22" s="168" customFormat="1" ht="12" customHeight="1" x14ac:dyDescent="0.25">
      <c r="A29" s="41" t="s">
        <v>7</v>
      </c>
    </row>
    <row r="30" spans="1:22" s="168" customFormat="1" ht="12" customHeight="1" x14ac:dyDescent="0.25">
      <c r="A30" s="168" t="s">
        <v>456</v>
      </c>
    </row>
    <row r="31" spans="1:22" x14ac:dyDescent="0.25">
      <c r="A31" t="s">
        <v>440</v>
      </c>
    </row>
    <row r="33" spans="3:21" hidden="1" x14ac:dyDescent="0.25">
      <c r="C33" s="23"/>
      <c r="D33" s="23"/>
      <c r="E33" s="23"/>
      <c r="F33" s="23"/>
      <c r="G33" s="23"/>
      <c r="H33" s="23"/>
      <c r="I33" s="23"/>
      <c r="J33" s="23"/>
      <c r="K33" s="23"/>
      <c r="L33" s="23"/>
      <c r="M33" s="23"/>
      <c r="N33" s="23"/>
      <c r="O33" s="23"/>
      <c r="P33" s="23"/>
      <c r="Q33" s="23"/>
      <c r="R33" s="23"/>
      <c r="S33" s="23"/>
      <c r="T33" s="23"/>
      <c r="U33" s="23"/>
    </row>
    <row r="34" spans="3:21" hidden="1" x14ac:dyDescent="0.25">
      <c r="C34" s="23"/>
      <c r="D34" s="23"/>
      <c r="E34" s="23"/>
      <c r="F34" s="23"/>
      <c r="G34" s="23"/>
      <c r="H34" s="23"/>
      <c r="I34" s="23"/>
      <c r="J34" s="23"/>
      <c r="K34" s="23"/>
      <c r="L34" s="23"/>
      <c r="M34" s="23"/>
      <c r="N34" s="23"/>
      <c r="O34" s="23"/>
      <c r="P34" s="23"/>
      <c r="Q34" s="23"/>
      <c r="R34" s="23"/>
      <c r="S34" s="23"/>
      <c r="T34" s="23"/>
      <c r="U34" s="23"/>
    </row>
    <row r="35" spans="3:21" hidden="1" x14ac:dyDescent="0.25">
      <c r="C35" s="23"/>
      <c r="D35" s="23"/>
      <c r="E35" s="23"/>
      <c r="F35" s="23"/>
      <c r="G35" s="23"/>
      <c r="H35" s="23"/>
      <c r="I35" s="23"/>
      <c r="J35" s="23"/>
      <c r="K35" s="23"/>
      <c r="L35" s="23"/>
      <c r="M35" s="23"/>
      <c r="N35" s="23"/>
      <c r="O35" s="23"/>
      <c r="P35" s="23"/>
      <c r="Q35" s="23"/>
      <c r="R35" s="23"/>
      <c r="S35" s="23"/>
      <c r="T35" s="23"/>
      <c r="U35" s="23"/>
    </row>
    <row r="36" spans="3:21" hidden="1" x14ac:dyDescent="0.25">
      <c r="C36" s="23"/>
      <c r="D36" s="23"/>
      <c r="E36" s="23"/>
      <c r="F36" s="23"/>
      <c r="G36" s="23"/>
      <c r="H36" s="23"/>
      <c r="I36" s="23"/>
      <c r="J36" s="23"/>
      <c r="K36" s="23"/>
      <c r="L36" s="23"/>
      <c r="M36" s="23"/>
      <c r="N36" s="23"/>
      <c r="O36" s="23"/>
      <c r="P36" s="23"/>
      <c r="Q36" s="23"/>
      <c r="R36" s="23"/>
      <c r="S36" s="23"/>
      <c r="T36" s="23"/>
      <c r="U36" s="23"/>
    </row>
  </sheetData>
  <mergeCells count="3">
    <mergeCell ref="B4:G4"/>
    <mergeCell ref="H4:U4"/>
    <mergeCell ref="A27:U27"/>
  </mergeCells>
  <phoneticPr fontId="0" type="noConversion"/>
  <hyperlinks>
    <hyperlink ref="A2:C2" location="'Table des matières'!A1" display="Retour à la table des matières" xr:uid="{00000000-0004-0000-07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colBreaks count="1" manualBreakCount="1">
    <brk id="7" min="2" max="29" man="1"/>
  </col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78"/>
  <sheetViews>
    <sheetView showGridLines="0" zoomScaleNormal="100" zoomScaleSheetLayoutView="100" workbookViewId="0">
      <pane xSplit="1" ySplit="6" topLeftCell="B7" activePane="bottomRight" state="frozen"/>
      <selection activeCell="B7" sqref="B7:U13"/>
      <selection pane="topRight" activeCell="B7" sqref="B7:U13"/>
      <selection pane="bottomLeft" activeCell="B7" sqref="B7:U13"/>
      <selection pane="bottomRight"/>
    </sheetView>
  </sheetViews>
  <sheetFormatPr defaultColWidth="0" defaultRowHeight="13.8" zeroHeight="1" x14ac:dyDescent="0.25"/>
  <cols>
    <col min="1" max="1" width="65.59765625" style="56" customWidth="1"/>
    <col min="2" max="2" width="10.59765625" style="23" customWidth="1"/>
    <col min="3" max="7" width="10.59765625" style="25" customWidth="1"/>
    <col min="8" max="8" width="10.59765625" style="23" customWidth="1"/>
    <col min="9" max="9" width="10.59765625" style="25" customWidth="1"/>
    <col min="10" max="10" width="10.59765625" style="23" customWidth="1"/>
    <col min="11" max="11" width="10.59765625" style="25" customWidth="1"/>
    <col min="12" max="12" width="10.59765625" style="23" customWidth="1"/>
    <col min="13" max="13" width="10.59765625" style="25" customWidth="1"/>
    <col min="14" max="14" width="10.59765625" style="23" customWidth="1"/>
    <col min="15" max="15" width="10.59765625" style="25" customWidth="1"/>
    <col min="16" max="16" width="10.59765625" style="23" customWidth="1"/>
    <col min="17" max="17" width="10.59765625" style="25" customWidth="1"/>
    <col min="18" max="18" width="10.59765625" style="23" customWidth="1"/>
    <col min="19" max="19" width="10.59765625" style="25" customWidth="1"/>
    <col min="20" max="20" width="10.59765625" style="23" customWidth="1"/>
    <col min="21" max="21" width="10.59765625" style="25" customWidth="1"/>
    <col min="22" max="22" width="0" style="9" hidden="1" customWidth="1"/>
    <col min="23" max="16384" width="9.09765625" style="9" hidden="1"/>
  </cols>
  <sheetData>
    <row r="1" spans="1:22" s="197" customFormat="1" ht="15" hidden="1" customHeight="1" x14ac:dyDescent="0.25">
      <c r="A1" s="196" t="s">
        <v>473</v>
      </c>
      <c r="B1" s="196"/>
      <c r="C1" s="196"/>
      <c r="D1" s="196"/>
      <c r="E1" s="196"/>
      <c r="F1" s="196"/>
      <c r="G1" s="196"/>
      <c r="H1" s="196"/>
      <c r="I1" s="196"/>
      <c r="J1" s="196"/>
      <c r="K1" s="196"/>
      <c r="L1" s="196"/>
      <c r="M1" s="196"/>
      <c r="N1" s="196"/>
      <c r="O1" s="196"/>
      <c r="P1" s="196"/>
      <c r="Q1" s="196"/>
      <c r="R1" s="196"/>
      <c r="S1" s="196"/>
      <c r="T1" s="196"/>
      <c r="U1" s="196"/>
      <c r="V1" s="196"/>
    </row>
    <row r="2" spans="1:22" s="179" customFormat="1" ht="24" customHeight="1" x14ac:dyDescent="0.25">
      <c r="A2" s="179" t="s">
        <v>235</v>
      </c>
    </row>
    <row r="3" spans="1:22" s="249" customFormat="1" ht="20.25" customHeight="1" x14ac:dyDescent="0.25">
      <c r="A3" s="232" t="s">
        <v>471</v>
      </c>
      <c r="B3" s="232"/>
      <c r="C3" s="232"/>
      <c r="D3" s="232"/>
      <c r="E3" s="232"/>
      <c r="F3" s="232"/>
      <c r="G3" s="232"/>
      <c r="H3" s="232"/>
      <c r="I3" s="232"/>
      <c r="J3" s="232"/>
      <c r="K3" s="232"/>
    </row>
    <row r="4" spans="1:22" s="54" customFormat="1" ht="15" customHeight="1" x14ac:dyDescent="0.25">
      <c r="A4" s="53"/>
      <c r="B4" s="431" t="s">
        <v>34</v>
      </c>
      <c r="C4" s="432"/>
      <c r="D4" s="432"/>
      <c r="E4" s="432"/>
      <c r="F4" s="432"/>
      <c r="G4" s="433"/>
      <c r="H4" s="432" t="s">
        <v>240</v>
      </c>
      <c r="I4" s="432"/>
      <c r="J4" s="432"/>
      <c r="K4" s="432"/>
      <c r="L4" s="432"/>
      <c r="M4" s="432"/>
      <c r="N4" s="432"/>
      <c r="O4" s="432"/>
      <c r="P4" s="432"/>
      <c r="Q4" s="432"/>
      <c r="R4" s="432"/>
      <c r="S4" s="432"/>
      <c r="T4" s="432"/>
      <c r="U4" s="432"/>
    </row>
    <row r="5" spans="1:22" s="193" customFormat="1" ht="15" customHeight="1" x14ac:dyDescent="0.25">
      <c r="A5" s="191"/>
      <c r="B5" s="72" t="s">
        <v>4</v>
      </c>
      <c r="C5" s="72"/>
      <c r="D5" s="72" t="s">
        <v>31</v>
      </c>
      <c r="E5" s="72"/>
      <c r="F5" s="73" t="s">
        <v>0</v>
      </c>
      <c r="G5" s="223"/>
      <c r="H5" s="205" t="s">
        <v>63</v>
      </c>
      <c r="I5" s="192"/>
      <c r="J5" s="72" t="s">
        <v>4</v>
      </c>
      <c r="K5" s="72"/>
      <c r="L5" s="72" t="s">
        <v>31</v>
      </c>
      <c r="M5" s="72"/>
      <c r="N5" s="72" t="s">
        <v>30</v>
      </c>
      <c r="O5" s="72"/>
      <c r="P5" s="72" t="s">
        <v>64</v>
      </c>
      <c r="Q5" s="72"/>
      <c r="R5" s="72" t="s">
        <v>8</v>
      </c>
      <c r="S5" s="72"/>
      <c r="T5" s="73" t="s">
        <v>0</v>
      </c>
      <c r="U5" s="75"/>
    </row>
    <row r="6" spans="1:22" s="13" customFormat="1" ht="15" customHeight="1" x14ac:dyDescent="0.25">
      <c r="A6" s="47" t="s">
        <v>82</v>
      </c>
      <c r="B6" s="31" t="s">
        <v>285</v>
      </c>
      <c r="C6" s="31" t="s">
        <v>286</v>
      </c>
      <c r="D6" s="31" t="s">
        <v>287</v>
      </c>
      <c r="E6" s="31" t="s">
        <v>288</v>
      </c>
      <c r="F6" s="31" t="s">
        <v>289</v>
      </c>
      <c r="G6" s="222" t="s">
        <v>300</v>
      </c>
      <c r="H6" s="33" t="s">
        <v>301</v>
      </c>
      <c r="I6" s="33" t="s">
        <v>302</v>
      </c>
      <c r="J6" s="31" t="s">
        <v>303</v>
      </c>
      <c r="K6" s="31" t="s">
        <v>304</v>
      </c>
      <c r="L6" s="31" t="s">
        <v>305</v>
      </c>
      <c r="M6" s="31" t="s">
        <v>306</v>
      </c>
      <c r="N6" s="31" t="s">
        <v>307</v>
      </c>
      <c r="O6" s="31" t="s">
        <v>308</v>
      </c>
      <c r="P6" s="34" t="s">
        <v>309</v>
      </c>
      <c r="Q6" s="34" t="s">
        <v>310</v>
      </c>
      <c r="R6" s="31" t="s">
        <v>311</v>
      </c>
      <c r="S6" s="31" t="s">
        <v>312</v>
      </c>
      <c r="T6" s="35" t="s">
        <v>313</v>
      </c>
      <c r="U6" s="35" t="s">
        <v>314</v>
      </c>
    </row>
    <row r="7" spans="1:22" s="167" customFormat="1" ht="15" customHeight="1" x14ac:dyDescent="0.25">
      <c r="A7" s="83" t="s">
        <v>83</v>
      </c>
      <c r="B7" s="389">
        <v>8026</v>
      </c>
      <c r="C7" s="390">
        <v>42.784796630999999</v>
      </c>
      <c r="D7" s="389">
        <v>82</v>
      </c>
      <c r="E7" s="390">
        <v>42.051282051000001</v>
      </c>
      <c r="F7" s="389">
        <v>8108</v>
      </c>
      <c r="G7" s="391">
        <v>42.777250185</v>
      </c>
      <c r="H7" s="392">
        <v>1450</v>
      </c>
      <c r="I7" s="390">
        <v>40.810582605999997</v>
      </c>
      <c r="J7" s="389">
        <v>36931</v>
      </c>
      <c r="K7" s="390">
        <v>42.849352578000001</v>
      </c>
      <c r="L7" s="389">
        <v>2736</v>
      </c>
      <c r="M7" s="390">
        <v>40.617577197000003</v>
      </c>
      <c r="N7" s="389">
        <v>8591</v>
      </c>
      <c r="O7" s="390">
        <v>43.742362524999997</v>
      </c>
      <c r="P7" s="389">
        <v>10776</v>
      </c>
      <c r="Q7" s="390">
        <v>32.345790184999998</v>
      </c>
      <c r="R7" s="389">
        <v>107</v>
      </c>
      <c r="S7" s="390">
        <v>40.377358491000003</v>
      </c>
      <c r="T7" s="389">
        <v>60591</v>
      </c>
      <c r="U7" s="393">
        <v>40.475761036999998</v>
      </c>
      <c r="V7" s="28"/>
    </row>
    <row r="8" spans="1:22" s="167" customFormat="1" ht="15" customHeight="1" x14ac:dyDescent="0.25">
      <c r="A8" s="202" t="s">
        <v>84</v>
      </c>
      <c r="B8" s="339">
        <v>5942</v>
      </c>
      <c r="C8" s="394">
        <v>31.675462445000001</v>
      </c>
      <c r="D8" s="339">
        <v>57</v>
      </c>
      <c r="E8" s="394">
        <v>29.230769231</v>
      </c>
      <c r="F8" s="339">
        <v>5999</v>
      </c>
      <c r="G8" s="395">
        <v>31.65031128</v>
      </c>
      <c r="H8" s="341">
        <v>1089</v>
      </c>
      <c r="I8" s="394">
        <v>30.650154798999999</v>
      </c>
      <c r="J8" s="339">
        <v>24211</v>
      </c>
      <c r="K8" s="394">
        <v>28.090917528999999</v>
      </c>
      <c r="L8" s="339">
        <v>1593</v>
      </c>
      <c r="M8" s="394">
        <v>23.649049881</v>
      </c>
      <c r="N8" s="339">
        <v>5144</v>
      </c>
      <c r="O8" s="394">
        <v>26.191446029000002</v>
      </c>
      <c r="P8" s="339">
        <v>7019</v>
      </c>
      <c r="Q8" s="394">
        <v>21.068587723</v>
      </c>
      <c r="R8" s="339">
        <v>62</v>
      </c>
      <c r="S8" s="394">
        <v>23.396226415000001</v>
      </c>
      <c r="T8" s="339">
        <v>39118</v>
      </c>
      <c r="U8" s="396">
        <v>26.131452199999998</v>
      </c>
      <c r="V8" s="28"/>
    </row>
    <row r="9" spans="1:22" s="167" customFormat="1" ht="15" customHeight="1" x14ac:dyDescent="0.25">
      <c r="A9" s="202" t="s">
        <v>85</v>
      </c>
      <c r="B9" s="339">
        <v>169</v>
      </c>
      <c r="C9" s="394">
        <v>0.90090090089999997</v>
      </c>
      <c r="D9" s="373">
        <v>0</v>
      </c>
      <c r="E9" s="374">
        <v>0</v>
      </c>
      <c r="F9" s="375">
        <v>169</v>
      </c>
      <c r="G9" s="397">
        <v>0.89163237309999999</v>
      </c>
      <c r="H9" s="377">
        <v>49</v>
      </c>
      <c r="I9" s="375">
        <v>1.3791162398000001</v>
      </c>
      <c r="J9" s="339">
        <v>573</v>
      </c>
      <c r="K9" s="394">
        <v>0.66482572979999999</v>
      </c>
      <c r="L9" s="339">
        <v>85</v>
      </c>
      <c r="M9" s="394">
        <v>1.2618764845999999</v>
      </c>
      <c r="N9" s="339">
        <v>146</v>
      </c>
      <c r="O9" s="394">
        <v>0.74338085539999998</v>
      </c>
      <c r="P9" s="339">
        <v>330</v>
      </c>
      <c r="Q9" s="394">
        <v>0.99054479959999997</v>
      </c>
      <c r="R9" s="373" t="s">
        <v>573</v>
      </c>
      <c r="S9" s="374" t="s">
        <v>573</v>
      </c>
      <c r="T9" s="341">
        <v>1181</v>
      </c>
      <c r="U9" s="396">
        <v>0.78892696580425792</v>
      </c>
      <c r="V9" s="28"/>
    </row>
    <row r="10" spans="1:22" s="167" customFormat="1" ht="15" customHeight="1" x14ac:dyDescent="0.25">
      <c r="A10" s="202" t="s">
        <v>86</v>
      </c>
      <c r="B10" s="339">
        <v>2926</v>
      </c>
      <c r="C10" s="394">
        <v>15.597846367000001</v>
      </c>
      <c r="D10" s="339">
        <v>35</v>
      </c>
      <c r="E10" s="394">
        <v>17.948717948999999</v>
      </c>
      <c r="F10" s="339">
        <v>2961</v>
      </c>
      <c r="G10" s="395">
        <v>15.622032289</v>
      </c>
      <c r="H10" s="341">
        <v>495</v>
      </c>
      <c r="I10" s="394">
        <v>13.931888545</v>
      </c>
      <c r="J10" s="339">
        <v>17176</v>
      </c>
      <c r="K10" s="394">
        <v>19.928528332999999</v>
      </c>
      <c r="L10" s="339">
        <v>1426</v>
      </c>
      <c r="M10" s="394">
        <v>21.169833729</v>
      </c>
      <c r="N10" s="339">
        <v>4536</v>
      </c>
      <c r="O10" s="394">
        <v>23.095723014000001</v>
      </c>
      <c r="P10" s="339">
        <v>4480</v>
      </c>
      <c r="Q10" s="394">
        <v>13.447396068</v>
      </c>
      <c r="R10" s="339">
        <v>54</v>
      </c>
      <c r="S10" s="394">
        <v>20.377358490999999</v>
      </c>
      <c r="T10" s="339">
        <v>28167</v>
      </c>
      <c r="U10" s="396">
        <v>18.816008337</v>
      </c>
      <c r="V10" s="28"/>
    </row>
    <row r="11" spans="1:22" s="167" customFormat="1" ht="15" customHeight="1" x14ac:dyDescent="0.25">
      <c r="A11" s="85" t="s">
        <v>87</v>
      </c>
      <c r="B11" s="398">
        <v>14617</v>
      </c>
      <c r="C11" s="399">
        <v>77.919931766000005</v>
      </c>
      <c r="D11" s="398">
        <v>124</v>
      </c>
      <c r="E11" s="399">
        <v>63.589743589999998</v>
      </c>
      <c r="F11" s="398">
        <v>14741</v>
      </c>
      <c r="G11" s="391">
        <v>77.772501847000001</v>
      </c>
      <c r="H11" s="400">
        <v>2500</v>
      </c>
      <c r="I11" s="399">
        <v>70.363073459000006</v>
      </c>
      <c r="J11" s="398">
        <v>65601</v>
      </c>
      <c r="K11" s="399">
        <v>76.113844154999995</v>
      </c>
      <c r="L11" s="398">
        <v>4791</v>
      </c>
      <c r="M11" s="399">
        <v>71.125296911999996</v>
      </c>
      <c r="N11" s="398">
        <v>14123</v>
      </c>
      <c r="O11" s="399">
        <v>71.909368635000007</v>
      </c>
      <c r="P11" s="398">
        <v>19484</v>
      </c>
      <c r="Q11" s="399">
        <v>58.484166291000001</v>
      </c>
      <c r="R11" s="398">
        <v>195</v>
      </c>
      <c r="S11" s="399">
        <v>73.584905660000004</v>
      </c>
      <c r="T11" s="398">
        <v>106694</v>
      </c>
      <c r="U11" s="401">
        <v>71.273305410000006</v>
      </c>
      <c r="V11" s="28"/>
    </row>
    <row r="12" spans="1:22" s="167" customFormat="1" ht="15" customHeight="1" x14ac:dyDescent="0.25">
      <c r="A12" s="202" t="s">
        <v>88</v>
      </c>
      <c r="B12" s="339">
        <v>1893</v>
      </c>
      <c r="C12" s="394">
        <v>10.091156245000001</v>
      </c>
      <c r="D12" s="373" t="s">
        <v>573</v>
      </c>
      <c r="E12" s="374" t="s">
        <v>573</v>
      </c>
      <c r="F12" s="339">
        <v>1890</v>
      </c>
      <c r="G12" s="397">
        <v>9.9715099715099722</v>
      </c>
      <c r="H12" s="341">
        <v>325</v>
      </c>
      <c r="I12" s="394">
        <v>9.1471995496999998</v>
      </c>
      <c r="J12" s="339">
        <v>13607</v>
      </c>
      <c r="K12" s="394">
        <v>15.787580638</v>
      </c>
      <c r="L12" s="339">
        <v>101</v>
      </c>
      <c r="M12" s="394">
        <v>1.4994061757999999</v>
      </c>
      <c r="N12" s="339">
        <v>2180</v>
      </c>
      <c r="O12" s="394">
        <v>11.099796334000001</v>
      </c>
      <c r="P12" s="339">
        <v>2015</v>
      </c>
      <c r="Q12" s="394">
        <v>6.0483265796000003</v>
      </c>
      <c r="R12" s="375">
        <v>28</v>
      </c>
      <c r="S12" s="375">
        <v>10.566037736</v>
      </c>
      <c r="T12" s="339">
        <v>18256</v>
      </c>
      <c r="U12" s="396">
        <v>12.195301175000001</v>
      </c>
      <c r="V12" s="28"/>
    </row>
    <row r="13" spans="1:22" s="167" customFormat="1" ht="15" customHeight="1" x14ac:dyDescent="0.25">
      <c r="A13" s="202" t="s">
        <v>89</v>
      </c>
      <c r="B13" s="339">
        <v>3614</v>
      </c>
      <c r="C13" s="394">
        <v>19.265419264999998</v>
      </c>
      <c r="D13" s="339">
        <v>13</v>
      </c>
      <c r="E13" s="394">
        <v>6.6666666667000003</v>
      </c>
      <c r="F13" s="339">
        <v>3627</v>
      </c>
      <c r="G13" s="395">
        <v>19.135802469000001</v>
      </c>
      <c r="H13" s="341">
        <v>336</v>
      </c>
      <c r="I13" s="394">
        <v>9.4567970729000006</v>
      </c>
      <c r="J13" s="339">
        <v>5104</v>
      </c>
      <c r="K13" s="394">
        <v>5.9219380888000002</v>
      </c>
      <c r="L13" s="339">
        <v>506</v>
      </c>
      <c r="M13" s="394">
        <v>7.5118764846000001</v>
      </c>
      <c r="N13" s="339">
        <v>1433</v>
      </c>
      <c r="O13" s="394">
        <v>7.2963340122</v>
      </c>
      <c r="P13" s="339">
        <v>1753</v>
      </c>
      <c r="Q13" s="394">
        <v>5.2618940416999997</v>
      </c>
      <c r="R13" s="339">
        <v>32</v>
      </c>
      <c r="S13" s="394">
        <v>12.075471697999999</v>
      </c>
      <c r="T13" s="339">
        <v>9164</v>
      </c>
      <c r="U13" s="396">
        <v>6.1216991655999999</v>
      </c>
      <c r="V13" s="28"/>
    </row>
    <row r="14" spans="1:22" s="167" customFormat="1" ht="15" customHeight="1" x14ac:dyDescent="0.25">
      <c r="A14" s="202" t="s">
        <v>90</v>
      </c>
      <c r="B14" s="339">
        <v>2887</v>
      </c>
      <c r="C14" s="394">
        <v>15.389946159000001</v>
      </c>
      <c r="D14" s="339">
        <v>30</v>
      </c>
      <c r="E14" s="394">
        <v>15.384615385</v>
      </c>
      <c r="F14" s="339">
        <v>2917</v>
      </c>
      <c r="G14" s="395">
        <v>15.389891316</v>
      </c>
      <c r="H14" s="341">
        <v>333</v>
      </c>
      <c r="I14" s="394">
        <v>9.3723613846999996</v>
      </c>
      <c r="J14" s="339">
        <v>10724</v>
      </c>
      <c r="K14" s="394">
        <v>12.442567411000001</v>
      </c>
      <c r="L14" s="339">
        <v>917</v>
      </c>
      <c r="M14" s="394">
        <v>13.613420428</v>
      </c>
      <c r="N14" s="339">
        <v>2501</v>
      </c>
      <c r="O14" s="394">
        <v>12.734215885999999</v>
      </c>
      <c r="P14" s="339">
        <v>3616</v>
      </c>
      <c r="Q14" s="394">
        <v>10.853969683000001</v>
      </c>
      <c r="R14" s="339">
        <v>58</v>
      </c>
      <c r="S14" s="394">
        <v>21.886792453000002</v>
      </c>
      <c r="T14" s="339">
        <v>18149</v>
      </c>
      <c r="U14" s="396">
        <v>12.123823457</v>
      </c>
      <c r="V14" s="28"/>
    </row>
    <row r="15" spans="1:22" s="167" customFormat="1" ht="15" customHeight="1" x14ac:dyDescent="0.25">
      <c r="A15" s="202" t="s">
        <v>91</v>
      </c>
      <c r="B15" s="339">
        <v>594</v>
      </c>
      <c r="C15" s="394">
        <v>3.1664800895999998</v>
      </c>
      <c r="D15" s="339">
        <v>6</v>
      </c>
      <c r="E15" s="394">
        <v>3.0769230769</v>
      </c>
      <c r="F15" s="339">
        <v>600</v>
      </c>
      <c r="G15" s="395">
        <v>3.1655587211</v>
      </c>
      <c r="H15" s="341">
        <v>74</v>
      </c>
      <c r="I15" s="394">
        <v>2.0827469744</v>
      </c>
      <c r="J15" s="339">
        <v>1062</v>
      </c>
      <c r="K15" s="394">
        <v>1.2321900961000001</v>
      </c>
      <c r="L15" s="339">
        <v>113</v>
      </c>
      <c r="M15" s="394">
        <v>1.6775534442</v>
      </c>
      <c r="N15" s="339">
        <v>327</v>
      </c>
      <c r="O15" s="394">
        <v>1.6649694501000001</v>
      </c>
      <c r="P15" s="339">
        <v>266</v>
      </c>
      <c r="Q15" s="394">
        <v>0.79843914149999995</v>
      </c>
      <c r="R15" s="375">
        <v>5</v>
      </c>
      <c r="S15" s="375">
        <v>1.8867924528</v>
      </c>
      <c r="T15" s="339">
        <v>1847</v>
      </c>
      <c r="U15" s="396">
        <v>1.2338256612</v>
      </c>
      <c r="V15" s="28"/>
    </row>
    <row r="16" spans="1:22" s="167" customFormat="1" ht="15" customHeight="1" x14ac:dyDescent="0.25">
      <c r="A16" s="202" t="s">
        <v>1</v>
      </c>
      <c r="B16" s="339">
        <v>11734</v>
      </c>
      <c r="C16" s="394">
        <v>62.551308704999997</v>
      </c>
      <c r="D16" s="339">
        <v>81</v>
      </c>
      <c r="E16" s="394">
        <v>41.538461538</v>
      </c>
      <c r="F16" s="339">
        <v>11815</v>
      </c>
      <c r="G16" s="395">
        <v>62.335127149999998</v>
      </c>
      <c r="H16" s="341">
        <v>2108</v>
      </c>
      <c r="I16" s="394">
        <v>59.330143540999998</v>
      </c>
      <c r="J16" s="339">
        <v>55430</v>
      </c>
      <c r="K16" s="394">
        <v>64.312897387000007</v>
      </c>
      <c r="L16" s="339">
        <v>3855</v>
      </c>
      <c r="M16" s="394">
        <v>57.229809975999999</v>
      </c>
      <c r="N16" s="339">
        <v>11828</v>
      </c>
      <c r="O16" s="394">
        <v>60.224032587000004</v>
      </c>
      <c r="P16" s="339">
        <v>15928</v>
      </c>
      <c r="Q16" s="394">
        <v>47.810295662999998</v>
      </c>
      <c r="R16" s="339">
        <v>154</v>
      </c>
      <c r="S16" s="394">
        <v>58.113207547000002</v>
      </c>
      <c r="T16" s="339">
        <v>89303</v>
      </c>
      <c r="U16" s="396">
        <v>59.655838125999999</v>
      </c>
      <c r="V16" s="28"/>
    </row>
    <row r="17" spans="1:22" s="167" customFormat="1" ht="15" customHeight="1" x14ac:dyDescent="0.25">
      <c r="A17" s="202" t="s">
        <v>2</v>
      </c>
      <c r="B17" s="339">
        <v>727</v>
      </c>
      <c r="C17" s="394">
        <v>3.8754731061999999</v>
      </c>
      <c r="D17" s="339">
        <v>9</v>
      </c>
      <c r="E17" s="394">
        <v>4.6153846154</v>
      </c>
      <c r="F17" s="339">
        <v>736</v>
      </c>
      <c r="G17" s="395">
        <v>3.8830853645999999</v>
      </c>
      <c r="H17" s="341">
        <v>46</v>
      </c>
      <c r="I17" s="394">
        <v>1.2946805516</v>
      </c>
      <c r="J17" s="339">
        <v>1678</v>
      </c>
      <c r="K17" s="394">
        <v>1.946906762</v>
      </c>
      <c r="L17" s="339">
        <v>156</v>
      </c>
      <c r="M17" s="394">
        <v>2.3159144892999999</v>
      </c>
      <c r="N17" s="339">
        <v>485</v>
      </c>
      <c r="O17" s="394">
        <v>2.4694501018000001</v>
      </c>
      <c r="P17" s="339">
        <v>537</v>
      </c>
      <c r="Q17" s="394">
        <v>1.6118865376</v>
      </c>
      <c r="R17" s="373" t="s">
        <v>573</v>
      </c>
      <c r="S17" s="374" t="s">
        <v>573</v>
      </c>
      <c r="T17" s="339">
        <v>2900</v>
      </c>
      <c r="U17" s="396">
        <v>1.9372465714075766</v>
      </c>
      <c r="V17" s="28"/>
    </row>
    <row r="18" spans="1:22" s="167" customFormat="1" ht="15" customHeight="1" x14ac:dyDescent="0.25">
      <c r="A18" s="202" t="s">
        <v>92</v>
      </c>
      <c r="B18" s="339">
        <v>4570</v>
      </c>
      <c r="C18" s="394">
        <v>24.361639746000002</v>
      </c>
      <c r="D18" s="339">
        <v>39</v>
      </c>
      <c r="E18" s="394">
        <v>20</v>
      </c>
      <c r="F18" s="339">
        <v>4609</v>
      </c>
      <c r="G18" s="395">
        <v>24.316766908999998</v>
      </c>
      <c r="H18" s="341">
        <v>664</v>
      </c>
      <c r="I18" s="394">
        <v>18.688432311</v>
      </c>
      <c r="J18" s="339">
        <v>15475</v>
      </c>
      <c r="K18" s="394">
        <v>17.954935721999998</v>
      </c>
      <c r="L18" s="339">
        <v>1434</v>
      </c>
      <c r="M18" s="394">
        <v>21.288598575000002</v>
      </c>
      <c r="N18" s="339">
        <v>3704</v>
      </c>
      <c r="O18" s="394">
        <v>18.859470468000001</v>
      </c>
      <c r="P18" s="339">
        <v>3489</v>
      </c>
      <c r="Q18" s="394">
        <v>10.472760018000001</v>
      </c>
      <c r="R18" s="339">
        <v>51</v>
      </c>
      <c r="S18" s="394">
        <v>19.245283018999999</v>
      </c>
      <c r="T18" s="339">
        <v>24817</v>
      </c>
      <c r="U18" s="396">
        <v>16.578154539</v>
      </c>
      <c r="V18" s="28"/>
    </row>
    <row r="19" spans="1:22" s="167" customFormat="1" ht="15" customHeight="1" x14ac:dyDescent="0.25">
      <c r="A19" s="202" t="s">
        <v>93</v>
      </c>
      <c r="B19" s="339">
        <v>1264</v>
      </c>
      <c r="C19" s="394">
        <v>6.7380990458000003</v>
      </c>
      <c r="D19" s="339">
        <v>19</v>
      </c>
      <c r="E19" s="394">
        <v>9.7435897435999994</v>
      </c>
      <c r="F19" s="339">
        <v>1283</v>
      </c>
      <c r="G19" s="395">
        <v>6.7690197320000003</v>
      </c>
      <c r="H19" s="341">
        <v>207</v>
      </c>
      <c r="I19" s="394">
        <v>5.8260624824000002</v>
      </c>
      <c r="J19" s="339">
        <v>4813</v>
      </c>
      <c r="K19" s="394">
        <v>5.5843040794999999</v>
      </c>
      <c r="L19" s="339">
        <v>228</v>
      </c>
      <c r="M19" s="394">
        <v>3.3847980997999998</v>
      </c>
      <c r="N19" s="339">
        <v>850</v>
      </c>
      <c r="O19" s="394">
        <v>4.3279022403000003</v>
      </c>
      <c r="P19" s="339">
        <v>1240</v>
      </c>
      <c r="Q19" s="394">
        <v>3.7220471259000001</v>
      </c>
      <c r="R19" s="375">
        <v>14</v>
      </c>
      <c r="S19" s="375">
        <v>5.2830188679000001</v>
      </c>
      <c r="T19" s="339">
        <v>7352</v>
      </c>
      <c r="U19" s="396">
        <v>4.9112540664999997</v>
      </c>
      <c r="V19" s="28"/>
    </row>
    <row r="20" spans="1:22" s="167" customFormat="1" ht="15" customHeight="1" x14ac:dyDescent="0.25">
      <c r="A20" s="85" t="s">
        <v>94</v>
      </c>
      <c r="B20" s="398">
        <v>8345</v>
      </c>
      <c r="C20" s="399">
        <v>44.485313716</v>
      </c>
      <c r="D20" s="398">
        <v>54</v>
      </c>
      <c r="E20" s="399">
        <v>27.692307692</v>
      </c>
      <c r="F20" s="398">
        <v>8399</v>
      </c>
      <c r="G20" s="391">
        <v>44.312546163999997</v>
      </c>
      <c r="H20" s="400">
        <v>1530</v>
      </c>
      <c r="I20" s="399">
        <v>43.062200957000002</v>
      </c>
      <c r="J20" s="398">
        <v>51450</v>
      </c>
      <c r="K20" s="399">
        <v>59.695085163000002</v>
      </c>
      <c r="L20" s="398">
        <v>2914</v>
      </c>
      <c r="M20" s="399">
        <v>43.260095012000001</v>
      </c>
      <c r="N20" s="398">
        <v>10267</v>
      </c>
      <c r="O20" s="399">
        <v>52.275967412999996</v>
      </c>
      <c r="P20" s="398">
        <v>12306</v>
      </c>
      <c r="Q20" s="399">
        <v>36.938316073999999</v>
      </c>
      <c r="R20" s="398">
        <v>150</v>
      </c>
      <c r="S20" s="399">
        <v>56.603773584999999</v>
      </c>
      <c r="T20" s="398">
        <v>78617</v>
      </c>
      <c r="U20" s="401">
        <v>52.517418519000003</v>
      </c>
      <c r="V20" s="28"/>
    </row>
    <row r="21" spans="1:22" s="167" customFormat="1" ht="15" customHeight="1" x14ac:dyDescent="0.25">
      <c r="A21" s="202" t="s">
        <v>95</v>
      </c>
      <c r="B21" s="339">
        <v>4782</v>
      </c>
      <c r="C21" s="394">
        <v>25.491763953</v>
      </c>
      <c r="D21" s="339">
        <v>35</v>
      </c>
      <c r="E21" s="394">
        <v>17.948717948999999</v>
      </c>
      <c r="F21" s="339">
        <v>4817</v>
      </c>
      <c r="G21" s="395">
        <v>25.414160598999999</v>
      </c>
      <c r="H21" s="341">
        <v>1109</v>
      </c>
      <c r="I21" s="394">
        <v>31.213059386000001</v>
      </c>
      <c r="J21" s="339">
        <v>36948</v>
      </c>
      <c r="K21" s="394">
        <v>42.869076902000003</v>
      </c>
      <c r="L21" s="339">
        <v>2027</v>
      </c>
      <c r="M21" s="394">
        <v>30.092042755000001</v>
      </c>
      <c r="N21" s="339">
        <v>7203</v>
      </c>
      <c r="O21" s="394">
        <v>36.675152748999999</v>
      </c>
      <c r="P21" s="339">
        <v>7960</v>
      </c>
      <c r="Q21" s="394">
        <v>23.893141228000001</v>
      </c>
      <c r="R21" s="339">
        <v>131</v>
      </c>
      <c r="S21" s="394">
        <v>49.433962264000002</v>
      </c>
      <c r="T21" s="339">
        <v>55378</v>
      </c>
      <c r="U21" s="396">
        <v>36.993393320999999</v>
      </c>
      <c r="V21" s="28"/>
    </row>
    <row r="22" spans="1:22" s="167" customFormat="1" ht="15" customHeight="1" x14ac:dyDescent="0.25">
      <c r="A22" s="202" t="s">
        <v>96</v>
      </c>
      <c r="B22" s="339">
        <v>2364</v>
      </c>
      <c r="C22" s="394">
        <v>12.601951063</v>
      </c>
      <c r="D22" s="339">
        <v>9</v>
      </c>
      <c r="E22" s="394">
        <v>4.6153846154</v>
      </c>
      <c r="F22" s="339">
        <v>2373</v>
      </c>
      <c r="G22" s="395">
        <v>12.519784742000001</v>
      </c>
      <c r="H22" s="341">
        <v>357</v>
      </c>
      <c r="I22" s="394">
        <v>10.047846890000001</v>
      </c>
      <c r="J22" s="339">
        <v>4614</v>
      </c>
      <c r="K22" s="394">
        <v>5.3534134682000003</v>
      </c>
      <c r="L22" s="339">
        <v>535</v>
      </c>
      <c r="M22" s="394">
        <v>7.9423990498999997</v>
      </c>
      <c r="N22" s="339">
        <v>1230</v>
      </c>
      <c r="O22" s="394">
        <v>6.2627291241999998</v>
      </c>
      <c r="P22" s="339">
        <v>1711</v>
      </c>
      <c r="Q22" s="394">
        <v>5.1358247036</v>
      </c>
      <c r="R22" s="339">
        <v>16</v>
      </c>
      <c r="S22" s="394">
        <v>6.0377358490999997</v>
      </c>
      <c r="T22" s="339">
        <v>8463</v>
      </c>
      <c r="U22" s="396">
        <v>5.6534199082000001</v>
      </c>
      <c r="V22" s="28"/>
    </row>
    <row r="23" spans="1:22" s="167" customFormat="1" ht="15" customHeight="1" x14ac:dyDescent="0.25">
      <c r="A23" s="202" t="s">
        <v>97</v>
      </c>
      <c r="B23" s="339">
        <v>453</v>
      </c>
      <c r="C23" s="394">
        <v>2.4148408764</v>
      </c>
      <c r="D23" s="339">
        <v>6</v>
      </c>
      <c r="E23" s="394">
        <v>3.0769230769</v>
      </c>
      <c r="F23" s="339">
        <v>459</v>
      </c>
      <c r="G23" s="395">
        <v>2.4216524217000002</v>
      </c>
      <c r="H23" s="341">
        <v>54</v>
      </c>
      <c r="I23" s="394">
        <v>1.5198423866999999</v>
      </c>
      <c r="J23" s="339">
        <v>701</v>
      </c>
      <c r="K23" s="394">
        <v>0.81333828379999995</v>
      </c>
      <c r="L23" s="339">
        <v>48</v>
      </c>
      <c r="M23" s="394">
        <v>0.71258907360000001</v>
      </c>
      <c r="N23" s="339">
        <v>219</v>
      </c>
      <c r="O23" s="394">
        <v>1.1150712831</v>
      </c>
      <c r="P23" s="339">
        <v>212</v>
      </c>
      <c r="Q23" s="394">
        <v>0.63634999250000002</v>
      </c>
      <c r="R23" s="375">
        <v>6</v>
      </c>
      <c r="S23" s="375">
        <v>2.2641509433999998</v>
      </c>
      <c r="T23" s="339">
        <v>1240</v>
      </c>
      <c r="U23" s="396">
        <v>0.82833991330000001</v>
      </c>
      <c r="V23" s="28"/>
    </row>
    <row r="24" spans="1:22" s="167" customFormat="1" ht="15" customHeight="1" x14ac:dyDescent="0.25">
      <c r="A24" s="202" t="s">
        <v>98</v>
      </c>
      <c r="B24" s="339">
        <v>3070</v>
      </c>
      <c r="C24" s="394">
        <v>16.365477903999999</v>
      </c>
      <c r="D24" s="339">
        <v>11</v>
      </c>
      <c r="E24" s="394">
        <v>5.6410256409999997</v>
      </c>
      <c r="F24" s="339">
        <v>3081</v>
      </c>
      <c r="G24" s="395">
        <v>16.255144033000001</v>
      </c>
      <c r="H24" s="341">
        <v>380</v>
      </c>
      <c r="I24" s="394">
        <v>10.695187166</v>
      </c>
      <c r="J24" s="339">
        <v>25565</v>
      </c>
      <c r="K24" s="394">
        <v>29.661901888999999</v>
      </c>
      <c r="L24" s="339">
        <v>907</v>
      </c>
      <c r="M24" s="394">
        <v>13.464964371000001</v>
      </c>
      <c r="N24" s="339">
        <v>4653</v>
      </c>
      <c r="O24" s="394">
        <v>23.691446029000002</v>
      </c>
      <c r="P24" s="339">
        <v>5016</v>
      </c>
      <c r="Q24" s="394">
        <v>15.056280955</v>
      </c>
      <c r="R24" s="339">
        <v>43</v>
      </c>
      <c r="S24" s="394">
        <v>16.226415094</v>
      </c>
      <c r="T24" s="339">
        <v>36564</v>
      </c>
      <c r="U24" s="396">
        <v>24.425339184999999</v>
      </c>
      <c r="V24" s="28"/>
    </row>
    <row r="25" spans="1:22" s="167" customFormat="1" ht="15" customHeight="1" x14ac:dyDescent="0.25">
      <c r="A25" s="202" t="s">
        <v>99</v>
      </c>
      <c r="B25" s="339">
        <v>374</v>
      </c>
      <c r="C25" s="394">
        <v>1.9937096860000001</v>
      </c>
      <c r="D25" s="339" t="s">
        <v>573</v>
      </c>
      <c r="E25" s="394" t="s">
        <v>573</v>
      </c>
      <c r="F25" s="339">
        <v>372</v>
      </c>
      <c r="G25" s="395">
        <v>1.9626464070908516</v>
      </c>
      <c r="H25" s="341">
        <v>27</v>
      </c>
      <c r="I25" s="394">
        <v>0.75992119339999997</v>
      </c>
      <c r="J25" s="339">
        <v>807</v>
      </c>
      <c r="K25" s="394">
        <v>0.93632524250000004</v>
      </c>
      <c r="L25" s="339">
        <v>80</v>
      </c>
      <c r="M25" s="394">
        <v>1.1876484561</v>
      </c>
      <c r="N25" s="339">
        <v>227</v>
      </c>
      <c r="O25" s="394">
        <v>1.1558044807000001</v>
      </c>
      <c r="P25" s="339">
        <v>218</v>
      </c>
      <c r="Q25" s="394">
        <v>0.65435989790000004</v>
      </c>
      <c r="R25" s="375" t="s">
        <v>573</v>
      </c>
      <c r="S25" s="375" t="s">
        <v>573</v>
      </c>
      <c r="T25" s="339">
        <v>1357</v>
      </c>
      <c r="U25" s="396">
        <v>0.90649779220692461</v>
      </c>
      <c r="V25" s="28"/>
    </row>
    <row r="26" spans="1:22" s="167" customFormat="1" ht="15" customHeight="1" x14ac:dyDescent="0.25">
      <c r="A26" s="85" t="s">
        <v>100</v>
      </c>
      <c r="B26" s="398">
        <v>9107</v>
      </c>
      <c r="C26" s="399">
        <v>48.547363932000003</v>
      </c>
      <c r="D26" s="398">
        <v>128</v>
      </c>
      <c r="E26" s="399">
        <v>65.641025640999999</v>
      </c>
      <c r="F26" s="398">
        <v>9235</v>
      </c>
      <c r="G26" s="391">
        <v>48.723224649000002</v>
      </c>
      <c r="H26" s="400">
        <v>2633</v>
      </c>
      <c r="I26" s="399">
        <v>74.106388967000001</v>
      </c>
      <c r="J26" s="398">
        <v>70492</v>
      </c>
      <c r="K26" s="399">
        <v>81.788648072000001</v>
      </c>
      <c r="L26" s="398">
        <v>5191</v>
      </c>
      <c r="M26" s="399">
        <v>77.063539191999993</v>
      </c>
      <c r="N26" s="398">
        <v>15198</v>
      </c>
      <c r="O26" s="399">
        <v>77.382892057000007</v>
      </c>
      <c r="P26" s="398">
        <v>26386</v>
      </c>
      <c r="Q26" s="399">
        <v>79.201560857999993</v>
      </c>
      <c r="R26" s="398">
        <v>192</v>
      </c>
      <c r="S26" s="399">
        <v>72.452830188999997</v>
      </c>
      <c r="T26" s="398">
        <v>120092</v>
      </c>
      <c r="U26" s="401">
        <v>80.223384569999993</v>
      </c>
      <c r="V26" s="28"/>
    </row>
    <row r="27" spans="1:22" s="167" customFormat="1" ht="15" customHeight="1" x14ac:dyDescent="0.25">
      <c r="A27" s="202" t="s">
        <v>101</v>
      </c>
      <c r="B27" s="339">
        <v>4146</v>
      </c>
      <c r="C27" s="394">
        <v>22.101391331999999</v>
      </c>
      <c r="D27" s="339">
        <v>30</v>
      </c>
      <c r="E27" s="394">
        <v>15.384615385</v>
      </c>
      <c r="F27" s="339">
        <v>4176</v>
      </c>
      <c r="G27" s="395">
        <v>22.032288698999999</v>
      </c>
      <c r="H27" s="341">
        <v>1976</v>
      </c>
      <c r="I27" s="394">
        <v>55.614973261999999</v>
      </c>
      <c r="J27" s="339">
        <v>56049</v>
      </c>
      <c r="K27" s="394">
        <v>65.031094816000007</v>
      </c>
      <c r="L27" s="339">
        <v>4064</v>
      </c>
      <c r="M27" s="394">
        <v>60.332541568000003</v>
      </c>
      <c r="N27" s="339">
        <v>11225</v>
      </c>
      <c r="O27" s="394">
        <v>57.153767821000002</v>
      </c>
      <c r="P27" s="339">
        <v>21081</v>
      </c>
      <c r="Q27" s="394">
        <v>63.277802792000003</v>
      </c>
      <c r="R27" s="339">
        <v>142</v>
      </c>
      <c r="S27" s="394">
        <v>53.584905659999997</v>
      </c>
      <c r="T27" s="339">
        <v>94537</v>
      </c>
      <c r="U27" s="396">
        <v>63.152234180000001</v>
      </c>
      <c r="V27" s="28"/>
    </row>
    <row r="28" spans="1:22" s="167" customFormat="1" ht="15" customHeight="1" x14ac:dyDescent="0.25">
      <c r="A28" s="84" t="s">
        <v>245</v>
      </c>
      <c r="B28" s="339">
        <v>695</v>
      </c>
      <c r="C28" s="394">
        <v>3.7048883202999998</v>
      </c>
      <c r="D28" s="375">
        <v>0</v>
      </c>
      <c r="E28" s="375">
        <v>0</v>
      </c>
      <c r="F28" s="375">
        <v>695</v>
      </c>
      <c r="G28" s="376">
        <v>3.6667721853000002</v>
      </c>
      <c r="H28" s="341">
        <v>438</v>
      </c>
      <c r="I28" s="394">
        <v>12.32761047</v>
      </c>
      <c r="J28" s="339">
        <v>13742</v>
      </c>
      <c r="K28" s="394">
        <v>15.944214971999999</v>
      </c>
      <c r="L28" s="339">
        <v>409</v>
      </c>
      <c r="M28" s="394">
        <v>6.0718527315999999</v>
      </c>
      <c r="N28" s="339">
        <v>2370</v>
      </c>
      <c r="O28" s="394">
        <v>12.067209776</v>
      </c>
      <c r="P28" s="339">
        <v>4584</v>
      </c>
      <c r="Q28" s="394">
        <v>13.759567762</v>
      </c>
      <c r="R28" s="339">
        <v>33</v>
      </c>
      <c r="S28" s="394">
        <v>12.452830189</v>
      </c>
      <c r="T28" s="339">
        <v>21576</v>
      </c>
      <c r="U28" s="396">
        <v>14.413114491</v>
      </c>
      <c r="V28" s="28"/>
    </row>
    <row r="29" spans="1:22" s="167" customFormat="1" ht="15" customHeight="1" x14ac:dyDescent="0.25">
      <c r="A29" s="84" t="s">
        <v>246</v>
      </c>
      <c r="B29" s="339">
        <v>3675</v>
      </c>
      <c r="C29" s="394">
        <v>19.590596514000001</v>
      </c>
      <c r="D29" s="339">
        <v>30</v>
      </c>
      <c r="E29" s="394">
        <v>15.384615385</v>
      </c>
      <c r="F29" s="339">
        <v>3705</v>
      </c>
      <c r="G29" s="395">
        <v>19.547325102999999</v>
      </c>
      <c r="H29" s="341">
        <v>1702</v>
      </c>
      <c r="I29" s="394">
        <v>47.903180411000001</v>
      </c>
      <c r="J29" s="339">
        <v>46535</v>
      </c>
      <c r="K29" s="394">
        <v>53.992435141999998</v>
      </c>
      <c r="L29" s="339">
        <v>3804</v>
      </c>
      <c r="M29" s="394">
        <v>56.472684086000001</v>
      </c>
      <c r="N29" s="339">
        <v>9473</v>
      </c>
      <c r="O29" s="394">
        <v>48.233197556</v>
      </c>
      <c r="P29" s="339">
        <v>18016</v>
      </c>
      <c r="Q29" s="394">
        <v>54.077742759000003</v>
      </c>
      <c r="R29" s="339">
        <v>118</v>
      </c>
      <c r="S29" s="394">
        <v>44.528301886999998</v>
      </c>
      <c r="T29" s="339">
        <v>79648</v>
      </c>
      <c r="U29" s="396">
        <v>53.206143075999996</v>
      </c>
      <c r="V29" s="28"/>
    </row>
    <row r="30" spans="1:22" s="167" customFormat="1" ht="15" customHeight="1" x14ac:dyDescent="0.25">
      <c r="A30" s="202" t="s">
        <v>102</v>
      </c>
      <c r="B30" s="339">
        <v>85</v>
      </c>
      <c r="C30" s="394">
        <v>0.45311583770000002</v>
      </c>
      <c r="D30" s="373">
        <v>6</v>
      </c>
      <c r="E30" s="374">
        <v>3.0769230769</v>
      </c>
      <c r="F30" s="402">
        <v>91</v>
      </c>
      <c r="G30" s="397">
        <v>0.48010973940000001</v>
      </c>
      <c r="H30" s="341">
        <v>8</v>
      </c>
      <c r="I30" s="394">
        <v>0.22516183510000001</v>
      </c>
      <c r="J30" s="339">
        <v>129</v>
      </c>
      <c r="K30" s="394">
        <v>0.14967280829999999</v>
      </c>
      <c r="L30" s="375" t="s">
        <v>573</v>
      </c>
      <c r="M30" s="375" t="s">
        <v>573</v>
      </c>
      <c r="N30" s="339">
        <v>56</v>
      </c>
      <c r="O30" s="394">
        <v>0.28513238289999998</v>
      </c>
      <c r="P30" s="339">
        <v>63</v>
      </c>
      <c r="Q30" s="394">
        <v>0.18910400720000001</v>
      </c>
      <c r="R30" s="339">
        <v>0</v>
      </c>
      <c r="S30" s="394">
        <v>0</v>
      </c>
      <c r="T30" s="339">
        <v>255</v>
      </c>
      <c r="U30" s="396">
        <v>0.17034409507204554</v>
      </c>
      <c r="V30" s="28"/>
    </row>
    <row r="31" spans="1:22" s="167" customFormat="1" ht="15" customHeight="1" x14ac:dyDescent="0.25">
      <c r="A31" s="202" t="s">
        <v>103</v>
      </c>
      <c r="B31" s="339">
        <v>1027</v>
      </c>
      <c r="C31" s="394">
        <v>5.4747054747000004</v>
      </c>
      <c r="D31" s="339">
        <v>21</v>
      </c>
      <c r="E31" s="394">
        <v>10.769230769</v>
      </c>
      <c r="F31" s="339">
        <v>1048</v>
      </c>
      <c r="G31" s="395">
        <v>5.5291758995000002</v>
      </c>
      <c r="H31" s="341">
        <v>163</v>
      </c>
      <c r="I31" s="394">
        <v>4.5876723894999998</v>
      </c>
      <c r="J31" s="339">
        <v>9561</v>
      </c>
      <c r="K31" s="394">
        <v>11.093191628</v>
      </c>
      <c r="L31" s="402">
        <v>129</v>
      </c>
      <c r="M31" s="403">
        <v>1.9150831354</v>
      </c>
      <c r="N31" s="339">
        <v>1049</v>
      </c>
      <c r="O31" s="394">
        <v>5.3411405294999996</v>
      </c>
      <c r="P31" s="339">
        <v>1805</v>
      </c>
      <c r="Q31" s="394">
        <v>5.4179798888999997</v>
      </c>
      <c r="R31" s="373">
        <v>6</v>
      </c>
      <c r="S31" s="374">
        <v>2.2641509433999998</v>
      </c>
      <c r="T31" s="339">
        <v>12713</v>
      </c>
      <c r="U31" s="396">
        <v>8.4924881594000006</v>
      </c>
      <c r="V31" s="28"/>
    </row>
    <row r="32" spans="1:22" s="167" customFormat="1" ht="15" customHeight="1" x14ac:dyDescent="0.25">
      <c r="A32" s="202" t="s">
        <v>104</v>
      </c>
      <c r="B32" s="339">
        <v>79</v>
      </c>
      <c r="C32" s="394">
        <v>0.42113119040000002</v>
      </c>
      <c r="D32" s="375">
        <v>5</v>
      </c>
      <c r="E32" s="375">
        <v>2.5641025641000001</v>
      </c>
      <c r="F32" s="375">
        <v>84</v>
      </c>
      <c r="G32" s="376">
        <v>0.44317822099999998</v>
      </c>
      <c r="H32" s="341">
        <v>31</v>
      </c>
      <c r="I32" s="394">
        <v>0.87250211089999996</v>
      </c>
      <c r="J32" s="339">
        <v>639</v>
      </c>
      <c r="K32" s="394">
        <v>0.74140251540000002</v>
      </c>
      <c r="L32" s="339">
        <v>25</v>
      </c>
      <c r="M32" s="394">
        <v>0.37114014249999999</v>
      </c>
      <c r="N32" s="339">
        <v>158</v>
      </c>
      <c r="O32" s="394">
        <v>0.80448065170000005</v>
      </c>
      <c r="P32" s="339">
        <v>129</v>
      </c>
      <c r="Q32" s="394">
        <v>0.38721296710000003</v>
      </c>
      <c r="R32" s="373" t="s">
        <v>573</v>
      </c>
      <c r="S32" s="374" t="s">
        <v>573</v>
      </c>
      <c r="T32" s="339">
        <v>979</v>
      </c>
      <c r="U32" s="396">
        <v>0.65398772186483356</v>
      </c>
      <c r="V32" s="28"/>
    </row>
    <row r="33" spans="1:22" s="167" customFormat="1" ht="15" customHeight="1" x14ac:dyDescent="0.25">
      <c r="A33" s="202" t="s">
        <v>105</v>
      </c>
      <c r="B33" s="339">
        <v>3383</v>
      </c>
      <c r="C33" s="394">
        <v>18.034010341999998</v>
      </c>
      <c r="D33" s="339">
        <v>42</v>
      </c>
      <c r="E33" s="394">
        <v>21.538461538</v>
      </c>
      <c r="F33" s="339">
        <v>3425</v>
      </c>
      <c r="G33" s="395">
        <v>18.070064366</v>
      </c>
      <c r="H33" s="341">
        <v>504</v>
      </c>
      <c r="I33" s="394">
        <v>14.185195609000001</v>
      </c>
      <c r="J33" s="339">
        <v>17497</v>
      </c>
      <c r="K33" s="394">
        <v>20.300969973000001</v>
      </c>
      <c r="L33" s="339">
        <v>1251</v>
      </c>
      <c r="M33" s="394">
        <v>18.571852732</v>
      </c>
      <c r="N33" s="339">
        <v>3649</v>
      </c>
      <c r="O33" s="394">
        <v>18.579429735000002</v>
      </c>
      <c r="P33" s="339">
        <v>6502</v>
      </c>
      <c r="Q33" s="394">
        <v>19.516734203999999</v>
      </c>
      <c r="R33" s="339">
        <v>52</v>
      </c>
      <c r="S33" s="394">
        <v>19.622641509000001</v>
      </c>
      <c r="T33" s="339">
        <v>29455</v>
      </c>
      <c r="U33" s="396">
        <v>19.676413020999998</v>
      </c>
      <c r="V33" s="28"/>
    </row>
    <row r="34" spans="1:22" s="167" customFormat="1" ht="15" customHeight="1" x14ac:dyDescent="0.25">
      <c r="A34" s="202" t="s">
        <v>106</v>
      </c>
      <c r="B34" s="339">
        <v>1140</v>
      </c>
      <c r="C34" s="394">
        <v>6.0770830002</v>
      </c>
      <c r="D34" s="339">
        <v>8</v>
      </c>
      <c r="E34" s="394">
        <v>4.1025641025999997</v>
      </c>
      <c r="F34" s="339">
        <v>1148</v>
      </c>
      <c r="G34" s="395">
        <v>6.0567690196999999</v>
      </c>
      <c r="H34" s="341">
        <v>107</v>
      </c>
      <c r="I34" s="394">
        <v>3.0115395440000001</v>
      </c>
      <c r="J34" s="339">
        <v>6153</v>
      </c>
      <c r="K34" s="394">
        <v>7.1390448786</v>
      </c>
      <c r="L34" s="339">
        <v>121</v>
      </c>
      <c r="M34" s="394">
        <v>1.7963182898000001</v>
      </c>
      <c r="N34" s="339">
        <v>1158</v>
      </c>
      <c r="O34" s="394">
        <v>5.8961303461999997</v>
      </c>
      <c r="P34" s="339">
        <v>1148</v>
      </c>
      <c r="Q34" s="394">
        <v>3.4458952423999998</v>
      </c>
      <c r="R34" s="402">
        <v>8</v>
      </c>
      <c r="S34" s="403">
        <v>3.0188679244999999</v>
      </c>
      <c r="T34" s="339">
        <v>8695</v>
      </c>
      <c r="U34" s="396">
        <v>5.8083996338999997</v>
      </c>
      <c r="V34" s="28"/>
    </row>
    <row r="35" spans="1:22" s="167" customFormat="1" ht="15" customHeight="1" x14ac:dyDescent="0.25">
      <c r="A35" s="202" t="s">
        <v>107</v>
      </c>
      <c r="B35" s="339">
        <v>15</v>
      </c>
      <c r="C35" s="394">
        <v>7.9961618400000004E-2</v>
      </c>
      <c r="D35" s="373" t="s">
        <v>573</v>
      </c>
      <c r="E35" s="374" t="s">
        <v>573</v>
      </c>
      <c r="F35" s="375">
        <v>11</v>
      </c>
      <c r="G35" s="397">
        <v>5.8035243220428412E-2</v>
      </c>
      <c r="H35" s="341">
        <v>19</v>
      </c>
      <c r="I35" s="394">
        <v>0.53475935829999999</v>
      </c>
      <c r="J35" s="339">
        <v>244</v>
      </c>
      <c r="K35" s="394">
        <v>0.28310205599999999</v>
      </c>
      <c r="L35" s="402">
        <v>16</v>
      </c>
      <c r="M35" s="403">
        <v>0.2375296912</v>
      </c>
      <c r="N35" s="339">
        <v>76</v>
      </c>
      <c r="O35" s="394">
        <v>0.38696537679999998</v>
      </c>
      <c r="P35" s="339">
        <v>109</v>
      </c>
      <c r="Q35" s="394">
        <v>0.32717994900000003</v>
      </c>
      <c r="R35" s="402">
        <v>0</v>
      </c>
      <c r="S35" s="403">
        <v>0</v>
      </c>
      <c r="T35" s="339">
        <v>464</v>
      </c>
      <c r="U35" s="396">
        <v>0.30995945139999997</v>
      </c>
      <c r="V35" s="28"/>
    </row>
    <row r="36" spans="1:22" s="167" customFormat="1" ht="15" customHeight="1" x14ac:dyDescent="0.25">
      <c r="A36" s="202" t="s">
        <v>108</v>
      </c>
      <c r="B36" s="339">
        <v>219</v>
      </c>
      <c r="C36" s="394">
        <v>1.167439629</v>
      </c>
      <c r="D36" s="339">
        <v>5</v>
      </c>
      <c r="E36" s="394">
        <v>2.5641025641000001</v>
      </c>
      <c r="F36" s="339">
        <v>224</v>
      </c>
      <c r="G36" s="395">
        <v>1.1818085892000001</v>
      </c>
      <c r="H36" s="341">
        <v>39</v>
      </c>
      <c r="I36" s="394">
        <v>1.0976639459999999</v>
      </c>
      <c r="J36" s="339">
        <v>1225</v>
      </c>
      <c r="K36" s="394">
        <v>1.4213115515000001</v>
      </c>
      <c r="L36" s="339">
        <v>110</v>
      </c>
      <c r="M36" s="394">
        <v>1.6330166271</v>
      </c>
      <c r="N36" s="339">
        <v>568</v>
      </c>
      <c r="O36" s="394">
        <v>2.8920570264999998</v>
      </c>
      <c r="P36" s="339">
        <v>500</v>
      </c>
      <c r="Q36" s="394">
        <v>1.5008254539999999</v>
      </c>
      <c r="R36" s="375">
        <v>5</v>
      </c>
      <c r="S36" s="375">
        <v>1.8867924528</v>
      </c>
      <c r="T36" s="339">
        <v>2447</v>
      </c>
      <c r="U36" s="396">
        <v>1.6346352966</v>
      </c>
      <c r="V36" s="28"/>
    </row>
    <row r="37" spans="1:22" s="167" customFormat="1" ht="15" customHeight="1" x14ac:dyDescent="0.25">
      <c r="A37" s="202" t="s">
        <v>109</v>
      </c>
      <c r="B37" s="339">
        <v>202</v>
      </c>
      <c r="C37" s="394">
        <v>1.0768164614</v>
      </c>
      <c r="D37" s="339">
        <v>14</v>
      </c>
      <c r="E37" s="394">
        <v>7.1794871794999997</v>
      </c>
      <c r="F37" s="339">
        <v>216</v>
      </c>
      <c r="G37" s="395">
        <v>1.1396011396000001</v>
      </c>
      <c r="H37" s="341">
        <v>34</v>
      </c>
      <c r="I37" s="394">
        <v>0.95693779899999998</v>
      </c>
      <c r="J37" s="339">
        <v>387</v>
      </c>
      <c r="K37" s="394">
        <v>0.44901842479999998</v>
      </c>
      <c r="L37" s="375">
        <v>9</v>
      </c>
      <c r="M37" s="375">
        <v>0.13361045129999999</v>
      </c>
      <c r="N37" s="339">
        <v>114</v>
      </c>
      <c r="O37" s="394">
        <v>0.58044806520000003</v>
      </c>
      <c r="P37" s="339">
        <v>110</v>
      </c>
      <c r="Q37" s="394">
        <v>0.33018159990000001</v>
      </c>
      <c r="R37" s="373" t="s">
        <v>573</v>
      </c>
      <c r="S37" s="374" t="s">
        <v>573</v>
      </c>
      <c r="T37" s="339">
        <v>653</v>
      </c>
      <c r="U37" s="396">
        <v>0.43621448659625778</v>
      </c>
      <c r="V37" s="28"/>
    </row>
    <row r="38" spans="1:22" s="167" customFormat="1" ht="15" customHeight="1" x14ac:dyDescent="0.25">
      <c r="A38" s="202" t="s">
        <v>110</v>
      </c>
      <c r="B38" s="339">
        <v>806</v>
      </c>
      <c r="C38" s="394">
        <v>4.2966042966</v>
      </c>
      <c r="D38" s="339">
        <v>7</v>
      </c>
      <c r="E38" s="394">
        <v>3.5897435896999998</v>
      </c>
      <c r="F38" s="339">
        <v>813</v>
      </c>
      <c r="G38" s="395">
        <v>4.2893320671000001</v>
      </c>
      <c r="H38" s="341">
        <v>205</v>
      </c>
      <c r="I38" s="394">
        <v>5.7697720235999999</v>
      </c>
      <c r="J38" s="339">
        <v>5594</v>
      </c>
      <c r="K38" s="394">
        <v>6.4904627094</v>
      </c>
      <c r="L38" s="339">
        <v>419</v>
      </c>
      <c r="M38" s="394">
        <v>6.2203087885999997</v>
      </c>
      <c r="N38" s="339">
        <v>1353</v>
      </c>
      <c r="O38" s="394">
        <v>6.8890020367</v>
      </c>
      <c r="P38" s="339">
        <v>1781</v>
      </c>
      <c r="Q38" s="394">
        <v>5.3459402670999996</v>
      </c>
      <c r="R38" s="339">
        <v>18</v>
      </c>
      <c r="S38" s="394">
        <v>6.7924528302000002</v>
      </c>
      <c r="T38" s="339">
        <v>9370</v>
      </c>
      <c r="U38" s="396">
        <v>6.2593104738000003</v>
      </c>
      <c r="V38" s="28"/>
    </row>
    <row r="39" spans="1:22" s="167" customFormat="1" ht="15" customHeight="1" x14ac:dyDescent="0.25">
      <c r="A39" s="202" t="s">
        <v>111</v>
      </c>
      <c r="B39" s="339">
        <v>374</v>
      </c>
      <c r="C39" s="394">
        <v>1.9937096860000001</v>
      </c>
      <c r="D39" s="339">
        <v>14</v>
      </c>
      <c r="E39" s="394">
        <v>7.1794871794999997</v>
      </c>
      <c r="F39" s="339">
        <v>388</v>
      </c>
      <c r="G39" s="395">
        <v>2.0470613062999998</v>
      </c>
      <c r="H39" s="341">
        <v>16</v>
      </c>
      <c r="I39" s="394">
        <v>0.45032367010000002</v>
      </c>
      <c r="J39" s="339">
        <v>309</v>
      </c>
      <c r="K39" s="394">
        <v>0.35851858730000002</v>
      </c>
      <c r="L39" s="339">
        <v>13</v>
      </c>
      <c r="M39" s="394">
        <v>0.19299287409999999</v>
      </c>
      <c r="N39" s="339">
        <v>163</v>
      </c>
      <c r="O39" s="394">
        <v>0.82993890020000005</v>
      </c>
      <c r="P39" s="339">
        <v>113</v>
      </c>
      <c r="Q39" s="394">
        <v>0.33918655260000002</v>
      </c>
      <c r="R39" s="373" t="s">
        <v>573</v>
      </c>
      <c r="S39" s="374" t="s">
        <v>573</v>
      </c>
      <c r="T39" s="339">
        <v>612</v>
      </c>
      <c r="U39" s="396">
        <v>0.4088258281729093</v>
      </c>
      <c r="V39" s="28"/>
    </row>
    <row r="40" spans="1:22" s="167" customFormat="1" ht="15" customHeight="1" x14ac:dyDescent="0.25">
      <c r="A40" s="202" t="s">
        <v>112</v>
      </c>
      <c r="B40" s="339">
        <v>1123</v>
      </c>
      <c r="C40" s="394">
        <v>5.9864598325999996</v>
      </c>
      <c r="D40" s="339">
        <v>35</v>
      </c>
      <c r="E40" s="394">
        <v>17.948717948999999</v>
      </c>
      <c r="F40" s="339">
        <v>1158</v>
      </c>
      <c r="G40" s="395">
        <v>6.1095283318</v>
      </c>
      <c r="H40" s="341">
        <v>227</v>
      </c>
      <c r="I40" s="394">
        <v>6.3889670700999996</v>
      </c>
      <c r="J40" s="339">
        <v>5359</v>
      </c>
      <c r="K40" s="394">
        <v>6.2178029423999996</v>
      </c>
      <c r="L40" s="339">
        <v>343</v>
      </c>
      <c r="M40" s="394">
        <v>5.0920427552999996</v>
      </c>
      <c r="N40" s="339">
        <v>1193</v>
      </c>
      <c r="O40" s="394">
        <v>6.0743380855</v>
      </c>
      <c r="P40" s="339">
        <v>1091</v>
      </c>
      <c r="Q40" s="394">
        <v>3.2748011406000002</v>
      </c>
      <c r="R40" s="339">
        <v>17</v>
      </c>
      <c r="S40" s="394">
        <v>6.4150943396000004</v>
      </c>
      <c r="T40" s="339">
        <v>8230</v>
      </c>
      <c r="U40" s="396">
        <v>5.4977721663999999</v>
      </c>
      <c r="V40" s="28"/>
    </row>
    <row r="41" spans="1:22" s="167" customFormat="1" ht="15" customHeight="1" x14ac:dyDescent="0.25">
      <c r="A41" s="202" t="s">
        <v>113</v>
      </c>
      <c r="B41" s="339">
        <v>756</v>
      </c>
      <c r="C41" s="394">
        <v>4.0300655685000004</v>
      </c>
      <c r="D41" s="373">
        <v>6</v>
      </c>
      <c r="E41" s="374">
        <v>3.0769230769</v>
      </c>
      <c r="F41" s="375">
        <v>762</v>
      </c>
      <c r="G41" s="397">
        <v>4.0202595757999999</v>
      </c>
      <c r="H41" s="341">
        <v>205</v>
      </c>
      <c r="I41" s="394">
        <v>5.7697720235999999</v>
      </c>
      <c r="J41" s="339">
        <v>4708</v>
      </c>
      <c r="K41" s="394">
        <v>5.4624773749999997</v>
      </c>
      <c r="L41" s="339">
        <v>276</v>
      </c>
      <c r="M41" s="394">
        <v>4.0973871733999996</v>
      </c>
      <c r="N41" s="339">
        <v>721</v>
      </c>
      <c r="O41" s="394">
        <v>3.6710794296999998</v>
      </c>
      <c r="P41" s="339">
        <v>958</v>
      </c>
      <c r="Q41" s="394">
        <v>2.8755815699</v>
      </c>
      <c r="R41" s="339">
        <v>21</v>
      </c>
      <c r="S41" s="394">
        <v>7.9245283018999997</v>
      </c>
      <c r="T41" s="339">
        <v>6889</v>
      </c>
      <c r="U41" s="396">
        <v>4.6019626312000002</v>
      </c>
      <c r="V41" s="28"/>
    </row>
    <row r="42" spans="1:22" s="167" customFormat="1" ht="15" customHeight="1" x14ac:dyDescent="0.25">
      <c r="A42" s="202" t="s">
        <v>114</v>
      </c>
      <c r="B42" s="339">
        <v>488</v>
      </c>
      <c r="C42" s="394">
        <v>2.601417986</v>
      </c>
      <c r="D42" s="339">
        <v>12</v>
      </c>
      <c r="E42" s="394">
        <v>6.1538461538</v>
      </c>
      <c r="F42" s="339">
        <v>500</v>
      </c>
      <c r="G42" s="395">
        <v>2.6379656008999999</v>
      </c>
      <c r="H42" s="341">
        <v>50</v>
      </c>
      <c r="I42" s="394">
        <v>1.4072614692000001</v>
      </c>
      <c r="J42" s="339">
        <v>1342</v>
      </c>
      <c r="K42" s="394">
        <v>1.5570613078</v>
      </c>
      <c r="L42" s="339">
        <v>87</v>
      </c>
      <c r="M42" s="394">
        <v>1.291567696</v>
      </c>
      <c r="N42" s="339">
        <v>479</v>
      </c>
      <c r="O42" s="394">
        <v>2.4389002036999998</v>
      </c>
      <c r="P42" s="339">
        <v>628</v>
      </c>
      <c r="Q42" s="394">
        <v>1.8850367701999999</v>
      </c>
      <c r="R42" s="402">
        <v>9</v>
      </c>
      <c r="S42" s="403">
        <v>3.3962264151000001</v>
      </c>
      <c r="T42" s="339">
        <v>2595</v>
      </c>
      <c r="U42" s="396">
        <v>1.7335016733999999</v>
      </c>
      <c r="V42" s="28"/>
    </row>
    <row r="43" spans="1:22" s="167" customFormat="1" ht="15" customHeight="1" x14ac:dyDescent="0.25">
      <c r="A43" s="233" t="s">
        <v>247</v>
      </c>
      <c r="B43" s="398">
        <v>4887</v>
      </c>
      <c r="C43" s="399">
        <v>26.051495282000001</v>
      </c>
      <c r="D43" s="398">
        <v>80</v>
      </c>
      <c r="E43" s="399">
        <v>41.025641026000002</v>
      </c>
      <c r="F43" s="398">
        <v>4967</v>
      </c>
      <c r="G43" s="391">
        <v>26.205550280000001</v>
      </c>
      <c r="H43" s="400">
        <v>1202</v>
      </c>
      <c r="I43" s="399">
        <v>33.830565718999999</v>
      </c>
      <c r="J43" s="398">
        <v>37422</v>
      </c>
      <c r="K43" s="399">
        <v>43.419037453000001</v>
      </c>
      <c r="L43" s="398">
        <v>2888</v>
      </c>
      <c r="M43" s="399">
        <v>42.874109263999998</v>
      </c>
      <c r="N43" s="398">
        <v>9155</v>
      </c>
      <c r="O43" s="399">
        <v>46.614052952999998</v>
      </c>
      <c r="P43" s="398">
        <v>10237</v>
      </c>
      <c r="Q43" s="399">
        <v>30.727900344999998</v>
      </c>
      <c r="R43" s="398">
        <v>100</v>
      </c>
      <c r="S43" s="399">
        <v>37.735849057000003</v>
      </c>
      <c r="T43" s="398">
        <v>61004</v>
      </c>
      <c r="U43" s="401">
        <v>40.751651670000001</v>
      </c>
      <c r="V43" s="28"/>
    </row>
    <row r="44" spans="1:22" s="167" customFormat="1" ht="15" customHeight="1" x14ac:dyDescent="0.25">
      <c r="A44" s="202" t="s">
        <v>115</v>
      </c>
      <c r="B44" s="339">
        <v>2010</v>
      </c>
      <c r="C44" s="394">
        <v>10.714856869</v>
      </c>
      <c r="D44" s="339">
        <v>39</v>
      </c>
      <c r="E44" s="394">
        <v>20</v>
      </c>
      <c r="F44" s="339">
        <v>2049</v>
      </c>
      <c r="G44" s="395">
        <v>10.810383033000001</v>
      </c>
      <c r="H44" s="341">
        <v>564</v>
      </c>
      <c r="I44" s="394">
        <v>15.873909372</v>
      </c>
      <c r="J44" s="339">
        <v>13803</v>
      </c>
      <c r="K44" s="394">
        <v>16.014990485999999</v>
      </c>
      <c r="L44" s="339">
        <v>1390</v>
      </c>
      <c r="M44" s="394">
        <v>20.635391924</v>
      </c>
      <c r="N44" s="339">
        <v>3102</v>
      </c>
      <c r="O44" s="394">
        <v>15.794297351999999</v>
      </c>
      <c r="P44" s="339">
        <v>3070</v>
      </c>
      <c r="Q44" s="394">
        <v>9.2150682875999994</v>
      </c>
      <c r="R44" s="339">
        <v>51</v>
      </c>
      <c r="S44" s="394">
        <v>19.245283018999999</v>
      </c>
      <c r="T44" s="339">
        <v>21980</v>
      </c>
      <c r="U44" s="396">
        <v>14.682992979</v>
      </c>
      <c r="V44" s="28"/>
    </row>
    <row r="45" spans="1:22" s="167" customFormat="1" ht="15" customHeight="1" x14ac:dyDescent="0.25">
      <c r="A45" s="202" t="s">
        <v>116</v>
      </c>
      <c r="B45" s="339">
        <v>3452</v>
      </c>
      <c r="C45" s="394">
        <v>18.401833786000001</v>
      </c>
      <c r="D45" s="339">
        <v>54</v>
      </c>
      <c r="E45" s="394">
        <v>27.692307692</v>
      </c>
      <c r="F45" s="339">
        <v>3506</v>
      </c>
      <c r="G45" s="395">
        <v>18.497414794000001</v>
      </c>
      <c r="H45" s="341">
        <v>877</v>
      </c>
      <c r="I45" s="394">
        <v>24.683366168999999</v>
      </c>
      <c r="J45" s="339">
        <v>29148</v>
      </c>
      <c r="K45" s="394">
        <v>33.819093144999997</v>
      </c>
      <c r="L45" s="339">
        <v>2087</v>
      </c>
      <c r="M45" s="394">
        <v>30.982779097000002</v>
      </c>
      <c r="N45" s="339">
        <v>7431</v>
      </c>
      <c r="O45" s="394">
        <v>37.83604888</v>
      </c>
      <c r="P45" s="339">
        <v>7622</v>
      </c>
      <c r="Q45" s="394">
        <v>22.878583221</v>
      </c>
      <c r="R45" s="339">
        <v>68</v>
      </c>
      <c r="S45" s="394">
        <v>25.660377358000002</v>
      </c>
      <c r="T45" s="339">
        <v>47233</v>
      </c>
      <c r="U45" s="396">
        <v>31.552402520000001</v>
      </c>
      <c r="V45" s="28"/>
    </row>
    <row r="46" spans="1:22" s="167" customFormat="1" ht="15" customHeight="1" x14ac:dyDescent="0.25">
      <c r="A46" s="202" t="s">
        <v>117</v>
      </c>
      <c r="B46" s="339">
        <v>368</v>
      </c>
      <c r="C46" s="394">
        <v>1.9617250386</v>
      </c>
      <c r="D46" s="375">
        <v>5</v>
      </c>
      <c r="E46" s="375">
        <v>2.5641025641000001</v>
      </c>
      <c r="F46" s="375">
        <v>373</v>
      </c>
      <c r="G46" s="376">
        <v>1.9679223383</v>
      </c>
      <c r="H46" s="341">
        <v>78</v>
      </c>
      <c r="I46" s="394">
        <v>2.1953278918999999</v>
      </c>
      <c r="J46" s="339">
        <v>2378</v>
      </c>
      <c r="K46" s="394">
        <v>2.7590847913999998</v>
      </c>
      <c r="L46" s="339">
        <v>133</v>
      </c>
      <c r="M46" s="394">
        <v>1.9744655581999999</v>
      </c>
      <c r="N46" s="339">
        <v>447</v>
      </c>
      <c r="O46" s="394">
        <v>2.2759674134000001</v>
      </c>
      <c r="P46" s="339">
        <v>796</v>
      </c>
      <c r="Q46" s="394">
        <v>2.3893141228000001</v>
      </c>
      <c r="R46" s="373" t="s">
        <v>573</v>
      </c>
      <c r="S46" s="374" t="s">
        <v>573</v>
      </c>
      <c r="T46" s="339">
        <v>3831</v>
      </c>
      <c r="U46" s="396">
        <v>2.5591695224353193</v>
      </c>
      <c r="V46" s="28"/>
    </row>
    <row r="47" spans="1:22" s="167" customFormat="1" ht="15" customHeight="1" x14ac:dyDescent="0.25">
      <c r="A47" s="202" t="s">
        <v>118</v>
      </c>
      <c r="B47" s="339">
        <v>378</v>
      </c>
      <c r="C47" s="394">
        <v>2.0150327843000002</v>
      </c>
      <c r="D47" s="339">
        <v>10</v>
      </c>
      <c r="E47" s="394">
        <v>5.1282051282000003</v>
      </c>
      <c r="F47" s="339">
        <v>388</v>
      </c>
      <c r="G47" s="395">
        <v>2.0470613062999998</v>
      </c>
      <c r="H47" s="341">
        <v>74</v>
      </c>
      <c r="I47" s="394">
        <v>2.0827469744</v>
      </c>
      <c r="J47" s="339">
        <v>3386</v>
      </c>
      <c r="K47" s="394">
        <v>3.9286211538</v>
      </c>
      <c r="L47" s="339">
        <v>234</v>
      </c>
      <c r="M47" s="394">
        <v>3.4738717339999998</v>
      </c>
      <c r="N47" s="339">
        <v>610</v>
      </c>
      <c r="O47" s="394">
        <v>3.1059063135999998</v>
      </c>
      <c r="P47" s="339">
        <v>972</v>
      </c>
      <c r="Q47" s="394">
        <v>2.9176046825999999</v>
      </c>
      <c r="R47" s="375">
        <v>9</v>
      </c>
      <c r="S47" s="375">
        <v>3.3962264151000001</v>
      </c>
      <c r="T47" s="339">
        <v>5285</v>
      </c>
      <c r="U47" s="396">
        <v>3.5304648724000001</v>
      </c>
      <c r="V47" s="28"/>
    </row>
    <row r="48" spans="1:22" s="167" customFormat="1" ht="15" customHeight="1" x14ac:dyDescent="0.25">
      <c r="A48" s="85" t="s">
        <v>119</v>
      </c>
      <c r="B48" s="398">
        <v>3476</v>
      </c>
      <c r="C48" s="399">
        <v>18.529772376</v>
      </c>
      <c r="D48" s="398">
        <v>47</v>
      </c>
      <c r="E48" s="399">
        <v>24.102564102999999</v>
      </c>
      <c r="F48" s="398">
        <v>3523</v>
      </c>
      <c r="G48" s="391">
        <v>18.587105623999999</v>
      </c>
      <c r="H48" s="400">
        <v>518</v>
      </c>
      <c r="I48" s="399">
        <v>14.579228820999999</v>
      </c>
      <c r="J48" s="398">
        <v>15462</v>
      </c>
      <c r="K48" s="399">
        <v>17.939852416000001</v>
      </c>
      <c r="L48" s="398">
        <v>966</v>
      </c>
      <c r="M48" s="399">
        <v>14.340855106999999</v>
      </c>
      <c r="N48" s="398">
        <v>3971</v>
      </c>
      <c r="O48" s="399">
        <v>20.218940936999999</v>
      </c>
      <c r="P48" s="398">
        <v>4391</v>
      </c>
      <c r="Q48" s="399">
        <v>13.180249137000001</v>
      </c>
      <c r="R48" s="398">
        <v>79</v>
      </c>
      <c r="S48" s="399">
        <v>29.811320755000001</v>
      </c>
      <c r="T48" s="398">
        <v>25387</v>
      </c>
      <c r="U48" s="401">
        <v>16.958923692999999</v>
      </c>
      <c r="V48" s="28"/>
    </row>
    <row r="49" spans="1:22" s="167" customFormat="1" ht="15" customHeight="1" x14ac:dyDescent="0.25">
      <c r="A49" s="202" t="s">
        <v>120</v>
      </c>
      <c r="B49" s="339">
        <v>1013</v>
      </c>
      <c r="C49" s="394">
        <v>5.4000746307999998</v>
      </c>
      <c r="D49" s="339">
        <v>5</v>
      </c>
      <c r="E49" s="394">
        <v>2.5641025641000001</v>
      </c>
      <c r="F49" s="339">
        <v>1018</v>
      </c>
      <c r="G49" s="395">
        <v>5.3708979635</v>
      </c>
      <c r="H49" s="341">
        <v>128</v>
      </c>
      <c r="I49" s="394">
        <v>3.6025893611000002</v>
      </c>
      <c r="J49" s="339">
        <v>4435</v>
      </c>
      <c r="K49" s="394">
        <v>5.1457279435999999</v>
      </c>
      <c r="L49" s="339">
        <v>314</v>
      </c>
      <c r="M49" s="394">
        <v>4.6615201900000001</v>
      </c>
      <c r="N49" s="339">
        <v>730</v>
      </c>
      <c r="O49" s="394">
        <v>3.7169042769999998</v>
      </c>
      <c r="P49" s="339">
        <v>917</v>
      </c>
      <c r="Q49" s="394">
        <v>2.7525138826000002</v>
      </c>
      <c r="R49" s="339">
        <v>10</v>
      </c>
      <c r="S49" s="394">
        <v>3.7735849056999999</v>
      </c>
      <c r="T49" s="339">
        <v>6534</v>
      </c>
      <c r="U49" s="396">
        <v>4.3648169301999999</v>
      </c>
      <c r="V49" s="28"/>
    </row>
    <row r="50" spans="1:22" s="167" customFormat="1" ht="15" customHeight="1" x14ac:dyDescent="0.25">
      <c r="A50" s="202" t="s">
        <v>121</v>
      </c>
      <c r="B50" s="339">
        <v>2730</v>
      </c>
      <c r="C50" s="394">
        <v>14.553014553000001</v>
      </c>
      <c r="D50" s="339">
        <v>44</v>
      </c>
      <c r="E50" s="394">
        <v>22.564102563999999</v>
      </c>
      <c r="F50" s="339">
        <v>2774</v>
      </c>
      <c r="G50" s="395">
        <v>14.635433153999999</v>
      </c>
      <c r="H50" s="341">
        <v>427</v>
      </c>
      <c r="I50" s="394">
        <v>12.018012947000001</v>
      </c>
      <c r="J50" s="339">
        <v>12578</v>
      </c>
      <c r="K50" s="394">
        <v>14.593678934</v>
      </c>
      <c r="L50" s="339">
        <v>738</v>
      </c>
      <c r="M50" s="394">
        <v>10.956057007</v>
      </c>
      <c r="N50" s="339">
        <v>3517</v>
      </c>
      <c r="O50" s="394">
        <v>17.907331975999998</v>
      </c>
      <c r="P50" s="339">
        <v>3835</v>
      </c>
      <c r="Q50" s="394">
        <v>11.511331232</v>
      </c>
      <c r="R50" s="339">
        <v>75</v>
      </c>
      <c r="S50" s="394">
        <v>28.301886792000001</v>
      </c>
      <c r="T50" s="339">
        <v>21170</v>
      </c>
      <c r="U50" s="396">
        <v>14.141899971000001</v>
      </c>
      <c r="V50" s="28"/>
    </row>
    <row r="51" spans="1:22" s="167" customFormat="1" ht="15" customHeight="1" x14ac:dyDescent="0.25">
      <c r="A51" s="85" t="s">
        <v>122</v>
      </c>
      <c r="B51" s="398">
        <v>2160</v>
      </c>
      <c r="C51" s="399">
        <v>11.514473053</v>
      </c>
      <c r="D51" s="398">
        <v>24</v>
      </c>
      <c r="E51" s="399">
        <v>12.307692308</v>
      </c>
      <c r="F51" s="398">
        <v>2184</v>
      </c>
      <c r="G51" s="391">
        <v>11.522633745</v>
      </c>
      <c r="H51" s="400">
        <v>478</v>
      </c>
      <c r="I51" s="399">
        <v>13.453419645</v>
      </c>
      <c r="J51" s="398">
        <v>21213</v>
      </c>
      <c r="K51" s="399">
        <v>24.612475055000001</v>
      </c>
      <c r="L51" s="398">
        <v>1467</v>
      </c>
      <c r="M51" s="399">
        <v>21.778503563000001</v>
      </c>
      <c r="N51" s="398">
        <v>3538</v>
      </c>
      <c r="O51" s="399">
        <v>18.014256619000001</v>
      </c>
      <c r="P51" s="398">
        <v>5357</v>
      </c>
      <c r="Q51" s="399">
        <v>16.079843914000001</v>
      </c>
      <c r="R51" s="398">
        <v>66</v>
      </c>
      <c r="S51" s="399">
        <v>24.905660377</v>
      </c>
      <c r="T51" s="398">
        <v>32119</v>
      </c>
      <c r="U51" s="401">
        <v>21.456007801999998</v>
      </c>
      <c r="V51" s="28"/>
    </row>
    <row r="52" spans="1:22" s="167" customFormat="1" ht="15" customHeight="1" x14ac:dyDescent="0.25">
      <c r="A52" s="202" t="s">
        <v>123</v>
      </c>
      <c r="B52" s="339">
        <v>899</v>
      </c>
      <c r="C52" s="394">
        <v>4.7923663308000002</v>
      </c>
      <c r="D52" s="339">
        <v>7</v>
      </c>
      <c r="E52" s="394">
        <v>3.5897435896999998</v>
      </c>
      <c r="F52" s="339">
        <v>906</v>
      </c>
      <c r="G52" s="395">
        <v>4.7799936689000004</v>
      </c>
      <c r="H52" s="341">
        <v>300</v>
      </c>
      <c r="I52" s="394">
        <v>8.4435688151000008</v>
      </c>
      <c r="J52" s="339">
        <v>9961</v>
      </c>
      <c r="K52" s="394">
        <v>11.557293359000001</v>
      </c>
      <c r="L52" s="339">
        <v>596</v>
      </c>
      <c r="M52" s="394">
        <v>8.8479809976000006</v>
      </c>
      <c r="N52" s="339">
        <v>1344</v>
      </c>
      <c r="O52" s="394">
        <v>6.8431771894000004</v>
      </c>
      <c r="P52" s="339">
        <v>2503</v>
      </c>
      <c r="Q52" s="394">
        <v>7.5131322227000004</v>
      </c>
      <c r="R52" s="339">
        <v>31</v>
      </c>
      <c r="S52" s="394">
        <v>11.698113208000001</v>
      </c>
      <c r="T52" s="339">
        <v>14735</v>
      </c>
      <c r="U52" s="396">
        <v>9.8432166309000007</v>
      </c>
      <c r="V52" s="28"/>
    </row>
    <row r="53" spans="1:22" s="167" customFormat="1" ht="15" customHeight="1" x14ac:dyDescent="0.25">
      <c r="A53" s="202" t="s">
        <v>124</v>
      </c>
      <c r="B53" s="339">
        <v>125</v>
      </c>
      <c r="C53" s="394">
        <v>0.66634682020000002</v>
      </c>
      <c r="D53" s="373" t="s">
        <v>573</v>
      </c>
      <c r="E53" s="374" t="s">
        <v>573</v>
      </c>
      <c r="F53" s="375">
        <v>121</v>
      </c>
      <c r="G53" s="397">
        <v>0.63838767542471253</v>
      </c>
      <c r="H53" s="341">
        <v>24</v>
      </c>
      <c r="I53" s="394">
        <v>0.67548550519999995</v>
      </c>
      <c r="J53" s="339">
        <v>455</v>
      </c>
      <c r="K53" s="394">
        <v>0.52791571910000001</v>
      </c>
      <c r="L53" s="339">
        <v>11</v>
      </c>
      <c r="M53" s="394">
        <v>0.16330166269999999</v>
      </c>
      <c r="N53" s="339">
        <v>111</v>
      </c>
      <c r="O53" s="394">
        <v>0.56517311609999998</v>
      </c>
      <c r="P53" s="339">
        <v>115</v>
      </c>
      <c r="Q53" s="394">
        <v>0.3451898544</v>
      </c>
      <c r="R53" s="373" t="s">
        <v>573</v>
      </c>
      <c r="S53" s="374" t="s">
        <v>573</v>
      </c>
      <c r="T53" s="339">
        <v>713</v>
      </c>
      <c r="U53" s="396">
        <v>0.47629545014262148</v>
      </c>
      <c r="V53" s="28"/>
    </row>
    <row r="54" spans="1:22" s="167" customFormat="1" ht="15" customHeight="1" x14ac:dyDescent="0.25">
      <c r="A54" s="202" t="s">
        <v>125</v>
      </c>
      <c r="B54" s="339">
        <v>797</v>
      </c>
      <c r="C54" s="394">
        <v>4.2486273256000002</v>
      </c>
      <c r="D54" s="339">
        <v>9</v>
      </c>
      <c r="E54" s="394">
        <v>4.6153846154</v>
      </c>
      <c r="F54" s="339">
        <v>806</v>
      </c>
      <c r="G54" s="395">
        <v>4.2524005486999998</v>
      </c>
      <c r="H54" s="341">
        <v>131</v>
      </c>
      <c r="I54" s="394">
        <v>3.6870250492999999</v>
      </c>
      <c r="J54" s="339">
        <v>7556</v>
      </c>
      <c r="K54" s="394">
        <v>8.7668817005000008</v>
      </c>
      <c r="L54" s="339">
        <v>614</v>
      </c>
      <c r="M54" s="394">
        <v>9.1152019002000007</v>
      </c>
      <c r="N54" s="339">
        <v>1197</v>
      </c>
      <c r="O54" s="394">
        <v>6.0947046842999999</v>
      </c>
      <c r="P54" s="339">
        <v>1967</v>
      </c>
      <c r="Q54" s="394">
        <v>5.9042473360000001</v>
      </c>
      <c r="R54" s="339">
        <v>22</v>
      </c>
      <c r="S54" s="394">
        <v>8.3018867924999995</v>
      </c>
      <c r="T54" s="339">
        <v>11487</v>
      </c>
      <c r="U54" s="396">
        <v>7.6735004709999997</v>
      </c>
      <c r="V54" s="28"/>
    </row>
    <row r="55" spans="1:22" s="167" customFormat="1" ht="15" customHeight="1" x14ac:dyDescent="0.25">
      <c r="A55" s="202" t="s">
        <v>126</v>
      </c>
      <c r="B55" s="339">
        <v>611</v>
      </c>
      <c r="C55" s="394">
        <v>3.2571032570999998</v>
      </c>
      <c r="D55" s="339">
        <v>10</v>
      </c>
      <c r="E55" s="394">
        <v>5.1282051282000003</v>
      </c>
      <c r="F55" s="339">
        <v>621</v>
      </c>
      <c r="G55" s="395">
        <v>3.2763532764000001</v>
      </c>
      <c r="H55" s="341">
        <v>91</v>
      </c>
      <c r="I55" s="394">
        <v>2.5612158739000002</v>
      </c>
      <c r="J55" s="339">
        <v>6713</v>
      </c>
      <c r="K55" s="394">
        <v>7.7887873022000003</v>
      </c>
      <c r="L55" s="339">
        <v>488</v>
      </c>
      <c r="M55" s="394">
        <v>7.2446555819</v>
      </c>
      <c r="N55" s="339">
        <v>1383</v>
      </c>
      <c r="O55" s="394">
        <v>7.0417515274999998</v>
      </c>
      <c r="P55" s="339">
        <v>1528</v>
      </c>
      <c r="Q55" s="394">
        <v>4.5865225874000002</v>
      </c>
      <c r="R55" s="339">
        <v>21</v>
      </c>
      <c r="S55" s="394">
        <v>7.9245283018999997</v>
      </c>
      <c r="T55" s="339">
        <v>10224</v>
      </c>
      <c r="U55" s="396">
        <v>6.8297961882999996</v>
      </c>
      <c r="V55" s="28"/>
    </row>
    <row r="56" spans="1:22" s="167" customFormat="1" ht="15" customHeight="1" x14ac:dyDescent="0.25">
      <c r="A56" s="85" t="s">
        <v>127</v>
      </c>
      <c r="B56" s="398">
        <v>12792</v>
      </c>
      <c r="C56" s="399">
        <v>68.191268191000006</v>
      </c>
      <c r="D56" s="398">
        <v>128</v>
      </c>
      <c r="E56" s="399">
        <v>65.641025640999999</v>
      </c>
      <c r="F56" s="398">
        <v>12920</v>
      </c>
      <c r="G56" s="391">
        <v>68.165031127999995</v>
      </c>
      <c r="H56" s="400">
        <v>1814</v>
      </c>
      <c r="I56" s="399">
        <v>51.055446101999998</v>
      </c>
      <c r="J56" s="398">
        <v>53269</v>
      </c>
      <c r="K56" s="399">
        <v>61.805587785</v>
      </c>
      <c r="L56" s="398">
        <v>3416</v>
      </c>
      <c r="M56" s="399">
        <v>50.712589074</v>
      </c>
      <c r="N56" s="398">
        <v>11801</v>
      </c>
      <c r="O56" s="399">
        <v>60.086558044999997</v>
      </c>
      <c r="P56" s="398">
        <v>11590</v>
      </c>
      <c r="Q56" s="399">
        <v>34.789134023999999</v>
      </c>
      <c r="R56" s="398">
        <v>179</v>
      </c>
      <c r="S56" s="399">
        <v>67.547169811000003</v>
      </c>
      <c r="T56" s="398">
        <v>82069</v>
      </c>
      <c r="U56" s="401">
        <v>54.823409955000002</v>
      </c>
      <c r="V56" s="28"/>
    </row>
    <row r="57" spans="1:22" s="167" customFormat="1" ht="15" customHeight="1" x14ac:dyDescent="0.25">
      <c r="A57" s="202" t="s">
        <v>3</v>
      </c>
      <c r="B57" s="339">
        <v>5931</v>
      </c>
      <c r="C57" s="394">
        <v>31.616823924999998</v>
      </c>
      <c r="D57" s="339">
        <v>84</v>
      </c>
      <c r="E57" s="394">
        <v>43.076923076999996</v>
      </c>
      <c r="F57" s="339">
        <v>6015</v>
      </c>
      <c r="G57" s="395">
        <v>31.734726178999999</v>
      </c>
      <c r="H57" s="341">
        <v>988</v>
      </c>
      <c r="I57" s="394">
        <v>27.807486631</v>
      </c>
      <c r="J57" s="339">
        <v>20054</v>
      </c>
      <c r="K57" s="394">
        <v>23.267740288999999</v>
      </c>
      <c r="L57" s="339">
        <v>1363</v>
      </c>
      <c r="M57" s="394">
        <v>20.234560569999999</v>
      </c>
      <c r="N57" s="339">
        <v>3890</v>
      </c>
      <c r="O57" s="394">
        <v>19.806517312</v>
      </c>
      <c r="P57" s="339">
        <v>2330</v>
      </c>
      <c r="Q57" s="394">
        <v>6.9938466155999999</v>
      </c>
      <c r="R57" s="339">
        <v>102</v>
      </c>
      <c r="S57" s="394">
        <v>38.490566037999997</v>
      </c>
      <c r="T57" s="339">
        <v>28727</v>
      </c>
      <c r="U57" s="396">
        <v>19.19009733</v>
      </c>
      <c r="V57" s="28"/>
    </row>
    <row r="58" spans="1:22" s="167" customFormat="1" ht="15" customHeight="1" x14ac:dyDescent="0.25">
      <c r="A58" s="202" t="s">
        <v>128</v>
      </c>
      <c r="B58" s="339">
        <v>3636</v>
      </c>
      <c r="C58" s="394">
        <v>19.382696306</v>
      </c>
      <c r="D58" s="339">
        <v>29</v>
      </c>
      <c r="E58" s="394">
        <v>14.871794872000001</v>
      </c>
      <c r="F58" s="339">
        <v>3665</v>
      </c>
      <c r="G58" s="395">
        <v>19.336287854999998</v>
      </c>
      <c r="H58" s="341">
        <v>254</v>
      </c>
      <c r="I58" s="394">
        <v>7.1488882633999999</v>
      </c>
      <c r="J58" s="339">
        <v>15999</v>
      </c>
      <c r="K58" s="394">
        <v>18.56290899</v>
      </c>
      <c r="L58" s="339">
        <v>910</v>
      </c>
      <c r="M58" s="394">
        <v>13.509501188</v>
      </c>
      <c r="N58" s="339">
        <v>2544</v>
      </c>
      <c r="O58" s="394">
        <v>12.953156823</v>
      </c>
      <c r="P58" s="339">
        <v>2067</v>
      </c>
      <c r="Q58" s="394">
        <v>6.2044124268000003</v>
      </c>
      <c r="R58" s="339">
        <v>21</v>
      </c>
      <c r="S58" s="394">
        <v>7.9245283018999997</v>
      </c>
      <c r="T58" s="339">
        <v>21795</v>
      </c>
      <c r="U58" s="396">
        <v>14.559410008</v>
      </c>
      <c r="V58" s="28"/>
    </row>
    <row r="59" spans="1:22" s="167" customFormat="1" ht="15" customHeight="1" x14ac:dyDescent="0.25">
      <c r="A59" s="202" t="s">
        <v>9</v>
      </c>
      <c r="B59" s="339">
        <v>4531</v>
      </c>
      <c r="C59" s="394">
        <v>24.153739538</v>
      </c>
      <c r="D59" s="339">
        <v>16</v>
      </c>
      <c r="E59" s="394">
        <v>8.2051282050999994</v>
      </c>
      <c r="F59" s="339">
        <v>4547</v>
      </c>
      <c r="G59" s="395">
        <v>23.989659175</v>
      </c>
      <c r="H59" s="341">
        <v>406</v>
      </c>
      <c r="I59" s="394">
        <v>11.426963130000001</v>
      </c>
      <c r="J59" s="339">
        <v>8544</v>
      </c>
      <c r="K59" s="394">
        <v>9.9132129763000005</v>
      </c>
      <c r="L59" s="339">
        <v>751</v>
      </c>
      <c r="M59" s="394">
        <v>11.149049881</v>
      </c>
      <c r="N59" s="339">
        <v>2003</v>
      </c>
      <c r="O59" s="394">
        <v>10.198574338</v>
      </c>
      <c r="P59" s="339">
        <v>2099</v>
      </c>
      <c r="Q59" s="394">
        <v>6.3004652558999998</v>
      </c>
      <c r="R59" s="339">
        <v>28</v>
      </c>
      <c r="S59" s="394">
        <v>10.566037736</v>
      </c>
      <c r="T59" s="339">
        <v>13831</v>
      </c>
      <c r="U59" s="396">
        <v>9.2393301134999994</v>
      </c>
      <c r="V59" s="28"/>
    </row>
    <row r="60" spans="1:22" s="167" customFormat="1" ht="15" customHeight="1" x14ac:dyDescent="0.25">
      <c r="A60" s="202" t="s">
        <v>129</v>
      </c>
      <c r="B60" s="339">
        <v>4089</v>
      </c>
      <c r="C60" s="394">
        <v>21.797537181999999</v>
      </c>
      <c r="D60" s="339">
        <v>41</v>
      </c>
      <c r="E60" s="394">
        <v>21.025641025999999</v>
      </c>
      <c r="F60" s="339">
        <v>4130</v>
      </c>
      <c r="G60" s="395">
        <v>21.789595863999999</v>
      </c>
      <c r="H60" s="341">
        <v>647</v>
      </c>
      <c r="I60" s="394">
        <v>18.209963411</v>
      </c>
      <c r="J60" s="339">
        <v>26462</v>
      </c>
      <c r="K60" s="394">
        <v>30.702650021</v>
      </c>
      <c r="L60" s="339">
        <v>1230</v>
      </c>
      <c r="M60" s="394">
        <v>18.260095012000001</v>
      </c>
      <c r="N60" s="339">
        <v>6784</v>
      </c>
      <c r="O60" s="394">
        <v>34.541751527000002</v>
      </c>
      <c r="P60" s="339">
        <v>4404</v>
      </c>
      <c r="Q60" s="394">
        <v>13.219270599</v>
      </c>
      <c r="R60" s="339">
        <v>71</v>
      </c>
      <c r="S60" s="394">
        <v>26.792452829999998</v>
      </c>
      <c r="T60" s="339">
        <v>39598</v>
      </c>
      <c r="U60" s="396">
        <v>26.452099908000001</v>
      </c>
      <c r="V60" s="28"/>
    </row>
    <row r="61" spans="1:22" s="167" customFormat="1" ht="15" customHeight="1" x14ac:dyDescent="0.25">
      <c r="A61" s="202" t="s">
        <v>130</v>
      </c>
      <c r="B61" s="339">
        <v>699</v>
      </c>
      <c r="C61" s="394">
        <v>3.7262114185000001</v>
      </c>
      <c r="D61" s="375">
        <v>14</v>
      </c>
      <c r="E61" s="375">
        <v>7.1794871794999997</v>
      </c>
      <c r="F61" s="375">
        <v>713</v>
      </c>
      <c r="G61" s="376">
        <v>3.7617389469</v>
      </c>
      <c r="H61" s="341">
        <v>46</v>
      </c>
      <c r="I61" s="394">
        <v>1.2946805516</v>
      </c>
      <c r="J61" s="339">
        <v>1554</v>
      </c>
      <c r="K61" s="394">
        <v>1.8030352252999999</v>
      </c>
      <c r="L61" s="339">
        <v>103</v>
      </c>
      <c r="M61" s="394">
        <v>1.5290973872</v>
      </c>
      <c r="N61" s="339">
        <v>490</v>
      </c>
      <c r="O61" s="394">
        <v>2.4949083502999998</v>
      </c>
      <c r="P61" s="339">
        <v>511</v>
      </c>
      <c r="Q61" s="394">
        <v>1.533843614</v>
      </c>
      <c r="R61" s="373">
        <v>10</v>
      </c>
      <c r="S61" s="374">
        <v>3.7735849056999999</v>
      </c>
      <c r="T61" s="339">
        <v>2714</v>
      </c>
      <c r="U61" s="396">
        <v>1.8129955844000001</v>
      </c>
      <c r="V61" s="28"/>
    </row>
    <row r="62" spans="1:22" s="167" customFormat="1" ht="15" customHeight="1" x14ac:dyDescent="0.25">
      <c r="A62" s="202" t="s">
        <v>131</v>
      </c>
      <c r="B62" s="339">
        <v>2619</v>
      </c>
      <c r="C62" s="394">
        <v>13.961298577000001</v>
      </c>
      <c r="D62" s="339">
        <v>14</v>
      </c>
      <c r="E62" s="394">
        <v>7.1794871794999997</v>
      </c>
      <c r="F62" s="339">
        <v>2633</v>
      </c>
      <c r="G62" s="395">
        <v>13.891526854</v>
      </c>
      <c r="H62" s="341">
        <v>337</v>
      </c>
      <c r="I62" s="394">
        <v>9.4849423023000003</v>
      </c>
      <c r="J62" s="339">
        <v>10055</v>
      </c>
      <c r="K62" s="394">
        <v>11.666357266</v>
      </c>
      <c r="L62" s="339">
        <v>292</v>
      </c>
      <c r="M62" s="394">
        <v>4.3349168646000003</v>
      </c>
      <c r="N62" s="339">
        <v>2152</v>
      </c>
      <c r="O62" s="394">
        <v>10.957230143</v>
      </c>
      <c r="P62" s="339">
        <v>3496</v>
      </c>
      <c r="Q62" s="394">
        <v>10.493771574</v>
      </c>
      <c r="R62" s="339">
        <v>39</v>
      </c>
      <c r="S62" s="394">
        <v>14.716981132000001</v>
      </c>
      <c r="T62" s="339">
        <v>16371</v>
      </c>
      <c r="U62" s="396">
        <v>10.936090904</v>
      </c>
      <c r="V62" s="28"/>
    </row>
    <row r="63" spans="1:22" s="167" customFormat="1" ht="15" customHeight="1" x14ac:dyDescent="0.25">
      <c r="A63" s="85" t="s">
        <v>132</v>
      </c>
      <c r="B63" s="398">
        <v>291</v>
      </c>
      <c r="C63" s="399">
        <v>1.5512553974000001</v>
      </c>
      <c r="D63" s="404" t="s">
        <v>573</v>
      </c>
      <c r="E63" s="385" t="s">
        <v>573</v>
      </c>
      <c r="F63" s="404">
        <v>290</v>
      </c>
      <c r="G63" s="379">
        <v>1.5511237733000001</v>
      </c>
      <c r="H63" s="405">
        <v>51</v>
      </c>
      <c r="I63" s="378">
        <v>1.4354066986</v>
      </c>
      <c r="J63" s="398">
        <v>159</v>
      </c>
      <c r="K63" s="399">
        <v>0.1844804381</v>
      </c>
      <c r="L63" s="398">
        <v>133</v>
      </c>
      <c r="M63" s="399">
        <v>1.9744655581999999</v>
      </c>
      <c r="N63" s="398">
        <v>122</v>
      </c>
      <c r="O63" s="399">
        <v>0.62118126269999996</v>
      </c>
      <c r="P63" s="398">
        <v>917</v>
      </c>
      <c r="Q63" s="399">
        <v>2.7525138826000002</v>
      </c>
      <c r="R63" s="404" t="s">
        <v>573</v>
      </c>
      <c r="S63" s="385" t="s">
        <v>573</v>
      </c>
      <c r="T63" s="404">
        <v>1380</v>
      </c>
      <c r="U63" s="401">
        <v>0.9238662097</v>
      </c>
      <c r="V63" s="28"/>
    </row>
    <row r="64" spans="1:22" s="167" customFormat="1" ht="15" customHeight="1" x14ac:dyDescent="0.25">
      <c r="A64" s="265" t="s">
        <v>133</v>
      </c>
      <c r="B64" s="267">
        <v>18759</v>
      </c>
      <c r="C64" s="406" t="s">
        <v>442</v>
      </c>
      <c r="D64" s="267">
        <v>195</v>
      </c>
      <c r="E64" s="406" t="s">
        <v>442</v>
      </c>
      <c r="F64" s="267">
        <v>18954</v>
      </c>
      <c r="G64" s="407" t="s">
        <v>442</v>
      </c>
      <c r="H64" s="270">
        <v>3553</v>
      </c>
      <c r="I64" s="406" t="s">
        <v>442</v>
      </c>
      <c r="J64" s="267">
        <v>86188</v>
      </c>
      <c r="K64" s="406" t="s">
        <v>442</v>
      </c>
      <c r="L64" s="267">
        <v>6736</v>
      </c>
      <c r="M64" s="406" t="s">
        <v>442</v>
      </c>
      <c r="N64" s="267">
        <v>19640</v>
      </c>
      <c r="O64" s="406" t="s">
        <v>442</v>
      </c>
      <c r="P64" s="267">
        <v>33315</v>
      </c>
      <c r="Q64" s="406" t="s">
        <v>442</v>
      </c>
      <c r="R64" s="267">
        <v>265</v>
      </c>
      <c r="S64" s="406" t="s">
        <v>442</v>
      </c>
      <c r="T64" s="267">
        <v>149697</v>
      </c>
      <c r="U64" s="408" t="s">
        <v>442</v>
      </c>
      <c r="V64" s="28"/>
    </row>
    <row r="65" spans="1:21" s="37" customFormat="1" ht="17.25" customHeight="1" x14ac:dyDescent="0.25">
      <c r="A65" s="36" t="s">
        <v>37</v>
      </c>
      <c r="B65" s="38"/>
      <c r="C65" s="38"/>
      <c r="D65" s="38"/>
      <c r="E65" s="38"/>
      <c r="F65" s="38"/>
      <c r="G65" s="38"/>
      <c r="H65" s="86"/>
      <c r="I65" s="86"/>
      <c r="J65" s="86"/>
      <c r="K65" s="86"/>
      <c r="L65" s="86"/>
      <c r="M65" s="86"/>
      <c r="N65" s="38"/>
      <c r="O65" s="39"/>
      <c r="P65" s="38"/>
      <c r="Q65" s="151"/>
      <c r="R65" s="38"/>
      <c r="S65" s="39"/>
      <c r="T65" s="38"/>
      <c r="U65" s="39"/>
    </row>
    <row r="66" spans="1:21" s="157" customFormat="1" ht="12" customHeight="1" x14ac:dyDescent="0.25">
      <c r="A66" s="166" t="s">
        <v>415</v>
      </c>
      <c r="C66" s="42"/>
      <c r="D66" s="81"/>
      <c r="E66" s="81"/>
      <c r="F66" s="81"/>
      <c r="G66" s="81"/>
      <c r="H66" s="81"/>
      <c r="I66" s="81"/>
      <c r="J66" s="81"/>
      <c r="K66" s="81"/>
      <c r="L66" s="81"/>
      <c r="M66" s="81"/>
      <c r="N66" s="81"/>
      <c r="O66" s="81"/>
      <c r="P66" s="81"/>
      <c r="Q66" s="81"/>
      <c r="R66" s="81"/>
      <c r="S66" s="81"/>
      <c r="T66" s="81"/>
    </row>
    <row r="67" spans="1:21" s="168" customFormat="1" ht="12" customHeight="1" x14ac:dyDescent="0.25">
      <c r="A67" s="168" t="s">
        <v>453</v>
      </c>
    </row>
    <row r="68" spans="1:21" s="168" customFormat="1" ht="12" customHeight="1" x14ac:dyDescent="0.25">
      <c r="A68" s="168" t="s">
        <v>376</v>
      </c>
    </row>
    <row r="69" spans="1:21" s="168" customFormat="1" ht="12" customHeight="1" x14ac:dyDescent="0.25">
      <c r="A69" s="168" t="s">
        <v>465</v>
      </c>
    </row>
    <row r="70" spans="1:21" s="168" customFormat="1" ht="12" customHeight="1" x14ac:dyDescent="0.25">
      <c r="A70" s="87" t="s">
        <v>379</v>
      </c>
      <c r="B70" s="236"/>
      <c r="C70" s="236"/>
      <c r="D70" s="236"/>
      <c r="E70" s="236"/>
      <c r="F70" s="236"/>
      <c r="G70" s="236"/>
      <c r="H70" s="236"/>
      <c r="I70" s="236"/>
      <c r="J70" s="236"/>
      <c r="K70" s="236"/>
      <c r="L70" s="236"/>
      <c r="M70" s="236"/>
      <c r="N70" s="236"/>
      <c r="O70" s="236"/>
      <c r="P70" s="236"/>
      <c r="Q70" s="236"/>
      <c r="R70" s="236"/>
      <c r="S70" s="236"/>
      <c r="T70" s="236"/>
      <c r="U70" s="236"/>
    </row>
    <row r="71" spans="1:21" s="168" customFormat="1" ht="24" customHeight="1" x14ac:dyDescent="0.25">
      <c r="A71" s="434" t="s">
        <v>431</v>
      </c>
      <c r="B71" s="434"/>
      <c r="C71" s="434"/>
      <c r="D71" s="434"/>
      <c r="E71" s="434"/>
      <c r="F71" s="434"/>
      <c r="G71" s="434"/>
      <c r="H71" s="434"/>
      <c r="I71" s="434"/>
      <c r="J71" s="434"/>
      <c r="K71" s="434"/>
      <c r="L71" s="434"/>
      <c r="M71" s="434"/>
      <c r="N71" s="434"/>
      <c r="O71" s="434"/>
      <c r="P71" s="434"/>
      <c r="Q71" s="434"/>
      <c r="R71" s="434"/>
      <c r="S71" s="434"/>
      <c r="T71" s="434"/>
      <c r="U71" s="434"/>
    </row>
    <row r="72" spans="1:21" s="168" customFormat="1" ht="12" customHeight="1" x14ac:dyDescent="0.25">
      <c r="A72" s="168" t="s">
        <v>472</v>
      </c>
      <c r="B72" s="42"/>
      <c r="H72" s="42"/>
      <c r="J72" s="42"/>
      <c r="L72" s="42"/>
      <c r="N72" s="42"/>
      <c r="P72" s="42"/>
      <c r="R72" s="42"/>
      <c r="T72" s="42"/>
    </row>
    <row r="73" spans="1:21" s="168" customFormat="1" ht="12" customHeight="1" x14ac:dyDescent="0.25">
      <c r="A73" s="168" t="s">
        <v>381</v>
      </c>
      <c r="B73" s="236"/>
      <c r="C73" s="236"/>
      <c r="D73" s="236"/>
      <c r="E73" s="236"/>
      <c r="F73" s="236"/>
      <c r="G73" s="236"/>
      <c r="H73" s="236"/>
      <c r="I73" s="236"/>
      <c r="J73" s="236"/>
      <c r="K73" s="236"/>
      <c r="L73" s="236"/>
      <c r="M73" s="236"/>
      <c r="N73" s="236"/>
      <c r="O73" s="236"/>
      <c r="P73" s="236"/>
      <c r="Q73" s="236"/>
      <c r="R73" s="236"/>
      <c r="S73" s="236"/>
    </row>
    <row r="74" spans="1:21" s="168" customFormat="1" ht="12" customHeight="1" x14ac:dyDescent="0.25">
      <c r="A74" s="168" t="s">
        <v>380</v>
      </c>
      <c r="C74" s="42"/>
      <c r="D74" s="42"/>
      <c r="E74" s="42"/>
      <c r="F74" s="42"/>
      <c r="G74" s="42"/>
      <c r="H74" s="81"/>
      <c r="I74" s="81"/>
      <c r="J74" s="81"/>
      <c r="K74" s="81"/>
      <c r="L74" s="81"/>
      <c r="M74" s="81"/>
      <c r="N74" s="81"/>
      <c r="O74" s="81"/>
      <c r="P74" s="81"/>
      <c r="Q74" s="81"/>
      <c r="R74" s="81"/>
      <c r="S74" s="81"/>
    </row>
    <row r="75" spans="1:21" s="168" customFormat="1" ht="12" customHeight="1" x14ac:dyDescent="0.25">
      <c r="A75" s="168" t="s">
        <v>369</v>
      </c>
      <c r="B75" s="236"/>
      <c r="C75" s="236"/>
      <c r="D75" s="236"/>
      <c r="E75" s="236"/>
      <c r="F75" s="236"/>
      <c r="G75" s="236"/>
      <c r="H75" s="236"/>
      <c r="I75" s="236"/>
      <c r="J75" s="236"/>
      <c r="K75" s="236"/>
      <c r="L75" s="236"/>
      <c r="M75" s="236"/>
      <c r="N75" s="236"/>
      <c r="O75" s="236"/>
      <c r="P75" s="236"/>
      <c r="Q75" s="236"/>
      <c r="R75" s="236"/>
      <c r="S75" s="236"/>
    </row>
    <row r="76" spans="1:21" s="168" customFormat="1" ht="12" customHeight="1" x14ac:dyDescent="0.25">
      <c r="A76" s="41" t="s">
        <v>7</v>
      </c>
      <c r="C76" s="42"/>
      <c r="D76" s="42"/>
      <c r="E76" s="42"/>
      <c r="F76" s="42"/>
      <c r="G76" s="42"/>
      <c r="H76" s="81"/>
      <c r="I76" s="81"/>
      <c r="J76" s="81"/>
      <c r="K76" s="81"/>
      <c r="L76" s="81"/>
      <c r="M76" s="81"/>
      <c r="N76" s="81"/>
      <c r="O76" s="81"/>
      <c r="P76" s="81"/>
      <c r="Q76" s="81"/>
      <c r="R76" s="81"/>
      <c r="S76" s="81"/>
    </row>
    <row r="77" spans="1:21" s="168" customFormat="1" ht="12" customHeight="1" x14ac:dyDescent="0.25">
      <c r="A77" s="168" t="s">
        <v>456</v>
      </c>
    </row>
    <row r="78" spans="1:21" s="37" customFormat="1" x14ac:dyDescent="0.25">
      <c r="A78" t="s">
        <v>440</v>
      </c>
      <c r="B78" s="38"/>
      <c r="C78" s="39"/>
      <c r="D78" s="39"/>
      <c r="E78" s="39"/>
      <c r="F78" s="39"/>
      <c r="G78" s="39"/>
      <c r="H78" s="38"/>
      <c r="I78" s="39"/>
      <c r="J78" s="38"/>
      <c r="K78" s="39"/>
      <c r="L78" s="38"/>
      <c r="M78" s="39"/>
      <c r="N78" s="38"/>
      <c r="O78" s="39"/>
      <c r="P78" s="38"/>
      <c r="Q78" s="39"/>
      <c r="R78" s="38"/>
      <c r="S78" s="39"/>
      <c r="T78" s="38"/>
      <c r="U78" s="39"/>
    </row>
  </sheetData>
  <mergeCells count="3">
    <mergeCell ref="B4:G4"/>
    <mergeCell ref="H4:U4"/>
    <mergeCell ref="A71:U71"/>
  </mergeCells>
  <phoneticPr fontId="0" type="noConversion"/>
  <hyperlinks>
    <hyperlink ref="A2" location="'Table des matières'!A1" display="Cliquez ici pour retourner à la table des matières" xr:uid="{00000000-0004-0000-0800-000000000000}"/>
  </hyperlinks>
  <pageMargins left="0.70866141732283505" right="0.70866141732283505" top="0.74803149606299202" bottom="0.74803149606299202" header="0.31496062992126" footer="0.31496062992126"/>
  <pageSetup paperSize="5" fitToHeight="0" orientation="landscape" r:id="rId1"/>
  <headerFooter>
    <oddFooter>&amp;L&amp;9© 2021 ICIS&amp;R&amp;9&amp;P</oddFooter>
  </headerFooter>
  <rowBreaks count="1" manualBreakCount="1">
    <brk id="64" max="22" man="1"/>
  </rowBreaks>
  <colBreaks count="1" manualBreakCount="1">
    <brk id="7" min="2" max="76"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Stat. éclair SISLD 2020-2021</vt:lpstr>
      <vt:lpstr>Avis aux lecteurs</vt:lpstr>
      <vt:lpstr>Table des matières</vt:lpstr>
      <vt:lpstr>1 Nbre d'établiss. et rés.</vt:lpstr>
      <vt:lpstr>2 Sommaire</vt:lpstr>
      <vt:lpstr>3 Âge selon le sexe</vt:lpstr>
      <vt:lpstr>4 Provenance</vt:lpstr>
      <vt:lpstr>5 État à la sortie</vt:lpstr>
      <vt:lpstr>6 Diagnostics</vt:lpstr>
      <vt:lpstr>7 Échelle AVQ</vt:lpstr>
      <vt:lpstr>8 Échelle rend cognitif</vt:lpstr>
      <vt:lpstr>9 Échelle CHESS</vt:lpstr>
      <vt:lpstr>10 Échelle DRS</vt:lpstr>
      <vt:lpstr>11 Échelle ISE</vt:lpstr>
      <vt:lpstr>12 Échelle de douleur</vt:lpstr>
      <vt:lpstr>13 Échelle ABS</vt:lpstr>
      <vt:lpstr>14 Échelle PURS</vt:lpstr>
      <vt:lpstr>15 RUG-III</vt:lpstr>
      <vt:lpstr>16 Traitements et thérapies</vt:lpstr>
      <vt:lpstr>17 Continence</vt:lpstr>
      <vt:lpstr>18 Médicaments</vt:lpstr>
      <vt:lpstr>19 IQ — Taux global</vt:lpstr>
      <vt:lpstr>20 IQ — Répartition</vt:lpstr>
      <vt:lpstr>Title..AG25.20</vt:lpstr>
      <vt:lpstr>Title..AQ25.19</vt:lpstr>
      <vt:lpstr>Title..K10.1</vt:lpstr>
      <vt:lpstr>Title..L34.2</vt:lpstr>
      <vt:lpstr>Title..U10.10</vt:lpstr>
      <vt:lpstr>Title..U11.12</vt:lpstr>
      <vt:lpstr>Title..U11.13</vt:lpstr>
      <vt:lpstr>Title..U13.18</vt:lpstr>
      <vt:lpstr>Title..U13.9</vt:lpstr>
      <vt:lpstr>Title..U14.11</vt:lpstr>
      <vt:lpstr>Title..U14.15</vt:lpstr>
      <vt:lpstr>Title..U14.7</vt:lpstr>
      <vt:lpstr>Title..U17.14</vt:lpstr>
      <vt:lpstr>Title..U17.8</vt:lpstr>
      <vt:lpstr>Title..U20.4</vt:lpstr>
      <vt:lpstr>Title..U21.5</vt:lpstr>
      <vt:lpstr>Title..U34.16</vt:lpstr>
      <vt:lpstr>Title..U64.6</vt:lpstr>
      <vt:lpstr>Title..V18.17</vt:lpstr>
      <vt:lpstr>Title..V27.3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 des résidents des établissements de soins en hébergement et hôpitaux de soins de longue durée, 2020-2021</dc:title>
  <dc:creator/>
  <cp:keywords>SISLD, Statistiques éclair, soins continus complexes, soins en hébergement, soins de longue durée, centre de soins infirmiers, Système d’information sur les soins de longue durée</cp:keywords>
  <cp:lastModifiedBy/>
  <dcterms:created xsi:type="dcterms:W3CDTF">2020-09-09T19:06:37Z</dcterms:created>
  <dcterms:modified xsi:type="dcterms:W3CDTF">2021-09-03T20:04:15Z</dcterms:modified>
</cp:coreProperties>
</file>