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1290" yWindow="405" windowWidth="20640" windowHeight="11640" tabRatio="773"/>
  </bookViews>
  <sheets>
    <sheet name="ED Visits, 2017–2018" sheetId="2" r:id="rId1"/>
    <sheet name="Notes to readers" sheetId="19" r:id="rId2"/>
    <sheet name="Table of contents" sheetId="3" r:id="rId3"/>
    <sheet name="1 Coverage" sheetId="16" r:id="rId4"/>
    <sheet name="2 ASLOS by PT" sheetId="15" r:id="rId5"/>
    <sheet name="3 LOS by CTAS and admitted" sheetId="14" r:id="rId6"/>
    <sheet name="4 Visits and LOS by peer hosp" sheetId="21" r:id="rId7"/>
    <sheet name="5 Visits and LOS by age grp " sheetId="22" r:id="rId8"/>
    <sheet name="6 Top 10 main problems" sheetId="23" r:id="rId9"/>
    <sheet name="7 Frequent users" sheetId="24" r:id="rId10"/>
    <sheet name="8 5-year trend — Admit LOS" sheetId="29" r:id="rId11"/>
    <sheet name="9 TPIA TWIB LOS" sheetId="30" r:id="rId12"/>
    <sheet name="10 Reg time — Admit LOS" sheetId="25" r:id="rId13"/>
    <sheet name="11 Reg day — Admit LOS " sheetId="26" r:id="rId14"/>
    <sheet name="12 Age breakdown — Admit LOS" sheetId="27" r:id="rId15"/>
    <sheet name="13 High-volume problem — AdmLOS" sheetId="28" r:id="rId16"/>
  </sheets>
  <definedNames>
    <definedName name="_xlnm.Print_Area" localSheetId="3">'1 Coverage'!$A$2:$G$25</definedName>
    <definedName name="_xlnm.Print_Area" localSheetId="4">'2 ASLOS by PT'!$A$2:$H$21</definedName>
    <definedName name="_xlnm.Print_Area" localSheetId="5">'3 LOS by CTAS and admitted'!$A$2:$G$24</definedName>
    <definedName name="_xlnm.Print_Area" localSheetId="6">'4 Visits and LOS by peer hosp'!$A$2:$I$43</definedName>
    <definedName name="_xlnm.Print_Area" localSheetId="7">'5 Visits and LOS by age grp '!$A$2:$J$50</definedName>
    <definedName name="_xlnm.Print_Area" localSheetId="8">'6 Top 10 main problems'!$A$2:$G$43</definedName>
    <definedName name="_xlnm.Print_Area" localSheetId="9">'7 Frequent users'!$A$2:$H$68</definedName>
    <definedName name="_xlnm.Print_Area" localSheetId="0">'ED Visits, 2017–2018'!$A$2:$A$18</definedName>
    <definedName name="_xlnm.Print_Area" localSheetId="2">'Table of contents'!$A$1:$A$9</definedName>
    <definedName name="_xlnm.Print_Titles" localSheetId="9">'7 Frequent users'!$4:$5</definedName>
    <definedName name="Title..C13">'2 ASLOS by PT'!$A$4</definedName>
    <definedName name="Title..C9">'8 5-year trend — Admit LOS'!$A$4</definedName>
    <definedName name="Title..D36">'6 Top 10 main problems'!$A$22</definedName>
    <definedName name="Title..E14">'6 Top 10 main problems'!$A$4</definedName>
    <definedName name="Title..F12">'11 Reg day — Admit LOS '!$A$5</definedName>
    <definedName name="Title..F25">'13 High-volume problem — AdmLOS'!$A$5</definedName>
    <definedName name="Title..F26">'12 Age breakdown — Admit LOS'!$A$5</definedName>
    <definedName name="Title..F29">'10 Reg time — Admit LOS'!$A$5</definedName>
    <definedName name="Title..G14">'3 LOS by CTAS and admitted'!$A$5</definedName>
    <definedName name="Title..G18">'1 Coverage'!$A$4</definedName>
    <definedName name="Title..H59">'7 Frequent users'!$A$5</definedName>
    <definedName name="Title..I34">'4 Visits and LOS by peer hosp'!$A$5</definedName>
    <definedName name="Title..J41">'5 Visits and LOS by age grp '!$A$5</definedName>
    <definedName name="Title..J6">'9 TPIA TWIB LOS'!$A$5</definedName>
  </definedNames>
  <calcPr calcId="162913"/>
</workbook>
</file>

<file path=xl/calcChain.xml><?xml version="1.0" encoding="utf-8"?>
<calcChain xmlns="http://schemas.openxmlformats.org/spreadsheetml/2006/main">
  <c r="F7" i="25" l="1"/>
  <c r="F8" i="25"/>
  <c r="F9" i="25"/>
  <c r="F10" i="25"/>
  <c r="F11" i="25"/>
  <c r="F12" i="25"/>
  <c r="F13" i="25"/>
  <c r="F14" i="25"/>
  <c r="F15" i="25"/>
  <c r="F16" i="25"/>
  <c r="F17" i="25"/>
  <c r="F18" i="25"/>
  <c r="F19" i="25"/>
  <c r="F20" i="25"/>
  <c r="F21" i="25"/>
  <c r="F22" i="25"/>
  <c r="F23" i="25"/>
  <c r="F24" i="25"/>
  <c r="F25" i="25"/>
  <c r="F26" i="25"/>
  <c r="F27" i="25"/>
  <c r="F28" i="25"/>
  <c r="F29" i="25"/>
  <c r="F6" i="25"/>
  <c r="F6" i="26"/>
  <c r="F7" i="26"/>
  <c r="F8" i="26"/>
  <c r="F9" i="26"/>
  <c r="F10" i="26"/>
  <c r="F11" i="26"/>
  <c r="F12" i="26"/>
  <c r="F7" i="27"/>
  <c r="F8" i="27"/>
  <c r="F9" i="27"/>
  <c r="F10" i="27"/>
  <c r="F11" i="27"/>
  <c r="F12" i="27"/>
  <c r="F13" i="27"/>
  <c r="F14" i="27"/>
  <c r="F15" i="27"/>
  <c r="F16" i="27"/>
  <c r="F17" i="27"/>
  <c r="F18" i="27"/>
  <c r="F19" i="27"/>
  <c r="F20" i="27"/>
  <c r="F21" i="27"/>
  <c r="F22" i="27"/>
  <c r="F23" i="27"/>
  <c r="F24" i="27"/>
  <c r="F25" i="27"/>
  <c r="F26" i="27"/>
  <c r="F6" i="27"/>
</calcChain>
</file>

<file path=xl/sharedStrings.xml><?xml version="1.0" encoding="utf-8"?>
<sst xmlns="http://schemas.openxmlformats.org/spreadsheetml/2006/main" count="653" uniqueCount="311">
  <si>
    <t>N.L.</t>
  </si>
  <si>
    <t>P.E.I.</t>
  </si>
  <si>
    <t>N.S.</t>
  </si>
  <si>
    <t>N.B.</t>
  </si>
  <si>
    <t>Que.</t>
  </si>
  <si>
    <t>Ont.</t>
  </si>
  <si>
    <t>Sask.</t>
  </si>
  <si>
    <t>Alta.</t>
  </si>
  <si>
    <t>B.C.</t>
  </si>
  <si>
    <t>Y.T.</t>
  </si>
  <si>
    <t>N.W.T.</t>
  </si>
  <si>
    <t>Nun.</t>
  </si>
  <si>
    <t>Total</t>
  </si>
  <si>
    <t>Notes</t>
  </si>
  <si>
    <t>* The province/territory where the hospital is located.</t>
  </si>
  <si>
    <t>Source</t>
  </si>
  <si>
    <t>* Figures were standardized using the 2011–2012 NACRS ED population.</t>
  </si>
  <si>
    <t>† The province/territory where the hospital is located.</t>
  </si>
  <si>
    <t>Coverage</t>
  </si>
  <si>
    <t>P.E.I.**</t>
  </si>
  <si>
    <t>N.S.**</t>
  </si>
  <si>
    <t>Man.**</t>
  </si>
  <si>
    <t>Sask.**</t>
  </si>
  <si>
    <t>B.C.**</t>
  </si>
  <si>
    <t>§ Admitted cases include patients who were admitted to the reporting facility and do not include patients who were transferred to another facility.</t>
  </si>
  <si>
    <t>Teaching</t>
  </si>
  <si>
    <t>0–4</t>
  </si>
  <si>
    <t>5–19</t>
  </si>
  <si>
    <t>20–64</t>
  </si>
  <si>
    <t>65+</t>
  </si>
  <si>
    <t>Number of ED visits</t>
  </si>
  <si>
    <t>Province/territory*</t>
  </si>
  <si>
    <r>
      <t>Province/territory</t>
    </r>
    <r>
      <rPr>
        <b/>
        <vertAlign val="superscript"/>
        <sz val="11"/>
        <color theme="0"/>
        <rFont val="Arial"/>
        <family val="2"/>
      </rPr>
      <t>†</t>
    </r>
  </si>
  <si>
    <t>Community — Large</t>
  </si>
  <si>
    <t>Community — Medium</t>
  </si>
  <si>
    <t>Community — Small</t>
  </si>
  <si>
    <t>* Admitted cases include patients who were admitted to the reporting facility and do not include patients who were transferred to another facility.</t>
  </si>
  <si>
    <t>‡ The analysis excludes patients with invalid age.</t>
  </si>
  <si>
    <t>Non-admitted (%)</t>
  </si>
  <si>
    <t>0–17</t>
  </si>
  <si>
    <t xml:space="preserve">18–64 </t>
  </si>
  <si>
    <t xml:space="preserve">65–74 </t>
  </si>
  <si>
    <t xml:space="preserve">75–84 </t>
  </si>
  <si>
    <t>85+</t>
  </si>
  <si>
    <t>Notes to readers</t>
  </si>
  <si>
    <t>Table of contents</t>
  </si>
  <si>
    <t>Back to the table of contents</t>
  </si>
  <si>
    <r>
      <t>Province/ territory</t>
    </r>
    <r>
      <rPr>
        <b/>
        <vertAlign val="superscript"/>
        <sz val="11"/>
        <color theme="0"/>
        <rFont val="Arial"/>
        <family val="2"/>
      </rPr>
      <t>†</t>
    </r>
  </si>
  <si>
    <t>‡ Unknown peer group and unknown province/territory are excluded from the analyses. Urgent care centres and stand-alone EDs that are not assigned acute hospital peer groups are excluded as well.</t>
  </si>
  <si>
    <r>
      <t>Age group</t>
    </r>
    <r>
      <rPr>
        <b/>
        <vertAlign val="superscript"/>
        <sz val="11"/>
        <color theme="0"/>
        <rFont val="Arial"/>
        <family val="2"/>
      </rPr>
      <t>‡</t>
    </r>
  </si>
  <si>
    <t>* Frequent ED user: Patient with 4 or more ED visits in the fiscal year.</t>
  </si>
  <si>
    <t>‡ The analysis excludes patients with invalid age or with missing/invalid health care number.</t>
  </si>
  <si>
    <r>
      <t>Man.</t>
    </r>
    <r>
      <rPr>
        <b/>
        <vertAlign val="superscript"/>
        <sz val="11"/>
        <color rgb="FF000000"/>
        <rFont val="Arial"/>
        <family val="2"/>
      </rPr>
      <t>§</t>
    </r>
  </si>
  <si>
    <t>The following data tables are provided to facilitate your research and analysis.</t>
  </si>
  <si>
    <t xml:space="preserve">Additional resources </t>
  </si>
  <si>
    <t>Talk to us</t>
  </si>
  <si>
    <t>1) Abdominal and pelvic pain</t>
  </si>
  <si>
    <t>2) Pain in throat and chest</t>
  </si>
  <si>
    <t>6) Other medical care</t>
  </si>
  <si>
    <t>7) Open wound of wrist and hand</t>
  </si>
  <si>
    <t>Overall</t>
  </si>
  <si>
    <t>Non-admitted</t>
  </si>
  <si>
    <t>Admitted*</t>
  </si>
  <si>
    <t>All ED users</t>
  </si>
  <si>
    <t>Frequent ED users*</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</si>
  <si>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</si>
  <si>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</si>
  <si>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</si>
  <si>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</si>
  <si>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</si>
  <si>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Main problem</t>
  </si>
  <si>
    <t>Note</t>
  </si>
  <si>
    <r>
      <t xml:space="preserve">• </t>
    </r>
    <r>
      <rPr>
        <sz val="11"/>
        <color rgb="FF000000"/>
        <rFont val="Arial"/>
        <family val="2"/>
      </rPr>
      <t>Interactive data tables</t>
    </r>
  </si>
  <si>
    <r>
      <rPr>
        <sz val="11"/>
        <rFont val="Arial"/>
        <family val="2"/>
      </rPr>
      <t xml:space="preserve">For data-specific information: </t>
    </r>
    <r>
      <rPr>
        <u/>
        <sz val="11"/>
        <color rgb="FF0070C0"/>
        <rFont val="Arial"/>
        <family val="2"/>
      </rPr>
      <t xml:space="preserve">
cad@cihi.ca</t>
    </r>
  </si>
  <si>
    <r>
      <rPr>
        <sz val="11"/>
        <rFont val="Arial"/>
        <family val="2"/>
      </rPr>
      <t xml:space="preserve">For media inquiries: </t>
    </r>
    <r>
      <rPr>
        <u/>
        <sz val="11"/>
        <color rgb="FF0070C0"/>
        <rFont val="Arial"/>
        <family val="2"/>
      </rPr>
      <t xml:space="preserve">
media@cihi.ca</t>
    </r>
  </si>
  <si>
    <t>To find other information on this subject, use the following search terms: emergency room, 
emergency department, wait times, length of stay, seniors, triage, admitted, CTAS, hospital 
peer group, frequent users.</t>
  </si>
  <si>
    <r>
      <t>P.E.I.</t>
    </r>
    <r>
      <rPr>
        <b/>
        <vertAlign val="superscript"/>
        <sz val="11"/>
        <rFont val="Arial"/>
        <family val="2"/>
      </rPr>
      <t>‡</t>
    </r>
  </si>
  <si>
    <r>
      <t>N.S.</t>
    </r>
    <r>
      <rPr>
        <b/>
        <vertAlign val="superscript"/>
        <sz val="11"/>
        <rFont val="Arial"/>
        <family val="2"/>
      </rPr>
      <t>‡</t>
    </r>
  </si>
  <si>
    <r>
      <t>Man.</t>
    </r>
    <r>
      <rPr>
        <b/>
        <vertAlign val="superscript"/>
        <sz val="11"/>
        <rFont val="Arial"/>
        <family val="2"/>
      </rPr>
      <t>‡</t>
    </r>
  </si>
  <si>
    <r>
      <t>Sask.</t>
    </r>
    <r>
      <rPr>
        <b/>
        <vertAlign val="superscript"/>
        <sz val="11"/>
        <rFont val="Arial"/>
        <family val="2"/>
      </rPr>
      <t>‡</t>
    </r>
  </si>
  <si>
    <r>
      <t>B.C.</t>
    </r>
    <r>
      <rPr>
        <b/>
        <vertAlign val="superscript"/>
        <sz val="11"/>
        <rFont val="Arial"/>
        <family val="2"/>
      </rPr>
      <t>‡</t>
    </r>
  </si>
  <si>
    <t>† CTAS level I–III (discharged) cases include patients with a triage level of resuscitation, emergent or urgent and a visit disposition of discharged home; they exclude patients who 
were transferred to another facility and those who died.</t>
  </si>
  <si>
    <t>‡ CTAS level IV–V (discharged) cases include patients with a triage level of less urgent or non-urgent and a visit disposition of discharged home; they exclude patients who were transferred 
to another facility and those who died.</t>
  </si>
  <si>
    <r>
      <t>P.E.I.</t>
    </r>
    <r>
      <rPr>
        <b/>
        <vertAlign val="superscript"/>
        <sz val="11"/>
        <color theme="0"/>
        <rFont val="Arial"/>
        <family val="2"/>
      </rPr>
      <t>§</t>
    </r>
  </si>
  <si>
    <r>
      <t>Sask.</t>
    </r>
    <r>
      <rPr>
        <b/>
        <vertAlign val="superscript"/>
        <sz val="11"/>
        <color theme="0"/>
        <rFont val="Arial"/>
        <family val="2"/>
      </rPr>
      <t>§</t>
    </r>
  </si>
  <si>
    <r>
      <t>B.C.</t>
    </r>
    <r>
      <rPr>
        <b/>
        <vertAlign val="superscript"/>
        <sz val="11"/>
        <color theme="0"/>
        <rFont val="Arial"/>
        <family val="2"/>
      </rPr>
      <t>§</t>
    </r>
  </si>
  <si>
    <r>
      <t>N.S.</t>
    </r>
    <r>
      <rPr>
        <b/>
        <vertAlign val="superscript"/>
        <sz val="11"/>
        <color rgb="FFD9D9D9"/>
        <rFont val="Arial"/>
        <family val="2"/>
      </rPr>
      <t>§</t>
    </r>
  </si>
  <si>
    <r>
      <t>Man.</t>
    </r>
    <r>
      <rPr>
        <b/>
        <vertAlign val="superscript"/>
        <sz val="11"/>
        <color rgb="FFD9D9D9"/>
        <rFont val="Arial"/>
        <family val="2"/>
      </rPr>
      <t>§</t>
    </r>
  </si>
  <si>
    <t>Admitted* (%)</t>
  </si>
  <si>
    <t xml:space="preserve">Please see Table 6b below for province- and territory-specific coverage regarding main problem diagnosis information. </t>
  </si>
  <si>
    <r>
      <t>N.S.</t>
    </r>
    <r>
      <rPr>
        <vertAlign val="superscript"/>
        <sz val="11"/>
        <rFont val="Arial"/>
        <family val="2"/>
      </rPr>
      <t>§</t>
    </r>
  </si>
  <si>
    <r>
      <t>Man.</t>
    </r>
    <r>
      <rPr>
        <vertAlign val="superscript"/>
        <sz val="11"/>
        <rFont val="Arial"/>
        <family val="2"/>
      </rPr>
      <t>§</t>
    </r>
  </si>
  <si>
    <r>
      <t>Sask.</t>
    </r>
    <r>
      <rPr>
        <vertAlign val="superscript"/>
        <sz val="11"/>
        <rFont val="Arial"/>
        <family val="2"/>
      </rPr>
      <t>§</t>
    </r>
  </si>
  <si>
    <r>
      <t>B.C.</t>
    </r>
    <r>
      <rPr>
        <vertAlign val="superscript"/>
        <sz val="11"/>
        <rFont val="Arial"/>
        <family val="2"/>
      </rPr>
      <t>§</t>
    </r>
  </si>
  <si>
    <r>
      <t>P.E.I.</t>
    </r>
    <r>
      <rPr>
        <vertAlign val="superscript"/>
        <sz val="11"/>
        <rFont val="Arial"/>
        <family val="2"/>
      </rPr>
      <t>§</t>
    </r>
  </si>
  <si>
    <r>
      <rPr>
        <sz val="11"/>
        <color rgb="FF58595B"/>
        <rFont val="Arial"/>
        <family val="2"/>
      </rPr>
      <t>Overall</t>
    </r>
    <r>
      <rPr>
        <sz val="11"/>
        <color theme="0"/>
        <rFont val="Arial"/>
        <family val="2"/>
      </rPr>
      <t xml:space="preserve">
Number of 
ED visits</t>
    </r>
  </si>
  <si>
    <r>
      <rPr>
        <sz val="11"/>
        <color rgb="FF58595B"/>
        <rFont val="Arial"/>
        <family val="2"/>
      </rPr>
      <t>All ED users</t>
    </r>
    <r>
      <rPr>
        <sz val="11"/>
        <color theme="0"/>
        <rFont val="Arial"/>
        <family val="2"/>
      </rPr>
      <t xml:space="preserve">
Number of ED visits</t>
    </r>
  </si>
  <si>
    <r>
      <rPr>
        <sz val="11"/>
        <color rgb="FF58595B"/>
        <rFont val="Arial"/>
        <family val="2"/>
      </rPr>
      <t>Frequent ED users*</t>
    </r>
    <r>
      <rPr>
        <sz val="11"/>
        <color theme="0"/>
        <rFont val="Arial"/>
        <family val="2"/>
      </rPr>
      <t xml:space="preserve">
Number of ED visits</t>
    </r>
  </si>
  <si>
    <r>
      <rPr>
        <sz val="11"/>
        <color rgb="FF58595B"/>
        <rFont val="Arial"/>
        <family val="2"/>
      </rPr>
      <t>All ED users</t>
    </r>
    <r>
      <rPr>
        <sz val="11"/>
        <color theme="0"/>
        <rFont val="Arial"/>
        <family val="2"/>
      </rPr>
      <t xml:space="preserve">
Number of 
unique patients</t>
    </r>
  </si>
  <si>
    <r>
      <rPr>
        <sz val="11"/>
        <color rgb="FF58595B"/>
        <rFont val="Arial"/>
        <family val="2"/>
      </rPr>
      <t>Frequent ED users*</t>
    </r>
    <r>
      <rPr>
        <sz val="11"/>
        <color theme="0"/>
        <rFont val="Arial"/>
        <family val="2"/>
      </rPr>
      <t xml:space="preserve">
Number of 
unique patients</t>
    </r>
  </si>
  <si>
    <t>5) Other disorders of urinary system</t>
  </si>
  <si>
    <t>100+</t>
  </si>
  <si>
    <t>Monday</t>
  </si>
  <si>
    <t>Tuesday</t>
  </si>
  <si>
    <t>Wednesday</t>
  </si>
  <si>
    <t>Thursday</t>
  </si>
  <si>
    <t>Friday</t>
  </si>
  <si>
    <t>Saturday</t>
  </si>
  <si>
    <t>Sunday</t>
  </si>
  <si>
    <t>Number of 
ED visits</t>
  </si>
  <si>
    <t>2016–2017</t>
  </si>
  <si>
    <t>2013–2014</t>
  </si>
  <si>
    <t>2014–2015</t>
  </si>
  <si>
    <t>2015–2016</t>
  </si>
  <si>
    <t xml:space="preserve">Screen reader users. This workbook has 16 tabs, including this title page, Notes to readers on tab 2, a Table of contents on tab 3 and 13 data tables beginning on tab 4.
</t>
  </si>
  <si>
    <t>Fiscal year</t>
  </si>
  <si>
    <t>ED LOS
(90% spent less, in hours)</t>
  </si>
  <si>
    <t>TPIA (90% spent less, in hours)</t>
  </si>
  <si>
    <t>TWIB (90% spent less, in hours)</t>
  </si>
  <si>
    <t>ED LOS (90% spent less, in hours)</t>
  </si>
  <si>
    <t>TPIA: Time to physician initial assessment.</t>
  </si>
  <si>
    <t>TWIB: Time waiting for inpatient bed.</t>
  </si>
  <si>
    <t>ED LOS: Emergency department length of stay.</t>
  </si>
  <si>
    <t>Registration time</t>
  </si>
  <si>
    <t>12:00–12:59</t>
  </si>
  <si>
    <t>10:00–10:59</t>
  </si>
  <si>
    <t>11:00–11:59</t>
  </si>
  <si>
    <t>13:00–13:59</t>
  </si>
  <si>
    <t>14:00–14:59</t>
  </si>
  <si>
    <t>15:00–15:59</t>
  </si>
  <si>
    <t>16:00–16:59</t>
  </si>
  <si>
    <t>17:00–17:59</t>
  </si>
  <si>
    <t>18:00–18:59</t>
  </si>
  <si>
    <t>19:00–19:59</t>
  </si>
  <si>
    <t>20:00–20:59</t>
  </si>
  <si>
    <t>21:00–21:59</t>
  </si>
  <si>
    <t>22:00–22:59</t>
  </si>
  <si>
    <t>23:00–23:59</t>
  </si>
  <si>
    <t>Day of registration</t>
  </si>
  <si>
    <t>† The analysis excludes patients with invalid age.</t>
  </si>
  <si>
    <t xml:space="preserve">Number of ED visits </t>
  </si>
  <si>
    <t>00:00–00:59</t>
  </si>
  <si>
    <t>01:00–01:59</t>
  </si>
  <si>
    <t>02:00–02:59</t>
  </si>
  <si>
    <t>03:00–03:59</t>
  </si>
  <si>
    <t>04:00–04:59</t>
  </si>
  <si>
    <t>05:00–05:59</t>
  </si>
  <si>
    <t>06:00–06:59</t>
  </si>
  <si>
    <t>07:00–07:59</t>
  </si>
  <si>
    <t>08:00–08:59</t>
  </si>
  <si>
    <t>09:00–09:59</t>
  </si>
  <si>
    <t>Median (50% spent less, in hours)</t>
  </si>
  <si>
    <t>90th percentile (90% spent less, in hours)</t>
  </si>
  <si>
    <t>Median (50% spent less, 
in hours)</t>
  </si>
  <si>
    <t>90th percentile (90% spent less, 
in hours)</t>
  </si>
  <si>
    <t>Number of ED visits (average by day 
of registration)</t>
  </si>
  <si>
    <r>
      <rPr>
        <sz val="11"/>
        <color rgb="FF58595B"/>
        <rFont val="Arial"/>
        <family val="2"/>
      </rPr>
      <t>Frequent ED users*</t>
    </r>
    <r>
      <rPr>
        <sz val="11"/>
        <color theme="0"/>
        <rFont val="Arial"/>
        <family val="2"/>
      </rPr>
      <t xml:space="preserve">
Percentage of ED visits 
(within age group)</t>
    </r>
  </si>
  <si>
    <t>See the table above.</t>
  </si>
  <si>
    <r>
      <rPr>
        <sz val="11"/>
        <color rgb="FF58595B"/>
        <rFont val="Arial"/>
        <family val="2"/>
      </rPr>
      <t>Overall</t>
    </r>
    <r>
      <rPr>
        <sz val="11"/>
        <color theme="0"/>
        <rFont val="Arial"/>
        <family val="2"/>
      </rPr>
      <t xml:space="preserve">
ED LOS (90% spent less, in hours)</t>
    </r>
  </si>
  <si>
    <r>
      <rPr>
        <sz val="11"/>
        <color rgb="FF58595B"/>
        <rFont val="Arial"/>
        <family val="2"/>
      </rPr>
      <t>Non-admitted</t>
    </r>
    <r>
      <rPr>
        <sz val="11"/>
        <color theme="0"/>
        <rFont val="Arial"/>
        <family val="2"/>
      </rPr>
      <t xml:space="preserve">
Number of 
ED visits</t>
    </r>
  </si>
  <si>
    <r>
      <rPr>
        <sz val="11"/>
        <color rgb="FF58595B"/>
        <rFont val="Arial"/>
        <family val="2"/>
      </rPr>
      <t>Non-admitted</t>
    </r>
    <r>
      <rPr>
        <sz val="11"/>
        <color theme="0"/>
        <rFont val="Arial"/>
        <family val="2"/>
      </rPr>
      <t xml:space="preserve">
Percentage of ED visits</t>
    </r>
  </si>
  <si>
    <r>
      <rPr>
        <sz val="11"/>
        <color rgb="FF58595B"/>
        <rFont val="Arial"/>
        <family val="2"/>
      </rPr>
      <t>Non-admitted</t>
    </r>
    <r>
      <rPr>
        <sz val="11"/>
        <color theme="0"/>
        <rFont val="Arial"/>
        <family val="2"/>
      </rPr>
      <t xml:space="preserve">
ED LOS (90% spent less, in hours)</t>
    </r>
  </si>
  <si>
    <r>
      <rPr>
        <sz val="11"/>
        <color rgb="FF58595B"/>
        <rFont val="Arial"/>
        <family val="2"/>
      </rPr>
      <t>Admitted*</t>
    </r>
    <r>
      <rPr>
        <sz val="11"/>
        <color theme="0"/>
        <rFont val="Arial"/>
        <family val="2"/>
      </rPr>
      <t xml:space="preserve">
Number of 
ED visits</t>
    </r>
  </si>
  <si>
    <r>
      <rPr>
        <sz val="11"/>
        <color rgb="FF58595B"/>
        <rFont val="Arial"/>
        <family val="2"/>
      </rPr>
      <t>Admitted*</t>
    </r>
    <r>
      <rPr>
        <sz val="11"/>
        <color theme="0"/>
        <rFont val="Arial"/>
        <family val="2"/>
      </rPr>
      <t xml:space="preserve">
Percentage of ED visits</t>
    </r>
  </si>
  <si>
    <r>
      <rPr>
        <sz val="11"/>
        <color rgb="FF58595B"/>
        <rFont val="Arial"/>
        <family val="2"/>
      </rPr>
      <t>Admitted*</t>
    </r>
    <r>
      <rPr>
        <sz val="11"/>
        <color theme="0"/>
        <rFont val="Arial"/>
        <family val="2"/>
      </rPr>
      <t xml:space="preserve">
ED LOS (90% spent less, in hours)</t>
    </r>
  </si>
  <si>
    <r>
      <rPr>
        <sz val="4"/>
        <color theme="1" tint="0.34998626667073579"/>
        <rFont val="Arial"/>
        <family val="2"/>
      </rPr>
      <t>ED LOS (90% spent less, in hours)</t>
    </r>
    <r>
      <rPr>
        <sz val="11"/>
        <color theme="0"/>
        <rFont val="Arial"/>
        <family val="2"/>
      </rPr>
      <t xml:space="preserve">
Percentage change</t>
    </r>
  </si>
  <si>
    <r>
      <t>Age group</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</si>
  <si>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Admitted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</si>
  <si>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</si>
  <si>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90th percentile (90%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</si>
  <si>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I–III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</si>
  <si>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CTAS level IV–V (discharged)</t>
    </r>
    <r>
      <rPr>
        <vertAlign val="superscript"/>
        <sz val="11"/>
        <color theme="0"/>
        <rFont val="Arial"/>
        <family val="2"/>
      </rPr>
      <t>‡</t>
    </r>
  </si>
  <si>
    <r>
      <rPr>
        <sz val="4"/>
        <color rgb="FF58595B"/>
        <rFont val="Arial"/>
        <family val="2"/>
      </rPr>
      <t>Median (50% spent less, in hours)</t>
    </r>
    <r>
      <rPr>
        <sz val="11"/>
        <color theme="0"/>
        <rFont val="Arial"/>
        <family val="2"/>
      </rPr>
      <t xml:space="preserve">
Admitted</t>
    </r>
    <r>
      <rPr>
        <vertAlign val="superscript"/>
        <sz val="11"/>
        <color theme="0"/>
        <rFont val="Arial"/>
        <family val="2"/>
      </rPr>
      <t>§</t>
    </r>
  </si>
  <si>
    <r>
      <rPr>
        <sz val="4"/>
        <color rgb="FF58595B"/>
        <rFont val="Arial"/>
        <family val="2"/>
      </rPr>
      <t>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</si>
  <si>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Admitted*</t>
    </r>
    <r>
      <rPr>
        <sz val="11"/>
        <color theme="0"/>
        <rFont val="Arial"/>
        <family val="2"/>
      </rPr>
      <t xml:space="preserve">
Percentage admitted</t>
    </r>
  </si>
  <si>
    <r>
      <rPr>
        <sz val="4"/>
        <color rgb="FF58595B"/>
        <rFont val="Arial"/>
        <family val="2"/>
      </rPr>
      <t>Admitted*</t>
    </r>
    <r>
      <rPr>
        <sz val="11"/>
        <color theme="0"/>
        <rFont val="Arial"/>
        <family val="2"/>
      </rPr>
      <t xml:space="preserve">
Number of 
ED visits</t>
    </r>
    <r>
      <rPr>
        <vertAlign val="superscript"/>
        <sz val="11"/>
        <color theme="0"/>
        <rFont val="Arial"/>
        <family val="2"/>
      </rPr>
      <t>‡</t>
    </r>
  </si>
  <si>
    <r>
      <rPr>
        <sz val="4"/>
        <color rgb="FF58595B"/>
        <rFont val="Arial"/>
        <family val="2"/>
      </rPr>
      <t>Non-admitted</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</si>
  <si>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Non-admitted</t>
    </r>
    <r>
      <rPr>
        <sz val="11"/>
        <color theme="0"/>
        <rFont val="Arial"/>
        <family val="2"/>
      </rPr>
      <t xml:space="preserve">
Number of 
ED visits</t>
    </r>
    <r>
      <rPr>
        <vertAlign val="superscript"/>
        <sz val="11"/>
        <color theme="0"/>
        <rFont val="Arial"/>
        <family val="2"/>
      </rPr>
      <t>‡</t>
    </r>
  </si>
  <si>
    <r>
      <rPr>
        <sz val="4"/>
        <color rgb="FF58595B"/>
        <rFont val="Arial"/>
        <family val="2"/>
      </rPr>
      <t>Overall</t>
    </r>
    <r>
      <rPr>
        <sz val="11"/>
        <color theme="0"/>
        <rFont val="Arial"/>
        <family val="2"/>
      </rPr>
      <t xml:space="preserve">
ED LOS</t>
    </r>
    <r>
      <rPr>
        <vertAlign val="superscript"/>
        <sz val="11"/>
        <color theme="0"/>
        <rFont val="Arial"/>
        <family val="2"/>
      </rPr>
      <t>‡</t>
    </r>
    <r>
      <rPr>
        <sz val="11"/>
        <color theme="0"/>
        <rFont val="Arial"/>
        <family val="2"/>
      </rPr>
      <t xml:space="preserve"> 
(90% spent less, 
in hours)</t>
    </r>
  </si>
  <si>
    <r>
      <rPr>
        <sz val="4"/>
        <color rgb="FF58595B"/>
        <rFont val="Arial"/>
        <family val="2"/>
      </rPr>
      <t>Overall</t>
    </r>
    <r>
      <rPr>
        <sz val="11"/>
        <color theme="0"/>
        <rFont val="Arial"/>
        <family val="2"/>
      </rPr>
      <t xml:space="preserve">
Number of 
ED visits</t>
    </r>
    <r>
      <rPr>
        <vertAlign val="superscript"/>
        <sz val="11"/>
        <color theme="0"/>
        <rFont val="Arial"/>
        <family val="2"/>
      </rPr>
      <t>‡</t>
    </r>
  </si>
  <si>
    <t>Number of ED visits 
(in thousands)</t>
  </si>
  <si>
    <t>5–9</t>
  </si>
  <si>
    <t>10–14</t>
  </si>
  <si>
    <t>15–19</t>
  </si>
  <si>
    <t>20–24</t>
  </si>
  <si>
    <t>25–29</t>
  </si>
  <si>
    <t>30–34</t>
  </si>
  <si>
    <t>35–39</t>
  </si>
  <si>
    <t>40–44</t>
  </si>
  <si>
    <t>45–49</t>
  </si>
  <si>
    <t>50–54</t>
  </si>
  <si>
    <t>55–59</t>
  </si>
  <si>
    <t>60–64</t>
  </si>
  <si>
    <t>65–69</t>
  </si>
  <si>
    <t>70–74</t>
  </si>
  <si>
    <t>75–79</t>
  </si>
  <si>
    <t>80–84</t>
  </si>
  <si>
    <t>85–89</t>
  </si>
  <si>
    <t>90–94</t>
  </si>
  <si>
    <t>95–99</t>
  </si>
  <si>
    <t>2017–2018</t>
  </si>
  <si>
    <t>8) Cellulitis</t>
  </si>
  <si>
    <t>9) Pneumonia, organism unspecified</t>
  </si>
  <si>
    <t>3) Acute upper respiratory infection, multiple/unspecified site</t>
  </si>
  <si>
    <t>4) Dorsalgia (back pain)</t>
  </si>
  <si>
    <t>10) Other gastroenteritis and colitis</t>
  </si>
  <si>
    <t>1) Pneumonia, organism unspecified</t>
  </si>
  <si>
    <t>2) Other chronic obstructive pulmonary disease</t>
  </si>
  <si>
    <t>3) Heart failure</t>
  </si>
  <si>
    <t>4) Other disorders of urinary system</t>
  </si>
  <si>
    <t>5) Paralytic ileus and intestinal obstruction without hernia</t>
  </si>
  <si>
    <t>6) Fracture of femur</t>
  </si>
  <si>
    <t>7) Other diseases of digestive system</t>
  </si>
  <si>
    <t>8) Other sepsis</t>
  </si>
  <si>
    <t>9) Abdominal and pelvic pain</t>
  </si>
  <si>
    <t>10) Acute appendicitis</t>
  </si>
  <si>
    <t>11) Abnormal results of function studies</t>
  </si>
  <si>
    <t>12) Cerebral infarction</t>
  </si>
  <si>
    <t>13) Depressive episode</t>
  </si>
  <si>
    <t>14) Malaise and fatigue</t>
  </si>
  <si>
    <t>15) Acute pancreatitis</t>
  </si>
  <si>
    <t>16) Fever of other and unknown origin</t>
  </si>
  <si>
    <t>17) Acute renal failure</t>
  </si>
  <si>
    <t>18) Atrial fibrillation and flutter</t>
  </si>
  <si>
    <t>19) Symptoms and signs involving emotional state</t>
  </si>
  <si>
    <t>20) Other disorders of fluid, electrolyte and acid-base balance</t>
  </si>
  <si>
    <r>
      <rPr>
        <sz val="11"/>
        <rFont val="Arial"/>
        <family val="2"/>
      </rPr>
      <t xml:space="preserve">The following companion products are available on </t>
    </r>
    <r>
      <rPr>
        <u/>
        <sz val="11"/>
        <color rgb="FF0070C0"/>
        <rFont val="Arial"/>
        <family val="2"/>
      </rPr>
      <t>CIHI’s website</t>
    </r>
    <r>
      <rPr>
        <sz val="11"/>
        <color rgb="FF0070C0"/>
        <rFont val="Arial"/>
        <family val="2"/>
      </rPr>
      <t>:</t>
    </r>
  </si>
  <si>
    <r>
      <rPr>
        <sz val="11"/>
        <color rgb="FF58595B"/>
        <rFont val="Arial"/>
        <family val="2"/>
      </rPr>
      <t>Frequent ED users*</t>
    </r>
    <r>
      <rPr>
        <sz val="11"/>
        <color theme="0"/>
        <rFont val="Arial"/>
        <family val="2"/>
      </rPr>
      <t xml:space="preserve">
Percentage of</t>
    </r>
    <r>
      <rPr>
        <sz val="11"/>
        <color theme="0"/>
        <rFont val="Arial"/>
        <family val="2"/>
      </rPr>
      <t xml:space="preserve">
ED users 
(within age group)</t>
    </r>
  </si>
  <si>
    <t>NACRS Emergency Department Visits 
and Length of Stay by Province/Territory, 2017–2018</t>
  </si>
  <si>
    <t>Table 13 Number of emergency department visits and total time spent in emergency department for admitted patients for top 20 (by admitted volume) main problems, 2016–2017 and 2017–2018</t>
  </si>
  <si>
    <t>Table 1 Number of ED facilities/records and ED coverage in NACRS, 2016–2017 and 2017–2018</t>
  </si>
  <si>
    <t xml:space="preserve">Table 2 Age-standardized length of stay in ED, participating provinces/territories, NACRS, 2017–2018 </t>
  </si>
  <si>
    <t xml:space="preserve">Table 3 ED length of stay for Canadian Triage and Acuity Scale (CTAS) levels and admitted cases, 
participating provinces/territories, NACRS, 2017–2018 </t>
  </si>
  <si>
    <t>Table 4 Number of ED visits and length of stay (LOS) in ED by acute hospital peer group, 
participating provinces/territories, NACRS, 2017–2018</t>
  </si>
  <si>
    <t xml:space="preserve">Table 5 Number of ED visits and length of stay (LOS) in ED by age group, participating 
provinces/territories, NACRS, 2017–2018 </t>
  </si>
  <si>
    <t>Table 6a Top 10 main problems — Number of ED visits, length of stay (LOS) and percentage of admitted and non-admitted cases in ED, NACRS, 2017–2018</t>
  </si>
  <si>
    <t>Table 6b Number of ED facilities/records and ED coverage with main problem diagnosis in NACRS, 2017–2018</t>
  </si>
  <si>
    <t>Table 7 Volume of ED visits and patients for frequent ED users, by age group, participating 
provinces/territories, NACRS, 2017–2018</t>
  </si>
  <si>
    <t>Table 8 5-year trend, total time spent in emergency department for admitted patients, 2013–2014 to 2017–2018</t>
  </si>
  <si>
    <t>Table 9 Emergency department time to physician initial assessment and inpatient bed, and total time spent in emergency department, for admitted patients, 2016–2017 and 2017–2018</t>
  </si>
  <si>
    <t>Table 10 Number of emergency department visits and total time spent in emergency department for admitted patients by registration time, 2016–2017 and 2017–2018</t>
  </si>
  <si>
    <t>Table 11 Number of emergency department visits and total time spent in emergency department for admitted patients by day of registration, 2016–2017 and 2017–2018</t>
  </si>
  <si>
    <t>Table 12 Number of emergency department visits and total time spent in emergency department for admitted patients by age group, 2016–2017 and 2017–2018</t>
  </si>
  <si>
    <t>Number of ED facilities submitting to NACRS, 2016–2017</t>
  </si>
  <si>
    <t>Number of ED records submitted to NACRS, 2016–2017</t>
  </si>
  <si>
    <t>Number of ED facilities submitting to NACRS, 2017–2018</t>
  </si>
  <si>
    <t>Number of ED records submitted to NACRS, 2017–2018</t>
  </si>
  <si>
    <r>
      <t>Estimated</t>
    </r>
    <r>
      <rPr>
        <b/>
        <vertAlign val="superscript"/>
        <sz val="11"/>
        <color theme="0"/>
        <rFont val="Arial"/>
        <family val="2"/>
      </rPr>
      <t>†</t>
    </r>
    <r>
      <rPr>
        <b/>
        <sz val="11"/>
        <color theme="0"/>
        <rFont val="Arial"/>
        <family val="2"/>
      </rPr>
      <t xml:space="preserve"> ED coverage in NACRS, 2016–2017 </t>
    </r>
  </si>
  <si>
    <r>
      <t>Estimated</t>
    </r>
    <r>
      <rPr>
        <b/>
        <vertAlign val="superscript"/>
        <sz val="11"/>
        <color theme="0"/>
        <rFont val="Arial"/>
        <family val="2"/>
      </rPr>
      <t>‡</t>
    </r>
    <r>
      <rPr>
        <b/>
        <sz val="11"/>
        <color theme="0"/>
        <rFont val="Arial"/>
        <family val="2"/>
      </rPr>
      <t xml:space="preserve"> ED coverage in NACRS, 2017–2018 </t>
    </r>
  </si>
  <si>
    <t>† NACRS ED coverage is based on total estimated ED visits in Canada in 2015–2016.</t>
  </si>
  <si>
    <t>‡ NACRS ED coverage is based on total estimated ED visits in Canada in 2016–2017.</t>
  </si>
  <si>
    <t>§ Manitoba results include data from only the Winnipeg Regional Health Authority, which was the only region that submitted data to NACRS in 2016–2017 and 2017–2018.</t>
  </si>
  <si>
    <t>National Ambulatory Care Reporting System, 2016–2017 and 2017–2018, Canadian Institute for Health Information.</t>
  </si>
  <si>
    <r>
      <rPr>
        <b/>
        <sz val="12"/>
        <rFont val="Arial"/>
        <family val="2"/>
      </rPr>
      <t>Table 1</t>
    </r>
    <r>
      <rPr>
        <sz val="12"/>
        <rFont val="Arial"/>
        <family val="2"/>
      </rPr>
      <t xml:space="preserve">  Number of ED facilities/records and ED coverage in NACRS, 2016–2017 and 2017–2018</t>
    </r>
  </si>
  <si>
    <t>Screen reader users: There is 1 table on this tab, called Table 1: Number of ED facilities/records and ED coverage in NACRS, 2016–2017 and 2017–2018. It begins at cell A4 and ends at cell G18. The notes begin in cell A19 and the source begins in cell A24. A link back to the table of contents is in cell A2.</t>
  </si>
  <si>
    <r>
      <rPr>
        <b/>
        <sz val="12"/>
        <rFont val="Arial"/>
        <family val="2"/>
      </rPr>
      <t xml:space="preserve">Table 2  </t>
    </r>
    <r>
      <rPr>
        <sz val="12"/>
        <rFont val="Arial"/>
        <family val="2"/>
      </rPr>
      <t>Age-standardized* length of stay in ED, participating provinces/territories, NACRS, 2017–2018</t>
    </r>
  </si>
  <si>
    <t>Screen reader users: There is 1 table on this tab, called Table 2: Age-standardized* length of stay in ED, participating provinces/territories, NACRS, 2017–2018. It begins at cell A4 and ends at cell C13. The notes begin in cell A14, coverage information begins in cell A18 and the source begins in cell A20. A link back to the table of contents is in cell A2.</t>
  </si>
  <si>
    <t>‡ Information presented here includes only facilities that submitted data to NACRS in 2017–2018. Results comparing jurisdictions should be interpreted with caution.</t>
  </si>
  <si>
    <t>In 2017–2018, NACRS included all EDs in Alberta, Ontario and Yukon, 30 in B.C., 11 in Saskatchewan, 8 in Manitoba, 11 in Nova Scotia and 1 in P.E.I.</t>
  </si>
  <si>
    <t>National Ambulatory Care Reporting System, 2017–2018, Canadian Institute for Health Information.</t>
  </si>
  <si>
    <r>
      <rPr>
        <b/>
        <sz val="12"/>
        <rFont val="Arial"/>
        <family val="2"/>
      </rPr>
      <t>Table 3</t>
    </r>
    <r>
      <rPr>
        <sz val="12"/>
        <rFont val="Arial"/>
        <family val="2"/>
      </rPr>
      <t xml:space="preserve">  ED length of stay for Canadian Triage and Acuity Scale (CTAS) levels and admitted cases, participating provinces/territories, 
NACRS, 2017–2018 </t>
    </r>
  </si>
  <si>
    <t>Screen reader users: There is 1 table on this tab, called Table 3: ED length of stay for Canadian Triage and Acuity Scale (CTAS) levels and admitted cases, participating provinces/territories, NACRS, 2017–2018. It begins at cell A5 and ends at cell G14. The notes begin in cell A15, coverage information begins in cell A21 and the source begins in cell A23. A link back to the table of contents is in cell A2.</t>
  </si>
  <si>
    <t>** Information presented here includes only facilities that submitted data to NACRS in 2017-2018. Results comparing jurisdictions should be interpreted with caution.</t>
  </si>
  <si>
    <r>
      <rPr>
        <b/>
        <sz val="12"/>
        <rFont val="Arial"/>
        <family val="2"/>
      </rPr>
      <t>Table 4</t>
    </r>
    <r>
      <rPr>
        <sz val="12"/>
        <rFont val="Arial"/>
        <family val="2"/>
      </rPr>
      <t xml:space="preserve">  Number of ED visits and length of stay (LOS) in ED by acute hospital peer group, participating provinces/territories, NACRS, 2017–2018 </t>
    </r>
  </si>
  <si>
    <t>Screen reader users: There is 1 table on this tab, called Table 4: Number of ED visits and length of stay (LOS) in ED by acute hospital peer group, participating provinces/territories, NACRS, 2017–2018. It begins at cell A5 and ends at cell I33. The notes begin in cell A34, coverage information begins in cell A40 and the source begins in cell A42. A link back to the table of contents is in cell A2.</t>
  </si>
  <si>
    <t>Acute hospital 
peer group**</t>
  </si>
  <si>
    <r>
      <rPr>
        <sz val="9"/>
        <rFont val="Arial"/>
        <family val="2"/>
      </rPr>
      <t xml:space="preserve">** Details about peer grouping can be found in CIHI's Indicator Library: </t>
    </r>
    <r>
      <rPr>
        <u/>
        <sz val="9"/>
        <color rgb="FF0070C0"/>
        <rFont val="Arial"/>
        <family val="2"/>
      </rPr>
      <t>http://indicatorlibrary.cihi.ca/download/attachments/1114124/Peer-Group-Methodology_EN.pdf</t>
    </r>
    <r>
      <rPr>
        <sz val="9"/>
        <rFont val="Arial"/>
        <family val="2"/>
      </rPr>
      <t>.</t>
    </r>
  </si>
  <si>
    <t>§ Information presented here includes only facilities that submitted data to NACRS in 2017-2018. Results comparing jurisdictions should be interpreted with caution.</t>
  </si>
  <si>
    <t>Screen reader users: There is 1 table on this tab, called Table 5: Number of ED visits and length of stay (LOS) in ED by age group, participating provinces/territories, NACRS, 2017–2018. It begins at cell A5 and ends at cell J41. The notes begin in cell A42, coverage information begins in cell A47 and the source begins in cell A49. A link back to the table of contents is in cell A2.</t>
  </si>
  <si>
    <r>
      <rPr>
        <b/>
        <sz val="12"/>
        <rFont val="Arial"/>
        <family val="2"/>
      </rPr>
      <t>Table 5</t>
    </r>
    <r>
      <rPr>
        <sz val="12"/>
        <rFont val="Arial"/>
        <family val="2"/>
      </rPr>
      <t xml:space="preserve">  Number of ED visits and length of stay (LOS) in ED by age group, participating provinces/territories, NACRS, 2017–2018 </t>
    </r>
  </si>
  <si>
    <t>§ Information presented here includes only facilities that submitted data to NACRS in 2017–2018. Results comparing jurisdictions should be interpreted with caution.</t>
  </si>
  <si>
    <t>Screen reader users: There are 2 tables on this tab. The first table is called Table 6a: Top 10 main problems — Number of ED visits, length of stay (LOS) and percentage of admitted and non-admitted cases in ED, NACRS, 2017–2018. It begins at cell A4 and ends at cell E14. The note begins in cell A15, coverage information begins in cell A17 and the source begins in cell A19. The second table is called Table 6b: Number of ED facilities/records and ED coverage* with main problem diagnosis in NACRS, 2017–2018. It begins at cell A22 and ends at cell D36. The notes begin in cell A37 and the source begins in cell A42. A link back to the table of contents is in cell A2.</t>
  </si>
  <si>
    <r>
      <rPr>
        <b/>
        <sz val="12"/>
        <rFont val="Arial"/>
        <family val="2"/>
      </rPr>
      <t xml:space="preserve">Table 6a </t>
    </r>
    <r>
      <rPr>
        <sz val="12"/>
        <rFont val="Arial"/>
        <family val="2"/>
      </rPr>
      <t xml:space="preserve"> Top 10 main problems — Number of ED visits, length of stay (LOS) and percentage of admitted and non-admitted cases in ED, NACRS, 2017–2018</t>
    </r>
  </si>
  <si>
    <r>
      <rPr>
        <b/>
        <sz val="12"/>
        <rFont val="Arial"/>
        <family val="2"/>
      </rPr>
      <t>Table 6b</t>
    </r>
    <r>
      <rPr>
        <sz val="12"/>
        <rFont val="Arial"/>
        <family val="2"/>
      </rPr>
      <t xml:space="preserve">  Number of ED facilities/records and ED coverage* with main problem diagnosis in NACRS, 2017–2018</t>
    </r>
  </si>
  <si>
    <t>Number of ED facilities submitting main problem diagnosis to NACRS, 2017–2018</t>
  </si>
  <si>
    <t>Number of records submitted with main problem diagnosis to NACRS, 2017–2018</t>
  </si>
  <si>
    <r>
      <t>Estimated</t>
    </r>
    <r>
      <rPr>
        <b/>
        <vertAlign val="superscript"/>
        <sz val="11"/>
        <color theme="0"/>
        <rFont val="Arial"/>
        <family val="2"/>
      </rPr>
      <t>‡</t>
    </r>
    <r>
      <rPr>
        <b/>
        <sz val="11"/>
        <color theme="0"/>
        <rFont val="Arial"/>
        <family val="2"/>
      </rPr>
      <t xml:space="preserve"> ED coverage with main problem diagnosis in NACRS, 2017–2018 </t>
    </r>
  </si>
  <si>
    <t>* Estimate based on figures from the 2016–2017 Canadian MIS Database (CMDB).</t>
  </si>
  <si>
    <t>§ Manitoba results include data from only the Winnipeg Regional Health Authority, which was the only region that submitted data to NACRS in 2017–2018.</t>
  </si>
  <si>
    <t>Screen reader users: There is 1 table on this tab, called Table 7: Volume of ED visits and patients for frequent ED users, by age group, participating provinces/territories, NACRS, 2017–2018. It begins at cell A5 and ends at cell H59. The notes begin in cell A60, coverage information begins in cell A65 and the source begins in cell A67. A link back to the table of contents is in cell A2.</t>
  </si>
  <si>
    <r>
      <rPr>
        <b/>
        <sz val="12"/>
        <rFont val="Arial"/>
        <family val="2"/>
      </rPr>
      <t>Table 7</t>
    </r>
    <r>
      <rPr>
        <sz val="12"/>
        <rFont val="Arial"/>
        <family val="2"/>
      </rPr>
      <t xml:space="preserve">  Volume of ED visits and patients for frequent ED users, by age group, participating provinces/territories, NACRS, 2017–2018 </t>
    </r>
  </si>
  <si>
    <t>Screen reader users. There is 1 table on this tab, called Table 8: 5-year trend, total time spent in emergency department for admitted* patients, 2013–2014 to 2017–2018. It begins at cell A4 and ends at cell C9. The note begins in cell A10 and the source begins in cell A13. A link back to the table of contents is in cell A2.</t>
  </si>
  <si>
    <r>
      <t xml:space="preserve">Table 8 </t>
    </r>
    <r>
      <rPr>
        <sz val="12"/>
        <rFont val="Arial"/>
        <family val="2"/>
      </rPr>
      <t>5-year trend, total time spent in emergency department for admitted* patients, 2013–2014 to 2017–2018</t>
    </r>
  </si>
  <si>
    <t>National Ambulatory Care Reporting System, 2013–2014 to 2017–2018, Canadian Institute for Health Information.</t>
  </si>
  <si>
    <t>Screen reader users: There is 1 table on this tab, called Table 9: Emergency department time to physician initial assessment and inpatient bed, and total time spent in emergency department, for admitted* patients, 2016–2017 and 2017–2018. It begins at cell A5 and ends at cell J6. The notes begin in cell A7 and the source begins in cell A12. A link back to the table of contents is in cell A2.</t>
  </si>
  <si>
    <r>
      <t xml:space="preserve">Table 9 </t>
    </r>
    <r>
      <rPr>
        <sz val="12"/>
        <rFont val="Arial"/>
        <family val="2"/>
      </rPr>
      <t>Emergency department time to physician initial assessment and inpatient bed, and total time spent in emergency 
department, for admitted*</t>
    </r>
    <r>
      <rPr>
        <vertAlign val="superscript"/>
        <sz val="12"/>
        <rFont val="Arial"/>
        <family val="2"/>
      </rPr>
      <t xml:space="preserve"> </t>
    </r>
    <r>
      <rPr>
        <sz val="12"/>
        <rFont val="Arial"/>
        <family val="2"/>
      </rPr>
      <t>patients, 2016–2017 and 2017–2018</t>
    </r>
  </si>
  <si>
    <r>
      <rPr>
        <sz val="4"/>
        <color rgb="FF58595B"/>
        <rFont val="Arial"/>
        <family val="2"/>
      </rPr>
      <t>TPIA (90% spent less, in hours)</t>
    </r>
    <r>
      <rPr>
        <sz val="11"/>
        <color theme="0"/>
        <rFont val="Arial"/>
        <family val="2"/>
      </rPr>
      <t xml:space="preserve">
2016–2017</t>
    </r>
  </si>
  <si>
    <r>
      <rPr>
        <sz val="4"/>
        <color rgb="FF58595B"/>
        <rFont val="Arial"/>
        <family val="2"/>
      </rPr>
      <t>TPIA (90% spent less, in hours)</t>
    </r>
    <r>
      <rPr>
        <sz val="11"/>
        <color theme="0"/>
        <rFont val="Arial"/>
        <family val="2"/>
      </rPr>
      <t xml:space="preserve">
2017–2018</t>
    </r>
  </si>
  <si>
    <r>
      <rPr>
        <sz val="4"/>
        <color rgb="FF58595B"/>
        <rFont val="Arial"/>
        <family val="2"/>
      </rPr>
      <t>TPIA (90% spent less, in hours)</t>
    </r>
    <r>
      <rPr>
        <sz val="11"/>
        <color theme="0"/>
        <rFont val="Arial"/>
        <family val="2"/>
      </rPr>
      <t xml:space="preserve">
Percentage change</t>
    </r>
  </si>
  <si>
    <r>
      <rPr>
        <sz val="4"/>
        <color rgb="FF58595B"/>
        <rFont val="Arial"/>
        <family val="2"/>
      </rPr>
      <t>TWIB (90% spent less, in hours)</t>
    </r>
    <r>
      <rPr>
        <sz val="11"/>
        <color theme="0"/>
        <rFont val="Arial"/>
        <family val="2"/>
      </rPr>
      <t xml:space="preserve">
2016–2017</t>
    </r>
  </si>
  <si>
    <r>
      <rPr>
        <sz val="4"/>
        <color rgb="FF58595B"/>
        <rFont val="Arial"/>
        <family val="2"/>
      </rPr>
      <t>TWIB (90% spent less, in hours)</t>
    </r>
    <r>
      <rPr>
        <sz val="11"/>
        <color theme="0"/>
        <rFont val="Arial"/>
        <family val="2"/>
      </rPr>
      <t xml:space="preserve">
2017–2018</t>
    </r>
  </si>
  <si>
    <r>
      <rPr>
        <sz val="4"/>
        <color rgb="FF58595B"/>
        <rFont val="Arial"/>
        <family val="2"/>
      </rPr>
      <t>TWIB (90% spent less, in hours)</t>
    </r>
    <r>
      <rPr>
        <sz val="11"/>
        <color theme="0"/>
        <rFont val="Arial"/>
        <family val="2"/>
      </rPr>
      <t xml:space="preserve">
Percentage change</t>
    </r>
  </si>
  <si>
    <r>
      <rPr>
        <sz val="4"/>
        <color rgb="FF58595B"/>
        <rFont val="Arial"/>
        <family val="2"/>
      </rPr>
      <t>ED LOS (90% spent less, in hours)</t>
    </r>
    <r>
      <rPr>
        <sz val="11"/>
        <color theme="0"/>
        <rFont val="Arial"/>
        <family val="2"/>
      </rPr>
      <t xml:space="preserve">
2016–2017</t>
    </r>
  </si>
  <si>
    <r>
      <rPr>
        <sz val="4"/>
        <color rgb="FF58595B"/>
        <rFont val="Arial"/>
        <family val="2"/>
      </rPr>
      <t>ED LOS (90% spent less, in hours)</t>
    </r>
    <r>
      <rPr>
        <sz val="11"/>
        <color theme="0"/>
        <rFont val="Arial"/>
        <family val="2"/>
      </rPr>
      <t xml:space="preserve">
2017–2018</t>
    </r>
  </si>
  <si>
    <r>
      <rPr>
        <sz val="4"/>
        <color rgb="FF58595B"/>
        <rFont val="Arial"/>
        <family val="2"/>
      </rPr>
      <t>ED LOS (90% spent less, in hours)</t>
    </r>
    <r>
      <rPr>
        <sz val="11"/>
        <color theme="0"/>
        <rFont val="Arial"/>
        <family val="2"/>
      </rPr>
      <t xml:space="preserve">
Percentage change</t>
    </r>
  </si>
  <si>
    <r>
      <rPr>
        <sz val="4"/>
        <color theme="1" tint="0.34998626667073579"/>
        <rFont val="Arial"/>
        <family val="2"/>
      </rPr>
      <t>Number of ED visits (in thousands)</t>
    </r>
    <r>
      <rPr>
        <sz val="11"/>
        <color theme="0"/>
        <rFont val="Arial"/>
        <family val="2"/>
      </rPr>
      <t xml:space="preserve">
2016–2017</t>
    </r>
  </si>
  <si>
    <r>
      <rPr>
        <sz val="4"/>
        <color theme="1" tint="0.34998626667073579"/>
        <rFont val="Arial"/>
        <family val="2"/>
      </rPr>
      <t>Number of ED visits (in thousands)</t>
    </r>
    <r>
      <rPr>
        <sz val="11"/>
        <color theme="0"/>
        <rFont val="Arial"/>
        <family val="2"/>
      </rPr>
      <t xml:space="preserve">
2017–2018</t>
    </r>
  </si>
  <si>
    <r>
      <rPr>
        <sz val="4"/>
        <color theme="1" tint="0.34998626667073579"/>
        <rFont val="Arial"/>
        <family val="2"/>
      </rPr>
      <t>ED LOS (90% spent less, in hours)</t>
    </r>
    <r>
      <rPr>
        <sz val="11"/>
        <color theme="0"/>
        <rFont val="Arial"/>
        <family val="2"/>
      </rPr>
      <t xml:space="preserve">
2016–2017</t>
    </r>
  </si>
  <si>
    <r>
      <rPr>
        <sz val="4"/>
        <color theme="1" tint="0.34998626667073579"/>
        <rFont val="Arial"/>
        <family val="2"/>
      </rPr>
      <t>ED LOS (90% spent less, in hours)</t>
    </r>
    <r>
      <rPr>
        <sz val="11"/>
        <color theme="0"/>
        <rFont val="Arial"/>
        <family val="2"/>
      </rPr>
      <t xml:space="preserve">
2017–2018</t>
    </r>
  </si>
  <si>
    <r>
      <t xml:space="preserve">Table 10 </t>
    </r>
    <r>
      <rPr>
        <sz val="12"/>
        <rFont val="Arial"/>
        <family val="2"/>
      </rPr>
      <t>Number of emergency department visits and total time spent in emergency department for admitted* patients by registration time, 2016–2017 and 2017–2018</t>
    </r>
  </si>
  <si>
    <t>Screen reader users: There is 1 table on this tab, called Table 10: Number of emergency department visits and total time spent in emergency department for admitted* patients by registration time, 2016–2017 and 2017–2018. It begins at cell A5 and ends at cell F29. The note begins in cell A30 and the source begins in cell A33. A link back to the table of contents is in cell A2.</t>
  </si>
  <si>
    <r>
      <t xml:space="preserve">Table 11 </t>
    </r>
    <r>
      <rPr>
        <sz val="12"/>
        <rFont val="Arial"/>
        <family val="2"/>
      </rPr>
      <t>Number of emergency department visits and total time spent in emergency department for admitted* patients by day of registration, 2016–2017 and 2017–2018</t>
    </r>
  </si>
  <si>
    <t>Screen reader users: There is 1 table on this tab, called Table 11: Number of emergency department visits and total time spent in emergency department for admitted* patients by day of registration, 2016–2017 and 2017–2018. It begins at cell A5 and ends at cell F12. The notes begin in cell A13 and the source begins in cell A16. A link back to the table of contents is in cell A2.</t>
  </si>
  <si>
    <r>
      <rPr>
        <sz val="4"/>
        <color theme="1" tint="0.34998626667073579"/>
        <rFont val="Arial"/>
        <family val="2"/>
      </rPr>
      <t>Number of ED visits (average by day of registration)</t>
    </r>
    <r>
      <rPr>
        <sz val="11"/>
        <color theme="0"/>
        <rFont val="Arial"/>
        <family val="2"/>
      </rPr>
      <t xml:space="preserve">
2016–2017</t>
    </r>
  </si>
  <si>
    <r>
      <rPr>
        <sz val="4"/>
        <color theme="1" tint="0.34998626667073579"/>
        <rFont val="Arial"/>
        <family val="2"/>
      </rPr>
      <t>Number of ED visits (average by day of registration)</t>
    </r>
    <r>
      <rPr>
        <sz val="11"/>
        <color theme="0"/>
        <rFont val="Arial"/>
        <family val="2"/>
      </rPr>
      <t xml:space="preserve">
2017–2018</t>
    </r>
  </si>
  <si>
    <t>Screen reader users: There is 1 table on this tab, called Table 12: Number of emergency department visits and total time spent in emergency department for admitted* patients by age group, 2016–2017 and 2017–2018. It begins at cell A5 and ends at cell F26. The notes begin in cell A27 and the source begins in cell A31. A link back to the table of contents is in cell A2.</t>
  </si>
  <si>
    <r>
      <t xml:space="preserve">Table 12 </t>
    </r>
    <r>
      <rPr>
        <sz val="12"/>
        <rFont val="Arial"/>
        <family val="2"/>
      </rPr>
      <t>Number of emergency department visits and total time spent in emergency department for admitted* patients by age group, 2016–2017 and 2017–2018</t>
    </r>
  </si>
  <si>
    <t>Screen reader users: There is 1 table on this tab, called Table 13: Number of emergency department visits and total time spent in emergency department for admitted* patients for top 20 (by admitted volume) main problems, 2016–2017 and 2017–2018. It begins at cell A5 and ends at cell F25. The notes begin in cell A26 and the source begins in cell A29. A link back to the table of contents is in cell A2.</t>
  </si>
  <si>
    <r>
      <rPr>
        <b/>
        <sz val="12"/>
        <rFont val="Arial"/>
        <family val="2"/>
      </rPr>
      <t xml:space="preserve">Table 13 </t>
    </r>
    <r>
      <rPr>
        <sz val="12"/>
        <rFont val="Arial"/>
        <family val="2"/>
      </rPr>
      <t>Number of emergency department visits and total time spent in emergency department for admitted*</t>
    </r>
    <r>
      <rPr>
        <vertAlign val="superscript"/>
        <sz val="12"/>
        <rFont val="Arial"/>
        <family val="2"/>
      </rPr>
      <t xml:space="preserve"> </t>
    </r>
    <r>
      <rPr>
        <sz val="12"/>
        <rFont val="Arial"/>
        <family val="2"/>
      </rPr>
      <t>patients for top 20 (by admitted volume) 
main problems, 2016–2017 and 2017–2018</t>
    </r>
  </si>
  <si>
    <r>
      <rPr>
        <sz val="4"/>
        <color theme="1" tint="0.34998626667073579"/>
        <rFont val="Arial"/>
        <family val="2"/>
      </rPr>
      <t xml:space="preserve">Number of ED visits </t>
    </r>
    <r>
      <rPr>
        <sz val="11"/>
        <color theme="0"/>
        <rFont val="Arial"/>
        <family val="2"/>
      </rPr>
      <t xml:space="preserve">
2016–2017</t>
    </r>
  </si>
  <si>
    <r>
      <rPr>
        <sz val="4"/>
        <color theme="1" tint="0.34998626667073579"/>
        <rFont val="Arial"/>
        <family val="2"/>
      </rPr>
      <t xml:space="preserve">Number of ED visits </t>
    </r>
    <r>
      <rPr>
        <sz val="11"/>
        <color theme="0"/>
        <rFont val="Arial"/>
        <family val="2"/>
      </rPr>
      <t xml:space="preserve">
2017–2018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</si>
</sst>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0_ ;\-#,##0\ "/>
    <numFmt numFmtId="166" formatCode="0.0%"/>
  </numFmts>
  <fonts count="64">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Arial"/>
      <family val="2"/>
    </font>
    <font>
      <b/>
      <sz val="11"/>
      <name val="Arial"/>
      <family val="2"/>
    </font>
    <font>
      <sz val="10"/>
      <name val="Univers"/>
      <family val="2"/>
    </font>
    <font>
      <u/>
      <sz val="10"/>
      <color theme="10"/>
      <name val="Univers"/>
      <family val="2"/>
    </font>
    <font>
      <sz val="24"/>
      <color theme="1"/>
      <name val="Arial"/>
      <family val="2"/>
    </font>
    <font>
      <sz val="11"/>
      <color theme="1"/>
      <name val="Arial"/>
      <family val="2"/>
    </font>
    <font>
      <sz val="11"/>
      <color rgb="FFFF0000"/>
      <name val="Arial"/>
      <family val="2"/>
    </font>
    <font>
      <sz val="11"/>
      <color rgb="FF000000"/>
      <name val="Calibri"/>
      <family val="2"/>
    </font>
    <font>
      <sz val="11"/>
      <name val="Arial"/>
      <family val="2"/>
    </font>
    <font>
      <b/>
      <sz val="11"/>
      <color theme="1"/>
      <name val="Arial"/>
      <family val="2"/>
    </font>
    <font>
      <b/>
      <sz val="9"/>
      <color rgb="FF000000"/>
      <name val="Arial"/>
      <family val="2"/>
    </font>
    <font>
      <sz val="9"/>
      <color theme="1"/>
      <name val="Arial"/>
      <family val="2"/>
    </font>
    <font>
      <sz val="9"/>
      <color rgb="FF002288"/>
      <name val="Arial"/>
      <family val="2"/>
    </font>
    <font>
      <sz val="12"/>
      <color rgb="FF002288"/>
      <name val="Arial"/>
      <family val="2"/>
    </font>
    <font>
      <b/>
      <sz val="11"/>
      <color theme="0"/>
      <name val="Arial"/>
      <family val="2"/>
    </font>
    <font>
      <b/>
      <vertAlign val="superscript"/>
      <sz val="11"/>
      <color theme="0"/>
      <name val="Arial"/>
      <family val="2"/>
    </font>
    <font>
      <sz val="11"/>
      <color theme="0"/>
      <name val="Arial"/>
      <family val="2"/>
    </font>
    <font>
      <sz val="9"/>
      <name val="Arial"/>
      <family val="2"/>
    </font>
    <font>
      <sz val="10"/>
      <name val="Arial"/>
      <family val="2"/>
    </font>
    <font>
      <b/>
      <sz val="10"/>
      <name val="Arial"/>
      <family val="2"/>
    </font>
    <font>
      <b/>
      <sz val="9"/>
      <name val="Arial"/>
      <family val="2"/>
    </font>
    <font>
      <sz val="22"/>
      <name val="Arial"/>
      <family val="2"/>
    </font>
    <font>
      <sz val="16"/>
      <name val="Arial"/>
      <family val="2"/>
    </font>
    <font>
      <b/>
      <sz val="14"/>
      <name val="Arial"/>
      <family val="2"/>
    </font>
    <font>
      <b/>
      <sz val="12"/>
      <name val="Arial"/>
      <family val="2"/>
    </font>
    <font>
      <sz val="9"/>
      <name val="Calibri"/>
      <family val="2"/>
      <scheme val="minor"/>
    </font>
    <font>
      <b/>
      <sz val="11"/>
      <color rgb="FF000000"/>
      <name val="Arial"/>
      <family val="2"/>
    </font>
    <font>
      <b/>
      <vertAlign val="superscript"/>
      <sz val="11"/>
      <color rgb="FF000000"/>
      <name val="Arial"/>
      <family val="2"/>
    </font>
    <font>
      <sz val="12"/>
      <name val="Arial"/>
      <family val="2"/>
    </font>
    <font>
      <sz val="12"/>
      <color theme="1" tint="0.34998626667073579"/>
      <name val="Arial"/>
      <family val="2"/>
    </font>
    <font>
      <sz val="11"/>
      <color rgb="FF000000"/>
      <name val="Arial"/>
      <family val="2"/>
    </font>
    <font>
      <b/>
      <sz val="11"/>
      <color theme="1" tint="0.34998626667073579"/>
      <name val="Arial"/>
      <family val="2"/>
    </font>
    <font>
      <b/>
      <vertAlign val="superscript"/>
      <sz val="11"/>
      <name val="Arial"/>
      <family val="2"/>
    </font>
    <font>
      <u/>
      <sz val="11"/>
      <color rgb="FF0070C0"/>
      <name val="Arial"/>
      <family val="2"/>
    </font>
    <font>
      <sz val="11"/>
      <color rgb="FF0070C0"/>
      <name val="Arial"/>
      <family val="2"/>
    </font>
    <font>
      <sz val="12"/>
      <color rgb="FF0070C0"/>
      <name val="Arial"/>
      <family val="2"/>
    </font>
    <font>
      <sz val="11"/>
      <color rgb="FF58595B"/>
      <name val="Arial"/>
      <family val="2"/>
    </font>
    <font>
      <b/>
      <sz val="9"/>
      <color theme="1"/>
      <name val="Arial"/>
      <family val="2"/>
    </font>
    <font>
      <b/>
      <sz val="11"/>
      <color rgb="FFD9D9D9"/>
      <name val="Arial"/>
      <family val="2"/>
    </font>
    <font>
      <b/>
      <vertAlign val="superscript"/>
      <sz val="11"/>
      <color rgb="FFD9D9D9"/>
      <name val="Arial"/>
      <family val="2"/>
    </font>
    <font>
      <vertAlign val="superscript"/>
      <sz val="11"/>
      <color theme="0"/>
      <name val="Arial"/>
      <family val="2"/>
    </font>
    <font>
      <vertAlign val="superscript"/>
      <sz val="11"/>
      <name val="Arial"/>
      <family val="2"/>
    </font>
    <font>
      <sz val="24"/>
      <name val="Arial"/>
      <family val="2"/>
    </font>
    <font>
      <sz val="24"/>
      <color rgb="FF00B0F0"/>
      <name val="Arial"/>
      <family val="2"/>
    </font>
    <font>
      <b/>
      <sz val="11"/>
      <color rgb="FFFF0000"/>
      <name val="Arial"/>
      <family val="2"/>
    </font>
    <font>
      <b/>
      <sz val="12"/>
      <color theme="0"/>
      <name val="Arial"/>
      <family val="2"/>
    </font>
    <font>
      <vertAlign val="superscript"/>
      <sz val="12"/>
      <name val="Arial"/>
      <family val="2"/>
    </font>
    <font>
      <sz val="12"/>
      <color theme="1"/>
      <name val="Arial"/>
      <family val="2"/>
    </font>
    <font>
      <u/>
      <sz val="11"/>
      <color rgb="FF852062"/>
      <name val="Arial"/>
      <family val="2"/>
    </font>
    <font>
      <sz val="30"/>
      <name val="Calibri"/>
      <family val="2"/>
    </font>
    <font>
      <sz val="24"/>
      <name val="Calibri"/>
      <family val="2"/>
    </font>
    <font>
      <b/>
      <sz val="18"/>
      <name val="Calibri"/>
      <family val="2"/>
    </font>
    <font>
      <b/>
      <sz val="15"/>
      <name val="Calibri"/>
      <family val="2"/>
    </font>
    <font>
      <sz val="9"/>
      <color rgb="FFFFFFFF"/>
      <name val="Arial"/>
      <family val="2"/>
    </font>
    <font>
      <i/>
      <sz val="9"/>
      <name val="Arial"/>
      <family val="2"/>
    </font>
    <font>
      <sz val="4"/>
      <color theme="1" tint="0.34998626667073579"/>
      <name val="Arial"/>
      <family val="2"/>
    </font>
    <font>
      <sz val="4"/>
      <color rgb="FF58595B"/>
      <name val="Arial"/>
      <family val="2"/>
    </font>
    <font>
      <sz val="12"/>
      <color theme="0"/>
      <name val="Arial"/>
      <family val="2"/>
    </font>
    <font>
      <u/>
      <sz val="9"/>
      <color rgb="FF0070C0"/>
      <name val="Arial"/>
      <family val="2"/>
    </font>
  </fonts>
  <fills count="8">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theme="0" tint="-0.14999847407452621"/>
        <bgColor indexed="64"/>
      </patternFill>
    </fill>
    <fill>
      <patternFill patternType="solid">
        <fgColor rgb="FFA7A9AC"/>
        <bgColor indexed="64"/>
      </patternFill>
    </fill>
    <fill>
      <patternFill patternType="solid">
        <fgColor rgb="FFD9D9D9"/>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style="thin">
        <color indexed="64"/>
      </right>
      <top style="thin">
        <color theme="0"/>
      </top>
      <bottom/>
      <diagonal/>
    </border>
    <border>
      <left/>
      <right style="thin">
        <color indexed="64"/>
      </right>
      <top style="thin">
        <color theme="0" tint="-0.14999847407452621"/>
      </top>
      <bottom style="thin">
        <color indexed="64"/>
      </bottom>
      <diagonal/>
    </border>
    <border>
      <left/>
      <right style="thin">
        <color indexed="64"/>
      </right>
      <top style="thin">
        <color theme="0" tint="-0.14999847407452621"/>
      </top>
      <bottom style="thin">
        <color theme="0" tint="-0.14999847407452621"/>
      </bottom>
      <diagonal/>
    </border>
    <border>
      <left/>
      <right style="thin">
        <color indexed="64"/>
      </right>
      <top style="thin">
        <color indexed="64"/>
      </top>
      <bottom style="thin">
        <color theme="0" tint="-0.14999847407452621"/>
      </bottom>
      <diagonal/>
    </border>
    <border>
      <left/>
      <right style="thin">
        <color indexed="64"/>
      </right>
      <top style="thin">
        <color theme="0" tint="-0.14999847407452621"/>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indexed="64"/>
      </right>
      <top/>
      <bottom style="thin">
        <color theme="0" tint="-0.14999847407452621"/>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bottom style="thin">
        <color indexed="64"/>
      </bottom>
      <diagonal/>
    </border>
    <border>
      <left/>
      <right style="thin">
        <color theme="0"/>
      </right>
      <top/>
      <bottom style="thin">
        <color auto="1"/>
      </bottom>
      <diagonal/>
    </border>
    <border>
      <left/>
      <right style="thin">
        <color theme="0"/>
      </right>
      <top style="thin">
        <color auto="1"/>
      </top>
      <bottom style="thin">
        <color theme="0"/>
      </bottom>
      <diagonal/>
    </border>
    <border>
      <left style="thin">
        <color theme="0"/>
      </left>
      <right style="thin">
        <color theme="0"/>
      </right>
      <top/>
      <bottom style="thin">
        <color auto="1"/>
      </bottom>
      <diagonal/>
    </border>
    <border>
      <left style="thin">
        <color theme="0"/>
      </left>
      <right/>
      <top/>
      <bottom style="thin">
        <color auto="1"/>
      </bottom>
      <diagonal/>
    </border>
    <border>
      <left/>
      <right/>
      <top style="thin">
        <color indexed="64"/>
      </top>
      <bottom style="thin">
        <color theme="0"/>
      </bottom>
      <diagonal/>
    </border>
    <border>
      <left/>
      <right style="thin">
        <color theme="0"/>
      </right>
      <top style="thin">
        <color auto="1"/>
      </top>
      <bottom style="thin">
        <color theme="1" tint="0.34998626667073579"/>
      </bottom>
      <diagonal/>
    </border>
    <border>
      <left/>
      <right style="thin">
        <color theme="0"/>
      </right>
      <top/>
      <bottom/>
      <diagonal/>
    </border>
    <border>
      <left style="thin">
        <color theme="0"/>
      </left>
      <right style="thin">
        <color theme="0"/>
      </right>
      <top style="thin">
        <color auto="1"/>
      </top>
      <bottom style="thin">
        <color theme="1" tint="0.34998626667073579"/>
      </bottom>
      <diagonal/>
    </border>
    <border>
      <left style="thin">
        <color theme="0"/>
      </left>
      <right style="thin">
        <color theme="0"/>
      </right>
      <top/>
      <bottom/>
      <diagonal/>
    </border>
    <border>
      <left style="thin">
        <color theme="0"/>
      </left>
      <right/>
      <top style="thin">
        <color indexed="64"/>
      </top>
      <bottom style="thin">
        <color theme="0"/>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theme="0"/>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theme="1"/>
      </top>
      <bottom/>
      <diagonal/>
    </border>
    <border>
      <left/>
      <right style="thin">
        <color theme="0"/>
      </right>
      <top/>
      <bottom style="thin">
        <color theme="1"/>
      </bottom>
      <diagonal/>
    </border>
    <border>
      <left style="thin">
        <color theme="0"/>
      </left>
      <right style="thin">
        <color theme="0"/>
      </right>
      <top/>
      <bottom style="thin">
        <color theme="1"/>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top style="thin">
        <color theme="1"/>
      </top>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style="thin">
        <color indexed="64"/>
      </left>
      <right/>
      <top/>
      <bottom style="thin">
        <color theme="0"/>
      </bottom>
      <diagonal/>
    </border>
    <border>
      <left/>
      <right/>
      <top/>
      <bottom style="thin">
        <color theme="0"/>
      </bottom>
      <diagonal/>
    </border>
    <border>
      <left/>
      <right style="thin">
        <color theme="0"/>
      </right>
      <top/>
      <bottom style="thin">
        <color rgb="FF58595B"/>
      </bottom>
      <diagonal/>
    </border>
    <border>
      <left/>
      <right style="thin">
        <color theme="0"/>
      </right>
      <top style="thin">
        <color rgb="FF58595B"/>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top style="thin">
        <color indexed="64"/>
      </top>
      <bottom style="thin">
        <color theme="0"/>
      </bottom>
      <diagonal/>
    </border>
    <border>
      <left/>
      <right style="thin">
        <color theme="0"/>
      </right>
      <top style="thin">
        <color rgb="FF58595B"/>
      </top>
      <bottom style="thin">
        <color theme="0"/>
      </bottom>
      <diagonal/>
    </border>
    <border>
      <left/>
      <right/>
      <top style="thin">
        <color indexed="64"/>
      </top>
      <bottom style="thin">
        <color rgb="FF58595B"/>
      </bottom>
      <diagonal/>
    </border>
    <border>
      <left style="thin">
        <color theme="0"/>
      </left>
      <right/>
      <top style="thin">
        <color theme="0"/>
      </top>
      <bottom style="thin">
        <color indexed="64"/>
      </bottom>
      <diagonal/>
    </border>
  </borders>
  <cellStyleXfs count="45">
    <xf numFmtId="0" fontId="0" fillId="0" borderId="0"/>
    <xf numFmtId="49" fontId="38" fillId="0" borderId="0" applyFill="0" applyBorder="0" applyAlignment="0" applyProtection="0"/>
    <xf numFmtId="43" fontId="10" fillId="0" borderId="0" applyFont="0" applyFill="0" applyBorder="0" applyAlignment="0" applyProtection="0"/>
    <xf numFmtId="0" fontId="23" fillId="0" borderId="0"/>
    <xf numFmtId="0" fontId="54" fillId="0" borderId="0" applyNumberFormat="0" applyFill="0" applyProtection="0">
      <alignment horizontal="left" vertical="top"/>
    </xf>
    <xf numFmtId="0" fontId="55" fillId="0" borderId="0" applyNumberFormat="0" applyProtection="0">
      <alignment horizontal="left" vertical="top"/>
    </xf>
    <xf numFmtId="0" fontId="56" fillId="0" borderId="0" applyNumberFormat="0" applyProtection="0">
      <alignment horizontal="left" vertical="top"/>
    </xf>
    <xf numFmtId="0" fontId="57" fillId="0" borderId="0" applyNumberFormat="0" applyProtection="0">
      <alignment horizontal="left" vertical="top"/>
    </xf>
    <xf numFmtId="0" fontId="13" fillId="0" borderId="0" applyNumberFormat="0" applyProtection="0">
      <alignment horizontal="left" vertical="top" wrapText="1"/>
    </xf>
    <xf numFmtId="0" fontId="52" fillId="0" borderId="0" applyNumberFormat="0" applyFill="0" applyProtection="0">
      <alignment horizontal="left" vertical="top"/>
    </xf>
    <xf numFmtId="0" fontId="19" fillId="3" borderId="7" applyNumberFormat="0" applyProtection="0">
      <alignment horizontal="left" vertical="top"/>
    </xf>
    <xf numFmtId="0" fontId="22" fillId="0" borderId="0" applyNumberFormat="0" applyProtection="0">
      <alignment horizontal="left" vertical="top"/>
    </xf>
    <xf numFmtId="0" fontId="6" fillId="5" borderId="3" applyNumberFormat="0" applyProtection="0">
      <alignment horizontal="left" vertical="top"/>
    </xf>
    <xf numFmtId="0" fontId="52" fillId="0" borderId="0" applyNumberFormat="0" applyProtection="0">
      <alignment horizontal="left" vertical="top"/>
    </xf>
    <xf numFmtId="0" fontId="4" fillId="0" borderId="0"/>
    <xf numFmtId="0" fontId="10" fillId="0" borderId="0"/>
    <xf numFmtId="43" fontId="10" fillId="0" borderId="0" applyFon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9" fontId="10"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10" fillId="0" borderId="0"/>
    <xf numFmtId="0" fontId="5" fillId="0" borderId="0" applyNumberFormat="0" applyFill="0" applyBorder="0" applyAlignment="0" applyProtection="0"/>
    <xf numFmtId="43" fontId="10" fillId="0" borderId="0" applyFont="0" applyFill="0" applyBorder="0" applyAlignment="0" applyProtection="0"/>
    <xf numFmtId="0" fontId="26" fillId="0" borderId="0" applyNumberFormat="0" applyFill="0" applyProtection="0">
      <alignment horizontal="left" vertical="top"/>
    </xf>
    <xf numFmtId="0" fontId="27" fillId="0" borderId="0" applyNumberFormat="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2" fillId="0" borderId="0"/>
    <xf numFmtId="43" fontId="10" fillId="0" borderId="0" applyFont="0" applyFill="0" applyBorder="0" applyAlignment="0" applyProtection="0"/>
    <xf numFmtId="9" fontId="10"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0" fillId="0" borderId="0" applyFont="0" applyFill="0" applyBorder="0" applyAlignment="0" applyProtection="0"/>
    <xf numFmtId="0" fontId="1" fillId="0" borderId="0"/>
    <xf numFmtId="43" fontId="10"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53" fillId="0" borderId="0" applyNumberFormat="0" applyFill="0" applyBorder="0" applyAlignment="0" applyProtection="0"/>
  </cellStyleXfs>
  <cellXfs count="416">
    <xf numFmtId="0" fontId="0" fillId="0" borderId="0" xfId="0"/>
    <xf numFmtId="0" fontId="7" fillId="2" borderId="0" xfId="0" applyFont="1" applyFill="1"/>
    <xf numFmtId="0" fontId="0" fillId="0" borderId="0" xfId="0" applyBorder="1"/>
    <xf numFmtId="0" fontId="11" fillId="0" borderId="0" xfId="0" applyFont="1" applyFill="1"/>
    <xf numFmtId="0" fontId="0" fillId="0" borderId="0" xfId="0" applyFill="1"/>
    <xf numFmtId="0" fontId="12" fillId="0" borderId="0" xfId="0" applyFont="1"/>
    <xf numFmtId="3" fontId="0" fillId="0" borderId="0" xfId="0" applyNumberFormat="1"/>
    <xf numFmtId="0" fontId="18" fillId="0" borderId="0" xfId="0" applyFont="1" applyFill="1"/>
    <xf numFmtId="0" fontId="0" fillId="0" borderId="0" xfId="0" applyAlignment="1">
      <alignment horizontal="center"/>
    </xf>
    <xf numFmtId="0" fontId="15" fillId="0" borderId="0" xfId="0" applyFont="1" applyFill="1" applyBorder="1" applyAlignment="1">
      <alignment horizontal="left" vertical="center"/>
    </xf>
    <xf numFmtId="0" fontId="0" fillId="0" borderId="0" xfId="0" applyFill="1" applyBorder="1"/>
    <xf numFmtId="0" fontId="15" fillId="0" borderId="0" xfId="0" applyFont="1" applyBorder="1" applyAlignment="1">
      <alignment horizontal="left" vertical="center"/>
    </xf>
    <xf numFmtId="0" fontId="0" fillId="0" borderId="0" xfId="0" applyBorder="1" applyAlignment="1">
      <alignment horizontal="center"/>
    </xf>
    <xf numFmtId="0" fontId="0" fillId="0" borderId="0" xfId="0" applyAlignment="1">
      <alignment horizontal="center" vertical="center"/>
    </xf>
    <xf numFmtId="0" fontId="10" fillId="0" borderId="0" xfId="0" applyFont="1"/>
    <xf numFmtId="164" fontId="13" fillId="0" borderId="1" xfId="0" applyNumberFormat="1" applyFont="1" applyFill="1" applyBorder="1" applyAlignment="1">
      <alignment horizontal="right" vertical="top" wrapText="1"/>
    </xf>
    <xf numFmtId="0" fontId="14" fillId="0" borderId="4" xfId="0" applyFont="1" applyFill="1" applyBorder="1" applyAlignment="1">
      <alignment horizontal="left" vertical="center" wrapText="1"/>
    </xf>
    <xf numFmtId="3" fontId="13" fillId="4" borderId="1" xfId="0" applyNumberFormat="1" applyFont="1" applyFill="1" applyBorder="1" applyAlignment="1">
      <alignment vertical="top" wrapText="1"/>
    </xf>
    <xf numFmtId="164" fontId="13" fillId="4" borderId="1" xfId="0" applyNumberFormat="1" applyFont="1" applyFill="1" applyBorder="1" applyAlignment="1">
      <alignment vertical="top" wrapText="1"/>
    </xf>
    <xf numFmtId="164" fontId="13" fillId="4" borderId="2" xfId="0" applyNumberFormat="1" applyFont="1" applyFill="1" applyBorder="1" applyAlignment="1">
      <alignment vertical="top" wrapText="1"/>
    </xf>
    <xf numFmtId="3" fontId="13" fillId="0" borderId="1" xfId="0" applyNumberFormat="1" applyFont="1" applyFill="1" applyBorder="1" applyAlignment="1">
      <alignment vertical="top" wrapText="1"/>
    </xf>
    <xf numFmtId="164" fontId="13" fillId="0" borderId="1" xfId="0" applyNumberFormat="1" applyFont="1" applyFill="1" applyBorder="1" applyAlignment="1">
      <alignment vertical="top" wrapText="1"/>
    </xf>
    <xf numFmtId="164" fontId="13" fillId="0" borderId="2" xfId="0" applyNumberFormat="1" applyFont="1" applyFill="1" applyBorder="1" applyAlignment="1">
      <alignment vertical="top" wrapText="1"/>
    </xf>
    <xf numFmtId="3" fontId="13" fillId="0" borderId="1" xfId="0" applyNumberFormat="1" applyFont="1" applyFill="1" applyBorder="1" applyAlignment="1">
      <alignment horizontal="right" vertical="top" wrapText="1"/>
    </xf>
    <xf numFmtId="164" fontId="10" fillId="0" borderId="1" xfId="0" applyNumberFormat="1" applyFont="1" applyBorder="1" applyAlignment="1">
      <alignment horizontal="right" vertical="top"/>
    </xf>
    <xf numFmtId="164" fontId="10" fillId="0" borderId="2" xfId="0" applyNumberFormat="1" applyFont="1" applyBorder="1" applyAlignment="1">
      <alignment horizontal="right" vertical="top"/>
    </xf>
    <xf numFmtId="0" fontId="10" fillId="0" borderId="0" xfId="0" applyFont="1" applyAlignment="1">
      <alignment vertical="center"/>
    </xf>
    <xf numFmtId="164" fontId="14" fillId="0" borderId="1" xfId="0" applyNumberFormat="1" applyFont="1" applyFill="1" applyBorder="1" applyAlignment="1">
      <alignment horizontal="right" vertical="top" wrapText="1"/>
    </xf>
    <xf numFmtId="164" fontId="14" fillId="0" borderId="2" xfId="0" applyNumberFormat="1" applyFont="1" applyFill="1" applyBorder="1" applyAlignment="1">
      <alignment horizontal="right" vertical="top" wrapText="1"/>
    </xf>
    <xf numFmtId="3" fontId="6" fillId="0" borderId="1" xfId="0" applyNumberFormat="1" applyFont="1" applyFill="1" applyBorder="1" applyAlignment="1">
      <alignment vertical="top" wrapText="1"/>
    </xf>
    <xf numFmtId="164" fontId="6" fillId="0" borderId="1" xfId="0" applyNumberFormat="1" applyFont="1" applyFill="1" applyBorder="1" applyAlignment="1">
      <alignment vertical="top" wrapText="1"/>
    </xf>
    <xf numFmtId="164" fontId="6" fillId="0" borderId="2" xfId="0" applyNumberFormat="1" applyFont="1" applyFill="1" applyBorder="1" applyAlignment="1">
      <alignment vertical="top" wrapText="1"/>
    </xf>
    <xf numFmtId="3" fontId="6" fillId="4" borderId="1" xfId="0" applyNumberFormat="1" applyFont="1" applyFill="1" applyBorder="1" applyAlignment="1">
      <alignment vertical="top" wrapText="1"/>
    </xf>
    <xf numFmtId="164" fontId="6" fillId="4" borderId="1" xfId="0" applyNumberFormat="1" applyFont="1" applyFill="1" applyBorder="1" applyAlignment="1">
      <alignment vertical="top" wrapText="1"/>
    </xf>
    <xf numFmtId="164" fontId="6" fillId="4" borderId="2" xfId="0" applyNumberFormat="1" applyFont="1" applyFill="1" applyBorder="1" applyAlignment="1">
      <alignment vertical="top" wrapText="1"/>
    </xf>
    <xf numFmtId="0" fontId="31" fillId="4" borderId="4" xfId="0" applyFont="1" applyFill="1" applyBorder="1" applyAlignment="1">
      <alignment vertical="center"/>
    </xf>
    <xf numFmtId="0" fontId="13" fillId="4" borderId="1" xfId="0" applyFont="1" applyFill="1" applyBorder="1" applyAlignment="1">
      <alignment horizontal="right" vertical="center"/>
    </xf>
    <xf numFmtId="3" fontId="13" fillId="4" borderId="1" xfId="0" applyNumberFormat="1" applyFont="1" applyFill="1" applyBorder="1"/>
    <xf numFmtId="3" fontId="13"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3" fontId="14" fillId="4" borderId="1" xfId="0" applyNumberFormat="1" applyFont="1" applyFill="1" applyBorder="1"/>
    <xf numFmtId="0" fontId="14" fillId="4" borderId="4" xfId="0" applyFont="1" applyFill="1" applyBorder="1" applyAlignment="1">
      <alignment horizontal="left" vertical="center" wrapText="1"/>
    </xf>
    <xf numFmtId="0" fontId="13" fillId="0" borderId="0" xfId="0" applyFont="1" applyFill="1" applyAlignment="1"/>
    <xf numFmtId="0" fontId="6" fillId="0" borderId="8" xfId="0" applyFont="1" applyFill="1" applyBorder="1" applyAlignment="1">
      <alignment vertical="top" wrapText="1"/>
    </xf>
    <xf numFmtId="0" fontId="6" fillId="4" borderId="8" xfId="0" applyFont="1" applyFill="1" applyBorder="1" applyAlignment="1">
      <alignment vertical="top" wrapText="1"/>
    </xf>
    <xf numFmtId="0" fontId="6" fillId="0" borderId="10" xfId="0" applyFont="1" applyFill="1" applyBorder="1" applyAlignment="1">
      <alignment vertical="top" wrapText="1"/>
    </xf>
    <xf numFmtId="0" fontId="6" fillId="4" borderId="16" xfId="0" applyFont="1" applyFill="1" applyBorder="1" applyAlignment="1">
      <alignment vertical="top" wrapText="1"/>
    </xf>
    <xf numFmtId="0" fontId="13" fillId="0" borderId="0" xfId="0" applyFont="1" applyAlignment="1">
      <alignment vertical="top" wrapText="1"/>
    </xf>
    <xf numFmtId="0" fontId="17" fillId="0" borderId="0" xfId="0" applyFont="1" applyFill="1" applyAlignment="1"/>
    <xf numFmtId="0" fontId="22" fillId="0" borderId="0" xfId="0" applyFont="1" applyAlignment="1"/>
    <xf numFmtId="0" fontId="22" fillId="0" borderId="0" xfId="0" applyFont="1" applyFill="1" applyAlignment="1"/>
    <xf numFmtId="3" fontId="22" fillId="0" borderId="0" xfId="0" applyNumberFormat="1" applyFont="1" applyFill="1" applyAlignment="1"/>
    <xf numFmtId="0" fontId="30" fillId="0" borderId="0" xfId="0" applyFont="1" applyFill="1" applyAlignment="1"/>
    <xf numFmtId="3" fontId="22" fillId="0" borderId="0" xfId="0" applyNumberFormat="1" applyFont="1" applyFill="1" applyAlignment="1">
      <alignment horizontal="center"/>
    </xf>
    <xf numFmtId="0" fontId="13" fillId="0" borderId="0" xfId="0" applyFont="1" applyFill="1" applyAlignment="1">
      <alignment horizontal="center"/>
    </xf>
    <xf numFmtId="0" fontId="0" fillId="0" borderId="0" xfId="0" applyAlignment="1">
      <alignment vertical="center"/>
    </xf>
    <xf numFmtId="0" fontId="19" fillId="3" borderId="7" xfId="10" applyBorder="1" applyAlignment="1">
      <alignment horizontal="left" wrapText="1"/>
    </xf>
    <xf numFmtId="0" fontId="19" fillId="3" borderId="7" xfId="10" applyBorder="1" applyAlignment="1">
      <alignment horizontal="center" wrapText="1"/>
    </xf>
    <xf numFmtId="0" fontId="19" fillId="3" borderId="3" xfId="10" applyBorder="1" applyAlignment="1">
      <alignment horizontal="center" wrapText="1"/>
    </xf>
    <xf numFmtId="0" fontId="0" fillId="0" borderId="0" xfId="0" applyAlignment="1"/>
    <xf numFmtId="0" fontId="25" fillId="2" borderId="0" xfId="0" applyFont="1" applyFill="1" applyAlignment="1"/>
    <xf numFmtId="0" fontId="19" fillId="3" borderId="7" xfId="10" applyBorder="1" applyAlignment="1">
      <alignment horizontal="left" wrapText="1"/>
    </xf>
    <xf numFmtId="0" fontId="31" fillId="0" borderId="4" xfId="0" applyFont="1" applyBorder="1" applyAlignment="1">
      <alignment vertical="center"/>
    </xf>
    <xf numFmtId="3" fontId="13" fillId="2" borderId="1" xfId="0" applyNumberFormat="1" applyFont="1" applyFill="1" applyBorder="1" applyAlignment="1">
      <alignment horizontal="right" vertical="center"/>
    </xf>
    <xf numFmtId="0" fontId="13" fillId="2" borderId="1" xfId="0" applyFont="1" applyFill="1" applyBorder="1" applyAlignment="1">
      <alignment horizontal="right" vertical="center"/>
    </xf>
    <xf numFmtId="3" fontId="13" fillId="2" borderId="1" xfId="0" applyNumberFormat="1" applyFont="1" applyFill="1" applyBorder="1"/>
    <xf numFmtId="0" fontId="22" fillId="2" borderId="0" xfId="0" applyFont="1" applyFill="1" applyAlignment="1"/>
    <xf numFmtId="9" fontId="0" fillId="2" borderId="24" xfId="0" applyNumberFormat="1" applyFill="1" applyBorder="1" applyAlignment="1">
      <alignment vertical="center"/>
    </xf>
    <xf numFmtId="9" fontId="0" fillId="4" borderId="24" xfId="0" applyNumberFormat="1" applyFill="1" applyBorder="1" applyAlignment="1">
      <alignment vertical="center"/>
    </xf>
    <xf numFmtId="9" fontId="0" fillId="2" borderId="25" xfId="0" applyNumberFormat="1" applyFill="1" applyBorder="1" applyAlignment="1">
      <alignment vertical="center"/>
    </xf>
    <xf numFmtId="9" fontId="0" fillId="4" borderId="26" xfId="0" applyNumberFormat="1" applyFill="1" applyBorder="1" applyAlignment="1">
      <alignment vertical="center"/>
    </xf>
    <xf numFmtId="0" fontId="19" fillId="3" borderId="31" xfId="10" applyBorder="1" applyAlignment="1">
      <alignment wrapText="1"/>
    </xf>
    <xf numFmtId="0" fontId="21" fillId="3" borderId="28" xfId="10" applyFont="1" applyBorder="1" applyAlignment="1">
      <alignment horizontal="center" wrapText="1"/>
    </xf>
    <xf numFmtId="0" fontId="19" fillId="3" borderId="33" xfId="10" applyBorder="1" applyAlignment="1">
      <alignment horizontal="center" wrapText="1"/>
    </xf>
    <xf numFmtId="0" fontId="21" fillId="3" borderId="29" xfId="10" applyFont="1" applyBorder="1" applyAlignment="1">
      <alignment horizontal="center" wrapText="1"/>
    </xf>
    <xf numFmtId="0" fontId="19" fillId="3" borderId="26" xfId="10" applyFont="1" applyBorder="1" applyAlignment="1">
      <alignment horizontal="left" wrapText="1"/>
    </xf>
    <xf numFmtId="0" fontId="19" fillId="3" borderId="32" xfId="10" applyFont="1" applyBorder="1" applyAlignment="1">
      <alignment horizontal="left" wrapText="1"/>
    </xf>
    <xf numFmtId="0" fontId="19" fillId="3" borderId="34" xfId="10" applyFont="1" applyBorder="1" applyAlignment="1">
      <alignment horizontal="left" wrapText="1"/>
    </xf>
    <xf numFmtId="0" fontId="6" fillId="0" borderId="8" xfId="0" applyFont="1" applyFill="1" applyBorder="1" applyAlignment="1">
      <alignment vertical="top"/>
    </xf>
    <xf numFmtId="0" fontId="6" fillId="4" borderId="8" xfId="0" applyFont="1" applyFill="1" applyBorder="1" applyAlignment="1">
      <alignment vertical="top"/>
    </xf>
    <xf numFmtId="0" fontId="6" fillId="0" borderId="10" xfId="0" applyFont="1" applyFill="1" applyBorder="1" applyAlignment="1">
      <alignment vertical="top"/>
    </xf>
    <xf numFmtId="0" fontId="6" fillId="4" borderId="16" xfId="0" applyFont="1" applyFill="1" applyBorder="1" applyAlignment="1">
      <alignment vertical="top"/>
    </xf>
    <xf numFmtId="0" fontId="19" fillId="3" borderId="35" xfId="10" applyFont="1" applyBorder="1" applyAlignment="1">
      <alignment horizontal="centerContinuous" wrapText="1"/>
    </xf>
    <xf numFmtId="0" fontId="19" fillId="3" borderId="27" xfId="10" applyFont="1" applyBorder="1" applyAlignment="1">
      <alignment horizontal="centerContinuous" wrapText="1"/>
    </xf>
    <xf numFmtId="0" fontId="19" fillId="3" borderId="30" xfId="10" applyFont="1" applyBorder="1" applyAlignment="1">
      <alignment horizontal="centerContinuous" wrapText="1"/>
    </xf>
    <xf numFmtId="0" fontId="19" fillId="3" borderId="35" xfId="10" applyFont="1" applyBorder="1" applyAlignment="1">
      <alignment horizontal="centerContinuous" vertical="center" wrapText="1"/>
    </xf>
    <xf numFmtId="0" fontId="19" fillId="3" borderId="30" xfId="10" applyFont="1" applyBorder="1" applyAlignment="1">
      <alignment horizontal="centerContinuous" vertical="center" wrapText="1"/>
    </xf>
    <xf numFmtId="0" fontId="19" fillId="3" borderId="27" xfId="10" applyFont="1" applyBorder="1" applyAlignment="1">
      <alignment horizontal="centerContinuous" vertical="center" wrapText="1"/>
    </xf>
    <xf numFmtId="0" fontId="0" fillId="0" borderId="0" xfId="0" applyAlignment="1">
      <alignment vertical="top"/>
    </xf>
    <xf numFmtId="0" fontId="0" fillId="0" borderId="0" xfId="0" applyAlignment="1">
      <alignment horizontal="left" vertical="top"/>
    </xf>
    <xf numFmtId="49" fontId="38" fillId="0" borderId="0" xfId="1" applyFont="1" applyAlignment="1">
      <alignment vertical="top" wrapText="1"/>
    </xf>
    <xf numFmtId="49" fontId="38" fillId="0" borderId="0" xfId="1" applyFont="1" applyFill="1" applyAlignment="1">
      <alignment vertical="top" wrapText="1"/>
    </xf>
    <xf numFmtId="49" fontId="38" fillId="0" borderId="0" xfId="1" applyFont="1" applyFill="1" applyAlignment="1">
      <alignment vertical="top"/>
    </xf>
    <xf numFmtId="49" fontId="38" fillId="0" borderId="0" xfId="1" applyFont="1" applyAlignment="1">
      <alignment vertical="top"/>
    </xf>
    <xf numFmtId="0" fontId="39" fillId="0" borderId="0" xfId="0" applyFont="1" applyAlignment="1">
      <alignment vertical="top"/>
    </xf>
    <xf numFmtId="3" fontId="39" fillId="0" borderId="0" xfId="0" applyNumberFormat="1" applyFont="1" applyAlignment="1">
      <alignment vertical="top"/>
    </xf>
    <xf numFmtId="0" fontId="33" fillId="2" borderId="5" xfId="13" applyFont="1" applyFill="1" applyBorder="1" applyAlignment="1">
      <alignment vertical="top"/>
    </xf>
    <xf numFmtId="0" fontId="16" fillId="0" borderId="0" xfId="0" applyFont="1" applyAlignment="1"/>
    <xf numFmtId="0" fontId="16" fillId="0" borderId="0" xfId="0" applyFont="1" applyFill="1" applyAlignment="1"/>
    <xf numFmtId="0" fontId="33" fillId="2" borderId="0" xfId="13" applyFont="1" applyFill="1" applyBorder="1" applyAlignment="1">
      <alignment horizontal="left" vertical="top"/>
    </xf>
    <xf numFmtId="0" fontId="31" fillId="0" borderId="36" xfId="0" applyFont="1" applyBorder="1" applyAlignment="1">
      <alignment vertical="center"/>
    </xf>
    <xf numFmtId="0" fontId="13" fillId="0" borderId="37" xfId="0" applyFont="1" applyFill="1" applyBorder="1" applyAlignment="1">
      <alignment horizontal="right" vertical="center"/>
    </xf>
    <xf numFmtId="3" fontId="13" fillId="0" borderId="37" xfId="0" applyNumberFormat="1" applyFont="1" applyFill="1" applyBorder="1" applyAlignment="1">
      <alignment horizontal="right" vertical="center"/>
    </xf>
    <xf numFmtId="9" fontId="10" fillId="0" borderId="37" xfId="0" applyNumberFormat="1" applyFont="1" applyBorder="1"/>
    <xf numFmtId="0" fontId="31" fillId="4" borderId="36" xfId="0" applyFont="1" applyFill="1" applyBorder="1" applyAlignment="1">
      <alignment vertical="center"/>
    </xf>
    <xf numFmtId="0" fontId="13" fillId="4" borderId="37" xfId="0" applyFont="1" applyFill="1" applyBorder="1" applyAlignment="1">
      <alignment horizontal="right" vertical="center"/>
    </xf>
    <xf numFmtId="3" fontId="13" fillId="4" borderId="37" xfId="0" applyNumberFormat="1" applyFont="1" applyFill="1" applyBorder="1"/>
    <xf numFmtId="9" fontId="10" fillId="4" borderId="37" xfId="0" applyNumberFormat="1" applyFont="1" applyFill="1" applyBorder="1"/>
    <xf numFmtId="3" fontId="13" fillId="0" borderId="37" xfId="0" applyNumberFormat="1" applyFont="1" applyBorder="1"/>
    <xf numFmtId="3" fontId="13" fillId="4" borderId="37" xfId="0" applyNumberFormat="1" applyFont="1" applyFill="1" applyBorder="1" applyAlignment="1">
      <alignment horizontal="right" vertical="center"/>
    </xf>
    <xf numFmtId="9" fontId="13" fillId="0" borderId="37" xfId="0" applyNumberFormat="1" applyFont="1" applyBorder="1"/>
    <xf numFmtId="0" fontId="6" fillId="4" borderId="37" xfId="0" applyFont="1" applyFill="1" applyBorder="1" applyAlignment="1">
      <alignment horizontal="right" vertical="center"/>
    </xf>
    <xf numFmtId="3" fontId="14" fillId="4" borderId="37" xfId="0" applyNumberFormat="1" applyFont="1" applyFill="1" applyBorder="1"/>
    <xf numFmtId="9" fontId="14" fillId="4" borderId="37" xfId="0" applyNumberFormat="1" applyFont="1" applyFill="1" applyBorder="1"/>
    <xf numFmtId="0" fontId="40" fillId="0" borderId="0" xfId="0" applyFont="1" applyFill="1" applyAlignment="1">
      <alignment vertical="top"/>
    </xf>
    <xf numFmtId="0" fontId="18" fillId="0" borderId="0" xfId="0" applyFont="1" applyFill="1" applyAlignment="1">
      <alignment horizontal="left" vertical="top"/>
    </xf>
    <xf numFmtId="0" fontId="25" fillId="0" borderId="0" xfId="0" applyFont="1" applyAlignment="1">
      <alignment horizontal="left"/>
    </xf>
    <xf numFmtId="0" fontId="22" fillId="0" borderId="0" xfId="0" applyFont="1" applyFill="1" applyAlignment="1">
      <alignment horizontal="left"/>
    </xf>
    <xf numFmtId="0" fontId="25" fillId="0" borderId="0" xfId="0" applyFont="1" applyFill="1" applyAlignment="1">
      <alignment horizontal="left"/>
    </xf>
    <xf numFmtId="0" fontId="33" fillId="0" borderId="0" xfId="13" applyFont="1" applyFill="1" applyBorder="1" applyAlignment="1">
      <alignment horizontal="left" vertical="top"/>
    </xf>
    <xf numFmtId="0" fontId="13" fillId="0" borderId="37" xfId="0" applyFont="1" applyFill="1" applyBorder="1" applyAlignment="1">
      <alignment vertical="top" wrapText="1"/>
    </xf>
    <xf numFmtId="0" fontId="13" fillId="0" borderId="38" xfId="0" applyFont="1" applyFill="1" applyBorder="1" applyAlignment="1">
      <alignment vertical="top" wrapText="1"/>
    </xf>
    <xf numFmtId="0" fontId="13" fillId="4" borderId="37" xfId="0" applyFont="1" applyFill="1" applyBorder="1" applyAlignment="1">
      <alignment vertical="top" wrapText="1"/>
    </xf>
    <xf numFmtId="0" fontId="13" fillId="4" borderId="38" xfId="0" applyFont="1" applyFill="1" applyBorder="1" applyAlignment="1">
      <alignment vertical="top" wrapText="1"/>
    </xf>
    <xf numFmtId="0" fontId="6" fillId="0" borderId="37" xfId="0" applyFont="1" applyFill="1" applyBorder="1" applyAlignment="1">
      <alignment vertical="top" wrapText="1"/>
    </xf>
    <xf numFmtId="0" fontId="6" fillId="0" borderId="38" xfId="0" applyFont="1" applyFill="1" applyBorder="1" applyAlignment="1">
      <alignment vertical="top" wrapText="1"/>
    </xf>
    <xf numFmtId="0" fontId="6" fillId="0" borderId="36" xfId="0" applyFont="1" applyFill="1" applyBorder="1" applyAlignment="1">
      <alignment horizontal="left" vertical="center" wrapText="1"/>
    </xf>
    <xf numFmtId="0" fontId="33" fillId="0" borderId="0" xfId="0" applyFont="1" applyFill="1"/>
    <xf numFmtId="0" fontId="6" fillId="4" borderId="36" xfId="0" applyFont="1" applyFill="1" applyBorder="1" applyAlignment="1">
      <alignment horizontal="left" vertical="center" wrapText="1"/>
    </xf>
    <xf numFmtId="0" fontId="39" fillId="0" borderId="0" xfId="0" applyFont="1" applyFill="1" applyAlignment="1">
      <alignment vertical="top"/>
    </xf>
    <xf numFmtId="0" fontId="33" fillId="0" borderId="5" xfId="13" applyFont="1" applyFill="1" applyBorder="1" applyAlignment="1">
      <alignment vertical="top"/>
    </xf>
    <xf numFmtId="0" fontId="21" fillId="3" borderId="28" xfId="10" applyFont="1" applyFill="1" applyBorder="1" applyAlignment="1">
      <alignment horizontal="center" wrapText="1"/>
    </xf>
    <xf numFmtId="0" fontId="22" fillId="0" borderId="0" xfId="0" applyFont="1" applyAlignment="1">
      <alignment horizontal="left"/>
    </xf>
    <xf numFmtId="164" fontId="0" fillId="0" borderId="1" xfId="0" applyNumberFormat="1" applyFont="1" applyFill="1" applyBorder="1" applyAlignment="1">
      <alignment horizontal="right" vertical="top" wrapText="1"/>
    </xf>
    <xf numFmtId="164" fontId="0" fillId="2" borderId="2" xfId="0" applyNumberFormat="1" applyFont="1" applyFill="1" applyBorder="1" applyAlignment="1">
      <alignment horizontal="right" vertical="top" wrapText="1"/>
    </xf>
    <xf numFmtId="164" fontId="0" fillId="4" borderId="1" xfId="0" applyNumberFormat="1" applyFont="1" applyFill="1" applyBorder="1" applyAlignment="1">
      <alignment horizontal="right" vertical="top" wrapText="1"/>
    </xf>
    <xf numFmtId="164" fontId="0" fillId="4" borderId="2" xfId="0" applyNumberFormat="1" applyFont="1" applyFill="1" applyBorder="1" applyAlignment="1">
      <alignment horizontal="right" vertical="top" wrapText="1"/>
    </xf>
    <xf numFmtId="164" fontId="0" fillId="0" borderId="2" xfId="0" applyNumberFormat="1" applyFont="1" applyFill="1" applyBorder="1" applyAlignment="1">
      <alignment horizontal="right" vertical="top" wrapText="1"/>
    </xf>
    <xf numFmtId="0" fontId="42" fillId="0" borderId="0" xfId="0" applyFont="1" applyAlignment="1">
      <alignment horizontal="left"/>
    </xf>
    <xf numFmtId="0" fontId="42" fillId="0" borderId="0" xfId="0" applyFont="1" applyFill="1" applyAlignment="1">
      <alignment horizontal="left"/>
    </xf>
    <xf numFmtId="0" fontId="0" fillId="0" borderId="0" xfId="0" applyAlignment="1">
      <alignment horizontal="center" vertical="top"/>
    </xf>
    <xf numFmtId="0" fontId="39" fillId="0" borderId="0" xfId="0" applyFont="1" applyAlignment="1">
      <alignment horizontal="center" vertical="top"/>
    </xf>
    <xf numFmtId="0" fontId="13" fillId="0" borderId="0" xfId="0" applyFont="1" applyFill="1" applyAlignment="1">
      <alignment vertical="top"/>
    </xf>
    <xf numFmtId="0" fontId="24" fillId="0" borderId="0" xfId="0" applyFont="1" applyFill="1" applyBorder="1" applyAlignment="1"/>
    <xf numFmtId="3" fontId="13" fillId="0" borderId="0" xfId="0" applyNumberFormat="1" applyFont="1" applyFill="1" applyBorder="1" applyAlignment="1">
      <alignment wrapText="1"/>
    </xf>
    <xf numFmtId="164" fontId="13" fillId="0" borderId="0" xfId="0" applyNumberFormat="1" applyFont="1" applyFill="1" applyBorder="1" applyAlignment="1">
      <alignment wrapText="1"/>
    </xf>
    <xf numFmtId="0" fontId="22" fillId="0" borderId="0" xfId="0" applyFont="1" applyAlignment="1">
      <alignment wrapText="1"/>
    </xf>
    <xf numFmtId="0" fontId="22" fillId="0" borderId="0" xfId="0" applyFont="1" applyAlignment="1">
      <alignment horizontal="center" wrapText="1"/>
    </xf>
    <xf numFmtId="0" fontId="0" fillId="0" borderId="0" xfId="0" applyFill="1" applyAlignment="1"/>
    <xf numFmtId="0" fontId="22" fillId="0" borderId="0" xfId="0" applyFont="1" applyFill="1" applyAlignment="1">
      <alignment horizontal="left" wrapText="1"/>
    </xf>
    <xf numFmtId="0" fontId="19" fillId="0" borderId="11" xfId="0" applyFont="1" applyFill="1" applyBorder="1" applyAlignment="1">
      <alignment vertical="top" wrapText="1"/>
    </xf>
    <xf numFmtId="0" fontId="19" fillId="0" borderId="9" xfId="0" applyFont="1" applyFill="1" applyBorder="1" applyAlignment="1">
      <alignment vertical="top" wrapText="1"/>
    </xf>
    <xf numFmtId="0" fontId="19" fillId="0" borderId="13" xfId="0" applyFont="1" applyFill="1" applyBorder="1" applyAlignment="1">
      <alignment vertical="top" wrapText="1"/>
    </xf>
    <xf numFmtId="0" fontId="19" fillId="0" borderId="18" xfId="0" applyFont="1" applyFill="1" applyBorder="1" applyAlignment="1">
      <alignment vertical="top" wrapText="1"/>
    </xf>
    <xf numFmtId="0" fontId="19" fillId="0" borderId="12" xfId="0" applyFont="1" applyFill="1" applyBorder="1" applyAlignment="1">
      <alignment vertical="top" wrapText="1"/>
    </xf>
    <xf numFmtId="0" fontId="43" fillId="4" borderId="15" xfId="0" applyFont="1" applyFill="1" applyBorder="1" applyAlignment="1">
      <alignment vertical="top" wrapText="1"/>
    </xf>
    <xf numFmtId="0" fontId="43" fillId="4" borderId="9" xfId="0" applyFont="1" applyFill="1" applyBorder="1" applyAlignment="1">
      <alignment vertical="top" wrapText="1"/>
    </xf>
    <xf numFmtId="0" fontId="43" fillId="6" borderId="15" xfId="0" applyFont="1" applyFill="1" applyBorder="1" applyAlignment="1">
      <alignment vertical="top" wrapText="1"/>
    </xf>
    <xf numFmtId="0" fontId="43" fillId="4" borderId="17" xfId="0" applyFont="1" applyFill="1" applyBorder="1" applyAlignment="1">
      <alignment vertical="top" wrapText="1"/>
    </xf>
    <xf numFmtId="0" fontId="43" fillId="4" borderId="14" xfId="0" applyFont="1" applyFill="1" applyBorder="1" applyAlignment="1">
      <alignment vertical="top" wrapText="1"/>
    </xf>
    <xf numFmtId="0" fontId="19" fillId="0" borderId="19" xfId="0" applyFont="1" applyFill="1" applyBorder="1" applyAlignment="1">
      <alignment vertical="top" wrapText="1"/>
    </xf>
    <xf numFmtId="0" fontId="19" fillId="0" borderId="20" xfId="0" applyFont="1" applyFill="1" applyBorder="1" applyAlignment="1">
      <alignment vertical="top" wrapText="1"/>
    </xf>
    <xf numFmtId="0" fontId="33" fillId="0" borderId="0" xfId="13" applyFont="1" applyFill="1" applyAlignment="1">
      <alignment vertical="top"/>
    </xf>
    <xf numFmtId="3" fontId="13" fillId="0" borderId="37" xfId="0" applyNumberFormat="1" applyFont="1" applyFill="1" applyBorder="1" applyAlignment="1">
      <alignment vertical="top" wrapText="1"/>
    </xf>
    <xf numFmtId="164" fontId="13" fillId="0" borderId="37" xfId="0" applyNumberFormat="1" applyFont="1" applyFill="1" applyBorder="1" applyAlignment="1">
      <alignment vertical="top" wrapText="1"/>
    </xf>
    <xf numFmtId="164" fontId="13" fillId="0" borderId="38" xfId="0" applyNumberFormat="1" applyFont="1" applyFill="1" applyBorder="1" applyAlignment="1">
      <alignment vertical="top" wrapText="1"/>
    </xf>
    <xf numFmtId="3" fontId="13" fillId="4" borderId="37" xfId="0" applyNumberFormat="1" applyFont="1" applyFill="1" applyBorder="1" applyAlignment="1">
      <alignment vertical="top" wrapText="1"/>
    </xf>
    <xf numFmtId="164" fontId="13" fillId="4" borderId="37" xfId="0" applyNumberFormat="1" applyFont="1" applyFill="1" applyBorder="1" applyAlignment="1">
      <alignment vertical="top" wrapText="1"/>
    </xf>
    <xf numFmtId="164" fontId="13" fillId="4" borderId="38" xfId="0" applyNumberFormat="1" applyFont="1" applyFill="1" applyBorder="1" applyAlignment="1">
      <alignment vertical="top" wrapText="1"/>
    </xf>
    <xf numFmtId="0" fontId="21" fillId="3" borderId="42" xfId="10" applyFont="1" applyBorder="1" applyAlignment="1">
      <alignment horizontal="center" wrapText="1"/>
    </xf>
    <xf numFmtId="0" fontId="21" fillId="3" borderId="43" xfId="10" applyFont="1" applyBorder="1" applyAlignment="1">
      <alignment horizontal="center" wrapText="1"/>
    </xf>
    <xf numFmtId="0" fontId="22" fillId="0" borderId="0" xfId="0" applyFont="1" applyFill="1" applyBorder="1" applyAlignment="1">
      <alignment horizontal="left"/>
    </xf>
    <xf numFmtId="0" fontId="22" fillId="0" borderId="0" xfId="0" applyNumberFormat="1" applyFont="1" applyFill="1" applyBorder="1" applyAlignment="1">
      <alignment horizontal="center" wrapText="1"/>
    </xf>
    <xf numFmtId="165" fontId="22" fillId="0" borderId="0" xfId="2" applyNumberFormat="1" applyFont="1" applyFill="1" applyBorder="1" applyAlignment="1">
      <alignment horizontal="center" wrapText="1"/>
    </xf>
    <xf numFmtId="164" fontId="22" fillId="0" borderId="0" xfId="0" applyNumberFormat="1" applyFont="1" applyFill="1" applyBorder="1" applyAlignment="1">
      <alignment horizontal="center" wrapText="1"/>
    </xf>
    <xf numFmtId="0" fontId="6" fillId="0" borderId="45" xfId="0" applyFont="1" applyFill="1" applyBorder="1" applyAlignment="1">
      <alignment vertical="top" wrapText="1"/>
    </xf>
    <xf numFmtId="0" fontId="19" fillId="0" borderId="46" xfId="0" applyFont="1" applyFill="1" applyBorder="1" applyAlignment="1">
      <alignment vertical="top" wrapText="1"/>
    </xf>
    <xf numFmtId="0" fontId="19" fillId="0" borderId="44" xfId="0" applyFont="1" applyFill="1" applyBorder="1" applyAlignment="1">
      <alignment vertical="top" wrapText="1"/>
    </xf>
    <xf numFmtId="0" fontId="6" fillId="4" borderId="45" xfId="0" applyFont="1" applyFill="1" applyBorder="1" applyAlignment="1">
      <alignment vertical="top" wrapText="1"/>
    </xf>
    <xf numFmtId="0" fontId="6" fillId="0" borderId="45" xfId="0" applyFont="1" applyBorder="1" applyAlignment="1">
      <alignment vertical="top"/>
    </xf>
    <xf numFmtId="0" fontId="43" fillId="4" borderId="44" xfId="0" applyFont="1" applyFill="1" applyBorder="1" applyAlignment="1">
      <alignment vertical="top" wrapText="1"/>
    </xf>
    <xf numFmtId="0" fontId="19" fillId="0" borderId="44" xfId="0" applyFont="1" applyBorder="1" applyAlignment="1">
      <alignment vertical="top"/>
    </xf>
    <xf numFmtId="0" fontId="43" fillId="4" borderId="46" xfId="0" applyFont="1" applyFill="1" applyBorder="1" applyAlignment="1">
      <alignment vertical="top" wrapText="1"/>
    </xf>
    <xf numFmtId="0" fontId="19" fillId="0" borderId="46" xfId="0" applyFont="1" applyBorder="1" applyAlignment="1">
      <alignment vertical="top"/>
    </xf>
    <xf numFmtId="0" fontId="13" fillId="0" borderId="37" xfId="0" applyNumberFormat="1" applyFont="1" applyFill="1" applyBorder="1" applyAlignment="1">
      <alignment horizontal="left" vertical="top" wrapText="1"/>
    </xf>
    <xf numFmtId="0" fontId="13" fillId="4" borderId="37" xfId="0" applyNumberFormat="1" applyFont="1" applyFill="1" applyBorder="1" applyAlignment="1">
      <alignment horizontal="left" vertical="top" wrapText="1"/>
    </xf>
    <xf numFmtId="0" fontId="34" fillId="0" borderId="0" xfId="13" applyFont="1" applyFill="1" applyAlignment="1">
      <alignment vertical="top"/>
    </xf>
    <xf numFmtId="0" fontId="22" fillId="0" borderId="0" xfId="0" applyFont="1" applyFill="1" applyAlignment="1">
      <alignment horizontal="left" vertical="top"/>
    </xf>
    <xf numFmtId="0" fontId="22" fillId="0" borderId="0" xfId="0" applyFont="1" applyFill="1" applyAlignment="1">
      <alignment vertical="top"/>
    </xf>
    <xf numFmtId="3" fontId="22" fillId="0" borderId="0" xfId="0" applyNumberFormat="1" applyFont="1" applyFill="1" applyAlignment="1">
      <alignmen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xf numFmtId="0" fontId="13" fillId="0" borderId="0" xfId="0" applyFont="1" applyAlignment="1">
      <alignment horizontal="center"/>
    </xf>
    <xf numFmtId="0" fontId="10" fillId="0" borderId="0" xfId="0" applyFont="1" applyAlignment="1">
      <alignment vertical="top"/>
    </xf>
    <xf numFmtId="0" fontId="22" fillId="2" borderId="0" xfId="0" applyFont="1" applyFill="1" applyBorder="1" applyAlignment="1"/>
    <xf numFmtId="0" fontId="19" fillId="0" borderId="13" xfId="0" applyFont="1" applyFill="1" applyBorder="1" applyAlignment="1">
      <alignment vertical="top"/>
    </xf>
    <xf numFmtId="0" fontId="19" fillId="0" borderId="12" xfId="0" applyFont="1" applyFill="1" applyBorder="1" applyAlignment="1">
      <alignment vertical="top"/>
    </xf>
    <xf numFmtId="0" fontId="19" fillId="0" borderId="9" xfId="0" applyFont="1" applyFill="1" applyBorder="1" applyAlignment="1">
      <alignment vertical="top"/>
    </xf>
    <xf numFmtId="0" fontId="19" fillId="0" borderId="11" xfId="0" applyFont="1" applyFill="1" applyBorder="1" applyAlignment="1">
      <alignment vertical="top"/>
    </xf>
    <xf numFmtId="0" fontId="19" fillId="0" borderId="6" xfId="0" applyFont="1" applyFill="1" applyBorder="1" applyAlignment="1">
      <alignment vertical="top"/>
    </xf>
    <xf numFmtId="0" fontId="43" fillId="4" borderId="17" xfId="0" applyFont="1" applyFill="1" applyBorder="1" applyAlignment="1">
      <alignment vertical="top"/>
    </xf>
    <xf numFmtId="0" fontId="43" fillId="4" borderId="14" xfId="0" applyFont="1" applyFill="1" applyBorder="1" applyAlignment="1">
      <alignment vertical="top"/>
    </xf>
    <xf numFmtId="0" fontId="43" fillId="4" borderId="15" xfId="0" applyFont="1" applyFill="1" applyBorder="1" applyAlignment="1">
      <alignment vertical="top"/>
    </xf>
    <xf numFmtId="0" fontId="43" fillId="4" borderId="21" xfId="0" applyFont="1" applyFill="1" applyBorder="1" applyAlignment="1">
      <alignment vertical="top"/>
    </xf>
    <xf numFmtId="0" fontId="43" fillId="4" borderId="9" xfId="0" applyFont="1" applyFill="1" applyBorder="1" applyAlignment="1">
      <alignment vertical="top"/>
    </xf>
    <xf numFmtId="0" fontId="13" fillId="0" borderId="1" xfId="0" applyFont="1" applyFill="1" applyBorder="1" applyAlignment="1">
      <alignment horizontal="left" vertical="top"/>
    </xf>
    <xf numFmtId="0" fontId="13" fillId="0" borderId="1" xfId="0" quotePrefix="1" applyFont="1" applyFill="1" applyBorder="1" applyAlignment="1">
      <alignment horizontal="left" vertical="top"/>
    </xf>
    <xf numFmtId="0" fontId="6" fillId="0" borderId="1" xfId="0" applyFont="1" applyFill="1" applyBorder="1" applyAlignment="1">
      <alignment horizontal="left" vertical="top"/>
    </xf>
    <xf numFmtId="0" fontId="13" fillId="4" borderId="1" xfId="0" applyFont="1" applyFill="1" applyBorder="1" applyAlignment="1">
      <alignment horizontal="left" vertical="top"/>
    </xf>
    <xf numFmtId="0" fontId="13" fillId="4" borderId="1" xfId="0" quotePrefix="1" applyFont="1" applyFill="1" applyBorder="1" applyAlignment="1">
      <alignment horizontal="left" vertical="top"/>
    </xf>
    <xf numFmtId="0" fontId="6" fillId="4" borderId="1" xfId="0" applyFont="1" applyFill="1" applyBorder="1" applyAlignment="1">
      <alignment horizontal="left" vertical="top"/>
    </xf>
    <xf numFmtId="0" fontId="9" fillId="0" borderId="0" xfId="0" applyFont="1" applyAlignment="1">
      <alignment vertical="top"/>
    </xf>
    <xf numFmtId="0" fontId="6" fillId="4" borderId="9" xfId="0" applyFont="1" applyFill="1" applyBorder="1" applyAlignment="1">
      <alignment vertical="top"/>
    </xf>
    <xf numFmtId="0" fontId="13" fillId="4" borderId="47" xfId="0" applyFont="1" applyFill="1" applyBorder="1" applyAlignment="1">
      <alignment horizontal="left" vertical="top"/>
    </xf>
    <xf numFmtId="3" fontId="13" fillId="4" borderId="47" xfId="0" applyNumberFormat="1" applyFont="1" applyFill="1" applyBorder="1" applyAlignment="1">
      <alignment vertical="top" wrapText="1"/>
    </xf>
    <xf numFmtId="164" fontId="13" fillId="4" borderId="47" xfId="0" applyNumberFormat="1" applyFont="1" applyFill="1" applyBorder="1" applyAlignment="1">
      <alignment vertical="top" wrapText="1"/>
    </xf>
    <xf numFmtId="164" fontId="13" fillId="4" borderId="48" xfId="0" applyNumberFormat="1" applyFont="1" applyFill="1" applyBorder="1" applyAlignment="1">
      <alignment vertical="top" wrapText="1"/>
    </xf>
    <xf numFmtId="0" fontId="19" fillId="0" borderId="49" xfId="0" applyFont="1" applyFill="1" applyBorder="1" applyAlignment="1">
      <alignment vertical="top"/>
    </xf>
    <xf numFmtId="0" fontId="6" fillId="0" borderId="50" xfId="0" applyFont="1" applyFill="1" applyBorder="1" applyAlignment="1">
      <alignment horizontal="left" vertical="top"/>
    </xf>
    <xf numFmtId="3" fontId="6" fillId="0" borderId="50" xfId="0" applyNumberFormat="1" applyFont="1" applyFill="1" applyBorder="1" applyAlignment="1">
      <alignment vertical="top" wrapText="1"/>
    </xf>
    <xf numFmtId="164" fontId="6" fillId="0" borderId="50" xfId="0" applyNumberFormat="1" applyFont="1" applyFill="1" applyBorder="1" applyAlignment="1">
      <alignment vertical="top" wrapText="1"/>
    </xf>
    <xf numFmtId="164" fontId="6" fillId="0" borderId="51" xfId="0" applyNumberFormat="1" applyFont="1" applyFill="1" applyBorder="1" applyAlignment="1">
      <alignment vertical="top" wrapText="1"/>
    </xf>
    <xf numFmtId="0" fontId="19" fillId="3" borderId="53" xfId="10" applyFont="1" applyBorder="1" applyAlignment="1">
      <alignment horizontal="left"/>
    </xf>
    <xf numFmtId="0" fontId="19" fillId="3" borderId="54" xfId="10" applyFont="1" applyBorder="1" applyAlignment="1">
      <alignment horizontal="left"/>
    </xf>
    <xf numFmtId="0" fontId="36" fillId="3" borderId="55" xfId="10" applyFont="1" applyBorder="1" applyAlignment="1"/>
    <xf numFmtId="0" fontId="36" fillId="3" borderId="56" xfId="10" applyFont="1" applyBorder="1" applyAlignment="1">
      <alignment horizontal="center"/>
    </xf>
    <xf numFmtId="0" fontId="19" fillId="3" borderId="57" xfId="10" applyFont="1" applyBorder="1" applyAlignment="1">
      <alignment horizontal="centerContinuous" wrapText="1"/>
    </xf>
    <xf numFmtId="0" fontId="19" fillId="3" borderId="55" xfId="10" applyFont="1" applyBorder="1" applyAlignment="1">
      <alignment horizontal="centerContinuous" wrapText="1"/>
    </xf>
    <xf numFmtId="0" fontId="19" fillId="3" borderId="52" xfId="10" applyFont="1" applyBorder="1" applyAlignment="1">
      <alignment horizontal="centerContinuous" wrapText="1"/>
    </xf>
    <xf numFmtId="0" fontId="13" fillId="0" borderId="1" xfId="0" applyFont="1" applyFill="1" applyBorder="1" applyAlignment="1">
      <alignment vertical="center"/>
    </xf>
    <xf numFmtId="0" fontId="6" fillId="0" borderId="1" xfId="0" applyFont="1" applyFill="1" applyBorder="1" applyAlignment="1">
      <alignment vertical="center"/>
    </xf>
    <xf numFmtId="0" fontId="13" fillId="4" borderId="1" xfId="0" applyFont="1" applyFill="1" applyBorder="1" applyAlignment="1">
      <alignment vertical="center"/>
    </xf>
    <xf numFmtId="0" fontId="6" fillId="4" borderId="1" xfId="0" applyFont="1" applyFill="1" applyBorder="1" applyAlignment="1">
      <alignment vertical="center"/>
    </xf>
    <xf numFmtId="0" fontId="6" fillId="0" borderId="37" xfId="0" applyNumberFormat="1" applyFont="1" applyFill="1" applyBorder="1" applyAlignment="1">
      <alignment horizontal="left" vertical="top" wrapText="1"/>
    </xf>
    <xf numFmtId="3" fontId="6" fillId="0" borderId="37" xfId="0" applyNumberFormat="1" applyFont="1" applyFill="1" applyBorder="1" applyAlignment="1">
      <alignment vertical="top" wrapText="1"/>
    </xf>
    <xf numFmtId="164" fontId="6" fillId="0" borderId="37" xfId="0" applyNumberFormat="1" applyFont="1" applyFill="1" applyBorder="1" applyAlignment="1">
      <alignment vertical="top" wrapText="1"/>
    </xf>
    <xf numFmtId="164" fontId="6" fillId="0" borderId="38" xfId="0" applyNumberFormat="1" applyFont="1" applyFill="1" applyBorder="1" applyAlignment="1">
      <alignment vertical="top" wrapText="1"/>
    </xf>
    <xf numFmtId="0" fontId="14" fillId="0" borderId="0" xfId="0" applyFont="1"/>
    <xf numFmtId="0" fontId="6" fillId="0" borderId="1" xfId="0" quotePrefix="1" applyFont="1" applyFill="1" applyBorder="1" applyAlignment="1">
      <alignment horizontal="left" vertical="top"/>
    </xf>
    <xf numFmtId="3" fontId="13" fillId="0" borderId="0" xfId="0" applyNumberFormat="1" applyFont="1" applyFill="1" applyBorder="1" applyAlignment="1">
      <alignment horizontal="right"/>
    </xf>
    <xf numFmtId="164" fontId="13" fillId="0" borderId="0" xfId="0" applyNumberFormat="1" applyFont="1" applyFill="1" applyBorder="1" applyAlignment="1">
      <alignment horizontal="right"/>
    </xf>
    <xf numFmtId="0" fontId="23" fillId="0" borderId="0" xfId="0" applyFont="1" applyFill="1" applyAlignment="1"/>
    <xf numFmtId="0" fontId="47" fillId="0" borderId="0" xfId="0" applyFont="1"/>
    <xf numFmtId="0" fontId="47" fillId="0" borderId="0" xfId="0" applyFont="1" applyFill="1"/>
    <xf numFmtId="0" fontId="9" fillId="0" borderId="0" xfId="0" applyFont="1" applyFill="1"/>
    <xf numFmtId="0" fontId="48" fillId="0" borderId="0" xfId="0" applyFont="1" applyFill="1"/>
    <xf numFmtId="0" fontId="9" fillId="0" borderId="0" xfId="0" applyFont="1"/>
    <xf numFmtId="0" fontId="33" fillId="0" borderId="0" xfId="0" applyFont="1" applyFill="1" applyAlignment="1">
      <alignment horizontal="left" vertical="top"/>
    </xf>
    <xf numFmtId="164" fontId="0" fillId="0" borderId="0" xfId="0" applyNumberFormat="1"/>
    <xf numFmtId="3" fontId="17" fillId="0" borderId="0" xfId="0" applyNumberFormat="1" applyFont="1" applyFill="1" applyAlignment="1"/>
    <xf numFmtId="9" fontId="0" fillId="0" borderId="0" xfId="21" applyFont="1"/>
    <xf numFmtId="9" fontId="0" fillId="0" borderId="0" xfId="21" applyFont="1" applyAlignment="1">
      <alignment horizontal="center"/>
    </xf>
    <xf numFmtId="9" fontId="13" fillId="0" borderId="0" xfId="21" applyFont="1" applyFill="1" applyBorder="1" applyAlignment="1">
      <alignment wrapText="1"/>
    </xf>
    <xf numFmtId="9" fontId="0" fillId="0" borderId="0" xfId="0" applyNumberFormat="1" applyFill="1" applyBorder="1" applyAlignment="1">
      <alignment vertical="center"/>
    </xf>
    <xf numFmtId="9" fontId="14" fillId="0" borderId="0" xfId="0" applyNumberFormat="1" applyFont="1" applyFill="1" applyBorder="1" applyAlignment="1">
      <alignment vertical="center"/>
    </xf>
    <xf numFmtId="3" fontId="19" fillId="0" borderId="0" xfId="10" applyNumberFormat="1" applyFill="1" applyBorder="1" applyAlignment="1">
      <alignment horizontal="center" wrapText="1"/>
    </xf>
    <xf numFmtId="0" fontId="19" fillId="3" borderId="35" xfId="10" applyFont="1" applyBorder="1" applyAlignment="1">
      <alignment horizontal="centerContinuous" wrapText="1"/>
    </xf>
    <xf numFmtId="0" fontId="19" fillId="3" borderId="27" xfId="10" applyFont="1" applyBorder="1" applyAlignment="1">
      <alignment horizontal="centerContinuous" wrapText="1"/>
    </xf>
    <xf numFmtId="0" fontId="0" fillId="0" borderId="0" xfId="0" applyAlignment="1">
      <alignment vertical="top"/>
    </xf>
    <xf numFmtId="3" fontId="22" fillId="2" borderId="0" xfId="0" applyNumberFormat="1" applyFont="1" applyFill="1" applyBorder="1" applyAlignment="1"/>
    <xf numFmtId="9" fontId="10" fillId="0" borderId="0" xfId="21" applyFont="1"/>
    <xf numFmtId="3" fontId="0" fillId="0" borderId="0" xfId="0" applyNumberFormat="1" applyFill="1" applyAlignment="1"/>
    <xf numFmtId="9" fontId="0" fillId="0" borderId="0" xfId="21" applyFont="1" applyFill="1" applyAlignment="1"/>
    <xf numFmtId="9" fontId="0" fillId="0" borderId="0" xfId="0" applyNumberFormat="1"/>
    <xf numFmtId="164" fontId="13" fillId="0" borderId="1" xfId="0" applyNumberFormat="1" applyFont="1" applyFill="1" applyBorder="1"/>
    <xf numFmtId="3" fontId="13" fillId="0" borderId="1" xfId="0" applyNumberFormat="1" applyFont="1" applyFill="1" applyBorder="1"/>
    <xf numFmtId="3" fontId="13" fillId="0" borderId="1" xfId="0" applyNumberFormat="1" applyFont="1" applyBorder="1"/>
    <xf numFmtId="0" fontId="19" fillId="3" borderId="58" xfId="35" applyFont="1" applyFill="1" applyBorder="1" applyAlignment="1">
      <alignment horizontal="centerContinuous" wrapText="1"/>
    </xf>
    <xf numFmtId="0" fontId="19" fillId="3" borderId="10" xfId="35" applyFont="1" applyFill="1" applyBorder="1" applyAlignment="1">
      <alignment horizontal="centerContinuous" wrapText="1"/>
    </xf>
    <xf numFmtId="0" fontId="19" fillId="3" borderId="60" xfId="35" applyFont="1" applyFill="1" applyBorder="1" applyAlignment="1">
      <alignment horizontal="centerContinuous" wrapText="1"/>
    </xf>
    <xf numFmtId="0" fontId="19" fillId="3" borderId="61" xfId="35" applyFont="1" applyFill="1" applyBorder="1" applyAlignment="1">
      <alignment horizontal="centerContinuous" wrapText="1"/>
    </xf>
    <xf numFmtId="164" fontId="35" fillId="0" borderId="1" xfId="35" applyNumberFormat="1" applyFont="1" applyBorder="1" applyAlignment="1">
      <alignment vertical="center" wrapText="1"/>
    </xf>
    <xf numFmtId="166" fontId="35" fillId="0" borderId="1" xfId="24" applyNumberFormat="1" applyFont="1" applyBorder="1" applyAlignment="1">
      <alignment vertical="center" wrapText="1"/>
    </xf>
    <xf numFmtId="164" fontId="35" fillId="0" borderId="1" xfId="25" applyNumberFormat="1" applyFont="1" applyBorder="1" applyAlignment="1">
      <alignment vertical="center" wrapText="1"/>
    </xf>
    <xf numFmtId="0" fontId="29" fillId="0" borderId="0" xfId="13" applyFont="1" applyFill="1" applyBorder="1" applyAlignment="1">
      <alignment horizontal="left" vertical="top"/>
    </xf>
    <xf numFmtId="3" fontId="35" fillId="0" borderId="1" xfId="0" applyNumberFormat="1" applyFont="1" applyBorder="1" applyAlignment="1">
      <alignment vertical="top" wrapText="1"/>
    </xf>
    <xf numFmtId="3" fontId="35" fillId="6" borderId="1" xfId="0" applyNumberFormat="1" applyFont="1" applyFill="1" applyBorder="1" applyAlignment="1">
      <alignment vertical="top" wrapText="1"/>
    </xf>
    <xf numFmtId="0" fontId="19" fillId="3" borderId="63" xfId="0" applyFont="1" applyFill="1" applyBorder="1" applyAlignment="1">
      <alignment horizontal="center" vertical="top" wrapText="1"/>
    </xf>
    <xf numFmtId="0" fontId="19" fillId="3" borderId="64" xfId="0" applyFont="1" applyFill="1" applyBorder="1" applyAlignment="1">
      <alignment horizontal="centerContinuous" vertical="center" wrapText="1"/>
    </xf>
    <xf numFmtId="0" fontId="21" fillId="3" borderId="67" xfId="0" applyFont="1" applyFill="1" applyBorder="1" applyAlignment="1">
      <alignment horizontal="centerContinuous" vertical="center"/>
    </xf>
    <xf numFmtId="0" fontId="50" fillId="3" borderId="68" xfId="13" applyFont="1" applyFill="1" applyBorder="1" applyAlignment="1">
      <alignment horizontal="left" vertical="top"/>
    </xf>
    <xf numFmtId="3" fontId="13" fillId="6" borderId="1" xfId="0" applyNumberFormat="1" applyFont="1" applyFill="1" applyBorder="1"/>
    <xf numFmtId="164" fontId="13" fillId="6" borderId="1" xfId="0" applyNumberFormat="1" applyFont="1" applyFill="1" applyBorder="1"/>
    <xf numFmtId="0" fontId="19" fillId="3" borderId="68" xfId="0" applyFont="1" applyFill="1" applyBorder="1" applyAlignment="1">
      <alignment horizontal="center" vertical="center"/>
    </xf>
    <xf numFmtId="0" fontId="21" fillId="3" borderId="65" xfId="0" applyFont="1" applyFill="1" applyBorder="1" applyAlignment="1">
      <alignment horizontal="centerContinuous"/>
    </xf>
    <xf numFmtId="0" fontId="21" fillId="3" borderId="20" xfId="0" applyFont="1" applyFill="1" applyBorder="1" applyAlignment="1">
      <alignment horizontal="centerContinuous"/>
    </xf>
    <xf numFmtId="3" fontId="0" fillId="0" borderId="1" xfId="0" applyNumberFormat="1" applyBorder="1" applyAlignment="1">
      <alignment vertical="top" wrapText="1"/>
    </xf>
    <xf numFmtId="164" fontId="35" fillId="0" borderId="1" xfId="0" applyNumberFormat="1" applyFont="1" applyBorder="1" applyAlignment="1">
      <alignment vertical="top"/>
    </xf>
    <xf numFmtId="164" fontId="35" fillId="0" borderId="1" xfId="0" applyNumberFormat="1" applyFont="1" applyFill="1" applyBorder="1" applyAlignment="1">
      <alignment vertical="top"/>
    </xf>
    <xf numFmtId="3" fontId="0" fillId="6" borderId="1" xfId="0" applyNumberFormat="1" applyFill="1" applyBorder="1" applyAlignment="1">
      <alignment vertical="top" wrapText="1"/>
    </xf>
    <xf numFmtId="164" fontId="35" fillId="6" borderId="1" xfId="0" applyNumberFormat="1" applyFont="1" applyFill="1" applyBorder="1" applyAlignment="1">
      <alignment vertical="top"/>
    </xf>
    <xf numFmtId="164" fontId="35" fillId="0" borderId="1" xfId="0" applyNumberFormat="1" applyFont="1" applyFill="1" applyBorder="1" applyAlignment="1">
      <alignment vertical="top" wrapText="1"/>
    </xf>
    <xf numFmtId="164" fontId="35" fillId="6" borderId="1" xfId="0" applyNumberFormat="1" applyFont="1" applyFill="1" applyBorder="1" applyAlignment="1">
      <alignment vertical="top" wrapText="1"/>
    </xf>
    <xf numFmtId="0" fontId="21" fillId="3" borderId="64" xfId="0" applyFont="1" applyFill="1" applyBorder="1" applyAlignment="1">
      <alignment horizontal="centerContinuous"/>
    </xf>
    <xf numFmtId="0" fontId="13" fillId="0" borderId="0" xfId="0" applyFont="1"/>
    <xf numFmtId="0" fontId="29" fillId="3" borderId="68" xfId="13" applyFont="1" applyFill="1" applyBorder="1" applyAlignment="1">
      <alignment horizontal="left" vertical="top"/>
    </xf>
    <xf numFmtId="49" fontId="38" fillId="0" borderId="0" xfId="1" applyFont="1" applyAlignment="1">
      <alignment vertical="center" wrapText="1"/>
    </xf>
    <xf numFmtId="49" fontId="38" fillId="0" borderId="0" xfId="1" applyFont="1" applyAlignment="1">
      <alignment vertical="center"/>
    </xf>
    <xf numFmtId="0" fontId="7" fillId="2" borderId="0" xfId="0" applyFont="1" applyFill="1" applyAlignment="1">
      <alignment vertical="center"/>
    </xf>
    <xf numFmtId="0" fontId="22" fillId="0" borderId="0" xfId="0" applyFont="1" applyFill="1" applyAlignment="1">
      <alignment wrapText="1"/>
    </xf>
    <xf numFmtId="0" fontId="54" fillId="0" borderId="0" xfId="4" applyAlignment="1">
      <alignment horizontal="left" vertical="top" wrapText="1"/>
    </xf>
    <xf numFmtId="0" fontId="13" fillId="0" borderId="0" xfId="8" applyAlignment="1">
      <alignment horizontal="left" vertical="top" wrapText="1"/>
    </xf>
    <xf numFmtId="0" fontId="55" fillId="0" borderId="0" xfId="5" applyAlignment="1">
      <alignment horizontal="left" vertical="top" wrapText="1"/>
    </xf>
    <xf numFmtId="0" fontId="0" fillId="0" borderId="0" xfId="0" applyAlignment="1">
      <alignment horizontal="left" vertical="top" wrapText="1"/>
    </xf>
    <xf numFmtId="49" fontId="38" fillId="0" borderId="0" xfId="1" applyAlignment="1">
      <alignment vertical="top" wrapText="1"/>
    </xf>
    <xf numFmtId="49" fontId="38" fillId="2" borderId="0" xfId="1" applyFill="1" applyAlignment="1">
      <alignment vertical="top" wrapText="1"/>
    </xf>
    <xf numFmtId="49" fontId="38" fillId="2" borderId="0" xfId="1" applyFill="1" applyAlignment="1" applyProtection="1">
      <alignment vertical="top" wrapText="1"/>
    </xf>
    <xf numFmtId="0" fontId="7" fillId="2" borderId="0" xfId="0" applyFont="1" applyFill="1" applyAlignment="1">
      <alignment vertical="top"/>
    </xf>
    <xf numFmtId="49" fontId="8" fillId="2" borderId="0" xfId="1" applyFont="1" applyFill="1" applyAlignment="1" applyProtection="1">
      <alignment vertical="top"/>
    </xf>
    <xf numFmtId="49" fontId="38" fillId="0" borderId="0" xfId="1" applyAlignment="1">
      <alignment vertical="top"/>
    </xf>
    <xf numFmtId="0" fontId="19" fillId="3" borderId="39" xfId="10" applyFont="1" applyBorder="1" applyAlignment="1">
      <alignment horizontal="left" wrapText="1"/>
    </xf>
    <xf numFmtId="0" fontId="19" fillId="3" borderId="40" xfId="10" applyFont="1" applyBorder="1" applyAlignment="1">
      <alignment horizontal="center" wrapText="1"/>
    </xf>
    <xf numFmtId="3" fontId="19" fillId="3" borderId="40" xfId="10" applyNumberFormat="1" applyFont="1" applyBorder="1" applyAlignment="1">
      <alignment horizontal="center" wrapText="1"/>
    </xf>
    <xf numFmtId="3" fontId="19" fillId="3" borderId="41" xfId="10" applyNumberFormat="1" applyFont="1" applyBorder="1" applyAlignment="1">
      <alignment horizontal="center" wrapText="1"/>
    </xf>
    <xf numFmtId="0" fontId="19" fillId="3" borderId="41" xfId="10" applyFont="1" applyBorder="1" applyAlignment="1">
      <alignment horizontal="center" wrapText="1"/>
    </xf>
    <xf numFmtId="0" fontId="19" fillId="3" borderId="31" xfId="10" applyFont="1" applyBorder="1" applyAlignment="1">
      <alignment horizontal="left" wrapText="1"/>
    </xf>
    <xf numFmtId="0" fontId="19" fillId="3" borderId="31" xfId="10" applyFont="1" applyBorder="1" applyAlignment="1">
      <alignment wrapText="1"/>
    </xf>
    <xf numFmtId="0" fontId="19" fillId="3" borderId="33" xfId="10" applyFont="1" applyBorder="1" applyAlignment="1">
      <alignment wrapText="1"/>
    </xf>
    <xf numFmtId="3" fontId="13" fillId="0" borderId="0" xfId="0" applyNumberFormat="1" applyFont="1" applyAlignment="1"/>
    <xf numFmtId="0" fontId="19" fillId="3" borderId="7" xfId="10" applyFont="1" applyBorder="1" applyAlignment="1">
      <alignment horizontal="center" wrapText="1"/>
    </xf>
    <xf numFmtId="3" fontId="19" fillId="3" borderId="7" xfId="10" applyNumberFormat="1" applyFont="1" applyBorder="1" applyAlignment="1">
      <alignment horizontal="center" wrapText="1"/>
    </xf>
    <xf numFmtId="0" fontId="19" fillId="3" borderId="3" xfId="0" applyFont="1" applyFill="1" applyBorder="1" applyAlignment="1">
      <alignment horizontal="center" vertical="top" wrapText="1"/>
    </xf>
    <xf numFmtId="0" fontId="35" fillId="0" borderId="2" xfId="0" applyFont="1" applyBorder="1" applyAlignment="1">
      <alignment vertical="top" wrapText="1"/>
    </xf>
    <xf numFmtId="0" fontId="35" fillId="6" borderId="2" xfId="0" applyFont="1" applyFill="1" applyBorder="1" applyAlignment="1">
      <alignment vertical="top" wrapText="1"/>
    </xf>
    <xf numFmtId="0" fontId="35" fillId="0" borderId="0" xfId="0" applyFont="1" applyBorder="1" applyAlignment="1">
      <alignment vertical="top" wrapText="1"/>
    </xf>
    <xf numFmtId="0" fontId="19" fillId="3" borderId="7" xfId="0" applyFont="1" applyFill="1" applyBorder="1" applyAlignment="1">
      <alignment horizontal="center" wrapText="1"/>
    </xf>
    <xf numFmtId="0" fontId="31" fillId="0" borderId="4" xfId="0" applyFont="1" applyBorder="1" applyAlignment="1">
      <alignment horizontal="left" vertical="top" wrapText="1"/>
    </xf>
    <xf numFmtId="0" fontId="31" fillId="6" borderId="4" xfId="0" applyFont="1" applyFill="1" applyBorder="1" applyAlignment="1">
      <alignment horizontal="left" vertical="top" wrapText="1"/>
    </xf>
    <xf numFmtId="0" fontId="19" fillId="3" borderId="72" xfId="35" applyFont="1" applyFill="1" applyBorder="1" applyAlignment="1">
      <alignment horizontal="centerContinuous" wrapText="1"/>
    </xf>
    <xf numFmtId="166" fontId="10" fillId="0" borderId="2" xfId="24" applyNumberFormat="1" applyFont="1" applyBorder="1" applyAlignment="1">
      <alignment vertical="center"/>
    </xf>
    <xf numFmtId="0" fontId="21" fillId="3" borderId="35" xfId="0" applyFont="1" applyFill="1" applyBorder="1" applyAlignment="1">
      <alignment horizontal="centerContinuous"/>
    </xf>
    <xf numFmtId="166" fontId="0" fillId="0" borderId="2" xfId="21" applyNumberFormat="1" applyFont="1" applyBorder="1"/>
    <xf numFmtId="166" fontId="0" fillId="6" borderId="2" xfId="21" applyNumberFormat="1" applyFont="1" applyFill="1" applyBorder="1"/>
    <xf numFmtId="20" fontId="14" fillId="0" borderId="4" xfId="0" applyNumberFormat="1" applyFont="1" applyBorder="1" applyAlignment="1">
      <alignment horizontal="left" vertical="center" wrapText="1"/>
    </xf>
    <xf numFmtId="0" fontId="14" fillId="6" borderId="4" xfId="0" applyFont="1" applyFill="1" applyBorder="1" applyAlignment="1">
      <alignment horizontal="left" vertical="center" wrapText="1"/>
    </xf>
    <xf numFmtId="0" fontId="14" fillId="0" borderId="4" xfId="0" applyFont="1" applyBorder="1" applyAlignment="1">
      <alignment horizontal="left" vertical="center" wrapText="1"/>
    </xf>
    <xf numFmtId="166" fontId="0" fillId="0" borderId="0" xfId="21" applyNumberFormat="1" applyFont="1" applyBorder="1"/>
    <xf numFmtId="0" fontId="14" fillId="0" borderId="4" xfId="0" applyFont="1" applyBorder="1" applyAlignment="1">
      <alignment horizontal="left" vertical="top"/>
    </xf>
    <xf numFmtId="0" fontId="14" fillId="6" borderId="4" xfId="0" applyFont="1" applyFill="1" applyBorder="1" applyAlignment="1">
      <alignment horizontal="left" vertical="top"/>
    </xf>
    <xf numFmtId="166" fontId="13" fillId="0" borderId="2" xfId="21" applyNumberFormat="1" applyFont="1" applyFill="1" applyBorder="1" applyAlignment="1">
      <alignment vertical="top" wrapText="1"/>
    </xf>
    <xf numFmtId="166" fontId="13" fillId="6" borderId="2" xfId="21" applyNumberFormat="1" applyFont="1" applyFill="1" applyBorder="1" applyAlignment="1">
      <alignment vertical="top" wrapText="1"/>
    </xf>
    <xf numFmtId="0" fontId="31" fillId="0" borderId="4" xfId="0" applyFont="1" applyBorder="1" applyAlignment="1">
      <alignment vertical="top"/>
    </xf>
    <xf numFmtId="16" fontId="31" fillId="6" borderId="4" xfId="0" quotePrefix="1" applyNumberFormat="1" applyFont="1" applyFill="1" applyBorder="1" applyAlignment="1">
      <alignment vertical="top"/>
    </xf>
    <xf numFmtId="16" fontId="31" fillId="0" borderId="4" xfId="0" quotePrefix="1" applyNumberFormat="1" applyFont="1" applyBorder="1" applyAlignment="1">
      <alignment vertical="top"/>
    </xf>
    <xf numFmtId="0" fontId="31" fillId="6" borderId="4" xfId="0" applyFont="1" applyFill="1" applyBorder="1" applyAlignment="1">
      <alignment vertical="top"/>
    </xf>
    <xf numFmtId="166" fontId="13" fillId="0" borderId="2" xfId="21" applyNumberFormat="1" applyFont="1" applyFill="1" applyBorder="1"/>
    <xf numFmtId="166" fontId="13" fillId="6" borderId="2" xfId="21" applyNumberFormat="1" applyFont="1" applyFill="1" applyBorder="1"/>
    <xf numFmtId="0" fontId="19" fillId="3" borderId="26" xfId="0" applyFont="1" applyFill="1" applyBorder="1" applyAlignment="1"/>
    <xf numFmtId="0" fontId="19" fillId="3" borderId="74" xfId="35" applyFont="1" applyFill="1" applyBorder="1"/>
    <xf numFmtId="0" fontId="21" fillId="3" borderId="74" xfId="0" applyFont="1" applyFill="1" applyBorder="1" applyAlignment="1"/>
    <xf numFmtId="0" fontId="14" fillId="0" borderId="4" xfId="0" applyFont="1" applyFill="1" applyBorder="1" applyAlignment="1">
      <alignment vertical="top" wrapText="1"/>
    </xf>
    <xf numFmtId="0" fontId="14" fillId="4" borderId="4" xfId="0" applyFont="1" applyFill="1" applyBorder="1" applyAlignment="1">
      <alignment vertical="top" wrapText="1"/>
    </xf>
    <xf numFmtId="3" fontId="13" fillId="4" borderId="1" xfId="0" applyNumberFormat="1" applyFont="1" applyFill="1" applyBorder="1" applyAlignment="1">
      <alignment horizontal="right" vertical="top" wrapText="1"/>
    </xf>
    <xf numFmtId="164" fontId="13" fillId="4" borderId="1" xfId="0" applyNumberFormat="1" applyFont="1" applyFill="1" applyBorder="1" applyAlignment="1">
      <alignment horizontal="right" vertical="top" wrapText="1"/>
    </xf>
    <xf numFmtId="164" fontId="10" fillId="4" borderId="1" xfId="0" applyNumberFormat="1" applyFont="1" applyFill="1" applyBorder="1" applyAlignment="1">
      <alignment horizontal="right" vertical="top"/>
    </xf>
    <xf numFmtId="164" fontId="10" fillId="4" borderId="2" xfId="0" applyNumberFormat="1" applyFont="1" applyFill="1" applyBorder="1" applyAlignment="1">
      <alignment horizontal="right" vertical="top"/>
    </xf>
    <xf numFmtId="0" fontId="6" fillId="4" borderId="4" xfId="0" applyFont="1" applyFill="1" applyBorder="1" applyAlignment="1">
      <alignment vertical="top" wrapText="1"/>
    </xf>
    <xf numFmtId="0" fontId="6" fillId="0" borderId="4" xfId="0" applyFont="1" applyFill="1" applyBorder="1" applyAlignment="1">
      <alignment vertical="top" wrapText="1"/>
    </xf>
    <xf numFmtId="0" fontId="0" fillId="2" borderId="0" xfId="0" applyFill="1"/>
    <xf numFmtId="0" fontId="19" fillId="3" borderId="64" xfId="0" applyFont="1" applyFill="1" applyBorder="1" applyAlignment="1">
      <alignment horizontal="centerContinuous" wrapText="1"/>
    </xf>
    <xf numFmtId="0" fontId="19" fillId="3" borderId="10" xfId="0" applyFont="1" applyFill="1" applyBorder="1" applyAlignment="1">
      <alignment horizontal="centerContinuous" wrapText="1"/>
    </xf>
    <xf numFmtId="0" fontId="21" fillId="3" borderId="66" xfId="0" applyFont="1" applyFill="1" applyBorder="1" applyAlignment="1">
      <alignment horizontal="centerContinuous"/>
    </xf>
    <xf numFmtId="0" fontId="19" fillId="3" borderId="69" xfId="0" applyFont="1" applyFill="1" applyBorder="1" applyAlignment="1">
      <alignment horizontal="center"/>
    </xf>
    <xf numFmtId="0" fontId="19" fillId="3" borderId="5" xfId="0" applyFont="1" applyFill="1" applyBorder="1" applyAlignment="1"/>
    <xf numFmtId="0" fontId="49" fillId="0" borderId="0" xfId="0" applyFont="1" applyFill="1"/>
    <xf numFmtId="0" fontId="58" fillId="0" borderId="0" xfId="0" applyFont="1" applyFill="1" applyAlignment="1">
      <alignment horizontal="left" vertical="top"/>
    </xf>
    <xf numFmtId="0" fontId="19" fillId="3" borderId="73" xfId="0" applyFont="1" applyFill="1" applyBorder="1" applyAlignment="1">
      <alignment horizontal="left" wrapText="1"/>
    </xf>
    <xf numFmtId="0" fontId="59" fillId="0" borderId="0" xfId="0" applyFont="1" applyFill="1" applyAlignment="1">
      <alignment horizontal="left"/>
    </xf>
    <xf numFmtId="0" fontId="59" fillId="0" borderId="0" xfId="0" applyFont="1" applyAlignment="1">
      <alignment horizontal="left"/>
    </xf>
    <xf numFmtId="0" fontId="21" fillId="3" borderId="59" xfId="35" applyFont="1" applyFill="1" applyBorder="1" applyAlignment="1">
      <alignment horizontal="center" wrapText="1"/>
    </xf>
    <xf numFmtId="0" fontId="21" fillId="3" borderId="75" xfId="35" applyFont="1" applyFill="1" applyBorder="1" applyAlignment="1">
      <alignment horizontal="center" wrapText="1"/>
    </xf>
    <xf numFmtId="0" fontId="21" fillId="3" borderId="5" xfId="35" applyFont="1" applyFill="1" applyBorder="1" applyAlignment="1">
      <alignment horizontal="center" wrapText="1"/>
    </xf>
    <xf numFmtId="0" fontId="21" fillId="3" borderId="70" xfId="0" applyFont="1" applyFill="1" applyBorder="1" applyAlignment="1">
      <alignment horizontal="center" wrapText="1"/>
    </xf>
    <xf numFmtId="0" fontId="21" fillId="3" borderId="71" xfId="0" applyFont="1" applyFill="1" applyBorder="1" applyAlignment="1">
      <alignment horizontal="center" wrapText="1"/>
    </xf>
    <xf numFmtId="0" fontId="21" fillId="3" borderId="0" xfId="0" applyFont="1" applyFill="1" applyBorder="1" applyAlignment="1">
      <alignment horizontal="center" wrapText="1"/>
    </xf>
    <xf numFmtId="0" fontId="21" fillId="3" borderId="59" xfId="0" applyFont="1" applyFill="1" applyBorder="1" applyAlignment="1">
      <alignment horizontal="center" wrapText="1"/>
    </xf>
    <xf numFmtId="0" fontId="21" fillId="3" borderId="62" xfId="0" applyFont="1" applyFill="1" applyBorder="1" applyAlignment="1">
      <alignment horizontal="center" wrapText="1"/>
    </xf>
    <xf numFmtId="0" fontId="6" fillId="0" borderId="4" xfId="0" applyFont="1" applyFill="1" applyBorder="1" applyAlignment="1"/>
    <xf numFmtId="0" fontId="6" fillId="6" borderId="4" xfId="0" applyFont="1" applyFill="1" applyBorder="1" applyAlignment="1"/>
    <xf numFmtId="0" fontId="14" fillId="0" borderId="4" xfId="0" applyFont="1" applyFill="1" applyBorder="1" applyAlignment="1"/>
    <xf numFmtId="0" fontId="14" fillId="6" borderId="4" xfId="0" applyFont="1" applyFill="1" applyBorder="1" applyAlignment="1"/>
    <xf numFmtId="0" fontId="31" fillId="0" borderId="0" xfId="0" applyFont="1" applyBorder="1" applyAlignment="1">
      <alignment horizontal="center" vertical="top" wrapText="1"/>
    </xf>
    <xf numFmtId="9" fontId="13" fillId="0" borderId="38" xfId="21" applyFont="1" applyFill="1" applyBorder="1" applyAlignment="1">
      <alignment horizontal="right" vertical="center"/>
    </xf>
    <xf numFmtId="9" fontId="10" fillId="4" borderId="38" xfId="21" applyFont="1" applyFill="1" applyBorder="1"/>
    <xf numFmtId="9" fontId="10" fillId="0" borderId="38" xfId="21" applyFont="1" applyBorder="1"/>
    <xf numFmtId="9" fontId="13" fillId="4" borderId="38" xfId="21" applyFont="1" applyFill="1" applyBorder="1" applyAlignment="1">
      <alignment horizontal="right" vertical="center"/>
    </xf>
    <xf numFmtId="9" fontId="6" fillId="4" borderId="38" xfId="21" applyFont="1" applyFill="1" applyBorder="1"/>
    <xf numFmtId="9" fontId="13" fillId="0" borderId="38" xfId="21" applyFont="1" applyBorder="1"/>
    <xf numFmtId="9" fontId="6" fillId="4" borderId="24" xfId="0" applyNumberFormat="1" applyFont="1" applyFill="1" applyBorder="1" applyAlignment="1">
      <alignment vertical="center"/>
    </xf>
    <xf numFmtId="9" fontId="13" fillId="2" borderId="24" xfId="0" applyNumberFormat="1" applyFont="1" applyFill="1" applyBorder="1" applyAlignment="1">
      <alignment vertical="center"/>
    </xf>
    <xf numFmtId="0" fontId="19" fillId="3" borderId="64" xfId="0" applyFont="1" applyFill="1" applyBorder="1" applyAlignment="1">
      <alignment horizontal="centerContinuous" vertical="top"/>
    </xf>
    <xf numFmtId="0" fontId="21" fillId="0" borderId="0" xfId="3" applyFont="1" applyFill="1" applyAlignment="1">
      <alignment vertical="top" wrapText="1"/>
    </xf>
    <xf numFmtId="0" fontId="21" fillId="0" borderId="22" xfId="0" applyFont="1" applyFill="1" applyBorder="1" applyAlignment="1">
      <alignment vertical="top" wrapText="1"/>
    </xf>
    <xf numFmtId="0" fontId="21" fillId="0" borderId="23" xfId="0" applyFont="1" applyFill="1" applyBorder="1" applyAlignment="1">
      <alignment vertical="top" wrapText="1"/>
    </xf>
    <xf numFmtId="0" fontId="21" fillId="0" borderId="0" xfId="0" applyFont="1" applyFill="1"/>
    <xf numFmtId="0" fontId="62" fillId="0" borderId="0" xfId="0" applyFont="1" applyFill="1"/>
    <xf numFmtId="0" fontId="21" fillId="0" borderId="0" xfId="0" applyFont="1" applyFill="1" applyAlignment="1">
      <alignment horizontal="center"/>
    </xf>
    <xf numFmtId="0" fontId="21" fillId="0" borderId="0" xfId="0" applyFont="1" applyFill="1" applyAlignment="1">
      <alignment horizontal="center" vertical="center"/>
    </xf>
    <xf numFmtId="0" fontId="13" fillId="7" borderId="18" xfId="0" applyFont="1" applyFill="1" applyBorder="1" applyAlignment="1">
      <alignment vertical="top"/>
    </xf>
    <xf numFmtId="0" fontId="22" fillId="0" borderId="0" xfId="0" applyFont="1" applyFill="1" applyAlignment="1">
      <alignment vertical="top" wrapText="1"/>
    </xf>
    <xf numFmtId="0" fontId="54" fillId="0" borderId="0" xfId="4" applyFont="1" applyAlignment="1">
      <alignment horizontal="left" vertical="top" wrapText="1"/>
    </xf>
    <xf numFmtId="49" fontId="38" fillId="2" borderId="0" xfId="1" applyFont="1" applyFill="1" applyAlignment="1">
      <alignment vertical="top"/>
    </xf>
    <xf numFmtId="49" fontId="38" fillId="2" borderId="0" xfId="1" applyFont="1" applyFill="1" applyAlignment="1">
      <alignment vertical="top" wrapText="1"/>
    </xf>
    <xf numFmtId="49" fontId="38" fillId="2" borderId="0" xfId="1" applyFont="1" applyFill="1" applyAlignment="1" applyProtection="1">
      <alignment vertical="top" wrapText="1"/>
    </xf>
    <xf numFmtId="49" fontId="63" fillId="0" borderId="0" xfId="1" applyFont="1" applyFill="1" applyAlignment="1">
      <alignment vertical="top"/>
    </xf>
    <xf numFmtId="0" fontId="6" fillId="0" borderId="4" xfId="0" applyFont="1" applyBorder="1" applyAlignment="1">
      <alignment horizontal="left" vertical="top" wrapText="1"/>
    </xf>
    <xf numFmtId="0" fontId="19" fillId="3" borderId="5" xfId="10" applyFont="1" applyFill="1" applyBorder="1" applyAlignment="1">
      <alignment horizontal="left" wrapText="1"/>
    </xf>
    <xf numFmtId="0" fontId="22" fillId="0" borderId="0" xfId="0" applyFont="1" applyFill="1" applyAlignment="1">
      <alignment vertical="top" wrapText="1"/>
    </xf>
    <xf numFmtId="0" fontId="13" fillId="0" borderId="0" xfId="0" applyFont="1" applyAlignment="1">
      <alignment vertical="top" wrapText="1"/>
    </xf>
    <xf numFmtId="0" fontId="22" fillId="0" borderId="0" xfId="0" applyFont="1" applyFill="1" applyAlignment="1">
      <alignment vertical="center" wrapText="1"/>
    </xf>
    <xf numFmtId="0" fontId="13" fillId="0" borderId="0" xfId="0" applyFont="1" applyAlignment="1">
      <alignment vertical="center"/>
    </xf>
    <xf numFmtId="0" fontId="33" fillId="0" borderId="0" xfId="13" applyFont="1" applyFill="1" applyBorder="1" applyAlignment="1">
      <alignment vertical="top" wrapText="1"/>
    </xf>
    <xf numFmtId="0" fontId="22" fillId="0" borderId="0" xfId="0" applyFont="1" applyAlignment="1">
      <alignment vertical="top" wrapText="1"/>
    </xf>
    <xf numFmtId="0" fontId="22" fillId="2" borderId="0" xfId="0" applyFont="1" applyFill="1" applyAlignment="1">
      <alignment vertical="top" wrapText="1"/>
    </xf>
    <xf numFmtId="0" fontId="29" fillId="0" borderId="5" xfId="13" applyFont="1" applyFill="1" applyBorder="1" applyAlignment="1">
      <alignment horizontal="left" vertical="top" wrapText="1"/>
    </xf>
  </cellXfs>
  <cellStyles count="45">
    <cellStyle name="Body_text" xfId="8"/>
    <cellStyle name="Comma" xfId="2" builtinId="3"/>
    <cellStyle name="Comma 2" xfId="16"/>
    <cellStyle name="Comma 2 2" xfId="33"/>
    <cellStyle name="Comma 2 3" xfId="40"/>
    <cellStyle name="Comma 3" xfId="27"/>
    <cellStyle name="Comma 3 2" xfId="38"/>
    <cellStyle name="Figure_title" xfId="9"/>
    <cellStyle name="Followed Hyperlink" xfId="44" builtinId="9" customBuiltin="1"/>
    <cellStyle name="Header_row" xfId="10"/>
    <cellStyle name="Heading 1" xfId="4" builtinId="16" customBuiltin="1"/>
    <cellStyle name="Heading 1 2" xfId="17"/>
    <cellStyle name="Heading 1 3" xfId="28"/>
    <cellStyle name="Heading 2" xfId="5" builtinId="17" customBuiltin="1"/>
    <cellStyle name="Heading 2 2" xfId="18"/>
    <cellStyle name="Heading 2 3" xfId="29"/>
    <cellStyle name="Heading 3" xfId="6" builtinId="18" customBuiltin="1"/>
    <cellStyle name="Heading 3 2" xfId="19"/>
    <cellStyle name="Heading 3 3" xfId="30"/>
    <cellStyle name="Heading 4" xfId="7" builtinId="19" customBuiltin="1"/>
    <cellStyle name="Heading 4 2" xfId="20"/>
    <cellStyle name="Heading 4 3" xfId="31"/>
    <cellStyle name="Hyperlink" xfId="1" builtinId="8" customBuiltin="1"/>
    <cellStyle name="Hyperlink 2" xfId="26"/>
    <cellStyle name="Normal" xfId="0" builtinId="0"/>
    <cellStyle name="Normal 2" xfId="3"/>
    <cellStyle name="Normal 3" xfId="15"/>
    <cellStyle name="Normal 4" xfId="14"/>
    <cellStyle name="Normal 4 2" xfId="22"/>
    <cellStyle name="Normal 4 2 2" xfId="35"/>
    <cellStyle name="Normal 4 2 3" xfId="41"/>
    <cellStyle name="Normal 4 3" xfId="32"/>
    <cellStyle name="Normal 4 4" xfId="39"/>
    <cellStyle name="Normal 5" xfId="23"/>
    <cellStyle name="Normal 5 2" xfId="42"/>
    <cellStyle name="Normal 6" xfId="25"/>
    <cellStyle name="Normal 7" xfId="36"/>
    <cellStyle name="Notes_sources" xfId="11"/>
    <cellStyle name="Percent" xfId="21" builtinId="5"/>
    <cellStyle name="Percent 2" xfId="24"/>
    <cellStyle name="Percent 2 2" xfId="43"/>
    <cellStyle name="Percent 3" xfId="34"/>
    <cellStyle name="Percent 4" xfId="37"/>
    <cellStyle name="Sub_row" xfId="12"/>
    <cellStyle name="Table_title" xfId="13"/>
  </cellStyles>
  <dxfs count="0"/>
  <tableStyles count="0" defaultTableStyle="TableStyleMedium2" defaultPivotStyle="PivotStyleLight16"/>
  <colors>
    <mruColors>
      <color rgb="FF58595B"/>
      <color rgb="FF0070C0"/>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0000"/>
                </a:solidFill>
                <a:latin typeface="Arial Narrow"/>
                <a:ea typeface="Arial Narrow"/>
                <a:cs typeface="Arial Narrow"/>
              </a:defRPr>
            </a:pPr>
            <a:r>
              <a:rPr lang="en-US"/>
              <a:t>ED length of stay for admitted patients, by fiscal year</a:t>
            </a:r>
            <a:endParaRPr lang="en-CA"/>
          </a:p>
        </c:rich>
      </c:tx>
      <c:layout>
        <c:manualLayout>
          <c:xMode val="edge"/>
          <c:yMode val="edge"/>
          <c:x val="0.18844547075846288"/>
          <c:y val="2.083333333333333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rgbClr val="000000"/>
              </a:solidFill>
              <a:latin typeface="Arial Narrow"/>
              <a:ea typeface="Arial Narrow"/>
              <a:cs typeface="Arial Narrow"/>
            </a:defRPr>
          </a:pPr>
          <a:endParaRPr lang="en-US"/>
        </a:p>
      </c:txPr>
    </c:title>
    <c:autoTitleDeleted val="0"/>
    <c:plotArea>
      <c:layout/>
      <c:lineChart>
        <c:grouping val="standard"/>
        <c:varyColors val="0"/>
        <c:ser>
          <c:idx val="0"/>
          <c:order val="0"/>
          <c:spPr>
            <a:ln w="31750" cap="rnd">
              <a:solidFill>
                <a:srgbClr val="4E4E4E"/>
              </a:solidFill>
              <a:prstDash val="solid"/>
              <a:round/>
            </a:ln>
            <a:effectLst/>
          </c:spPr>
          <c:marker>
            <c:symbol val="none"/>
          </c:marker>
          <c:cat>
            <c:strRef>
              <c:f>'8 5-year trend — Admit LOS'!$A$5:$A$9</c:f>
              <c:strCache>
                <c:ptCount val="5"/>
                <c:pt idx="0">
                  <c:v>2013–2014</c:v>
                </c:pt>
                <c:pt idx="1">
                  <c:v>2014–2015</c:v>
                </c:pt>
                <c:pt idx="2">
                  <c:v>2015–2016</c:v>
                </c:pt>
                <c:pt idx="3">
                  <c:v>2016–2017</c:v>
                </c:pt>
                <c:pt idx="4">
                  <c:v>2017–2018</c:v>
                </c:pt>
              </c:strCache>
            </c:strRef>
          </c:cat>
          <c:val>
            <c:numRef>
              <c:f>'8 5-year trend — Admit LOS'!$C$5:$C$9</c:f>
              <c:numCache>
                <c:formatCode>General</c:formatCode>
                <c:ptCount val="5"/>
                <c:pt idx="0">
                  <c:v>28.4</c:v>
                </c:pt>
                <c:pt idx="1">
                  <c:v>30.5</c:v>
                </c:pt>
                <c:pt idx="2">
                  <c:v>29.3</c:v>
                </c:pt>
                <c:pt idx="3">
                  <c:v>32.6</c:v>
                </c:pt>
                <c:pt idx="4">
                  <c:v>33.1</c:v>
                </c:pt>
              </c:numCache>
            </c:numRef>
          </c:val>
          <c:smooth val="0"/>
          <c:extLst>
            <c:ext xmlns:c16="http://schemas.microsoft.com/office/drawing/2014/chart" uri="{C3380CC4-5D6E-409C-BE32-E72D297353CC}">
              <c16:uniqueId val="{00000000-7AA3-422F-BFA1-9F0181BE7B51}"/>
            </c:ext>
          </c:extLst>
        </c:ser>
        <c:dLbls>
          <c:showLegendKey val="0"/>
          <c:showVal val="0"/>
          <c:showCatName val="0"/>
          <c:showSerName val="0"/>
          <c:showPercent val="0"/>
          <c:showBubbleSize val="0"/>
        </c:dLbls>
        <c:smooth val="0"/>
        <c:axId val="630866464"/>
        <c:axId val="630871712"/>
      </c:lineChart>
      <c:catAx>
        <c:axId val="630866464"/>
        <c:scaling>
          <c:orientation val="minMax"/>
        </c:scaling>
        <c:delete val="0"/>
        <c:axPos val="b"/>
        <c:title>
          <c:tx>
            <c:rich>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CA" b="0"/>
                  <a:t>Fiscal year</a:t>
                </a:r>
              </a:p>
            </c:rich>
          </c:tx>
          <c:layout>
            <c:manualLayout>
              <c:xMode val="edge"/>
              <c:yMode val="edge"/>
              <c:x val="0.4548129080018844"/>
              <c:y val="0.92172134733158351"/>
            </c:manualLayout>
          </c:layout>
          <c:overlay val="0"/>
          <c:spPr>
            <a:noFill/>
            <a:ln>
              <a:noFill/>
            </a:ln>
            <a:effectLst/>
          </c:spPr>
          <c:txPr>
            <a:bodyPr rot="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30871712"/>
        <c:crosses val="autoZero"/>
        <c:auto val="1"/>
        <c:lblAlgn val="ctr"/>
        <c:lblOffset val="100"/>
        <c:noMultiLvlLbl val="0"/>
      </c:catAx>
      <c:valAx>
        <c:axId val="630871712"/>
        <c:scaling>
          <c:orientation val="minMax"/>
          <c:max val="36"/>
          <c:min val="20"/>
        </c:scaling>
        <c:delete val="0"/>
        <c:axPos val="l"/>
        <c:title>
          <c:tx>
            <c:rich>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r>
                  <a:rPr lang="en-US" b="0"/>
                  <a:t>ED LOS (90% spent less, in hours)</a:t>
                </a:r>
              </a:p>
            </c:rich>
          </c:tx>
          <c:layout>
            <c:manualLayout>
              <c:xMode val="edge"/>
              <c:yMode val="edge"/>
              <c:x val="1.0955831608005522E-2"/>
              <c:y val="0.27552083333333333"/>
            </c:manualLayout>
          </c:layout>
          <c:overlay val="0"/>
          <c:spPr>
            <a:noFill/>
            <a:ln>
              <a:noFill/>
            </a:ln>
            <a:effectLst/>
          </c:spPr>
          <c:txPr>
            <a:bodyPr rot="-54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title>
        <c:numFmt formatCode="General" sourceLinked="1"/>
        <c:majorTickMark val="out"/>
        <c:minorTickMark val="none"/>
        <c:tickLblPos val="nextTo"/>
        <c:spPr>
          <a:noFill/>
          <a:ln>
            <a:solidFill>
              <a:srgbClr val="000000"/>
            </a:solidFill>
            <a:prstDash val="solid"/>
          </a:ln>
          <a:effectLst/>
        </c:spPr>
        <c:txPr>
          <a:bodyPr rot="-60000000" spcFirstLastPara="1" vertOverflow="ellipsis" vert="horz" wrap="square" anchor="ctr" anchorCtr="1"/>
          <a:lstStyle/>
          <a:p>
            <a:pPr>
              <a:defRPr sz="950" b="0" i="0" u="none" strike="noStrike" kern="1200" baseline="0">
                <a:solidFill>
                  <a:srgbClr val="000000"/>
                </a:solidFill>
                <a:latin typeface="Arial Narrow"/>
                <a:ea typeface="Arial Narrow"/>
                <a:cs typeface="Arial Narrow"/>
              </a:defRPr>
            </a:pPr>
            <a:endParaRPr lang="en-US"/>
          </a:p>
        </c:txPr>
        <c:crossAx val="630866464"/>
        <c:crosses val="autoZero"/>
        <c:crossBetween val="between"/>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ED length of stay for admitted patients, by registration time</a:t>
            </a:r>
            <a:endParaRPr lang="en-CA"/>
          </a:p>
        </c:rich>
      </c:tx>
      <c:layout>
        <c:manualLayout>
          <c:xMode val="edge"/>
          <c:yMode val="edge"/>
          <c:x val="0.15236111111111111"/>
          <c:y val="1.2944979420540591E-2"/>
        </c:manualLayout>
      </c:layout>
      <c:overlay val="0"/>
    </c:title>
    <c:autoTitleDeleted val="0"/>
    <c:plotArea>
      <c:layout>
        <c:manualLayout>
          <c:layoutTarget val="inner"/>
          <c:xMode val="edge"/>
          <c:yMode val="edge"/>
          <c:x val="0.11953019323671497"/>
          <c:y val="0.13324558770329661"/>
          <c:w val="0.82144609327680196"/>
          <c:h val="0.58855943788276466"/>
        </c:manualLayout>
      </c:layout>
      <c:lineChart>
        <c:grouping val="standard"/>
        <c:varyColors val="0"/>
        <c:ser>
          <c:idx val="0"/>
          <c:order val="0"/>
          <c:tx>
            <c:v>2016–2017</c:v>
          </c:tx>
          <c:spPr>
            <a:ln w="31750">
              <a:solidFill>
                <a:srgbClr val="4E4E4E"/>
              </a:solidFill>
              <a:prstDash val="solid"/>
            </a:ln>
          </c:spPr>
          <c:marker>
            <c:symbol val="none"/>
          </c:marker>
          <c:cat>
            <c:numLit>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Lit>
          </c:cat>
          <c:val>
            <c:numRef>
              <c:f>'10 Reg time — Admit LOS'!$D$6:$D$29</c:f>
              <c:numCache>
                <c:formatCode>0.0</c:formatCode>
                <c:ptCount val="24"/>
                <c:pt idx="0">
                  <c:v>37.1</c:v>
                </c:pt>
                <c:pt idx="1">
                  <c:v>36.700000000000003</c:v>
                </c:pt>
                <c:pt idx="2">
                  <c:v>35.4</c:v>
                </c:pt>
                <c:pt idx="3">
                  <c:v>34.700000000000003</c:v>
                </c:pt>
                <c:pt idx="4">
                  <c:v>34.4</c:v>
                </c:pt>
                <c:pt idx="5">
                  <c:v>33.9</c:v>
                </c:pt>
                <c:pt idx="6">
                  <c:v>33.1</c:v>
                </c:pt>
                <c:pt idx="7">
                  <c:v>32.5</c:v>
                </c:pt>
                <c:pt idx="8">
                  <c:v>32</c:v>
                </c:pt>
                <c:pt idx="9">
                  <c:v>31.7</c:v>
                </c:pt>
                <c:pt idx="10">
                  <c:v>31.6</c:v>
                </c:pt>
                <c:pt idx="11">
                  <c:v>31.5</c:v>
                </c:pt>
                <c:pt idx="12">
                  <c:v>31.699999999999996</c:v>
                </c:pt>
                <c:pt idx="13">
                  <c:v>31.2</c:v>
                </c:pt>
                <c:pt idx="14">
                  <c:v>31.2</c:v>
                </c:pt>
                <c:pt idx="15">
                  <c:v>31</c:v>
                </c:pt>
                <c:pt idx="16">
                  <c:v>30.8</c:v>
                </c:pt>
                <c:pt idx="17">
                  <c:v>30.8</c:v>
                </c:pt>
                <c:pt idx="18">
                  <c:v>31.8</c:v>
                </c:pt>
                <c:pt idx="19">
                  <c:v>36.1</c:v>
                </c:pt>
                <c:pt idx="20">
                  <c:v>38</c:v>
                </c:pt>
                <c:pt idx="21">
                  <c:v>38.1</c:v>
                </c:pt>
                <c:pt idx="22">
                  <c:v>37.700000000000003</c:v>
                </c:pt>
                <c:pt idx="23">
                  <c:v>37.1</c:v>
                </c:pt>
              </c:numCache>
            </c:numRef>
          </c:val>
          <c:smooth val="0"/>
          <c:extLst>
            <c:ext xmlns:c16="http://schemas.microsoft.com/office/drawing/2014/chart" uri="{C3380CC4-5D6E-409C-BE32-E72D297353CC}">
              <c16:uniqueId val="{00000000-C570-4E52-8230-99B2C61A9FF2}"/>
            </c:ext>
          </c:extLst>
        </c:ser>
        <c:ser>
          <c:idx val="1"/>
          <c:order val="1"/>
          <c:tx>
            <c:v>2017–2018</c:v>
          </c:tx>
          <c:spPr>
            <a:ln w="31750">
              <a:solidFill>
                <a:srgbClr val="8F8F8F"/>
              </a:solidFill>
              <a:prstDash val="dash"/>
            </a:ln>
          </c:spPr>
          <c:marker>
            <c:symbol val="none"/>
          </c:marker>
          <c:val>
            <c:numRef>
              <c:f>'10 Reg time — Admit LOS'!$E$6:$E$29</c:f>
              <c:numCache>
                <c:formatCode>0.0</c:formatCode>
                <c:ptCount val="24"/>
                <c:pt idx="0">
                  <c:v>37.1</c:v>
                </c:pt>
                <c:pt idx="1">
                  <c:v>36.6</c:v>
                </c:pt>
                <c:pt idx="2">
                  <c:v>36</c:v>
                </c:pt>
                <c:pt idx="3">
                  <c:v>35.4</c:v>
                </c:pt>
                <c:pt idx="4">
                  <c:v>34.6</c:v>
                </c:pt>
                <c:pt idx="5">
                  <c:v>34.1</c:v>
                </c:pt>
                <c:pt idx="6">
                  <c:v>33.299999999999997</c:v>
                </c:pt>
                <c:pt idx="7">
                  <c:v>32.9</c:v>
                </c:pt>
                <c:pt idx="8">
                  <c:v>32.200000000000003</c:v>
                </c:pt>
                <c:pt idx="9">
                  <c:v>32.1</c:v>
                </c:pt>
                <c:pt idx="10">
                  <c:v>31.900000000000006</c:v>
                </c:pt>
                <c:pt idx="11">
                  <c:v>31.8</c:v>
                </c:pt>
                <c:pt idx="12">
                  <c:v>32</c:v>
                </c:pt>
                <c:pt idx="13">
                  <c:v>31.799999999999997</c:v>
                </c:pt>
                <c:pt idx="14">
                  <c:v>31.5</c:v>
                </c:pt>
                <c:pt idx="15">
                  <c:v>31.3</c:v>
                </c:pt>
                <c:pt idx="16">
                  <c:v>31.400000000000002</c:v>
                </c:pt>
                <c:pt idx="17">
                  <c:v>31.6</c:v>
                </c:pt>
                <c:pt idx="18">
                  <c:v>32.799999999999997</c:v>
                </c:pt>
                <c:pt idx="19">
                  <c:v>36.9</c:v>
                </c:pt>
                <c:pt idx="20">
                  <c:v>38</c:v>
                </c:pt>
                <c:pt idx="21">
                  <c:v>38.200000000000003</c:v>
                </c:pt>
                <c:pt idx="22">
                  <c:v>38.05999999999986</c:v>
                </c:pt>
                <c:pt idx="23">
                  <c:v>37.4</c:v>
                </c:pt>
              </c:numCache>
            </c:numRef>
          </c:val>
          <c:smooth val="0"/>
          <c:extLst>
            <c:ext xmlns:c16="http://schemas.microsoft.com/office/drawing/2014/chart" uri="{C3380CC4-5D6E-409C-BE32-E72D297353CC}">
              <c16:uniqueId val="{00000001-C570-4E52-8230-99B2C61A9FF2}"/>
            </c:ext>
          </c:extLst>
        </c:ser>
        <c:dLbls>
          <c:showLegendKey val="0"/>
          <c:showVal val="0"/>
          <c:showCatName val="0"/>
          <c:showSerName val="0"/>
          <c:showPercent val="0"/>
          <c:showBubbleSize val="0"/>
        </c:dLbls>
        <c:smooth val="0"/>
        <c:axId val="147174144"/>
        <c:axId val="147175680"/>
      </c:lineChart>
      <c:catAx>
        <c:axId val="147174144"/>
        <c:scaling>
          <c:orientation val="minMax"/>
        </c:scaling>
        <c:delete val="0"/>
        <c:axPos val="b"/>
        <c:numFmt formatCode="General" sourceLinked="1"/>
        <c:majorTickMark val="out"/>
        <c:minorTickMark val="none"/>
        <c:tickLblPos val="nextTo"/>
        <c:spPr>
          <a:ln>
            <a:solidFill>
              <a:srgbClr val="000000"/>
            </a:solidFill>
            <a:prstDash val="solid"/>
          </a:ln>
        </c:spPr>
        <c:crossAx val="147175680"/>
        <c:crosses val="autoZero"/>
        <c:auto val="1"/>
        <c:lblAlgn val="ctr"/>
        <c:lblOffset val="100"/>
        <c:noMultiLvlLbl val="0"/>
      </c:catAx>
      <c:valAx>
        <c:axId val="147175680"/>
        <c:scaling>
          <c:orientation val="minMax"/>
        </c:scaling>
        <c:delete val="0"/>
        <c:axPos val="l"/>
        <c:title>
          <c:tx>
            <c:rich>
              <a:bodyPr rot="-5400000" vert="horz"/>
              <a:lstStyle/>
              <a:p>
                <a:pPr>
                  <a:defRPr b="0"/>
                </a:pPr>
                <a:r>
                  <a:rPr lang="en-US" b="0"/>
                  <a:t>ED LOS (90% spent less, in hours)</a:t>
                </a:r>
                <a:endParaRPr lang="en-CA" b="0"/>
              </a:p>
            </c:rich>
          </c:tx>
          <c:layout>
            <c:manualLayout>
              <c:xMode val="edge"/>
              <c:yMode val="edge"/>
              <c:x val="2.1911663216011044E-2"/>
              <c:y val="0.27552083333333333"/>
            </c:manualLayout>
          </c:layout>
          <c:overlay val="0"/>
        </c:title>
        <c:numFmt formatCode="0" sourceLinked="0"/>
        <c:majorTickMark val="out"/>
        <c:minorTickMark val="none"/>
        <c:tickLblPos val="nextTo"/>
        <c:spPr>
          <a:ln>
            <a:solidFill>
              <a:srgbClr val="000000"/>
            </a:solidFill>
            <a:prstDash val="solid"/>
          </a:ln>
        </c:spPr>
        <c:crossAx val="147174144"/>
        <c:crosses val="autoZero"/>
        <c:crossBetween val="between"/>
      </c:valAx>
    </c:plotArea>
    <c:legend>
      <c:legendPos val="r"/>
      <c:layout>
        <c:manualLayout>
          <c:xMode val="edge"/>
          <c:yMode val="edge"/>
          <c:x val="0.34505333467931887"/>
          <c:y val="0.91971429352580936"/>
          <c:w val="0.34298085335486905"/>
          <c:h val="7.0501968503937001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Number of ED visits for admitted patients, by registration time</a:t>
            </a:r>
            <a:endParaRPr lang="en-CA"/>
          </a:p>
        </c:rich>
      </c:tx>
      <c:layout>
        <c:manualLayout>
          <c:xMode val="edge"/>
          <c:yMode val="edge"/>
          <c:x val="0.13600427350427349"/>
          <c:y val="2.6791129393771589E-2"/>
        </c:manualLayout>
      </c:layout>
      <c:overlay val="0"/>
    </c:title>
    <c:autoTitleDeleted val="0"/>
    <c:plotArea>
      <c:layout>
        <c:manualLayout>
          <c:layoutTarget val="inner"/>
          <c:xMode val="edge"/>
          <c:yMode val="edge"/>
          <c:x val="0.10158806061651053"/>
          <c:y val="0.15704483959372628"/>
          <c:w val="0.82380644727101415"/>
          <c:h val="0.54660159667541552"/>
        </c:manualLayout>
      </c:layout>
      <c:lineChart>
        <c:grouping val="standard"/>
        <c:varyColors val="0"/>
        <c:ser>
          <c:idx val="0"/>
          <c:order val="0"/>
          <c:tx>
            <c:v>2016–2017</c:v>
          </c:tx>
          <c:spPr>
            <a:ln w="31750">
              <a:solidFill>
                <a:srgbClr val="4E4E4E"/>
              </a:solidFill>
              <a:prstDash val="solid"/>
            </a:ln>
          </c:spPr>
          <c:marker>
            <c:symbol val="none"/>
          </c:marker>
          <c:cat>
            <c:numLit>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numLit>
          </c:cat>
          <c:val>
            <c:numRef>
              <c:f>'10 Reg time — Admit LOS'!$B$6:$B$29</c:f>
              <c:numCache>
                <c:formatCode>#,##0</c:formatCode>
                <c:ptCount val="24"/>
                <c:pt idx="0">
                  <c:v>27.568000000000001</c:v>
                </c:pt>
                <c:pt idx="1">
                  <c:v>23.032</c:v>
                </c:pt>
                <c:pt idx="2">
                  <c:v>19.297000000000001</c:v>
                </c:pt>
                <c:pt idx="3">
                  <c:v>17.768000000000001</c:v>
                </c:pt>
                <c:pt idx="4">
                  <c:v>17.361000000000001</c:v>
                </c:pt>
                <c:pt idx="5">
                  <c:v>17.742000000000001</c:v>
                </c:pt>
                <c:pt idx="6">
                  <c:v>19.640999999999998</c:v>
                </c:pt>
                <c:pt idx="7">
                  <c:v>27.175000000000001</c:v>
                </c:pt>
                <c:pt idx="8">
                  <c:v>39.856999999999999</c:v>
                </c:pt>
                <c:pt idx="9">
                  <c:v>54.344000000000001</c:v>
                </c:pt>
                <c:pt idx="10">
                  <c:v>68.494</c:v>
                </c:pt>
                <c:pt idx="11">
                  <c:v>75.067999999999998</c:v>
                </c:pt>
                <c:pt idx="12">
                  <c:v>72.674999999999997</c:v>
                </c:pt>
                <c:pt idx="13">
                  <c:v>70.67</c:v>
                </c:pt>
                <c:pt idx="14">
                  <c:v>70.915000000000006</c:v>
                </c:pt>
                <c:pt idx="15">
                  <c:v>68.992999999999995</c:v>
                </c:pt>
                <c:pt idx="16">
                  <c:v>66.837000000000003</c:v>
                </c:pt>
                <c:pt idx="17">
                  <c:v>62.356000000000002</c:v>
                </c:pt>
                <c:pt idx="18">
                  <c:v>59.856000000000002</c:v>
                </c:pt>
                <c:pt idx="19">
                  <c:v>57.642000000000003</c:v>
                </c:pt>
                <c:pt idx="20">
                  <c:v>55.246000000000002</c:v>
                </c:pt>
                <c:pt idx="21">
                  <c:v>48.362000000000002</c:v>
                </c:pt>
                <c:pt idx="22">
                  <c:v>42.149000000000001</c:v>
                </c:pt>
                <c:pt idx="23">
                  <c:v>34.49</c:v>
                </c:pt>
              </c:numCache>
            </c:numRef>
          </c:val>
          <c:smooth val="0"/>
          <c:extLst>
            <c:ext xmlns:c16="http://schemas.microsoft.com/office/drawing/2014/chart" uri="{C3380CC4-5D6E-409C-BE32-E72D297353CC}">
              <c16:uniqueId val="{00000000-343C-4739-91E7-E9E76E3217F3}"/>
            </c:ext>
          </c:extLst>
        </c:ser>
        <c:ser>
          <c:idx val="1"/>
          <c:order val="1"/>
          <c:tx>
            <c:v>2017–2018</c:v>
          </c:tx>
          <c:spPr>
            <a:ln w="31750">
              <a:solidFill>
                <a:srgbClr val="8F8F8F"/>
              </a:solidFill>
              <a:prstDash val="dash"/>
            </a:ln>
          </c:spPr>
          <c:marker>
            <c:symbol val="none"/>
          </c:marker>
          <c:val>
            <c:numRef>
              <c:f>'10 Reg time — Admit LOS'!$C$6:$C$29</c:f>
              <c:numCache>
                <c:formatCode>#,##0</c:formatCode>
                <c:ptCount val="24"/>
                <c:pt idx="0">
                  <c:v>28.65</c:v>
                </c:pt>
                <c:pt idx="1">
                  <c:v>23.834</c:v>
                </c:pt>
                <c:pt idx="2">
                  <c:v>20.163</c:v>
                </c:pt>
                <c:pt idx="3">
                  <c:v>18.625</c:v>
                </c:pt>
                <c:pt idx="4">
                  <c:v>17.748000000000001</c:v>
                </c:pt>
                <c:pt idx="5">
                  <c:v>18.085000000000001</c:v>
                </c:pt>
                <c:pt idx="6">
                  <c:v>19.803000000000001</c:v>
                </c:pt>
                <c:pt idx="7">
                  <c:v>27.937999999999999</c:v>
                </c:pt>
                <c:pt idx="8">
                  <c:v>40.536999999999999</c:v>
                </c:pt>
                <c:pt idx="9">
                  <c:v>55.119</c:v>
                </c:pt>
                <c:pt idx="10">
                  <c:v>69.620999999999995</c:v>
                </c:pt>
                <c:pt idx="11">
                  <c:v>76.239999999999995</c:v>
                </c:pt>
                <c:pt idx="12">
                  <c:v>74.566000000000003</c:v>
                </c:pt>
                <c:pt idx="13">
                  <c:v>72.507999999999996</c:v>
                </c:pt>
                <c:pt idx="14">
                  <c:v>73.125</c:v>
                </c:pt>
                <c:pt idx="15">
                  <c:v>71.275999999999996</c:v>
                </c:pt>
                <c:pt idx="16">
                  <c:v>68.281999999999996</c:v>
                </c:pt>
                <c:pt idx="17">
                  <c:v>63.941000000000003</c:v>
                </c:pt>
                <c:pt idx="18">
                  <c:v>61.847000000000001</c:v>
                </c:pt>
                <c:pt idx="19">
                  <c:v>59.444000000000003</c:v>
                </c:pt>
                <c:pt idx="20">
                  <c:v>56.284999999999997</c:v>
                </c:pt>
                <c:pt idx="21">
                  <c:v>49.250999999999998</c:v>
                </c:pt>
                <c:pt idx="22">
                  <c:v>43.238</c:v>
                </c:pt>
                <c:pt idx="23">
                  <c:v>35.307000000000002</c:v>
                </c:pt>
              </c:numCache>
            </c:numRef>
          </c:val>
          <c:smooth val="0"/>
          <c:extLst>
            <c:ext xmlns:c16="http://schemas.microsoft.com/office/drawing/2014/chart" uri="{C3380CC4-5D6E-409C-BE32-E72D297353CC}">
              <c16:uniqueId val="{00000001-343C-4739-91E7-E9E76E3217F3}"/>
            </c:ext>
          </c:extLst>
        </c:ser>
        <c:dLbls>
          <c:showLegendKey val="0"/>
          <c:showVal val="0"/>
          <c:showCatName val="0"/>
          <c:showSerName val="0"/>
          <c:showPercent val="0"/>
          <c:showBubbleSize val="0"/>
        </c:dLbls>
        <c:smooth val="0"/>
        <c:axId val="147448960"/>
        <c:axId val="147450496"/>
      </c:lineChart>
      <c:catAx>
        <c:axId val="147448960"/>
        <c:scaling>
          <c:orientation val="minMax"/>
        </c:scaling>
        <c:delete val="0"/>
        <c:axPos val="b"/>
        <c:numFmt formatCode="General" sourceLinked="1"/>
        <c:majorTickMark val="out"/>
        <c:minorTickMark val="none"/>
        <c:tickLblPos val="nextTo"/>
        <c:spPr>
          <a:ln>
            <a:solidFill>
              <a:srgbClr val="000000"/>
            </a:solidFill>
            <a:prstDash val="solid"/>
          </a:ln>
        </c:spPr>
        <c:crossAx val="147450496"/>
        <c:crosses val="autoZero"/>
        <c:auto val="1"/>
        <c:lblAlgn val="ctr"/>
        <c:lblOffset val="100"/>
        <c:noMultiLvlLbl val="0"/>
      </c:catAx>
      <c:valAx>
        <c:axId val="147450496"/>
        <c:scaling>
          <c:orientation val="minMax"/>
        </c:scaling>
        <c:delete val="0"/>
        <c:axPos val="l"/>
        <c:title>
          <c:tx>
            <c:rich>
              <a:bodyPr rot="-5400000" vert="horz"/>
              <a:lstStyle/>
              <a:p>
                <a:pPr>
                  <a:defRPr b="0"/>
                </a:pPr>
                <a:r>
                  <a:rPr lang="en-US" b="0"/>
                  <a:t>ED visits (in thousands)</a:t>
                </a:r>
              </a:p>
            </c:rich>
          </c:tx>
          <c:layout>
            <c:manualLayout>
              <c:xMode val="edge"/>
              <c:yMode val="edge"/>
              <c:x val="9.7323600973236012E-3"/>
              <c:y val="0.34243916776027994"/>
            </c:manualLayout>
          </c:layout>
          <c:overlay val="0"/>
        </c:title>
        <c:numFmt formatCode="#,##0" sourceLinked="1"/>
        <c:majorTickMark val="out"/>
        <c:minorTickMark val="none"/>
        <c:tickLblPos val="nextTo"/>
        <c:spPr>
          <a:ln>
            <a:solidFill>
              <a:srgbClr val="000000"/>
            </a:solidFill>
            <a:prstDash val="solid"/>
          </a:ln>
        </c:spPr>
        <c:crossAx val="147448960"/>
        <c:crosses val="autoZero"/>
        <c:crossBetween val="between"/>
      </c:valAx>
    </c:plotArea>
    <c:legend>
      <c:legendPos val="r"/>
      <c:layout>
        <c:manualLayout>
          <c:xMode val="edge"/>
          <c:yMode val="edge"/>
          <c:x val="0.29590803553401979"/>
          <c:y val="0.91971429352580936"/>
          <c:w val="0.38998940036341612"/>
          <c:h val="4.6196412948381442E-2"/>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a:pPr>
            <a:r>
              <a:rPr lang="en-US"/>
              <a:t>Average number of ED visits and </a:t>
            </a:r>
            <a:r>
              <a:rPr lang="en-US" sz="1400" b="1" i="0" u="none" strike="noStrike" baseline="0">
                <a:effectLst/>
              </a:rPr>
              <a:t>ED length of stay </a:t>
            </a:r>
          </a:p>
          <a:p>
            <a:pPr algn="ctr">
              <a:defRPr sz="1400" b="1"/>
            </a:pPr>
            <a:r>
              <a:rPr lang="en-US" sz="1400" b="1" i="0" u="none" strike="noStrike" baseline="0">
                <a:effectLst/>
              </a:rPr>
              <a:t>for </a:t>
            </a:r>
            <a:r>
              <a:rPr lang="en-US"/>
              <a:t>admitted patients, by day of registration</a:t>
            </a:r>
          </a:p>
        </c:rich>
      </c:tx>
      <c:layout>
        <c:manualLayout>
          <c:xMode val="edge"/>
          <c:yMode val="edge"/>
          <c:x val="0.19724358974358977"/>
          <c:y val="2.0833333333333332E-2"/>
        </c:manualLayout>
      </c:layout>
      <c:overlay val="0"/>
    </c:title>
    <c:autoTitleDeleted val="0"/>
    <c:plotArea>
      <c:layout>
        <c:manualLayout>
          <c:layoutTarget val="inner"/>
          <c:xMode val="edge"/>
          <c:yMode val="edge"/>
          <c:x val="0.13550089533435189"/>
          <c:y val="0.14198670709479985"/>
          <c:w val="0.73223097112860891"/>
          <c:h val="0.66216655228280186"/>
        </c:manualLayout>
      </c:layout>
      <c:lineChart>
        <c:grouping val="standard"/>
        <c:varyColors val="0"/>
        <c:ser>
          <c:idx val="0"/>
          <c:order val="0"/>
          <c:tx>
            <c:v>ED Visits 2016–2017</c:v>
          </c:tx>
          <c:spPr>
            <a:ln w="31750">
              <a:solidFill>
                <a:srgbClr val="4E4E4E"/>
              </a:solidFill>
              <a:prstDash val="solid"/>
            </a:ln>
          </c:spPr>
          <c:marker>
            <c:symbol val="none"/>
          </c:marker>
          <c:cat>
            <c:strRef>
              <c:f>'11 Reg day — Admit LOS '!$A$6:$A$12</c:f>
              <c:strCache>
                <c:ptCount val="7"/>
                <c:pt idx="0">
                  <c:v>Monday</c:v>
                </c:pt>
                <c:pt idx="1">
                  <c:v>Tuesday</c:v>
                </c:pt>
                <c:pt idx="2">
                  <c:v>Wednesday</c:v>
                </c:pt>
                <c:pt idx="3">
                  <c:v>Thursday</c:v>
                </c:pt>
                <c:pt idx="4">
                  <c:v>Friday</c:v>
                </c:pt>
                <c:pt idx="5">
                  <c:v>Saturday</c:v>
                </c:pt>
                <c:pt idx="6">
                  <c:v>Sunday</c:v>
                </c:pt>
              </c:strCache>
            </c:strRef>
          </c:cat>
          <c:val>
            <c:numRef>
              <c:f>'11 Reg day — Admit LOS '!$B$6:$B$12</c:f>
              <c:numCache>
                <c:formatCode>#,##0</c:formatCode>
                <c:ptCount val="7"/>
                <c:pt idx="0">
                  <c:v>3269.77</c:v>
                </c:pt>
                <c:pt idx="1">
                  <c:v>3173.42</c:v>
                </c:pt>
                <c:pt idx="2">
                  <c:v>3140.52</c:v>
                </c:pt>
                <c:pt idx="3">
                  <c:v>3144.62</c:v>
                </c:pt>
                <c:pt idx="4">
                  <c:v>3087.92</c:v>
                </c:pt>
                <c:pt idx="5">
                  <c:v>2776.52</c:v>
                </c:pt>
                <c:pt idx="6">
                  <c:v>2838.96</c:v>
                </c:pt>
              </c:numCache>
            </c:numRef>
          </c:val>
          <c:smooth val="0"/>
          <c:extLst>
            <c:ext xmlns:c16="http://schemas.microsoft.com/office/drawing/2014/chart" uri="{C3380CC4-5D6E-409C-BE32-E72D297353CC}">
              <c16:uniqueId val="{00000000-6B51-4243-AB78-58B04E5A31D2}"/>
            </c:ext>
          </c:extLst>
        </c:ser>
        <c:ser>
          <c:idx val="1"/>
          <c:order val="1"/>
          <c:tx>
            <c:v>ED Visits 2017–2018</c:v>
          </c:tx>
          <c:spPr>
            <a:ln w="31750">
              <a:solidFill>
                <a:srgbClr val="8F8F8F"/>
              </a:solidFill>
              <a:prstDash val="dash"/>
            </a:ln>
          </c:spPr>
          <c:marker>
            <c:symbol val="none"/>
          </c:marker>
          <c:cat>
            <c:strRef>
              <c:f>'11 Reg day — Admit LOS '!$A$6:$A$12</c:f>
              <c:strCache>
                <c:ptCount val="7"/>
                <c:pt idx="0">
                  <c:v>Monday</c:v>
                </c:pt>
                <c:pt idx="1">
                  <c:v>Tuesday</c:v>
                </c:pt>
                <c:pt idx="2">
                  <c:v>Wednesday</c:v>
                </c:pt>
                <c:pt idx="3">
                  <c:v>Thursday</c:v>
                </c:pt>
                <c:pt idx="4">
                  <c:v>Friday</c:v>
                </c:pt>
                <c:pt idx="5">
                  <c:v>Saturday</c:v>
                </c:pt>
                <c:pt idx="6">
                  <c:v>Sunday</c:v>
                </c:pt>
              </c:strCache>
            </c:strRef>
          </c:cat>
          <c:val>
            <c:numRef>
              <c:f>'11 Reg day — Admit LOS '!$C$6:$C$12</c:f>
              <c:numCache>
                <c:formatCode>#,##0</c:formatCode>
                <c:ptCount val="7"/>
                <c:pt idx="0">
                  <c:v>3330.92</c:v>
                </c:pt>
                <c:pt idx="1">
                  <c:v>3272.13</c:v>
                </c:pt>
                <c:pt idx="2">
                  <c:v>3233.83</c:v>
                </c:pt>
                <c:pt idx="3">
                  <c:v>3225.9</c:v>
                </c:pt>
                <c:pt idx="4">
                  <c:v>3147.08</c:v>
                </c:pt>
                <c:pt idx="5">
                  <c:v>2849.89</c:v>
                </c:pt>
                <c:pt idx="6">
                  <c:v>2913</c:v>
                </c:pt>
              </c:numCache>
            </c:numRef>
          </c:val>
          <c:smooth val="0"/>
          <c:extLst>
            <c:ext xmlns:c16="http://schemas.microsoft.com/office/drawing/2014/chart" uri="{C3380CC4-5D6E-409C-BE32-E72D297353CC}">
              <c16:uniqueId val="{00000001-6B51-4243-AB78-58B04E5A31D2}"/>
            </c:ext>
          </c:extLst>
        </c:ser>
        <c:dLbls>
          <c:showLegendKey val="0"/>
          <c:showVal val="0"/>
          <c:showCatName val="0"/>
          <c:showSerName val="0"/>
          <c:showPercent val="0"/>
          <c:showBubbleSize val="0"/>
        </c:dLbls>
        <c:marker val="1"/>
        <c:smooth val="0"/>
        <c:axId val="48587904"/>
        <c:axId val="48589440"/>
      </c:lineChart>
      <c:lineChart>
        <c:grouping val="standard"/>
        <c:varyColors val="0"/>
        <c:ser>
          <c:idx val="2"/>
          <c:order val="2"/>
          <c:tx>
            <c:v>ED LOS 2016–2017</c:v>
          </c:tx>
          <c:spPr>
            <a:ln>
              <a:solidFill>
                <a:schemeClr val="tx1">
                  <a:lumMod val="95000"/>
                  <a:lumOff val="5000"/>
                </a:schemeClr>
              </a:solidFill>
              <a:prstDash val="solid"/>
            </a:ln>
          </c:spPr>
          <c:marker>
            <c:symbol val="none"/>
          </c:marker>
          <c:cat>
            <c:strRef>
              <c:f>'11 Reg day — Admit LOS '!$A$6:$A$12</c:f>
              <c:strCache>
                <c:ptCount val="7"/>
                <c:pt idx="0">
                  <c:v>Monday</c:v>
                </c:pt>
                <c:pt idx="1">
                  <c:v>Tuesday</c:v>
                </c:pt>
                <c:pt idx="2">
                  <c:v>Wednesday</c:v>
                </c:pt>
                <c:pt idx="3">
                  <c:v>Thursday</c:v>
                </c:pt>
                <c:pt idx="4">
                  <c:v>Friday</c:v>
                </c:pt>
                <c:pt idx="5">
                  <c:v>Saturday</c:v>
                </c:pt>
                <c:pt idx="6">
                  <c:v>Sunday</c:v>
                </c:pt>
              </c:strCache>
            </c:strRef>
          </c:cat>
          <c:val>
            <c:numRef>
              <c:f>'11 Reg day — Admit LOS '!$D$6:$D$12</c:f>
              <c:numCache>
                <c:formatCode>0.0</c:formatCode>
                <c:ptCount val="7"/>
                <c:pt idx="0">
                  <c:v>33.5</c:v>
                </c:pt>
                <c:pt idx="1">
                  <c:v>32.5</c:v>
                </c:pt>
                <c:pt idx="2">
                  <c:v>31.6</c:v>
                </c:pt>
                <c:pt idx="3">
                  <c:v>29.3</c:v>
                </c:pt>
                <c:pt idx="4">
                  <c:v>30.9</c:v>
                </c:pt>
                <c:pt idx="5">
                  <c:v>39.5</c:v>
                </c:pt>
                <c:pt idx="6">
                  <c:v>35.700000000000003</c:v>
                </c:pt>
              </c:numCache>
            </c:numRef>
          </c:val>
          <c:smooth val="0"/>
          <c:extLst>
            <c:ext xmlns:c16="http://schemas.microsoft.com/office/drawing/2014/chart" uri="{C3380CC4-5D6E-409C-BE32-E72D297353CC}">
              <c16:uniqueId val="{00000003-72CE-42C0-9C30-E72D0D2ECB3E}"/>
            </c:ext>
          </c:extLst>
        </c:ser>
        <c:ser>
          <c:idx val="3"/>
          <c:order val="3"/>
          <c:tx>
            <c:v>ED LOS 2017–2018</c:v>
          </c:tx>
          <c:spPr>
            <a:ln>
              <a:solidFill>
                <a:schemeClr val="tx1">
                  <a:lumMod val="75000"/>
                  <a:lumOff val="25000"/>
                </a:schemeClr>
              </a:solidFill>
              <a:prstDash val="sysDash"/>
            </a:ln>
          </c:spPr>
          <c:marker>
            <c:symbol val="none"/>
          </c:marker>
          <c:cat>
            <c:strRef>
              <c:f>'11 Reg day — Admit LOS '!$A$6:$A$12</c:f>
              <c:strCache>
                <c:ptCount val="7"/>
                <c:pt idx="0">
                  <c:v>Monday</c:v>
                </c:pt>
                <c:pt idx="1">
                  <c:v>Tuesday</c:v>
                </c:pt>
                <c:pt idx="2">
                  <c:v>Wednesday</c:v>
                </c:pt>
                <c:pt idx="3">
                  <c:v>Thursday</c:v>
                </c:pt>
                <c:pt idx="4">
                  <c:v>Friday</c:v>
                </c:pt>
                <c:pt idx="5">
                  <c:v>Saturday</c:v>
                </c:pt>
                <c:pt idx="6">
                  <c:v>Sunday</c:v>
                </c:pt>
              </c:strCache>
            </c:strRef>
          </c:cat>
          <c:val>
            <c:numRef>
              <c:f>'11 Reg day — Admit LOS '!$E$6:$E$12</c:f>
              <c:numCache>
                <c:formatCode>0.0</c:formatCode>
                <c:ptCount val="7"/>
                <c:pt idx="0">
                  <c:v>34.200000000000003</c:v>
                </c:pt>
                <c:pt idx="1">
                  <c:v>33.6</c:v>
                </c:pt>
                <c:pt idx="2">
                  <c:v>32.1</c:v>
                </c:pt>
                <c:pt idx="3">
                  <c:v>30</c:v>
                </c:pt>
                <c:pt idx="4">
                  <c:v>31.4</c:v>
                </c:pt>
                <c:pt idx="5">
                  <c:v>38.5</c:v>
                </c:pt>
                <c:pt idx="6">
                  <c:v>35.1</c:v>
                </c:pt>
              </c:numCache>
            </c:numRef>
          </c:val>
          <c:smooth val="0"/>
          <c:extLst>
            <c:ext xmlns:c16="http://schemas.microsoft.com/office/drawing/2014/chart" uri="{C3380CC4-5D6E-409C-BE32-E72D297353CC}">
              <c16:uniqueId val="{00000004-72CE-42C0-9C30-E72D0D2ECB3E}"/>
            </c:ext>
          </c:extLst>
        </c:ser>
        <c:dLbls>
          <c:showLegendKey val="0"/>
          <c:showVal val="0"/>
          <c:showCatName val="0"/>
          <c:showSerName val="0"/>
          <c:showPercent val="0"/>
          <c:showBubbleSize val="0"/>
        </c:dLbls>
        <c:marker val="1"/>
        <c:smooth val="0"/>
        <c:axId val="506142696"/>
        <c:axId val="504487216"/>
      </c:lineChart>
      <c:catAx>
        <c:axId val="48587904"/>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a:pPr>
            <a:endParaRPr lang="en-US"/>
          </a:p>
        </c:txPr>
        <c:crossAx val="48589440"/>
        <c:crosses val="autoZero"/>
        <c:auto val="1"/>
        <c:lblAlgn val="ctr"/>
        <c:lblOffset val="100"/>
        <c:tickLblSkip val="1"/>
        <c:noMultiLvlLbl val="0"/>
      </c:catAx>
      <c:valAx>
        <c:axId val="48589440"/>
        <c:scaling>
          <c:orientation val="minMax"/>
          <c:max val="3600"/>
          <c:min val="2200"/>
        </c:scaling>
        <c:delete val="0"/>
        <c:axPos val="l"/>
        <c:title>
          <c:tx>
            <c:rich>
              <a:bodyPr rot="-5400000" vert="horz"/>
              <a:lstStyle/>
              <a:p>
                <a:pPr>
                  <a:defRPr b="0"/>
                </a:pPr>
                <a:r>
                  <a:rPr lang="en-US" b="0"/>
                  <a:t>Number of ED visits (average)</a:t>
                </a:r>
              </a:p>
            </c:rich>
          </c:tx>
          <c:layout>
            <c:manualLayout>
              <c:xMode val="edge"/>
              <c:yMode val="edge"/>
              <c:x val="3.2316065754938526E-2"/>
              <c:y val="0.30408861001749782"/>
            </c:manualLayout>
          </c:layout>
          <c:overlay val="0"/>
        </c:title>
        <c:numFmt formatCode="#,##0" sourceLinked="1"/>
        <c:majorTickMark val="out"/>
        <c:minorTickMark val="none"/>
        <c:tickLblPos val="nextTo"/>
        <c:spPr>
          <a:ln>
            <a:solidFill>
              <a:srgbClr val="000000"/>
            </a:solidFill>
            <a:prstDash val="solid"/>
          </a:ln>
        </c:spPr>
        <c:crossAx val="48587904"/>
        <c:crossesAt val="1"/>
        <c:crossBetween val="midCat"/>
      </c:valAx>
      <c:valAx>
        <c:axId val="504487216"/>
        <c:scaling>
          <c:orientation val="minMax"/>
          <c:max val="50"/>
          <c:min val="10"/>
        </c:scaling>
        <c:delete val="0"/>
        <c:axPos val="r"/>
        <c:title>
          <c:tx>
            <c:rich>
              <a:bodyPr/>
              <a:lstStyle/>
              <a:p>
                <a:pPr>
                  <a:defRPr/>
                </a:pPr>
                <a:r>
                  <a:rPr lang="en-US" sz="950" b="0" i="0" baseline="0">
                    <a:effectLst/>
                  </a:rPr>
                  <a:t>ED LOS (90% spent less, in hours)</a:t>
                </a:r>
                <a:endParaRPr lang="en-CA" sz="950">
                  <a:effectLst/>
                </a:endParaRPr>
              </a:p>
            </c:rich>
          </c:tx>
          <c:layout>
            <c:manualLayout>
              <c:xMode val="edge"/>
              <c:yMode val="edge"/>
              <c:x val="0.91357868383044027"/>
              <c:y val="0.25287893700787401"/>
            </c:manualLayout>
          </c:layout>
          <c:overlay val="0"/>
        </c:title>
        <c:numFmt formatCode="0" sourceLinked="0"/>
        <c:majorTickMark val="out"/>
        <c:minorTickMark val="none"/>
        <c:tickLblPos val="nextTo"/>
        <c:crossAx val="506142696"/>
        <c:crosses val="max"/>
        <c:crossBetween val="between"/>
      </c:valAx>
      <c:catAx>
        <c:axId val="506142696"/>
        <c:scaling>
          <c:orientation val="minMax"/>
        </c:scaling>
        <c:delete val="1"/>
        <c:axPos val="b"/>
        <c:numFmt formatCode="General" sourceLinked="1"/>
        <c:majorTickMark val="out"/>
        <c:minorTickMark val="none"/>
        <c:tickLblPos val="nextTo"/>
        <c:crossAx val="504487216"/>
        <c:crosses val="autoZero"/>
        <c:auto val="1"/>
        <c:lblAlgn val="ctr"/>
        <c:lblOffset val="100"/>
        <c:noMultiLvlLbl val="0"/>
      </c:catAx>
      <c:spPr>
        <a:ln>
          <a:noFill/>
        </a:ln>
      </c:spPr>
    </c:plotArea>
    <c:legend>
      <c:legendPos val="r"/>
      <c:layout>
        <c:manualLayout>
          <c:xMode val="edge"/>
          <c:yMode val="edge"/>
          <c:x val="0.19339325857810374"/>
          <c:y val="0.8781517935258093"/>
          <c:w val="0.63692077727952157"/>
          <c:h val="0.12184820647419073"/>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b="1"/>
            </a:pPr>
            <a:r>
              <a:rPr lang="en-US"/>
              <a:t>ED length of stay for admitted patients, by age group</a:t>
            </a:r>
            <a:endParaRPr lang="en-CA"/>
          </a:p>
        </c:rich>
      </c:tx>
      <c:layout>
        <c:manualLayout>
          <c:xMode val="edge"/>
          <c:yMode val="edge"/>
          <c:x val="0.18915598290598296"/>
          <c:y val="2.0833333333333332E-2"/>
        </c:manualLayout>
      </c:layout>
      <c:overlay val="0"/>
    </c:title>
    <c:autoTitleDeleted val="0"/>
    <c:plotArea>
      <c:layout>
        <c:manualLayout>
          <c:layoutTarget val="inner"/>
          <c:xMode val="edge"/>
          <c:yMode val="edge"/>
          <c:x val="0.10096415345342108"/>
          <c:y val="0.14141853396165607"/>
          <c:w val="0.85171196727582421"/>
          <c:h val="0.60071917110990058"/>
        </c:manualLayout>
      </c:layout>
      <c:lineChart>
        <c:grouping val="standard"/>
        <c:varyColors val="0"/>
        <c:ser>
          <c:idx val="0"/>
          <c:order val="0"/>
          <c:tx>
            <c:v>2016–2017</c:v>
          </c:tx>
          <c:spPr>
            <a:ln w="31750">
              <a:solidFill>
                <a:srgbClr val="4E4E4E"/>
              </a:solidFill>
              <a:prstDash val="solid"/>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LOS'!$D$6:$D$26</c:f>
              <c:numCache>
                <c:formatCode>0.0</c:formatCode>
                <c:ptCount val="21"/>
                <c:pt idx="0">
                  <c:v>11.6</c:v>
                </c:pt>
                <c:pt idx="1">
                  <c:v>12.1</c:v>
                </c:pt>
                <c:pt idx="2">
                  <c:v>15</c:v>
                </c:pt>
                <c:pt idx="3">
                  <c:v>23.5</c:v>
                </c:pt>
                <c:pt idx="4">
                  <c:v>31.900000000000006</c:v>
                </c:pt>
                <c:pt idx="5">
                  <c:v>30.6</c:v>
                </c:pt>
                <c:pt idx="6">
                  <c:v>29.900000000000002</c:v>
                </c:pt>
                <c:pt idx="7">
                  <c:v>30.6</c:v>
                </c:pt>
                <c:pt idx="8">
                  <c:v>31.2</c:v>
                </c:pt>
                <c:pt idx="9">
                  <c:v>31.7</c:v>
                </c:pt>
                <c:pt idx="10">
                  <c:v>31.700000000000003</c:v>
                </c:pt>
                <c:pt idx="11">
                  <c:v>31.400000000000002</c:v>
                </c:pt>
                <c:pt idx="12">
                  <c:v>32.200000000000003</c:v>
                </c:pt>
                <c:pt idx="13">
                  <c:v>33.299999999999997</c:v>
                </c:pt>
                <c:pt idx="14">
                  <c:v>34.200000000000003</c:v>
                </c:pt>
                <c:pt idx="15">
                  <c:v>36</c:v>
                </c:pt>
                <c:pt idx="16">
                  <c:v>37.1</c:v>
                </c:pt>
                <c:pt idx="17">
                  <c:v>38.700000000000003</c:v>
                </c:pt>
                <c:pt idx="18">
                  <c:v>38.800000000000004</c:v>
                </c:pt>
                <c:pt idx="19">
                  <c:v>39.460000000000036</c:v>
                </c:pt>
                <c:pt idx="20">
                  <c:v>35.77000000000001</c:v>
                </c:pt>
              </c:numCache>
            </c:numRef>
          </c:val>
          <c:smooth val="0"/>
          <c:extLst>
            <c:ext xmlns:c16="http://schemas.microsoft.com/office/drawing/2014/chart" uri="{C3380CC4-5D6E-409C-BE32-E72D297353CC}">
              <c16:uniqueId val="{00000000-A6A8-4FA3-B982-7D2771BECA83}"/>
            </c:ext>
          </c:extLst>
        </c:ser>
        <c:ser>
          <c:idx val="1"/>
          <c:order val="1"/>
          <c:tx>
            <c:v>2017–2018</c:v>
          </c:tx>
          <c:spPr>
            <a:ln w="31750">
              <a:solidFill>
                <a:srgbClr val="8F8F8F"/>
              </a:solidFill>
              <a:prstDash val="dash"/>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LOS'!$E$6:$E$26</c:f>
              <c:numCache>
                <c:formatCode>0.0</c:formatCode>
                <c:ptCount val="21"/>
                <c:pt idx="0">
                  <c:v>11.8</c:v>
                </c:pt>
                <c:pt idx="1">
                  <c:v>12.200000000000001</c:v>
                </c:pt>
                <c:pt idx="2">
                  <c:v>16</c:v>
                </c:pt>
                <c:pt idx="3">
                  <c:v>25</c:v>
                </c:pt>
                <c:pt idx="4">
                  <c:v>32.700000000000003</c:v>
                </c:pt>
                <c:pt idx="5">
                  <c:v>32.1</c:v>
                </c:pt>
                <c:pt idx="6">
                  <c:v>31.400000000000002</c:v>
                </c:pt>
                <c:pt idx="7">
                  <c:v>31.5</c:v>
                </c:pt>
                <c:pt idx="8">
                  <c:v>31.700000000000003</c:v>
                </c:pt>
                <c:pt idx="9">
                  <c:v>32.4</c:v>
                </c:pt>
                <c:pt idx="10">
                  <c:v>32.1</c:v>
                </c:pt>
                <c:pt idx="11">
                  <c:v>32.1</c:v>
                </c:pt>
                <c:pt idx="12">
                  <c:v>32.799999999999997</c:v>
                </c:pt>
                <c:pt idx="13">
                  <c:v>33.799999999999997</c:v>
                </c:pt>
                <c:pt idx="14">
                  <c:v>34.700000000000003</c:v>
                </c:pt>
                <c:pt idx="15">
                  <c:v>36.1</c:v>
                </c:pt>
                <c:pt idx="16">
                  <c:v>36.800000000000004</c:v>
                </c:pt>
                <c:pt idx="17">
                  <c:v>38.700000000000003</c:v>
                </c:pt>
                <c:pt idx="18">
                  <c:v>39.800000000000004</c:v>
                </c:pt>
                <c:pt idx="19">
                  <c:v>38.4</c:v>
                </c:pt>
                <c:pt idx="20">
                  <c:v>35.9</c:v>
                </c:pt>
              </c:numCache>
            </c:numRef>
          </c:val>
          <c:smooth val="0"/>
          <c:extLst>
            <c:ext xmlns:c16="http://schemas.microsoft.com/office/drawing/2014/chart" uri="{C3380CC4-5D6E-409C-BE32-E72D297353CC}">
              <c16:uniqueId val="{00000001-A6A8-4FA3-B982-7D2771BECA83}"/>
            </c:ext>
          </c:extLst>
        </c:ser>
        <c:dLbls>
          <c:showLegendKey val="0"/>
          <c:showVal val="0"/>
          <c:showCatName val="0"/>
          <c:showSerName val="0"/>
          <c:showPercent val="0"/>
          <c:showBubbleSize val="0"/>
        </c:dLbls>
        <c:smooth val="0"/>
        <c:axId val="147669376"/>
        <c:axId val="147670912"/>
      </c:lineChart>
      <c:catAx>
        <c:axId val="147669376"/>
        <c:scaling>
          <c:orientation val="minMax"/>
        </c:scaling>
        <c:delete val="0"/>
        <c:axPos val="b"/>
        <c:numFmt formatCode="General" sourceLinked="0"/>
        <c:majorTickMark val="out"/>
        <c:minorTickMark val="none"/>
        <c:tickLblPos val="nextTo"/>
        <c:spPr>
          <a:ln>
            <a:solidFill>
              <a:srgbClr val="000000"/>
            </a:solidFill>
            <a:prstDash val="solid"/>
          </a:ln>
        </c:spPr>
        <c:txPr>
          <a:bodyPr rot="0" vert="horz"/>
          <a:lstStyle/>
          <a:p>
            <a:pPr>
              <a:defRPr sz="950">
                <a:latin typeface="Arial Narrow" panose="020B0606020202030204" pitchFamily="34" charset="0"/>
              </a:defRPr>
            </a:pPr>
            <a:endParaRPr lang="en-US"/>
          </a:p>
        </c:txPr>
        <c:crossAx val="147670912"/>
        <c:crosses val="autoZero"/>
        <c:auto val="1"/>
        <c:lblAlgn val="ctr"/>
        <c:lblOffset val="100"/>
        <c:tickLblSkip val="1"/>
        <c:noMultiLvlLbl val="0"/>
      </c:catAx>
      <c:valAx>
        <c:axId val="147670912"/>
        <c:scaling>
          <c:orientation val="minMax"/>
        </c:scaling>
        <c:delete val="0"/>
        <c:axPos val="l"/>
        <c:title>
          <c:tx>
            <c:rich>
              <a:bodyPr rot="-5400000" vert="horz"/>
              <a:lstStyle/>
              <a:p>
                <a:pPr algn="ctr" rtl="0">
                  <a:defRPr b="0"/>
                </a:pPr>
                <a:r>
                  <a:rPr lang="en-US" b="0"/>
                  <a:t>ED LOS (90% spent less, in hours)</a:t>
                </a:r>
                <a:endParaRPr lang="en-CA" b="0"/>
              </a:p>
              <a:p>
                <a:pPr algn="ctr" rtl="0">
                  <a:defRPr b="0"/>
                </a:pPr>
                <a:endParaRPr lang="en-US" b="0"/>
              </a:p>
            </c:rich>
          </c:tx>
          <c:layout>
            <c:manualLayout>
              <c:xMode val="edge"/>
              <c:yMode val="edge"/>
              <c:x val="1.7069504284521576E-2"/>
              <c:y val="0.27552094510198805"/>
            </c:manualLayout>
          </c:layout>
          <c:overlay val="0"/>
        </c:title>
        <c:numFmt formatCode="0" sourceLinked="0"/>
        <c:majorTickMark val="out"/>
        <c:minorTickMark val="none"/>
        <c:tickLblPos val="nextTo"/>
        <c:spPr>
          <a:ln>
            <a:solidFill>
              <a:srgbClr val="000000"/>
            </a:solidFill>
            <a:prstDash val="solid"/>
          </a:ln>
        </c:spPr>
        <c:crossAx val="147669376"/>
        <c:crossesAt val="1"/>
        <c:crossBetween val="midCat"/>
      </c:valAx>
    </c:plotArea>
    <c:legend>
      <c:legendPos val="r"/>
      <c:layout>
        <c:manualLayout>
          <c:xMode val="edge"/>
          <c:yMode val="edge"/>
          <c:x val="0.3492609729481575"/>
          <c:y val="0.84548468391136644"/>
          <c:w val="0.28633931472121155"/>
          <c:h val="0.11636815838271788"/>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pPr>
            <a:r>
              <a:rPr lang="en-US"/>
              <a:t>Number of ED visits for admitted patients, by age group</a:t>
            </a:r>
            <a:endParaRPr lang="en-CA"/>
          </a:p>
        </c:rich>
      </c:tx>
      <c:layout>
        <c:manualLayout>
          <c:xMode val="edge"/>
          <c:yMode val="edge"/>
          <c:x val="0.17279914529914531"/>
          <c:y val="2.0833333333333332E-2"/>
        </c:manualLayout>
      </c:layout>
      <c:overlay val="0"/>
    </c:title>
    <c:autoTitleDeleted val="0"/>
    <c:plotArea>
      <c:layout>
        <c:manualLayout>
          <c:layoutTarget val="inner"/>
          <c:xMode val="edge"/>
          <c:yMode val="edge"/>
          <c:x val="9.8517860952600483E-2"/>
          <c:y val="0.14023085182534001"/>
          <c:w val="0.83665734478404308"/>
          <c:h val="0.62706361057087601"/>
        </c:manualLayout>
      </c:layout>
      <c:lineChart>
        <c:grouping val="standard"/>
        <c:varyColors val="0"/>
        <c:ser>
          <c:idx val="0"/>
          <c:order val="0"/>
          <c:tx>
            <c:v>2016–2017</c:v>
          </c:tx>
          <c:spPr>
            <a:ln w="31750">
              <a:solidFill>
                <a:srgbClr val="4E4E4E"/>
              </a:solidFill>
              <a:prstDash val="solid"/>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LOS'!$B$6:$B$26</c:f>
              <c:numCache>
                <c:formatCode>#,##0</c:formatCode>
                <c:ptCount val="21"/>
                <c:pt idx="0">
                  <c:v>40.298000000000002</c:v>
                </c:pt>
                <c:pt idx="1">
                  <c:v>13.555</c:v>
                </c:pt>
                <c:pt idx="2">
                  <c:v>15.968999999999999</c:v>
                </c:pt>
                <c:pt idx="3">
                  <c:v>31.591000000000001</c:v>
                </c:pt>
                <c:pt idx="4">
                  <c:v>36.460999999999999</c:v>
                </c:pt>
                <c:pt idx="5">
                  <c:v>38.82</c:v>
                </c:pt>
                <c:pt idx="6">
                  <c:v>39.938000000000002</c:v>
                </c:pt>
                <c:pt idx="7">
                  <c:v>38.616</c:v>
                </c:pt>
                <c:pt idx="8">
                  <c:v>39.517000000000003</c:v>
                </c:pt>
                <c:pt idx="9">
                  <c:v>47.244</c:v>
                </c:pt>
                <c:pt idx="10">
                  <c:v>62.441000000000003</c:v>
                </c:pt>
                <c:pt idx="11">
                  <c:v>73.536000000000001</c:v>
                </c:pt>
                <c:pt idx="12">
                  <c:v>81.063000000000002</c:v>
                </c:pt>
                <c:pt idx="13">
                  <c:v>90.944000000000003</c:v>
                </c:pt>
                <c:pt idx="14">
                  <c:v>92.067999999999998</c:v>
                </c:pt>
                <c:pt idx="15">
                  <c:v>96.52</c:v>
                </c:pt>
                <c:pt idx="16">
                  <c:v>103.861</c:v>
                </c:pt>
                <c:pt idx="17">
                  <c:v>96.171000000000006</c:v>
                </c:pt>
                <c:pt idx="18">
                  <c:v>59.426000000000002</c:v>
                </c:pt>
                <c:pt idx="19">
                  <c:v>17.234000000000002</c:v>
                </c:pt>
                <c:pt idx="20">
                  <c:v>2.2440000000000002</c:v>
                </c:pt>
              </c:numCache>
            </c:numRef>
          </c:val>
          <c:smooth val="0"/>
          <c:extLst>
            <c:ext xmlns:c16="http://schemas.microsoft.com/office/drawing/2014/chart" uri="{C3380CC4-5D6E-409C-BE32-E72D297353CC}">
              <c16:uniqueId val="{00000000-9630-4367-A394-511227569EEF}"/>
            </c:ext>
          </c:extLst>
        </c:ser>
        <c:ser>
          <c:idx val="1"/>
          <c:order val="1"/>
          <c:tx>
            <c:v>2017–2018</c:v>
          </c:tx>
          <c:spPr>
            <a:ln w="31750">
              <a:solidFill>
                <a:srgbClr val="8F8F8F"/>
              </a:solidFill>
              <a:prstDash val="dash"/>
            </a:ln>
          </c:spPr>
          <c:marker>
            <c:symbol val="none"/>
          </c:marker>
          <c:cat>
            <c:strRef>
              <c:f>'12 Age breakdown — Admit LOS'!$A$6:$A$26</c:f>
              <c:strCache>
                <c:ptCount val="21"/>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90–94</c:v>
                </c:pt>
                <c:pt idx="19">
                  <c:v>95–99</c:v>
                </c:pt>
                <c:pt idx="20">
                  <c:v>100+</c:v>
                </c:pt>
              </c:strCache>
            </c:strRef>
          </c:cat>
          <c:val>
            <c:numRef>
              <c:f>'12 Age breakdown — Admit LOS'!$C$6:$C$26</c:f>
              <c:numCache>
                <c:formatCode>#,##0</c:formatCode>
                <c:ptCount val="21"/>
                <c:pt idx="0">
                  <c:v>40.395000000000003</c:v>
                </c:pt>
                <c:pt idx="1">
                  <c:v>14.074999999999999</c:v>
                </c:pt>
                <c:pt idx="2">
                  <c:v>16.795999999999999</c:v>
                </c:pt>
                <c:pt idx="3">
                  <c:v>32.228000000000002</c:v>
                </c:pt>
                <c:pt idx="4">
                  <c:v>37.067</c:v>
                </c:pt>
                <c:pt idx="5">
                  <c:v>40.387</c:v>
                </c:pt>
                <c:pt idx="6">
                  <c:v>41.470999999999997</c:v>
                </c:pt>
                <c:pt idx="7">
                  <c:v>40.665999999999997</c:v>
                </c:pt>
                <c:pt idx="8">
                  <c:v>40.445999999999998</c:v>
                </c:pt>
                <c:pt idx="9">
                  <c:v>47.334000000000003</c:v>
                </c:pt>
                <c:pt idx="10">
                  <c:v>61.363</c:v>
                </c:pt>
                <c:pt idx="11">
                  <c:v>74.953999999999994</c:v>
                </c:pt>
                <c:pt idx="12">
                  <c:v>84.466999999999999</c:v>
                </c:pt>
                <c:pt idx="13">
                  <c:v>91.581000000000003</c:v>
                </c:pt>
                <c:pt idx="14">
                  <c:v>98.763999999999996</c:v>
                </c:pt>
                <c:pt idx="15">
                  <c:v>99.545000000000002</c:v>
                </c:pt>
                <c:pt idx="16">
                  <c:v>104.52500000000001</c:v>
                </c:pt>
                <c:pt idx="17">
                  <c:v>97.924000000000007</c:v>
                </c:pt>
                <c:pt idx="18">
                  <c:v>60.44</c:v>
                </c:pt>
                <c:pt idx="19">
                  <c:v>18.547999999999998</c:v>
                </c:pt>
                <c:pt idx="20">
                  <c:v>2.4209999999999998</c:v>
                </c:pt>
              </c:numCache>
            </c:numRef>
          </c:val>
          <c:smooth val="0"/>
          <c:extLst>
            <c:ext xmlns:c16="http://schemas.microsoft.com/office/drawing/2014/chart" uri="{C3380CC4-5D6E-409C-BE32-E72D297353CC}">
              <c16:uniqueId val="{00000001-9630-4367-A394-511227569EEF}"/>
            </c:ext>
          </c:extLst>
        </c:ser>
        <c:dLbls>
          <c:showLegendKey val="0"/>
          <c:showVal val="0"/>
          <c:showCatName val="0"/>
          <c:showSerName val="0"/>
          <c:showPercent val="0"/>
          <c:showBubbleSize val="0"/>
        </c:dLbls>
        <c:smooth val="0"/>
        <c:axId val="48587904"/>
        <c:axId val="48589440"/>
      </c:lineChart>
      <c:catAx>
        <c:axId val="48587904"/>
        <c:scaling>
          <c:orientation val="minMax"/>
        </c:scaling>
        <c:delete val="0"/>
        <c:axPos val="b"/>
        <c:numFmt formatCode="General" sourceLinked="0"/>
        <c:majorTickMark val="out"/>
        <c:minorTickMark val="none"/>
        <c:tickLblPos val="low"/>
        <c:spPr>
          <a:ln>
            <a:solidFill>
              <a:srgbClr val="000000"/>
            </a:solidFill>
            <a:prstDash val="solid"/>
          </a:ln>
        </c:spPr>
        <c:txPr>
          <a:bodyPr rot="0" vert="horz"/>
          <a:lstStyle/>
          <a:p>
            <a:pPr>
              <a:defRPr/>
            </a:pPr>
            <a:endParaRPr lang="en-US"/>
          </a:p>
        </c:txPr>
        <c:crossAx val="48589440"/>
        <c:crosses val="autoZero"/>
        <c:auto val="1"/>
        <c:lblAlgn val="ctr"/>
        <c:lblOffset val="100"/>
        <c:tickLblSkip val="1"/>
        <c:noMultiLvlLbl val="0"/>
      </c:catAx>
      <c:valAx>
        <c:axId val="48589440"/>
        <c:scaling>
          <c:orientation val="minMax"/>
        </c:scaling>
        <c:delete val="0"/>
        <c:axPos val="l"/>
        <c:title>
          <c:tx>
            <c:rich>
              <a:bodyPr rot="-5400000" vert="horz"/>
              <a:lstStyle/>
              <a:p>
                <a:pPr>
                  <a:defRPr b="0"/>
                </a:pPr>
                <a:r>
                  <a:rPr lang="en-US" b="0"/>
                  <a:t>ED visits (in thousands)</a:t>
                </a:r>
              </a:p>
            </c:rich>
          </c:tx>
          <c:layout>
            <c:manualLayout>
              <c:xMode val="edge"/>
              <c:yMode val="edge"/>
              <c:x val="1.662716502897332E-2"/>
              <c:y val="0.34243916776027994"/>
            </c:manualLayout>
          </c:layout>
          <c:overlay val="0"/>
        </c:title>
        <c:numFmt formatCode="#,##0" sourceLinked="1"/>
        <c:majorTickMark val="out"/>
        <c:minorTickMark val="none"/>
        <c:tickLblPos val="nextTo"/>
        <c:spPr>
          <a:ln>
            <a:solidFill>
              <a:srgbClr val="000000"/>
            </a:solidFill>
            <a:prstDash val="solid"/>
          </a:ln>
        </c:spPr>
        <c:crossAx val="48587904"/>
        <c:crossesAt val="1"/>
        <c:crossBetween val="midCat"/>
      </c:valAx>
    </c:plotArea>
    <c:legend>
      <c:legendPos val="r"/>
      <c:layout>
        <c:manualLayout>
          <c:xMode val="edge"/>
          <c:yMode val="edge"/>
          <c:x val="0.32071361986552688"/>
          <c:y val="0.84373454285162919"/>
          <c:w val="0.32496228273732786"/>
          <c:h val="0.1157787118027945"/>
        </c:manualLayout>
      </c:layout>
      <c:overlay val="0"/>
    </c:legend>
    <c:plotVisOnly val="1"/>
    <c:dispBlanksAs val="gap"/>
    <c:showDLblsOverMax val="0"/>
  </c:chart>
  <c:spPr>
    <a:ln w="6350">
      <a:solidFill>
        <a:schemeClr val="tx1"/>
      </a:solidFill>
    </a:ln>
  </c:spPr>
  <c:txPr>
    <a:bodyPr/>
    <a:lstStyle/>
    <a:p>
      <a:pPr>
        <a:defRPr sz="950" b="0">
          <a:solidFill>
            <a:srgbClr val="000000"/>
          </a:solidFill>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4792829</xdr:colOff>
      <xdr:row>9</xdr:row>
      <xdr:rowOff>76129</xdr:rowOff>
    </xdr:from>
    <xdr:to>
      <xdr:col>1</xdr:col>
      <xdr:colOff>0</xdr:colOff>
      <xdr:row>14</xdr:row>
      <xdr:rowOff>0</xdr:rowOff>
    </xdr:to>
    <xdr:pic>
      <xdr:nvPicPr>
        <xdr:cNvPr id="2" name="Picture 1" descr="Logo of the Canadian Institute for Health Information."/>
        <xdr:cNvPicPr>
          <a:picLocks noChangeAspect="1"/>
        </xdr:cNvPicPr>
      </xdr:nvPicPr>
      <xdr:blipFill>
        <a:blip xmlns:r="http://schemas.openxmlformats.org/officeDocument/2006/relationships" r:embed="rId1"/>
        <a:stretch>
          <a:fillRect/>
        </a:stretch>
      </xdr:blipFill>
      <xdr:spPr>
        <a:xfrm>
          <a:off x="4792829" y="4846249"/>
          <a:ext cx="1737511" cy="8001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0</xdr:rowOff>
    </xdr:from>
    <xdr:to>
      <xdr:col>5</xdr:col>
      <xdr:colOff>205740</xdr:colOff>
      <xdr:row>14</xdr:row>
      <xdr:rowOff>3657600</xdr:rowOff>
    </xdr:to>
    <xdr:graphicFrame macro="">
      <xdr:nvGraphicFramePr>
        <xdr:cNvPr id="2" name="Chart 1" descr="See the table abov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0</xdr:rowOff>
    </xdr:from>
    <xdr:to>
      <xdr:col>5</xdr:col>
      <xdr:colOff>289560</xdr:colOff>
      <xdr:row>35</xdr:row>
      <xdr:rowOff>3657600</xdr:rowOff>
    </xdr:to>
    <xdr:graphicFrame macro="">
      <xdr:nvGraphicFramePr>
        <xdr:cNvPr id="4" name="Chart 3"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0</xdr:rowOff>
    </xdr:from>
    <xdr:to>
      <xdr:col>5</xdr:col>
      <xdr:colOff>289560</xdr:colOff>
      <xdr:row>34</xdr:row>
      <xdr:rowOff>3657600</xdr:rowOff>
    </xdr:to>
    <xdr:graphicFrame macro="">
      <xdr:nvGraphicFramePr>
        <xdr:cNvPr id="5" name="Chart 4"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0.45873</cdr:x>
      <cdr:y>0.85707</cdr:y>
    </cdr:from>
    <cdr:to>
      <cdr:x>0.59234</cdr:x>
      <cdr:y>0.91972</cdr:y>
    </cdr:to>
    <cdr:sp macro="" textlink="">
      <cdr:nvSpPr>
        <cdr:cNvPr id="13" name="TextBox 14"/>
        <cdr:cNvSpPr txBox="1"/>
      </cdr:nvSpPr>
      <cdr:spPr>
        <a:xfrm xmlns:a="http://schemas.openxmlformats.org/drawingml/2006/main">
          <a:off x="2726529" y="3134807"/>
          <a:ext cx="79412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Hour</a:t>
          </a:r>
        </a:p>
      </cdr:txBody>
    </cdr:sp>
  </cdr:relSizeAnchor>
  <cdr:relSizeAnchor xmlns:cdr="http://schemas.openxmlformats.org/drawingml/2006/chartDrawing">
    <cdr:from>
      <cdr:x>0.12565</cdr:x>
      <cdr:y>0.80847</cdr:y>
    </cdr:from>
    <cdr:to>
      <cdr:x>0.94103</cdr:x>
      <cdr:y>0.87744</cdr:y>
    </cdr:to>
    <cdr:grpSp>
      <cdr:nvGrpSpPr>
        <cdr:cNvPr id="6" name="Group 5"/>
        <cdr:cNvGrpSpPr/>
      </cdr:nvGrpSpPr>
      <cdr:grpSpPr>
        <a:xfrm xmlns:a="http://schemas.openxmlformats.org/drawingml/2006/main">
          <a:off x="747292" y="2957060"/>
          <a:ext cx="4849399" cy="252265"/>
          <a:chOff x="693499" y="3292352"/>
          <a:chExt cx="4297699" cy="252265"/>
        </a:xfrm>
      </cdr:grpSpPr>
      <cdr:grpSp>
        <cdr:nvGrpSpPr>
          <cdr:cNvPr id="4" name="Group 3"/>
          <cdr:cNvGrpSpPr/>
        </cdr:nvGrpSpPr>
        <cdr:grpSpPr>
          <a:xfrm xmlns:a="http://schemas.openxmlformats.org/drawingml/2006/main">
            <a:off x="2926450" y="3292352"/>
            <a:ext cx="2064748" cy="252265"/>
            <a:chOff x="2926450" y="3292352"/>
            <a:chExt cx="2064748" cy="252265"/>
          </a:xfrm>
        </cdr:grpSpPr>
        <cdr:cxnSp macro="">
          <cdr:nvCxnSpPr>
            <cdr:cNvPr id="2" name="Straight Arrow Connector 1"/>
            <cdr:cNvCxnSpPr/>
          </cdr:nvCxnSpPr>
          <cdr:spPr>
            <a:xfrm xmlns:a="http://schemas.openxmlformats.org/drawingml/2006/main" flipV="1">
              <a:off x="2926450" y="3292352"/>
              <a:ext cx="2064748" cy="1097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2" name="TextBox 14"/>
            <cdr:cNvSpPr txBox="1"/>
          </cdr:nvSpPr>
          <cdr:spPr>
            <a:xfrm xmlns:a="http://schemas.openxmlformats.org/drawingml/2006/main">
              <a:off x="3561702" y="3315468"/>
              <a:ext cx="794244" cy="22914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p.m.</a:t>
              </a:r>
            </a:p>
          </cdr:txBody>
        </cdr:sp>
      </cdr:grpSp>
      <cdr:grpSp>
        <cdr:nvGrpSpPr>
          <cdr:cNvPr id="5" name="Group 4"/>
          <cdr:cNvGrpSpPr/>
        </cdr:nvGrpSpPr>
        <cdr:grpSpPr>
          <a:xfrm xmlns:a="http://schemas.openxmlformats.org/drawingml/2006/main">
            <a:off x="693499" y="3292352"/>
            <a:ext cx="2060944" cy="237342"/>
            <a:chOff x="693499" y="3292352"/>
            <a:chExt cx="2060944" cy="237342"/>
          </a:xfrm>
        </cdr:grpSpPr>
        <cdr:cxnSp macro="">
          <cdr:nvCxnSpPr>
            <cdr:cNvPr id="3" name="Straight Arrow Connector 2"/>
            <cdr:cNvCxnSpPr/>
          </cdr:nvCxnSpPr>
          <cdr:spPr>
            <a:xfrm xmlns:a="http://schemas.openxmlformats.org/drawingml/2006/main">
              <a:off x="693499" y="3292352"/>
              <a:ext cx="2060944" cy="11009"/>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14" name="TextBox 14"/>
            <cdr:cNvSpPr txBox="1"/>
          </cdr:nvSpPr>
          <cdr:spPr>
            <a:xfrm xmlns:a="http://schemas.openxmlformats.org/drawingml/2006/main">
              <a:off x="1366077" y="3330391"/>
              <a:ext cx="715788" cy="19930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50" b="0">
                  <a:latin typeface="Arial Narrow" panose="020B0606020202030204" pitchFamily="34" charset="0"/>
                </a:rPr>
                <a:t>a.m.</a:t>
              </a:r>
            </a:p>
          </cdr:txBody>
        </cdr:sp>
      </cdr:grpSp>
    </cdr:grpSp>
  </cdr:relSizeAnchor>
</c:userShapes>
</file>

<file path=xl/drawings/drawing5.xml><?xml version="1.0" encoding="utf-8"?>
<c:userShapes xmlns:c="http://schemas.openxmlformats.org/drawingml/2006/chart">
  <cdr:relSizeAnchor xmlns:cdr="http://schemas.openxmlformats.org/drawingml/2006/chartDrawing">
    <cdr:from>
      <cdr:x>0.44038</cdr:x>
      <cdr:y>0.8373</cdr:y>
    </cdr:from>
    <cdr:to>
      <cdr:x>0.58052</cdr:x>
      <cdr:y>0.88806</cdr:y>
    </cdr:to>
    <cdr:sp macro="" textlink="">
      <cdr:nvSpPr>
        <cdr:cNvPr id="4" name="TextBox 14"/>
        <cdr:cNvSpPr txBox="1"/>
      </cdr:nvSpPr>
      <cdr:spPr>
        <a:xfrm xmlns:a="http://schemas.openxmlformats.org/drawingml/2006/main">
          <a:off x="2617414" y="3062508"/>
          <a:ext cx="832936" cy="1856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Hour</a:t>
          </a:r>
          <a:endParaRPr lang="en-US" sz="1200" b="0"/>
        </a:p>
      </cdr:txBody>
    </cdr:sp>
  </cdr:relSizeAnchor>
  <cdr:relSizeAnchor xmlns:cdr="http://schemas.openxmlformats.org/drawingml/2006/chartDrawing">
    <cdr:from>
      <cdr:x>0.10481</cdr:x>
      <cdr:y>0.78946</cdr:y>
    </cdr:from>
    <cdr:to>
      <cdr:x>0.92051</cdr:x>
      <cdr:y>0.8375</cdr:y>
    </cdr:to>
    <cdr:grpSp>
      <cdr:nvGrpSpPr>
        <cdr:cNvPr id="9" name="Group 8"/>
        <cdr:cNvGrpSpPr/>
      </cdr:nvGrpSpPr>
      <cdr:grpSpPr>
        <a:xfrm xmlns:a="http://schemas.openxmlformats.org/drawingml/2006/main">
          <a:off x="623348" y="2887529"/>
          <a:ext cx="4851302" cy="175711"/>
          <a:chOff x="622961" y="2887517"/>
          <a:chExt cx="4408844" cy="226003"/>
        </a:xfrm>
      </cdr:grpSpPr>
      <cdr:grpSp>
        <cdr:nvGrpSpPr>
          <cdr:cNvPr id="8" name="Group 7"/>
          <cdr:cNvGrpSpPr/>
        </cdr:nvGrpSpPr>
        <cdr:grpSpPr>
          <a:xfrm xmlns:a="http://schemas.openxmlformats.org/drawingml/2006/main">
            <a:off x="2928127" y="2887517"/>
            <a:ext cx="2103678" cy="226003"/>
            <a:chOff x="2920507" y="3169457"/>
            <a:chExt cx="2103678" cy="226003"/>
          </a:xfrm>
        </cdr:grpSpPr>
        <cdr:cxnSp macro="">
          <cdr:nvCxnSpPr>
            <cdr:cNvPr id="2" name="Straight Arrow Connector 1"/>
            <cdr:cNvCxnSpPr/>
          </cdr:nvCxnSpPr>
          <cdr:spPr>
            <a:xfrm xmlns:a="http://schemas.openxmlformats.org/drawingml/2006/main" flipV="1">
              <a:off x="2920507" y="3169457"/>
              <a:ext cx="2103678" cy="15142"/>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3" name="TextBox 14"/>
            <cdr:cNvSpPr txBox="1"/>
          </cdr:nvSpPr>
          <cdr:spPr>
            <a:xfrm xmlns:a="http://schemas.openxmlformats.org/drawingml/2006/main">
              <a:off x="3555878" y="3209800"/>
              <a:ext cx="832995" cy="18566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p.m.</a:t>
              </a:r>
              <a:endParaRPr lang="en-US" sz="1200" b="0"/>
            </a:p>
          </cdr:txBody>
        </cdr:sp>
      </cdr:grpSp>
      <cdr:grpSp>
        <cdr:nvGrpSpPr>
          <cdr:cNvPr id="7" name="Group 6"/>
          <cdr:cNvGrpSpPr/>
        </cdr:nvGrpSpPr>
        <cdr:grpSpPr>
          <a:xfrm xmlns:a="http://schemas.openxmlformats.org/drawingml/2006/main">
            <a:off x="622961" y="2890296"/>
            <a:ext cx="2108789" cy="211117"/>
            <a:chOff x="615341" y="3172236"/>
            <a:chExt cx="2108789" cy="211117"/>
          </a:xfrm>
        </cdr:grpSpPr>
        <cdr:cxnSp macro="">
          <cdr:nvCxnSpPr>
            <cdr:cNvPr id="5" name="Straight Arrow Connector 4"/>
            <cdr:cNvCxnSpPr/>
          </cdr:nvCxnSpPr>
          <cdr:spPr>
            <a:xfrm xmlns:a="http://schemas.openxmlformats.org/drawingml/2006/main" flipV="1">
              <a:off x="615341" y="3172236"/>
              <a:ext cx="2108789" cy="9583"/>
            </a:xfrm>
            <a:prstGeom xmlns:a="http://schemas.openxmlformats.org/drawingml/2006/main" prst="straightConnector1">
              <a:avLst/>
            </a:prstGeom>
            <a:ln xmlns:a="http://schemas.openxmlformats.org/drawingml/2006/main" w="12700">
              <a:solidFill>
                <a:sysClr val="windowText" lastClr="000000"/>
              </a:solidFill>
              <a:headEnd type="arrow"/>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6" name="TextBox 14"/>
            <cdr:cNvSpPr txBox="1"/>
          </cdr:nvSpPr>
          <cdr:spPr>
            <a:xfrm xmlns:a="http://schemas.openxmlformats.org/drawingml/2006/main">
              <a:off x="1294338" y="3221870"/>
              <a:ext cx="750736" cy="1614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1000" b="0"/>
                <a:t>a.m</a:t>
              </a:r>
              <a:r>
                <a:rPr lang="en-US" sz="1000" b="1"/>
                <a:t>.</a:t>
              </a:r>
            </a:p>
          </cdr:txBody>
        </cdr:sp>
      </cdr:grpSp>
    </cdr:grp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17</xdr:row>
      <xdr:rowOff>0</xdr:rowOff>
    </xdr:from>
    <xdr:to>
      <xdr:col>5</xdr:col>
      <xdr:colOff>784860</xdr:colOff>
      <xdr:row>17</xdr:row>
      <xdr:rowOff>3657600</xdr:rowOff>
    </xdr:to>
    <xdr:graphicFrame macro="">
      <xdr:nvGraphicFramePr>
        <xdr:cNvPr id="12" name="Chart 11"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33</xdr:row>
      <xdr:rowOff>0</xdr:rowOff>
    </xdr:from>
    <xdr:to>
      <xdr:col>8</xdr:col>
      <xdr:colOff>666749</xdr:colOff>
      <xdr:row>33</xdr:row>
      <xdr:rowOff>3634740</xdr:rowOff>
    </xdr:to>
    <xdr:graphicFrame macro="">
      <xdr:nvGraphicFramePr>
        <xdr:cNvPr id="2" name="Chart 1"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31</xdr:row>
      <xdr:rowOff>333375</xdr:rowOff>
    </xdr:from>
    <xdr:to>
      <xdr:col>9</xdr:col>
      <xdr:colOff>0</xdr:colOff>
      <xdr:row>32</xdr:row>
      <xdr:rowOff>3605620</xdr:rowOff>
    </xdr:to>
    <xdr:graphicFrame macro="">
      <xdr:nvGraphicFramePr>
        <xdr:cNvPr id="3" name="Chart 2" descr="See the table abov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hi.ca/"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indicatorlibrary.cihi.ca/download/attachments/1114124/Peer-Group-Methodology_EN.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showGridLines="0" tabSelected="1" topLeftCell="A2" zoomScaleNormal="100" zoomScaleSheetLayoutView="100" workbookViewId="0">
      <selection activeCell="I6" sqref="I6"/>
    </sheetView>
  </sheetViews>
  <sheetFormatPr defaultRowHeight="14.25"/>
  <cols>
    <col min="1" max="1" width="85.75" customWidth="1"/>
  </cols>
  <sheetData>
    <row r="1" spans="1:1" s="59" customFormat="1" ht="15.75" hidden="1" customHeight="1">
      <c r="A1" s="392" t="s">
        <v>114</v>
      </c>
    </row>
    <row r="2" spans="1:1" s="88" customFormat="1" ht="130.15" customHeight="1">
      <c r="A2" s="401" t="s">
        <v>228</v>
      </c>
    </row>
    <row r="3" spans="1:1" s="88" customFormat="1" ht="30" customHeight="1">
      <c r="A3" s="302" t="s">
        <v>53</v>
      </c>
    </row>
    <row r="4" spans="1:1" s="88" customFormat="1" ht="39.75" customHeight="1">
      <c r="A4" s="303" t="s">
        <v>54</v>
      </c>
    </row>
    <row r="5" spans="1:1" s="93" customFormat="1" ht="19.5" customHeight="1">
      <c r="A5" s="93" t="s">
        <v>226</v>
      </c>
    </row>
    <row r="6" spans="1:1" s="89" customFormat="1" ht="33" customHeight="1">
      <c r="A6" s="304" t="s">
        <v>72</v>
      </c>
    </row>
    <row r="7" spans="1:1" s="88" customFormat="1" ht="39.75" customHeight="1">
      <c r="A7" s="303" t="s">
        <v>55</v>
      </c>
    </row>
    <row r="8" spans="1:1" s="88" customFormat="1" ht="39.950000000000003" customHeight="1">
      <c r="A8" s="90" t="s">
        <v>73</v>
      </c>
    </row>
    <row r="9" spans="1:1" s="92" customFormat="1" ht="45" customHeight="1">
      <c r="A9" s="91" t="s">
        <v>74</v>
      </c>
    </row>
  </sheetData>
  <hyperlinks>
    <hyperlink ref="A8" r:id="rId1" display="mailto:cad@cihi.ca"/>
    <hyperlink ref="A9:XFD9" r:id="rId2" display="mailto:media@cihi.ca"/>
    <hyperlink ref="A5:XFD5" r:id="rId3" display="The following companion products are available on CIHI’s website:"/>
  </hyperlinks>
  <pageMargins left="0.70866141732283505" right="0.70866141732283505" top="0.74803149606299202" bottom="0.74803149606299202" header="0.31496062992126" footer="0.31496062992126"/>
  <pageSetup orientation="portrait" r:id="rId4"/>
  <headerFooter>
    <oddFooter>&amp;L&amp;9&amp;K000000© 2018 CIHI&amp;R&amp;9&amp;K000000&amp;P</oddFooter>
  </headerFooter>
  <colBreaks count="1" manualBreakCount="1">
    <brk id="5" max="1048575" man="1"/>
  </col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19"/>
  <sheetViews>
    <sheetView showGridLines="0" zoomScaleNormal="100" zoomScaleSheetLayoutView="100" workbookViewId="0">
      <selection activeCell="B19" sqref="B19"/>
    </sheetView>
  </sheetViews>
  <sheetFormatPr defaultRowHeight="14.25"/>
  <cols>
    <col min="1" max="1" width="85.75" customWidth="1"/>
    <col min="5" max="5" width="25.125" customWidth="1"/>
    <col min="7" max="7" width="11.875" customWidth="1"/>
  </cols>
  <sheetData>
    <row r="1" spans="1:24" s="247" customFormat="1" ht="49.5" customHeight="1">
      <c r="A1" s="301" t="s">
        <v>44</v>
      </c>
      <c r="B1" s="243"/>
      <c r="C1" s="243"/>
      <c r="D1" s="243"/>
      <c r="E1" s="244"/>
      <c r="F1" s="245"/>
      <c r="G1" s="245"/>
      <c r="H1" s="245"/>
      <c r="I1" s="245"/>
      <c r="J1" s="245"/>
      <c r="K1" s="245"/>
      <c r="L1" s="245"/>
      <c r="M1" s="245"/>
      <c r="N1" s="245"/>
      <c r="O1" s="245"/>
      <c r="P1" s="246"/>
      <c r="Q1" s="245"/>
      <c r="R1" s="245"/>
      <c r="S1" s="245"/>
      <c r="T1" s="245"/>
      <c r="U1" s="245"/>
      <c r="V1" s="245"/>
      <c r="W1" s="245"/>
      <c r="X1" s="245"/>
    </row>
    <row r="2" spans="1:24" s="88" customFormat="1" ht="50.25" customHeight="1">
      <c r="A2" s="302" t="s">
        <v>75</v>
      </c>
      <c r="B2" s="47"/>
      <c r="C2" s="47"/>
      <c r="D2" s="47"/>
      <c r="E2" s="47"/>
      <c r="F2" s="47"/>
      <c r="G2" s="47"/>
    </row>
    <row r="3" spans="1:24">
      <c r="A3" s="47"/>
      <c r="B3" s="47"/>
      <c r="C3" s="47"/>
      <c r="D3" s="47"/>
      <c r="E3" s="47"/>
      <c r="F3" s="47"/>
      <c r="G3" s="47"/>
    </row>
    <row r="4" spans="1:24">
      <c r="A4" s="47"/>
      <c r="B4" s="47"/>
      <c r="C4" s="47"/>
      <c r="D4" s="47"/>
      <c r="E4" s="47"/>
      <c r="F4" s="47"/>
      <c r="G4" s="47"/>
    </row>
    <row r="5" spans="1:24">
      <c r="A5" s="47"/>
      <c r="B5" s="47"/>
      <c r="C5" s="47"/>
      <c r="D5" s="47"/>
      <c r="E5" s="47"/>
      <c r="F5" s="47"/>
      <c r="G5" s="47"/>
    </row>
    <row r="6" spans="1:24">
      <c r="A6" s="47"/>
      <c r="B6" s="47"/>
      <c r="C6" s="47"/>
      <c r="D6" s="47"/>
      <c r="E6" s="47"/>
      <c r="F6" s="47"/>
      <c r="G6" s="47"/>
    </row>
    <row r="7" spans="1:24">
      <c r="A7" s="47"/>
      <c r="B7" s="47"/>
      <c r="C7" s="47"/>
      <c r="D7" s="47"/>
      <c r="E7" s="47"/>
      <c r="F7" s="47"/>
      <c r="G7" s="47"/>
    </row>
    <row r="8" spans="1:24">
      <c r="A8" s="47"/>
      <c r="B8" s="47"/>
      <c r="C8" s="47"/>
      <c r="D8" s="47"/>
      <c r="E8" s="47"/>
      <c r="F8" s="47"/>
      <c r="G8" s="47"/>
    </row>
    <row r="9" spans="1:24">
      <c r="A9" s="47"/>
      <c r="B9" s="47"/>
      <c r="C9" s="47"/>
      <c r="D9" s="47"/>
      <c r="E9" s="47"/>
      <c r="F9" s="47"/>
      <c r="G9" s="47"/>
      <c r="H9" s="3"/>
      <c r="I9" s="4"/>
    </row>
    <row r="10" spans="1:24" ht="15">
      <c r="A10" s="5"/>
    </row>
    <row r="11" spans="1:24" ht="15">
      <c r="A11" s="5"/>
    </row>
    <row r="12" spans="1:24" ht="15">
      <c r="A12" s="5"/>
    </row>
    <row r="13" spans="1:24" ht="15">
      <c r="A13" s="5"/>
    </row>
    <row r="14" spans="1:24" ht="15">
      <c r="A14" s="5"/>
    </row>
    <row r="15" spans="1:24" ht="15">
      <c r="A15" s="5"/>
    </row>
    <row r="16" spans="1:24" ht="15">
      <c r="A16" s="5"/>
    </row>
    <row r="17" spans="1:1" ht="15">
      <c r="A17" s="5"/>
    </row>
    <row r="18" spans="1:1" ht="15">
      <c r="A18" s="5"/>
    </row>
    <row r="19" spans="1:1" ht="15">
      <c r="A19" s="5"/>
    </row>
  </sheetData>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0"/>
  <sheetViews>
    <sheetView showGridLines="0" zoomScaleNormal="100" zoomScaleSheetLayoutView="100" workbookViewId="0"/>
  </sheetViews>
  <sheetFormatPr defaultRowHeight="14.25"/>
  <cols>
    <col min="1" max="1" width="85.75" style="259" customWidth="1"/>
    <col min="2" max="2" width="2.5" customWidth="1"/>
    <col min="13" max="13" width="9" customWidth="1"/>
  </cols>
  <sheetData>
    <row r="1" spans="1:11" s="212" customFormat="1" ht="49.5" customHeight="1">
      <c r="A1" s="301" t="s">
        <v>45</v>
      </c>
    </row>
    <row r="2" spans="1:11" s="297" customFormat="1" ht="19.5" customHeight="1">
      <c r="A2" s="305" t="s">
        <v>230</v>
      </c>
    </row>
    <row r="3" spans="1:11" s="298" customFormat="1" ht="19.5" customHeight="1">
      <c r="A3" s="90" t="s">
        <v>231</v>
      </c>
    </row>
    <row r="4" spans="1:11" s="298" customFormat="1" ht="33" customHeight="1">
      <c r="A4" s="90" t="s">
        <v>232</v>
      </c>
    </row>
    <row r="5" spans="1:11" s="298" customFormat="1" ht="33" customHeight="1">
      <c r="A5" s="90" t="s">
        <v>233</v>
      </c>
    </row>
    <row r="6" spans="1:11" s="298" customFormat="1" ht="33" customHeight="1">
      <c r="A6" s="90" t="s">
        <v>234</v>
      </c>
    </row>
    <row r="7" spans="1:11" s="298" customFormat="1" ht="33" customHeight="1">
      <c r="A7" s="90" t="s">
        <v>235</v>
      </c>
    </row>
    <row r="8" spans="1:11" s="298" customFormat="1" ht="19.5" customHeight="1">
      <c r="A8" s="93" t="s">
        <v>236</v>
      </c>
    </row>
    <row r="9" spans="1:11" s="298" customFormat="1" ht="33" customHeight="1">
      <c r="A9" s="90" t="s">
        <v>237</v>
      </c>
    </row>
    <row r="10" spans="1:11" s="55" customFormat="1" ht="19.5" customHeight="1">
      <c r="A10" s="402" t="s">
        <v>238</v>
      </c>
      <c r="B10" s="299"/>
      <c r="D10" s="299"/>
      <c r="E10" s="299"/>
      <c r="F10" s="299"/>
      <c r="G10" s="299"/>
      <c r="H10" s="299"/>
      <c r="I10" s="299"/>
      <c r="J10" s="299"/>
      <c r="K10" s="299"/>
    </row>
    <row r="11" spans="1:11" s="55" customFormat="1" ht="33" customHeight="1">
      <c r="A11" s="403" t="s">
        <v>239</v>
      </c>
      <c r="B11" s="299"/>
      <c r="C11" s="299"/>
      <c r="D11" s="299"/>
      <c r="E11" s="299"/>
      <c r="F11" s="299"/>
      <c r="G11" s="299"/>
      <c r="H11" s="299"/>
      <c r="I11" s="299"/>
      <c r="J11" s="299"/>
      <c r="K11" s="299"/>
    </row>
    <row r="12" spans="1:11" ht="33" customHeight="1">
      <c r="A12" s="404" t="s">
        <v>240</v>
      </c>
      <c r="B12" s="1"/>
      <c r="C12" s="1"/>
      <c r="D12" s="1"/>
      <c r="E12" s="1"/>
      <c r="F12" s="1"/>
      <c r="G12" s="1"/>
      <c r="H12" s="1"/>
      <c r="I12" s="1"/>
      <c r="J12" s="1"/>
      <c r="K12" s="1"/>
    </row>
    <row r="13" spans="1:11" ht="33" customHeight="1">
      <c r="A13" s="403" t="s">
        <v>241</v>
      </c>
      <c r="B13" s="1"/>
      <c r="C13" s="1"/>
      <c r="D13" s="1"/>
      <c r="E13" s="1"/>
      <c r="F13" s="1"/>
      <c r="G13" s="1"/>
      <c r="H13" s="1"/>
      <c r="I13" s="1"/>
      <c r="J13" s="1"/>
      <c r="K13" s="1"/>
    </row>
    <row r="14" spans="1:11" ht="33" customHeight="1">
      <c r="A14" s="404" t="s">
        <v>242</v>
      </c>
      <c r="B14" s="1"/>
      <c r="C14" s="1"/>
      <c r="D14" s="1"/>
      <c r="E14" s="1"/>
      <c r="F14" s="1"/>
      <c r="G14" s="1"/>
      <c r="H14" s="1"/>
      <c r="I14" s="1"/>
      <c r="J14" s="1"/>
      <c r="K14" s="1"/>
    </row>
    <row r="15" spans="1:11" ht="46.5" customHeight="1">
      <c r="A15" s="403" t="s">
        <v>229</v>
      </c>
      <c r="B15" s="1"/>
      <c r="C15" s="1"/>
      <c r="D15" s="1"/>
      <c r="E15" s="1"/>
      <c r="F15" s="1"/>
      <c r="G15" s="1"/>
      <c r="H15" s="1"/>
      <c r="I15" s="1"/>
      <c r="J15" s="1"/>
      <c r="K15" s="1"/>
    </row>
    <row r="16" spans="1:11">
      <c r="A16" s="307"/>
      <c r="B16" s="1"/>
      <c r="C16" s="1"/>
      <c r="D16" s="1"/>
      <c r="E16" s="1"/>
      <c r="F16" s="1"/>
      <c r="G16" s="1"/>
      <c r="H16" s="1"/>
      <c r="I16" s="1"/>
      <c r="J16" s="1"/>
      <c r="K16" s="1"/>
    </row>
    <row r="17" spans="1:11">
      <c r="A17" s="306"/>
      <c r="B17" s="1"/>
      <c r="C17" s="1"/>
      <c r="D17" s="1"/>
      <c r="E17" s="1"/>
      <c r="F17" s="1"/>
      <c r="G17" s="1"/>
      <c r="H17" s="1"/>
      <c r="I17" s="1"/>
      <c r="J17" s="1"/>
      <c r="K17" s="1"/>
    </row>
    <row r="18" spans="1:11">
      <c r="A18" s="307"/>
      <c r="B18" s="1"/>
      <c r="C18" s="1"/>
      <c r="D18" s="1"/>
      <c r="E18" s="1"/>
      <c r="F18" s="1"/>
      <c r="G18" s="1"/>
      <c r="H18" s="1"/>
      <c r="I18" s="1"/>
      <c r="J18" s="1"/>
      <c r="K18" s="1"/>
    </row>
    <row r="19" spans="1:11">
      <c r="A19" s="308"/>
      <c r="B19" s="1"/>
      <c r="C19" s="1"/>
      <c r="D19" s="1"/>
      <c r="E19" s="1"/>
      <c r="F19" s="1"/>
      <c r="G19" s="1"/>
      <c r="H19" s="1"/>
      <c r="I19" s="1"/>
      <c r="J19" s="1"/>
      <c r="K19" s="1"/>
    </row>
    <row r="20" spans="1:11">
      <c r="A20" s="309"/>
      <c r="B20" s="1"/>
      <c r="C20" s="1"/>
      <c r="D20" s="1"/>
      <c r="E20" s="1"/>
      <c r="F20" s="1"/>
      <c r="G20" s="1"/>
      <c r="H20" s="1"/>
      <c r="I20" s="1"/>
      <c r="J20" s="1"/>
      <c r="K20" s="1"/>
    </row>
  </sheetData>
  <hyperlinks>
    <hyperlink ref="A3" location="'2. ASLOS by PT'!A1" display="Tab 2"/>
    <hyperlink ref="A4" location="'3. LOS by CTAS and Admitted'!A1" display="Tab 3"/>
    <hyperlink ref="A5" location="'4. Visits and LOS by Peer Hosp'!A1" display="Tab 4"/>
    <hyperlink ref="A6" location="'5. Visits and LOS by Age Grp '!A1" display="Tab 5"/>
    <hyperlink ref="A7" location="'6. Top 10 Main Problems'!A1" display="Table 6a Top 10 Main Problems — Number of ED visits, NACRS, 2015–2016 and Table 6b  Number of ED facilities/records and ED coverage with main problem diagnosis in NACRS, 2014–2015 and 2015–2016"/>
    <hyperlink ref="A9" location="'7. Frequent Users'!A1" display="Tab 7"/>
    <hyperlink ref="A3:XFD3" location="'2 ASLOS by PT'!A1" display="Table 2 Age-standardized length of stay in ED, participating provinces/territories, NACRS, 2015–2016"/>
    <hyperlink ref="A4:XFD4" location="'3 LOS by CTAS and admitted'!A1" display="'3 LOS by CTAS and admitted'!A1"/>
    <hyperlink ref="A5:XFD5" location="'4 Visits and LOS by peer hosp'!A1" display="'4 Visits and LOS by peer hosp'!A1"/>
    <hyperlink ref="A6:XFD6" location="'5 Visits and LOS by age grp '!A1" display="'5 Visits and LOS by age grp '!A1"/>
    <hyperlink ref="A7:XFD7" location="'6 Top 10 main problems'!A1" display="'6 Top 10 main problems'!A1"/>
    <hyperlink ref="A9:XFD9" location="'7 Frequent users'!A1" display="'7 Frequent users'!A1"/>
    <hyperlink ref="A8:XFD8" location="'6 Top 10 main problems'!A1" display="Table 6b Number of ED facilities/records and ED coverage with main problem diagnosis in NACRS, 2015–2016"/>
    <hyperlink ref="A10" location="'8 5-year trend — Admit LOS'!A1" display="Table 8 5-year trend, total time spent in emergency department for admitted patients, 2012–2013 to 2016–2017"/>
    <hyperlink ref="A11" location="'9 TPIA TWIB LOS'!A1" display="Table 9 Emergency Department Wait Time for Physician Initial Assessment, Inpatient Bed and Total Time Spent in Emergency Department for Admitted Patients"/>
    <hyperlink ref="A12" location="'10 Reg time — Admit LOS'!A1" display="Table 10 Number of emergency department visits and total time spent in emergency department for admitted patients by registration time, 2015–2016 and 2016–2017"/>
    <hyperlink ref="A13" location="'11 Reg day — Admit LOS '!A1" display="Table 11 Number of emergency department visits and total time spent in emergency department for admitted patients by day of registration, 2015–2016 and 2016–2017"/>
    <hyperlink ref="A14" location="'12 Age breakdown — Admit LOS'!A1" display="Table 12 Number of emergency department visits and total time spent in emergency department for admitted patients by age group, 2015–2016 and 2016–2017"/>
    <hyperlink ref="A15" location="'13 High-volume problem — AdmLOS'!A1" display="Table 13 Number of emergency department visits and total time spent in emergency department for admitted patients for top 20 (by admitted volume) main problems with large increases in length of stay, 2015–2016 and 2016–2017"/>
    <hyperlink ref="A2:XFD2" location="'1 Coverage'!A1" display="Table 1  Number of ED facilities/records and ED coverage in NACRS, 2014–2015 and 2015–2016"/>
    <hyperlink ref="A2" location="'1 Coverage'!A1" display="Table 1 Number of ED facilities/records and ED coverage in NACRS, 2016–2017 and 2017–2018"/>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3"/>
  <sheetViews>
    <sheetView showGridLines="0" topLeftCell="A2" zoomScaleNormal="100" zoomScaleSheetLayoutView="100" workbookViewId="0"/>
  </sheetViews>
  <sheetFormatPr defaultRowHeight="14.25"/>
  <cols>
    <col min="1" max="1" width="21.375" customWidth="1"/>
    <col min="2" max="2" width="17.25" customWidth="1"/>
    <col min="3" max="3" width="17.25" style="6" customWidth="1"/>
    <col min="4" max="4" width="17.25" customWidth="1"/>
    <col min="5" max="5" width="18.125" customWidth="1"/>
    <col min="6" max="6" width="17.25" style="6" customWidth="1"/>
    <col min="7" max="7" width="18.25" customWidth="1"/>
    <col min="9" max="9" width="9.375" customWidth="1"/>
    <col min="10" max="10" width="14" customWidth="1"/>
    <col min="11" max="11" width="15.125" customWidth="1"/>
    <col min="12" max="12" width="15" customWidth="1"/>
    <col min="13" max="13" width="15.25" customWidth="1"/>
    <col min="14" max="14" width="15.75" customWidth="1"/>
  </cols>
  <sheetData>
    <row r="1" spans="1:12" s="395" customFormat="1" hidden="1">
      <c r="A1" s="399" t="s">
        <v>254</v>
      </c>
      <c r="B1" s="393"/>
      <c r="C1" s="393"/>
      <c r="D1" s="393"/>
      <c r="E1" s="393"/>
      <c r="F1" s="393"/>
      <c r="G1" s="393"/>
      <c r="H1" s="393"/>
      <c r="I1" s="393"/>
      <c r="J1" s="393"/>
      <c r="K1" s="393"/>
      <c r="L1" s="394"/>
    </row>
    <row r="2" spans="1:12" s="94" customFormat="1" ht="24" customHeight="1">
      <c r="A2" s="310" t="s">
        <v>46</v>
      </c>
      <c r="C2" s="95"/>
      <c r="F2" s="95"/>
    </row>
    <row r="3" spans="1:12" s="89" customFormat="1" ht="20.25" customHeight="1">
      <c r="A3" s="99" t="s">
        <v>253</v>
      </c>
      <c r="B3" s="99"/>
      <c r="C3" s="99"/>
      <c r="D3" s="99"/>
      <c r="E3" s="99"/>
      <c r="F3" s="99"/>
      <c r="G3" s="99"/>
    </row>
    <row r="4" spans="1:12" ht="75">
      <c r="A4" s="311" t="s">
        <v>31</v>
      </c>
      <c r="B4" s="312" t="s">
        <v>243</v>
      </c>
      <c r="C4" s="313" t="s">
        <v>244</v>
      </c>
      <c r="D4" s="312" t="s">
        <v>247</v>
      </c>
      <c r="E4" s="312" t="s">
        <v>245</v>
      </c>
      <c r="F4" s="313" t="s">
        <v>246</v>
      </c>
      <c r="G4" s="314" t="s">
        <v>248</v>
      </c>
    </row>
    <row r="5" spans="1:12" ht="15" customHeight="1">
      <c r="A5" s="100" t="s">
        <v>0</v>
      </c>
      <c r="B5" s="101">
        <v>0</v>
      </c>
      <c r="C5" s="102">
        <v>0</v>
      </c>
      <c r="D5" s="103">
        <v>0</v>
      </c>
      <c r="E5" s="102">
        <v>0</v>
      </c>
      <c r="F5" s="102">
        <v>0</v>
      </c>
      <c r="G5" s="383">
        <v>0</v>
      </c>
    </row>
    <row r="6" spans="1:12" ht="15" customHeight="1">
      <c r="A6" s="104" t="s">
        <v>1</v>
      </c>
      <c r="B6" s="105">
        <v>1</v>
      </c>
      <c r="C6" s="106">
        <v>23858</v>
      </c>
      <c r="D6" s="107">
        <v>0.25625382640731231</v>
      </c>
      <c r="E6" s="105">
        <v>1</v>
      </c>
      <c r="F6" s="106">
        <v>24470</v>
      </c>
      <c r="G6" s="384">
        <v>0.25867354489524091</v>
      </c>
    </row>
    <row r="7" spans="1:12" ht="15" customHeight="1">
      <c r="A7" s="100" t="s">
        <v>2</v>
      </c>
      <c r="B7" s="101">
        <v>11</v>
      </c>
      <c r="C7" s="108">
        <v>315977</v>
      </c>
      <c r="D7" s="103">
        <v>0.55253195213605866</v>
      </c>
      <c r="E7" s="101">
        <v>11</v>
      </c>
      <c r="F7" s="108">
        <v>308914</v>
      </c>
      <c r="G7" s="385">
        <v>0.5232557942574898</v>
      </c>
    </row>
    <row r="8" spans="1:12" ht="15" customHeight="1">
      <c r="A8" s="104" t="s">
        <v>3</v>
      </c>
      <c r="B8" s="105">
        <v>0</v>
      </c>
      <c r="C8" s="109">
        <v>0</v>
      </c>
      <c r="D8" s="107">
        <v>0</v>
      </c>
      <c r="E8" s="109">
        <v>0</v>
      </c>
      <c r="F8" s="109">
        <v>0</v>
      </c>
      <c r="G8" s="386">
        <v>0</v>
      </c>
    </row>
    <row r="9" spans="1:12" ht="15" customHeight="1">
      <c r="A9" s="100" t="s">
        <v>4</v>
      </c>
      <c r="B9" s="101">
        <v>0</v>
      </c>
      <c r="C9" s="102">
        <v>0</v>
      </c>
      <c r="D9" s="103">
        <v>0</v>
      </c>
      <c r="E9" s="102">
        <v>0</v>
      </c>
      <c r="F9" s="102">
        <v>0</v>
      </c>
      <c r="G9" s="383">
        <v>0</v>
      </c>
    </row>
    <row r="10" spans="1:12" ht="15" customHeight="1">
      <c r="A10" s="104" t="s">
        <v>5</v>
      </c>
      <c r="B10" s="105">
        <v>179</v>
      </c>
      <c r="C10" s="106">
        <v>6336883</v>
      </c>
      <c r="D10" s="107">
        <v>1.0047167223654991</v>
      </c>
      <c r="E10" s="105">
        <v>178</v>
      </c>
      <c r="F10" s="106">
        <v>6507246</v>
      </c>
      <c r="G10" s="384">
        <v>1</v>
      </c>
    </row>
    <row r="11" spans="1:12" ht="15" customHeight="1">
      <c r="A11" s="100" t="s">
        <v>52</v>
      </c>
      <c r="B11" s="101">
        <v>8</v>
      </c>
      <c r="C11" s="108">
        <v>328935</v>
      </c>
      <c r="D11" s="103">
        <v>0.4545109104174036</v>
      </c>
      <c r="E11" s="101">
        <v>8</v>
      </c>
      <c r="F11" s="108">
        <v>320358</v>
      </c>
      <c r="G11" s="388">
        <v>0.42002761217610435</v>
      </c>
    </row>
    <row r="12" spans="1:12" ht="15" customHeight="1">
      <c r="A12" s="104" t="s">
        <v>6</v>
      </c>
      <c r="B12" s="105">
        <v>10</v>
      </c>
      <c r="C12" s="106">
        <v>293014</v>
      </c>
      <c r="D12" s="107">
        <v>0.45347043065251741</v>
      </c>
      <c r="E12" s="105">
        <v>11</v>
      </c>
      <c r="F12" s="106">
        <v>319770</v>
      </c>
      <c r="G12" s="384">
        <v>0.49346079951852967</v>
      </c>
    </row>
    <row r="13" spans="1:12" ht="15" customHeight="1">
      <c r="A13" s="100" t="s">
        <v>7</v>
      </c>
      <c r="B13" s="101">
        <v>107</v>
      </c>
      <c r="C13" s="108">
        <v>2282193</v>
      </c>
      <c r="D13" s="103">
        <v>1</v>
      </c>
      <c r="E13" s="101">
        <v>107</v>
      </c>
      <c r="F13" s="108">
        <v>2320775</v>
      </c>
      <c r="G13" s="385">
        <v>1</v>
      </c>
    </row>
    <row r="14" spans="1:12" ht="15" customHeight="1">
      <c r="A14" s="104" t="s">
        <v>8</v>
      </c>
      <c r="B14" s="105">
        <v>29</v>
      </c>
      <c r="C14" s="106">
        <v>1588895</v>
      </c>
      <c r="D14" s="107">
        <v>0.71655283291580507</v>
      </c>
      <c r="E14" s="105">
        <v>30</v>
      </c>
      <c r="F14" s="106">
        <v>1638487</v>
      </c>
      <c r="G14" s="384">
        <v>0.73298868947203366</v>
      </c>
    </row>
    <row r="15" spans="1:12" ht="15" customHeight="1">
      <c r="A15" s="100" t="s">
        <v>9</v>
      </c>
      <c r="B15" s="101">
        <v>3</v>
      </c>
      <c r="C15" s="108">
        <v>42024</v>
      </c>
      <c r="D15" s="110">
        <v>1</v>
      </c>
      <c r="E15" s="101">
        <v>3</v>
      </c>
      <c r="F15" s="108">
        <v>42266</v>
      </c>
      <c r="G15" s="385">
        <v>1</v>
      </c>
      <c r="H15" s="6"/>
    </row>
    <row r="16" spans="1:12" ht="15" customHeight="1">
      <c r="A16" s="104" t="s">
        <v>10</v>
      </c>
      <c r="B16" s="105">
        <v>0</v>
      </c>
      <c r="C16" s="109">
        <v>0</v>
      </c>
      <c r="D16" s="107">
        <v>0</v>
      </c>
      <c r="E16" s="109">
        <v>0</v>
      </c>
      <c r="F16" s="109">
        <v>0</v>
      </c>
      <c r="G16" s="386">
        <v>0</v>
      </c>
    </row>
    <row r="17" spans="1:7" ht="15" customHeight="1">
      <c r="A17" s="100" t="s">
        <v>11</v>
      </c>
      <c r="B17" s="101">
        <v>0</v>
      </c>
      <c r="C17" s="102">
        <v>0</v>
      </c>
      <c r="D17" s="103">
        <v>0</v>
      </c>
      <c r="E17" s="102">
        <v>0</v>
      </c>
      <c r="F17" s="102">
        <v>0</v>
      </c>
      <c r="G17" s="383">
        <v>0</v>
      </c>
    </row>
    <row r="18" spans="1:7" ht="15" customHeight="1">
      <c r="A18" s="104" t="s">
        <v>12</v>
      </c>
      <c r="B18" s="111">
        <v>348</v>
      </c>
      <c r="C18" s="112">
        <v>11211779</v>
      </c>
      <c r="D18" s="113">
        <v>0.63846272775081236</v>
      </c>
      <c r="E18" s="111">
        <v>349</v>
      </c>
      <c r="F18" s="112">
        <v>11482286</v>
      </c>
      <c r="G18" s="387">
        <v>0.64757172854144451</v>
      </c>
    </row>
    <row r="19" spans="1:7" s="50" customFormat="1" ht="17.25" customHeight="1">
      <c r="A19" s="116" t="s">
        <v>13</v>
      </c>
      <c r="B19" s="49"/>
      <c r="G19" s="66"/>
    </row>
    <row r="20" spans="1:7" s="50" customFormat="1" ht="12" customHeight="1">
      <c r="A20" s="117" t="s">
        <v>14</v>
      </c>
    </row>
    <row r="21" spans="1:7" s="50" customFormat="1" ht="12" customHeight="1">
      <c r="A21" s="50" t="s">
        <v>249</v>
      </c>
      <c r="B21" s="300"/>
      <c r="C21" s="300"/>
      <c r="D21" s="300"/>
      <c r="E21" s="300"/>
      <c r="F21" s="300"/>
      <c r="G21" s="300"/>
    </row>
    <row r="22" spans="1:7" s="50" customFormat="1" ht="12" customHeight="1">
      <c r="A22" s="50" t="s">
        <v>250</v>
      </c>
      <c r="B22" s="300"/>
      <c r="C22" s="300"/>
      <c r="D22" s="300"/>
      <c r="E22" s="300"/>
      <c r="F22" s="300"/>
      <c r="G22" s="300"/>
    </row>
    <row r="23" spans="1:7" s="50" customFormat="1" ht="12" customHeight="1">
      <c r="A23" s="50" t="s">
        <v>251</v>
      </c>
      <c r="B23" s="300"/>
      <c r="C23" s="300"/>
      <c r="D23" s="300"/>
      <c r="E23" s="300"/>
      <c r="F23" s="300"/>
      <c r="G23" s="300"/>
    </row>
    <row r="24" spans="1:7" s="50" customFormat="1" ht="12" customHeight="1">
      <c r="A24" s="118" t="s">
        <v>15</v>
      </c>
    </row>
    <row r="25" spans="1:7" s="50" customFormat="1" ht="12" customHeight="1">
      <c r="A25" s="117" t="s">
        <v>252</v>
      </c>
    </row>
    <row r="26" spans="1:7" s="7" customFormat="1" ht="15"/>
    <row r="35" spans="3:6">
      <c r="C35"/>
      <c r="F35"/>
    </row>
    <row r="36" spans="3:6">
      <c r="C36"/>
      <c r="F36"/>
    </row>
    <row r="37" spans="3:6">
      <c r="C37"/>
      <c r="F37"/>
    </row>
    <row r="38" spans="3:6">
      <c r="C38"/>
      <c r="F38"/>
    </row>
    <row r="39" spans="3:6">
      <c r="C39"/>
      <c r="F39"/>
    </row>
    <row r="40" spans="3:6">
      <c r="C40"/>
      <c r="F40"/>
    </row>
    <row r="41" spans="3:6">
      <c r="C41"/>
      <c r="F41"/>
    </row>
    <row r="42" spans="3:6">
      <c r="C42"/>
      <c r="F42"/>
    </row>
    <row r="43" spans="3:6">
      <c r="C43"/>
      <c r="F43"/>
    </row>
  </sheetData>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1"/>
  <sheetViews>
    <sheetView showGridLines="0" topLeftCell="A2" zoomScaleNormal="100" zoomScaleSheetLayoutView="100" workbookViewId="0"/>
  </sheetViews>
  <sheetFormatPr defaultColWidth="8" defaultRowHeight="15"/>
  <cols>
    <col min="1" max="1" width="22.375" style="7" customWidth="1"/>
    <col min="2" max="3" width="17.125" style="7" customWidth="1"/>
    <col min="4" max="4" width="13.875" style="7" customWidth="1"/>
    <col min="5" max="5" width="17.5" style="7" bestFit="1" customWidth="1"/>
    <col min="6" max="6" width="12.375" style="7" customWidth="1"/>
    <col min="7" max="7" width="9.375" style="7" customWidth="1"/>
    <col min="8" max="8" width="10.25" style="7" customWidth="1"/>
    <col min="9" max="9" width="14.25" style="7" bestFit="1" customWidth="1"/>
    <col min="10" max="10" width="8" style="7"/>
    <col min="11" max="11" width="9.375" style="7" customWidth="1"/>
    <col min="12" max="12" width="8" style="7"/>
    <col min="13" max="13" width="14.5" style="7" customWidth="1"/>
    <col min="14" max="14" width="8" style="7"/>
    <col min="15" max="15" width="9.625" style="7" customWidth="1"/>
    <col min="16" max="16" width="9.125" style="7" customWidth="1"/>
    <col min="17" max="17" width="15" style="7" customWidth="1"/>
    <col min="18" max="16384" width="8" style="7"/>
  </cols>
  <sheetData>
    <row r="1" spans="1:7" s="396" customFormat="1" hidden="1">
      <c r="A1" s="399" t="s">
        <v>256</v>
      </c>
    </row>
    <row r="2" spans="1:7" s="114" customFormat="1" ht="24" customHeight="1">
      <c r="A2" s="93" t="s">
        <v>46</v>
      </c>
    </row>
    <row r="3" spans="1:7" s="115" customFormat="1" ht="20.25" customHeight="1">
      <c r="A3" s="119" t="s">
        <v>255</v>
      </c>
      <c r="B3" s="119"/>
      <c r="C3" s="119"/>
      <c r="G3" s="248"/>
    </row>
    <row r="4" spans="1:7" ht="45">
      <c r="A4" s="311" t="s">
        <v>32</v>
      </c>
      <c r="B4" s="312" t="s">
        <v>153</v>
      </c>
      <c r="C4" s="315" t="s">
        <v>154</v>
      </c>
    </row>
    <row r="5" spans="1:7" ht="15" customHeight="1">
      <c r="A5" s="126" t="s">
        <v>76</v>
      </c>
      <c r="B5" s="120">
        <v>3.2</v>
      </c>
      <c r="C5" s="121">
        <v>8.6</v>
      </c>
      <c r="D5" s="127"/>
      <c r="G5" s="127"/>
    </row>
    <row r="6" spans="1:7" ht="15" customHeight="1">
      <c r="A6" s="128" t="s">
        <v>77</v>
      </c>
      <c r="B6" s="167">
        <v>3.1</v>
      </c>
      <c r="C6" s="123">
        <v>8.1</v>
      </c>
      <c r="D6" s="127"/>
      <c r="G6" s="127"/>
    </row>
    <row r="7" spans="1:7" ht="15" customHeight="1">
      <c r="A7" s="126" t="s">
        <v>5</v>
      </c>
      <c r="B7" s="120">
        <v>2.8000000000000003</v>
      </c>
      <c r="C7" s="121">
        <v>7.8</v>
      </c>
      <c r="D7" s="127"/>
      <c r="G7" s="127"/>
    </row>
    <row r="8" spans="1:7" ht="15" customHeight="1">
      <c r="A8" s="128" t="s">
        <v>78</v>
      </c>
      <c r="B8" s="122">
        <v>3.7</v>
      </c>
      <c r="C8" s="123">
        <v>11.4</v>
      </c>
      <c r="D8" s="127"/>
      <c r="G8" s="127"/>
    </row>
    <row r="9" spans="1:7" ht="15" customHeight="1">
      <c r="A9" s="126" t="s">
        <v>79</v>
      </c>
      <c r="B9" s="120">
        <v>3.4</v>
      </c>
      <c r="C9" s="121">
        <v>9.7000000000000011</v>
      </c>
      <c r="D9" s="127"/>
      <c r="G9" s="127"/>
    </row>
    <row r="10" spans="1:7" ht="15" customHeight="1">
      <c r="A10" s="128" t="s">
        <v>7</v>
      </c>
      <c r="B10" s="122">
        <v>2.4</v>
      </c>
      <c r="C10" s="123">
        <v>7.4</v>
      </c>
      <c r="D10" s="127"/>
      <c r="G10" s="127"/>
    </row>
    <row r="11" spans="1:7" ht="15" customHeight="1">
      <c r="A11" s="126" t="s">
        <v>80</v>
      </c>
      <c r="B11" s="164">
        <v>3</v>
      </c>
      <c r="C11" s="121">
        <v>8.3000000000000007</v>
      </c>
      <c r="D11" s="127"/>
      <c r="G11" s="127"/>
    </row>
    <row r="12" spans="1:7" ht="15" customHeight="1">
      <c r="A12" s="128" t="s">
        <v>9</v>
      </c>
      <c r="B12" s="122">
        <v>1.7</v>
      </c>
      <c r="C12" s="123">
        <v>4.7</v>
      </c>
      <c r="D12" s="127"/>
      <c r="G12" s="127"/>
    </row>
    <row r="13" spans="1:7" ht="15" customHeight="1">
      <c r="A13" s="126" t="s">
        <v>12</v>
      </c>
      <c r="B13" s="124">
        <v>2.8000000000000003</v>
      </c>
      <c r="C13" s="125">
        <v>7.9</v>
      </c>
      <c r="D13" s="127"/>
      <c r="G13" s="127"/>
    </row>
    <row r="14" spans="1:7" s="50" customFormat="1" ht="17.25" customHeight="1">
      <c r="A14" s="116" t="s">
        <v>13</v>
      </c>
      <c r="B14" s="49"/>
    </row>
    <row r="15" spans="1:7" s="50" customFormat="1" ht="12" customHeight="1">
      <c r="A15" s="117" t="s">
        <v>16</v>
      </c>
    </row>
    <row r="16" spans="1:7" s="50" customFormat="1" ht="12" customHeight="1">
      <c r="A16" s="117" t="s">
        <v>17</v>
      </c>
    </row>
    <row r="17" spans="1:8" s="50" customFormat="1" ht="14.25">
      <c r="A17" s="408" t="s">
        <v>257</v>
      </c>
      <c r="B17" s="409"/>
      <c r="C17" s="409"/>
      <c r="D17" s="409"/>
      <c r="E17" s="409"/>
      <c r="F17" s="409"/>
      <c r="G17" s="409"/>
      <c r="H17" s="409"/>
    </row>
    <row r="18" spans="1:8" s="50" customFormat="1" ht="12" customHeight="1">
      <c r="A18" s="368" t="s">
        <v>18</v>
      </c>
    </row>
    <row r="19" spans="1:8" s="50" customFormat="1" ht="12" customHeight="1">
      <c r="A19" s="410" t="s">
        <v>258</v>
      </c>
      <c r="B19" s="411"/>
      <c r="C19" s="411"/>
      <c r="D19" s="411"/>
      <c r="E19" s="411"/>
      <c r="F19" s="411"/>
      <c r="G19" s="411"/>
      <c r="H19" s="411"/>
    </row>
    <row r="20" spans="1:8" s="50" customFormat="1" ht="12" customHeight="1">
      <c r="A20" s="118" t="s">
        <v>15</v>
      </c>
    </row>
    <row r="21" spans="1:8" s="50" customFormat="1" ht="12" customHeight="1">
      <c r="A21" s="117" t="s">
        <v>259</v>
      </c>
    </row>
  </sheetData>
  <mergeCells count="2">
    <mergeCell ref="A17:H17"/>
    <mergeCell ref="A19:H19"/>
  </mergeCells>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4"/>
  <sheetViews>
    <sheetView showGridLines="0" topLeftCell="A2" zoomScaleNormal="100" zoomScaleSheetLayoutView="100" workbookViewId="0"/>
  </sheetViews>
  <sheetFormatPr defaultColWidth="7.75" defaultRowHeight="14.25"/>
  <cols>
    <col min="1" max="1" width="21.375" customWidth="1"/>
    <col min="2" max="4" width="15.375" customWidth="1"/>
    <col min="5" max="7" width="20.75" customWidth="1"/>
    <col min="9" max="15" width="17" customWidth="1"/>
  </cols>
  <sheetData>
    <row r="1" spans="1:10" s="395" customFormat="1" hidden="1">
      <c r="A1" s="399" t="s">
        <v>261</v>
      </c>
    </row>
    <row r="2" spans="1:10" s="129" customFormat="1" ht="24" customHeight="1">
      <c r="A2" s="92" t="s">
        <v>46</v>
      </c>
    </row>
    <row r="3" spans="1:10" s="412" customFormat="1" ht="36" customHeight="1">
      <c r="A3" s="412" t="s">
        <v>260</v>
      </c>
    </row>
    <row r="4" spans="1:10" s="55" customFormat="1" ht="15" customHeight="1">
      <c r="A4" s="316"/>
      <c r="B4" s="85" t="s">
        <v>151</v>
      </c>
      <c r="C4" s="86"/>
      <c r="D4" s="87"/>
      <c r="E4" s="85" t="s">
        <v>152</v>
      </c>
      <c r="F4" s="86"/>
      <c r="G4" s="86"/>
    </row>
    <row r="5" spans="1:10" ht="45.75">
      <c r="A5" s="75" t="s">
        <v>31</v>
      </c>
      <c r="B5" s="131" t="s">
        <v>170</v>
      </c>
      <c r="C5" s="72" t="s">
        <v>171</v>
      </c>
      <c r="D5" s="72" t="s">
        <v>172</v>
      </c>
      <c r="E5" s="72" t="s">
        <v>169</v>
      </c>
      <c r="F5" s="72" t="s">
        <v>168</v>
      </c>
      <c r="G5" s="74" t="s">
        <v>167</v>
      </c>
    </row>
    <row r="6" spans="1:10" ht="15" customHeight="1">
      <c r="A6" s="16" t="s">
        <v>19</v>
      </c>
      <c r="B6" s="133">
        <v>3.1</v>
      </c>
      <c r="C6" s="133">
        <v>2.9</v>
      </c>
      <c r="D6" s="133">
        <v>16.3</v>
      </c>
      <c r="E6" s="133">
        <v>7.3</v>
      </c>
      <c r="F6" s="133">
        <v>6.7000000000000011</v>
      </c>
      <c r="G6" s="134">
        <v>61.539999999999992</v>
      </c>
      <c r="I6" s="249"/>
      <c r="J6" s="251"/>
    </row>
    <row r="7" spans="1:10" ht="15" customHeight="1">
      <c r="A7" s="41" t="s">
        <v>20</v>
      </c>
      <c r="B7" s="135">
        <v>3.7</v>
      </c>
      <c r="C7" s="135">
        <v>2.3000000000000003</v>
      </c>
      <c r="D7" s="135">
        <v>9</v>
      </c>
      <c r="E7" s="135">
        <v>8.6</v>
      </c>
      <c r="F7" s="135">
        <v>5.3</v>
      </c>
      <c r="G7" s="136">
        <v>31.799999999999997</v>
      </c>
    </row>
    <row r="8" spans="1:10" ht="15" customHeight="1">
      <c r="A8" s="16" t="s">
        <v>5</v>
      </c>
      <c r="B8" s="133">
        <v>3.2</v>
      </c>
      <c r="C8" s="133">
        <v>1.8</v>
      </c>
      <c r="D8" s="133">
        <v>11</v>
      </c>
      <c r="E8" s="133">
        <v>7.1000000000000014</v>
      </c>
      <c r="F8" s="133">
        <v>4.2</v>
      </c>
      <c r="G8" s="137">
        <v>32.799999999999997</v>
      </c>
    </row>
    <row r="9" spans="1:10" ht="15" customHeight="1">
      <c r="A9" s="41" t="s">
        <v>21</v>
      </c>
      <c r="B9" s="135">
        <v>4.3</v>
      </c>
      <c r="C9" s="135">
        <v>2.9</v>
      </c>
      <c r="D9" s="135">
        <v>11.6</v>
      </c>
      <c r="E9" s="135">
        <v>11</v>
      </c>
      <c r="F9" s="135">
        <v>6.9</v>
      </c>
      <c r="G9" s="136">
        <v>32.6</v>
      </c>
    </row>
    <row r="10" spans="1:10" ht="15" customHeight="1">
      <c r="A10" s="16" t="s">
        <v>22</v>
      </c>
      <c r="B10" s="133">
        <v>3.9</v>
      </c>
      <c r="C10" s="133">
        <v>2.5</v>
      </c>
      <c r="D10" s="133">
        <v>8.5</v>
      </c>
      <c r="E10" s="133">
        <v>8.8000000000000007</v>
      </c>
      <c r="F10" s="133">
        <v>6.3</v>
      </c>
      <c r="G10" s="137">
        <v>27.900000000000006</v>
      </c>
    </row>
    <row r="11" spans="1:10" ht="15" customHeight="1">
      <c r="A11" s="41" t="s">
        <v>7</v>
      </c>
      <c r="B11" s="135">
        <v>3.1</v>
      </c>
      <c r="C11" s="135">
        <v>1.6</v>
      </c>
      <c r="D11" s="135">
        <v>9.1</v>
      </c>
      <c r="E11" s="135">
        <v>7.5</v>
      </c>
      <c r="F11" s="135">
        <v>4.2</v>
      </c>
      <c r="G11" s="136">
        <v>30.6</v>
      </c>
    </row>
    <row r="12" spans="1:10" ht="15" customHeight="1">
      <c r="A12" s="16" t="s">
        <v>23</v>
      </c>
      <c r="B12" s="133">
        <v>3.4</v>
      </c>
      <c r="C12" s="133">
        <v>2.1</v>
      </c>
      <c r="D12" s="133">
        <v>11.3</v>
      </c>
      <c r="E12" s="133">
        <v>6.9</v>
      </c>
      <c r="F12" s="133">
        <v>4.5</v>
      </c>
      <c r="G12" s="137">
        <v>39</v>
      </c>
    </row>
    <row r="13" spans="1:10" ht="15" customHeight="1">
      <c r="A13" s="41" t="s">
        <v>9</v>
      </c>
      <c r="B13" s="135">
        <v>2.1</v>
      </c>
      <c r="C13" s="135">
        <v>1.3</v>
      </c>
      <c r="D13" s="135">
        <v>8.1999999999999993</v>
      </c>
      <c r="E13" s="135">
        <v>4.8</v>
      </c>
      <c r="F13" s="135">
        <v>3.3000000000000003</v>
      </c>
      <c r="G13" s="136">
        <v>25.75</v>
      </c>
    </row>
    <row r="14" spans="1:10" ht="15" customHeight="1">
      <c r="A14" s="16" t="s">
        <v>12</v>
      </c>
      <c r="B14" s="27">
        <v>3.3000000000000003</v>
      </c>
      <c r="C14" s="27">
        <v>1.9000000000000001</v>
      </c>
      <c r="D14" s="27">
        <v>10.6</v>
      </c>
      <c r="E14" s="27">
        <v>7.3</v>
      </c>
      <c r="F14" s="27">
        <v>4.5</v>
      </c>
      <c r="G14" s="28">
        <v>33.1</v>
      </c>
    </row>
    <row r="15" spans="1:10" s="50" customFormat="1" ht="17.25" customHeight="1">
      <c r="A15" s="116" t="s">
        <v>13</v>
      </c>
      <c r="B15" s="49"/>
    </row>
    <row r="16" spans="1:10" s="50" customFormat="1" ht="12" customHeight="1">
      <c r="A16" s="132" t="s">
        <v>14</v>
      </c>
      <c r="B16" s="49"/>
    </row>
    <row r="17" spans="1:8" s="50" customFormat="1" ht="24" customHeight="1">
      <c r="A17" s="413" t="s">
        <v>81</v>
      </c>
      <c r="B17" s="409"/>
      <c r="C17" s="409"/>
      <c r="D17" s="409"/>
      <c r="E17" s="409"/>
      <c r="F17" s="409"/>
      <c r="G17" s="409"/>
    </row>
    <row r="18" spans="1:8" s="50" customFormat="1" ht="24" customHeight="1">
      <c r="A18" s="413" t="s">
        <v>82</v>
      </c>
      <c r="B18" s="413"/>
      <c r="C18" s="413"/>
      <c r="D18" s="413"/>
      <c r="E18" s="413"/>
      <c r="F18" s="413"/>
      <c r="G18" s="413"/>
    </row>
    <row r="19" spans="1:8" s="50" customFormat="1" ht="12" customHeight="1">
      <c r="A19" s="50" t="s">
        <v>24</v>
      </c>
    </row>
    <row r="20" spans="1:8" s="50" customFormat="1" ht="12">
      <c r="A20" s="408" t="s">
        <v>262</v>
      </c>
      <c r="B20" s="408"/>
      <c r="C20" s="408"/>
      <c r="D20" s="408"/>
      <c r="E20" s="408"/>
      <c r="F20" s="408"/>
      <c r="G20" s="408"/>
    </row>
    <row r="21" spans="1:8" s="50" customFormat="1" ht="12" customHeight="1">
      <c r="A21" s="369" t="s">
        <v>18</v>
      </c>
      <c r="B21" s="49"/>
    </row>
    <row r="22" spans="1:8" s="50" customFormat="1" ht="12" customHeight="1">
      <c r="A22" s="410" t="s">
        <v>258</v>
      </c>
      <c r="B22" s="411"/>
      <c r="C22" s="411"/>
      <c r="D22" s="411"/>
      <c r="E22" s="411"/>
      <c r="F22" s="411"/>
      <c r="G22" s="411"/>
      <c r="H22" s="411"/>
    </row>
    <row r="23" spans="1:8" s="50" customFormat="1" ht="12" customHeight="1">
      <c r="A23" s="118" t="s">
        <v>15</v>
      </c>
    </row>
    <row r="24" spans="1:8" s="50" customFormat="1" ht="12" customHeight="1">
      <c r="A24" s="117" t="s">
        <v>259</v>
      </c>
    </row>
  </sheetData>
  <mergeCells count="5">
    <mergeCell ref="A3:XFD3"/>
    <mergeCell ref="A17:G17"/>
    <mergeCell ref="A18:G18"/>
    <mergeCell ref="A20:G20"/>
    <mergeCell ref="A22:H22"/>
  </mergeCells>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colBreaks count="1" manualBreakCount="1">
    <brk id="7" min="2"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showGridLines="0" topLeftCell="A2" zoomScaleNormal="100" zoomScaleSheetLayoutView="100" workbookViewId="0">
      <pane ySplit="4" topLeftCell="A6" activePane="bottomLeft" state="frozen"/>
      <selection activeCell="A2" sqref="A2"/>
      <selection pane="bottomLeft" activeCell="K16" sqref="K16"/>
    </sheetView>
  </sheetViews>
  <sheetFormatPr defaultRowHeight="14.25"/>
  <cols>
    <col min="1" max="1" width="21.625" customWidth="1"/>
    <col min="2" max="2" width="10.25" customWidth="1"/>
    <col min="3" max="3" width="13.875" customWidth="1"/>
    <col min="4" max="4" width="18.375" customWidth="1"/>
    <col min="5" max="5" width="13.875" customWidth="1"/>
    <col min="6" max="6" width="20.375" customWidth="1"/>
    <col min="7" max="7" width="13.875" customWidth="1"/>
    <col min="8" max="8" width="13.875" style="8" customWidth="1"/>
    <col min="9" max="9" width="18.625" customWidth="1"/>
    <col min="11" max="11" width="23.125" customWidth="1"/>
    <col min="12" max="12" width="10.5" customWidth="1"/>
    <col min="13" max="13" width="10.625" customWidth="1"/>
    <col min="15" max="15" width="10.875" customWidth="1"/>
    <col min="17" max="17" width="10.75" customWidth="1"/>
    <col min="18" max="18" width="10.25" customWidth="1"/>
  </cols>
  <sheetData>
    <row r="1" spans="1:9" s="395" customFormat="1" hidden="1">
      <c r="A1" s="399" t="s">
        <v>264</v>
      </c>
      <c r="H1" s="397"/>
    </row>
    <row r="2" spans="1:9" s="94" customFormat="1" ht="24" customHeight="1">
      <c r="A2" s="93" t="s">
        <v>46</v>
      </c>
      <c r="H2" s="141"/>
    </row>
    <row r="3" spans="1:9" s="142" customFormat="1" ht="20.25" customHeight="1">
      <c r="A3" s="130" t="s">
        <v>263</v>
      </c>
      <c r="B3" s="130"/>
      <c r="C3" s="130"/>
      <c r="D3" s="130"/>
      <c r="E3" s="130"/>
      <c r="F3" s="130"/>
      <c r="G3" s="130"/>
      <c r="H3" s="130"/>
      <c r="I3" s="130"/>
    </row>
    <row r="4" spans="1:9" s="42" customFormat="1" ht="15">
      <c r="A4" s="317"/>
      <c r="B4" s="318"/>
      <c r="C4" s="257" t="s">
        <v>60</v>
      </c>
      <c r="D4" s="258"/>
      <c r="E4" s="257" t="s">
        <v>61</v>
      </c>
      <c r="F4" s="258"/>
      <c r="G4" s="257" t="s">
        <v>62</v>
      </c>
      <c r="H4" s="84"/>
      <c r="I4" s="258"/>
    </row>
    <row r="5" spans="1:9" ht="60">
      <c r="A5" s="76" t="s">
        <v>265</v>
      </c>
      <c r="B5" s="77" t="s">
        <v>47</v>
      </c>
      <c r="C5" s="72" t="s">
        <v>179</v>
      </c>
      <c r="D5" s="72" t="s">
        <v>178</v>
      </c>
      <c r="E5" s="72" t="s">
        <v>177</v>
      </c>
      <c r="F5" s="72" t="s">
        <v>176</v>
      </c>
      <c r="G5" s="72" t="s">
        <v>175</v>
      </c>
      <c r="H5" s="72" t="s">
        <v>174</v>
      </c>
      <c r="I5" s="72" t="s">
        <v>173</v>
      </c>
    </row>
    <row r="6" spans="1:9" ht="15" customHeight="1">
      <c r="A6" s="45" t="s">
        <v>25</v>
      </c>
      <c r="B6" s="230" t="s">
        <v>90</v>
      </c>
      <c r="C6" s="20">
        <v>108590</v>
      </c>
      <c r="D6" s="21">
        <v>9.6999999999999993</v>
      </c>
      <c r="E6" s="20">
        <v>95526</v>
      </c>
      <c r="F6" s="21">
        <v>7.8</v>
      </c>
      <c r="G6" s="20">
        <v>13064</v>
      </c>
      <c r="H6" s="21">
        <v>12</v>
      </c>
      <c r="I6" s="22">
        <v>26</v>
      </c>
    </row>
    <row r="7" spans="1:9" ht="15" customHeight="1">
      <c r="A7" s="150" t="s">
        <v>25</v>
      </c>
      <c r="B7" s="230" t="s">
        <v>5</v>
      </c>
      <c r="C7" s="20">
        <v>1332598</v>
      </c>
      <c r="D7" s="21">
        <v>11.1</v>
      </c>
      <c r="E7" s="20">
        <v>1135216</v>
      </c>
      <c r="F7" s="21">
        <v>7.3</v>
      </c>
      <c r="G7" s="20">
        <v>197382</v>
      </c>
      <c r="H7" s="21">
        <v>14.8</v>
      </c>
      <c r="I7" s="22">
        <v>30.2</v>
      </c>
    </row>
    <row r="8" spans="1:9" ht="15" customHeight="1">
      <c r="A8" s="151" t="s">
        <v>25</v>
      </c>
      <c r="B8" s="230" t="s">
        <v>91</v>
      </c>
      <c r="C8" s="20">
        <v>165961</v>
      </c>
      <c r="D8" s="21">
        <v>12.4</v>
      </c>
      <c r="E8" s="20">
        <v>143688</v>
      </c>
      <c r="F8" s="21">
        <v>8.6999999999999993</v>
      </c>
      <c r="G8" s="20">
        <v>22273</v>
      </c>
      <c r="H8" s="21">
        <v>13.4</v>
      </c>
      <c r="I8" s="22">
        <v>31.2</v>
      </c>
    </row>
    <row r="9" spans="1:9" ht="15" customHeight="1">
      <c r="A9" s="152" t="s">
        <v>25</v>
      </c>
      <c r="B9" s="230" t="s">
        <v>92</v>
      </c>
      <c r="C9" s="20">
        <v>220427</v>
      </c>
      <c r="D9" s="21">
        <v>11.6</v>
      </c>
      <c r="E9" s="20">
        <v>182555</v>
      </c>
      <c r="F9" s="21">
        <v>8</v>
      </c>
      <c r="G9" s="20">
        <v>37872</v>
      </c>
      <c r="H9" s="21">
        <v>17.2</v>
      </c>
      <c r="I9" s="22">
        <v>30.2</v>
      </c>
    </row>
    <row r="10" spans="1:9" ht="15" customHeight="1">
      <c r="A10" s="153" t="s">
        <v>25</v>
      </c>
      <c r="B10" s="230" t="s">
        <v>7</v>
      </c>
      <c r="C10" s="20">
        <v>641869</v>
      </c>
      <c r="D10" s="21">
        <v>12.9</v>
      </c>
      <c r="E10" s="20">
        <v>535526</v>
      </c>
      <c r="F10" s="21">
        <v>8.4</v>
      </c>
      <c r="G10" s="20">
        <v>106343</v>
      </c>
      <c r="H10" s="21">
        <v>16.600000000000001</v>
      </c>
      <c r="I10" s="22">
        <v>31.5</v>
      </c>
    </row>
    <row r="11" spans="1:9" ht="15" customHeight="1">
      <c r="A11" s="151" t="s">
        <v>25</v>
      </c>
      <c r="B11" s="230" t="s">
        <v>93</v>
      </c>
      <c r="C11" s="20">
        <v>761395</v>
      </c>
      <c r="D11" s="21">
        <v>10</v>
      </c>
      <c r="E11" s="20">
        <v>656306</v>
      </c>
      <c r="F11" s="21">
        <v>6.5</v>
      </c>
      <c r="G11" s="20">
        <v>105089</v>
      </c>
      <c r="H11" s="21">
        <v>13.8</v>
      </c>
      <c r="I11" s="22">
        <v>32</v>
      </c>
    </row>
    <row r="12" spans="1:9" ht="15" customHeight="1">
      <c r="A12" s="154" t="s">
        <v>25</v>
      </c>
      <c r="B12" s="231" t="s">
        <v>12</v>
      </c>
      <c r="C12" s="29">
        <v>3230840</v>
      </c>
      <c r="D12" s="30">
        <v>11.3</v>
      </c>
      <c r="E12" s="29">
        <v>2748817</v>
      </c>
      <c r="F12" s="30">
        <v>7.4</v>
      </c>
      <c r="G12" s="29">
        <v>482023</v>
      </c>
      <c r="H12" s="30">
        <v>14.9</v>
      </c>
      <c r="I12" s="31">
        <v>30.8</v>
      </c>
    </row>
    <row r="13" spans="1:9" ht="15" customHeight="1">
      <c r="A13" s="44" t="s">
        <v>33</v>
      </c>
      <c r="B13" s="232" t="s">
        <v>5</v>
      </c>
      <c r="C13" s="17">
        <v>2427347</v>
      </c>
      <c r="D13" s="18">
        <v>10.3</v>
      </c>
      <c r="E13" s="17">
        <v>2135631</v>
      </c>
      <c r="F13" s="18">
        <v>6.8</v>
      </c>
      <c r="G13" s="17">
        <v>291716</v>
      </c>
      <c r="H13" s="18">
        <v>12</v>
      </c>
      <c r="I13" s="19">
        <v>36.5</v>
      </c>
    </row>
    <row r="14" spans="1:9" ht="15" customHeight="1">
      <c r="A14" s="155" t="s">
        <v>33</v>
      </c>
      <c r="B14" s="232" t="s">
        <v>91</v>
      </c>
      <c r="C14" s="17">
        <v>101265</v>
      </c>
      <c r="D14" s="18">
        <v>16.5</v>
      </c>
      <c r="E14" s="17">
        <v>88766</v>
      </c>
      <c r="F14" s="18">
        <v>10.6</v>
      </c>
      <c r="G14" s="17">
        <v>12499</v>
      </c>
      <c r="H14" s="18">
        <v>12.3</v>
      </c>
      <c r="I14" s="19">
        <v>34.6</v>
      </c>
    </row>
    <row r="15" spans="1:9" ht="15" customHeight="1">
      <c r="A15" s="156" t="s">
        <v>33</v>
      </c>
      <c r="B15" s="232" t="s">
        <v>92</v>
      </c>
      <c r="C15" s="17">
        <v>32663</v>
      </c>
      <c r="D15" s="18">
        <v>9.5</v>
      </c>
      <c r="E15" s="17">
        <v>27225</v>
      </c>
      <c r="F15" s="18">
        <v>8.1</v>
      </c>
      <c r="G15" s="17">
        <v>5438</v>
      </c>
      <c r="H15" s="18">
        <v>16.600000000000001</v>
      </c>
      <c r="I15" s="19">
        <v>15.5</v>
      </c>
    </row>
    <row r="16" spans="1:9" ht="15" customHeight="1">
      <c r="A16" s="155" t="s">
        <v>33</v>
      </c>
      <c r="B16" s="232" t="s">
        <v>7</v>
      </c>
      <c r="C16" s="17">
        <v>326758</v>
      </c>
      <c r="D16" s="18">
        <v>9.3000000000000007</v>
      </c>
      <c r="E16" s="17">
        <v>287072</v>
      </c>
      <c r="F16" s="18">
        <v>6.9</v>
      </c>
      <c r="G16" s="17">
        <v>39686</v>
      </c>
      <c r="H16" s="18">
        <v>12.1</v>
      </c>
      <c r="I16" s="19">
        <v>42.6</v>
      </c>
    </row>
    <row r="17" spans="1:10" ht="15" customHeight="1">
      <c r="A17" s="157" t="s">
        <v>33</v>
      </c>
      <c r="B17" s="232" t="s">
        <v>93</v>
      </c>
      <c r="C17" s="17">
        <v>582931</v>
      </c>
      <c r="D17" s="18">
        <v>9</v>
      </c>
      <c r="E17" s="17">
        <v>508327</v>
      </c>
      <c r="F17" s="18">
        <v>6</v>
      </c>
      <c r="G17" s="17">
        <v>74604</v>
      </c>
      <c r="H17" s="18">
        <v>12.8</v>
      </c>
      <c r="I17" s="19">
        <v>45.3</v>
      </c>
    </row>
    <row r="18" spans="1:10" ht="15" customHeight="1">
      <c r="A18" s="156" t="s">
        <v>33</v>
      </c>
      <c r="B18" s="233" t="s">
        <v>12</v>
      </c>
      <c r="C18" s="32">
        <v>3470964</v>
      </c>
      <c r="D18" s="33">
        <v>10.1</v>
      </c>
      <c r="E18" s="32">
        <v>3047021</v>
      </c>
      <c r="F18" s="33">
        <v>6.8</v>
      </c>
      <c r="G18" s="32">
        <v>423943</v>
      </c>
      <c r="H18" s="33">
        <v>12.2</v>
      </c>
      <c r="I18" s="34">
        <v>38.4</v>
      </c>
    </row>
    <row r="19" spans="1:10" ht="15" customHeight="1">
      <c r="A19" s="43" t="s">
        <v>34</v>
      </c>
      <c r="B19" s="230" t="s">
        <v>94</v>
      </c>
      <c r="C19" s="20">
        <v>24470</v>
      </c>
      <c r="D19" s="21">
        <v>9.4</v>
      </c>
      <c r="E19" s="20">
        <v>22237</v>
      </c>
      <c r="F19" s="21">
        <v>7</v>
      </c>
      <c r="G19" s="20">
        <v>2233</v>
      </c>
      <c r="H19" s="21">
        <v>9.1</v>
      </c>
      <c r="I19" s="22">
        <v>61.54</v>
      </c>
    </row>
    <row r="20" spans="1:10" ht="15" customHeight="1">
      <c r="A20" s="153" t="s">
        <v>34</v>
      </c>
      <c r="B20" s="230" t="s">
        <v>90</v>
      </c>
      <c r="C20" s="20">
        <v>119357</v>
      </c>
      <c r="D20" s="21">
        <v>10.9</v>
      </c>
      <c r="E20" s="20">
        <v>108945</v>
      </c>
      <c r="F20" s="21">
        <v>8.1999999999999993</v>
      </c>
      <c r="G20" s="20">
        <v>10412</v>
      </c>
      <c r="H20" s="21">
        <v>8.6999999999999993</v>
      </c>
      <c r="I20" s="22">
        <v>42.4</v>
      </c>
    </row>
    <row r="21" spans="1:10" ht="15" customHeight="1">
      <c r="A21" s="160" t="s">
        <v>34</v>
      </c>
      <c r="B21" s="230" t="s">
        <v>5</v>
      </c>
      <c r="C21" s="20">
        <v>1411944</v>
      </c>
      <c r="D21" s="21">
        <v>7</v>
      </c>
      <c r="E21" s="20">
        <v>1296507</v>
      </c>
      <c r="F21" s="21">
        <v>5.8</v>
      </c>
      <c r="G21" s="20">
        <v>115437</v>
      </c>
      <c r="H21" s="21">
        <v>8.1999999999999993</v>
      </c>
      <c r="I21" s="22">
        <v>33.1</v>
      </c>
    </row>
    <row r="22" spans="1:10" ht="15" customHeight="1">
      <c r="A22" s="160" t="s">
        <v>34</v>
      </c>
      <c r="B22" s="230" t="s">
        <v>92</v>
      </c>
      <c r="C22" s="20">
        <v>51372</v>
      </c>
      <c r="D22" s="21">
        <v>6.3</v>
      </c>
      <c r="E22" s="20">
        <v>47674</v>
      </c>
      <c r="F22" s="21">
        <v>5.2</v>
      </c>
      <c r="G22" s="20">
        <v>3698</v>
      </c>
      <c r="H22" s="21">
        <v>7.2</v>
      </c>
      <c r="I22" s="22">
        <v>19.03</v>
      </c>
    </row>
    <row r="23" spans="1:10" ht="15" customHeight="1">
      <c r="A23" s="153" t="s">
        <v>34</v>
      </c>
      <c r="B23" s="230" t="s">
        <v>7</v>
      </c>
      <c r="C23" s="20">
        <v>148791</v>
      </c>
      <c r="D23" s="21">
        <v>5.6</v>
      </c>
      <c r="E23" s="20">
        <v>139353</v>
      </c>
      <c r="F23" s="21">
        <v>4.5999999999999996</v>
      </c>
      <c r="G23" s="20">
        <v>9438</v>
      </c>
      <c r="H23" s="21">
        <v>6.3</v>
      </c>
      <c r="I23" s="22">
        <v>22.8</v>
      </c>
    </row>
    <row r="24" spans="1:10" ht="15" customHeight="1">
      <c r="A24" s="161" t="s">
        <v>34</v>
      </c>
      <c r="B24" s="230" t="s">
        <v>93</v>
      </c>
      <c r="C24" s="20">
        <v>239501</v>
      </c>
      <c r="D24" s="21">
        <v>7.7</v>
      </c>
      <c r="E24" s="20">
        <v>215575</v>
      </c>
      <c r="F24" s="21">
        <v>5.5</v>
      </c>
      <c r="G24" s="20">
        <v>23926</v>
      </c>
      <c r="H24" s="21">
        <v>10</v>
      </c>
      <c r="I24" s="22">
        <v>44.2</v>
      </c>
    </row>
    <row r="25" spans="1:10" ht="15" customHeight="1">
      <c r="A25" s="150" t="s">
        <v>34</v>
      </c>
      <c r="B25" s="230" t="s">
        <v>9</v>
      </c>
      <c r="C25" s="20">
        <v>33402</v>
      </c>
      <c r="D25" s="21">
        <v>5</v>
      </c>
      <c r="E25" s="20">
        <v>31356</v>
      </c>
      <c r="F25" s="21">
        <v>4</v>
      </c>
      <c r="G25" s="20">
        <v>2046</v>
      </c>
      <c r="H25" s="21">
        <v>6.1</v>
      </c>
      <c r="I25" s="22">
        <v>26</v>
      </c>
    </row>
    <row r="26" spans="1:10" ht="15" customHeight="1">
      <c r="A26" s="151" t="s">
        <v>34</v>
      </c>
      <c r="B26" s="231" t="s">
        <v>12</v>
      </c>
      <c r="C26" s="29">
        <v>2028837</v>
      </c>
      <c r="D26" s="30">
        <v>7.2</v>
      </c>
      <c r="E26" s="29">
        <v>1861647</v>
      </c>
      <c r="F26" s="30">
        <v>5.8</v>
      </c>
      <c r="G26" s="29">
        <v>167190</v>
      </c>
      <c r="H26" s="30">
        <v>8.1999999999999993</v>
      </c>
      <c r="I26" s="31">
        <v>34.9</v>
      </c>
      <c r="J26" s="6"/>
    </row>
    <row r="27" spans="1:10" ht="15" customHeight="1">
      <c r="A27" s="46" t="s">
        <v>35</v>
      </c>
      <c r="B27" s="232" t="s">
        <v>90</v>
      </c>
      <c r="C27" s="17">
        <v>33238</v>
      </c>
      <c r="D27" s="18">
        <v>5</v>
      </c>
      <c r="E27" s="17">
        <v>32690</v>
      </c>
      <c r="F27" s="18">
        <v>4.8</v>
      </c>
      <c r="G27" s="17">
        <v>548</v>
      </c>
      <c r="H27" s="18">
        <v>1.6</v>
      </c>
      <c r="I27" s="19">
        <v>24.06</v>
      </c>
    </row>
    <row r="28" spans="1:10" ht="15" customHeight="1">
      <c r="A28" s="156" t="s">
        <v>35</v>
      </c>
      <c r="B28" s="232" t="s">
        <v>5</v>
      </c>
      <c r="C28" s="17">
        <v>925226</v>
      </c>
      <c r="D28" s="18">
        <v>4.8</v>
      </c>
      <c r="E28" s="17">
        <v>892722</v>
      </c>
      <c r="F28" s="18">
        <v>4.4000000000000004</v>
      </c>
      <c r="G28" s="17">
        <v>32504</v>
      </c>
      <c r="H28" s="18">
        <v>3.5</v>
      </c>
      <c r="I28" s="19">
        <v>16.5</v>
      </c>
    </row>
    <row r="29" spans="1:10" ht="15" customHeight="1">
      <c r="A29" s="156" t="s">
        <v>35</v>
      </c>
      <c r="B29" s="232" t="s">
        <v>92</v>
      </c>
      <c r="C29" s="17">
        <v>15300</v>
      </c>
      <c r="D29" s="18">
        <v>5.0999999999999996</v>
      </c>
      <c r="E29" s="17">
        <v>14394</v>
      </c>
      <c r="F29" s="18">
        <v>4.9000000000000004</v>
      </c>
      <c r="G29" s="17">
        <v>906</v>
      </c>
      <c r="H29" s="18">
        <v>5.9</v>
      </c>
      <c r="I29" s="19">
        <v>7.3</v>
      </c>
    </row>
    <row r="30" spans="1:10" ht="15" customHeight="1">
      <c r="A30" s="158" t="s">
        <v>35</v>
      </c>
      <c r="B30" s="232" t="s">
        <v>7</v>
      </c>
      <c r="C30" s="17">
        <v>864827</v>
      </c>
      <c r="D30" s="18">
        <v>4.5</v>
      </c>
      <c r="E30" s="17">
        <v>830442</v>
      </c>
      <c r="F30" s="18">
        <v>4.0999999999999996</v>
      </c>
      <c r="G30" s="17">
        <v>34385</v>
      </c>
      <c r="H30" s="18">
        <v>4</v>
      </c>
      <c r="I30" s="19">
        <v>14.7</v>
      </c>
    </row>
    <row r="31" spans="1:10" ht="15" customHeight="1">
      <c r="A31" s="158" t="s">
        <v>35</v>
      </c>
      <c r="B31" s="232" t="s">
        <v>93</v>
      </c>
      <c r="C31" s="17">
        <v>32848</v>
      </c>
      <c r="D31" s="18">
        <v>6.4</v>
      </c>
      <c r="E31" s="17">
        <v>31054</v>
      </c>
      <c r="F31" s="18">
        <v>5.3</v>
      </c>
      <c r="G31" s="17">
        <v>1794</v>
      </c>
      <c r="H31" s="18">
        <v>5.5</v>
      </c>
      <c r="I31" s="19">
        <v>26.57</v>
      </c>
    </row>
    <row r="32" spans="1:10" s="59" customFormat="1" ht="15" customHeight="1">
      <c r="A32" s="158" t="s">
        <v>35</v>
      </c>
      <c r="B32" s="232" t="s">
        <v>9</v>
      </c>
      <c r="C32" s="17">
        <v>5320</v>
      </c>
      <c r="D32" s="18">
        <v>4.3</v>
      </c>
      <c r="E32" s="17">
        <v>5190</v>
      </c>
      <c r="F32" s="18">
        <v>3.8</v>
      </c>
      <c r="G32" s="17">
        <v>130</v>
      </c>
      <c r="H32" s="18">
        <v>2.4</v>
      </c>
      <c r="I32" s="19">
        <v>21.19</v>
      </c>
      <c r="J32"/>
    </row>
    <row r="33" spans="1:19" s="59" customFormat="1" ht="15" customHeight="1">
      <c r="A33" s="159" t="s">
        <v>35</v>
      </c>
      <c r="B33" s="233" t="s">
        <v>12</v>
      </c>
      <c r="C33" s="32">
        <v>1876759</v>
      </c>
      <c r="D33" s="33">
        <v>4.7</v>
      </c>
      <c r="E33" s="32">
        <v>1806492</v>
      </c>
      <c r="F33" s="33">
        <v>4.3</v>
      </c>
      <c r="G33" s="32">
        <v>70267</v>
      </c>
      <c r="H33" s="33">
        <v>3.7</v>
      </c>
      <c r="I33" s="34">
        <v>16.5</v>
      </c>
      <c r="J33"/>
    </row>
    <row r="34" spans="1:19" s="48" customFormat="1" ht="17.25" customHeight="1">
      <c r="A34" s="116" t="s">
        <v>13</v>
      </c>
      <c r="B34" s="143"/>
      <c r="C34" s="144"/>
      <c r="D34" s="145"/>
      <c r="E34" s="144"/>
      <c r="F34" s="145"/>
      <c r="G34" s="144"/>
      <c r="H34" s="145"/>
      <c r="I34" s="145"/>
      <c r="J34" s="59"/>
      <c r="K34" s="59"/>
      <c r="L34" s="59"/>
      <c r="M34" s="59"/>
      <c r="N34" s="59"/>
      <c r="O34" s="59"/>
      <c r="P34" s="59"/>
      <c r="Q34" s="59"/>
      <c r="R34" s="59"/>
      <c r="S34" s="59"/>
    </row>
    <row r="35" spans="1:19" s="148" customFormat="1" ht="12" customHeight="1">
      <c r="A35" s="50" t="s">
        <v>36</v>
      </c>
      <c r="B35" s="300"/>
      <c r="C35" s="300"/>
      <c r="D35" s="300"/>
      <c r="E35" s="300"/>
      <c r="F35" s="300"/>
      <c r="G35" s="300"/>
      <c r="H35" s="300"/>
      <c r="I35" s="51"/>
      <c r="J35" s="59"/>
      <c r="K35" s="59"/>
      <c r="L35" s="59"/>
      <c r="M35" s="59"/>
      <c r="N35" s="59"/>
      <c r="O35" s="59"/>
      <c r="P35" s="59"/>
      <c r="Q35" s="59"/>
      <c r="R35" s="59"/>
      <c r="S35" s="59"/>
    </row>
    <row r="36" spans="1:19" s="48" customFormat="1" ht="12" customHeight="1">
      <c r="A36" s="132" t="s">
        <v>17</v>
      </c>
      <c r="B36" s="49"/>
      <c r="C36" s="49"/>
      <c r="D36" s="49"/>
      <c r="E36" s="50"/>
      <c r="F36" s="51"/>
      <c r="G36" s="146"/>
      <c r="H36" s="147"/>
      <c r="I36" s="51"/>
      <c r="J36" s="250"/>
    </row>
    <row r="37" spans="1:19" s="48" customFormat="1" ht="12" customHeight="1">
      <c r="A37" s="188" t="s">
        <v>48</v>
      </c>
      <c r="B37" s="300"/>
      <c r="C37" s="300"/>
      <c r="D37" s="300"/>
      <c r="E37" s="300"/>
      <c r="F37" s="300"/>
      <c r="G37" s="300"/>
      <c r="H37" s="300"/>
      <c r="I37" s="300"/>
      <c r="J37" s="148"/>
      <c r="K37" s="262"/>
      <c r="L37" s="263"/>
      <c r="M37" s="148"/>
      <c r="N37" s="148"/>
      <c r="O37" s="148"/>
      <c r="P37" s="148"/>
      <c r="Q37" s="148"/>
      <c r="R37" s="148"/>
      <c r="S37" s="148"/>
    </row>
    <row r="38" spans="1:19" s="50" customFormat="1" ht="12">
      <c r="A38" s="408" t="s">
        <v>267</v>
      </c>
      <c r="B38" s="408"/>
      <c r="C38" s="408"/>
      <c r="D38" s="408"/>
      <c r="E38" s="408"/>
      <c r="F38" s="408"/>
      <c r="G38" s="408"/>
      <c r="H38" s="408"/>
      <c r="I38" s="408"/>
    </row>
    <row r="39" spans="1:19" s="50" customFormat="1" ht="12">
      <c r="A39" s="405" t="s">
        <v>266</v>
      </c>
      <c r="B39" s="400"/>
      <c r="C39" s="400"/>
      <c r="D39" s="400"/>
      <c r="E39" s="400"/>
      <c r="F39" s="400"/>
      <c r="G39" s="400"/>
      <c r="H39" s="400"/>
      <c r="I39" s="400"/>
    </row>
    <row r="40" spans="1:19" s="48" customFormat="1" ht="12" customHeight="1">
      <c r="A40" s="368" t="s">
        <v>18</v>
      </c>
      <c r="B40" s="149"/>
      <c r="C40" s="149"/>
      <c r="D40" s="149"/>
      <c r="E40" s="300"/>
      <c r="F40" s="300"/>
      <c r="G40" s="51"/>
      <c r="H40" s="53"/>
      <c r="I40" s="51"/>
    </row>
    <row r="41" spans="1:19" s="48" customFormat="1" ht="12" customHeight="1">
      <c r="A41" s="410" t="s">
        <v>258</v>
      </c>
      <c r="B41" s="411"/>
      <c r="C41" s="411"/>
      <c r="D41" s="411"/>
      <c r="E41" s="411"/>
      <c r="F41" s="411"/>
      <c r="G41" s="411"/>
      <c r="H41" s="411"/>
      <c r="I41" s="300"/>
      <c r="K41" s="250"/>
    </row>
    <row r="42" spans="1:19" ht="12" customHeight="1">
      <c r="A42" s="118" t="s">
        <v>15</v>
      </c>
      <c r="B42" s="50"/>
      <c r="C42" s="50"/>
      <c r="D42" s="50"/>
      <c r="E42" s="118"/>
      <c r="F42" s="300"/>
      <c r="G42" s="51"/>
      <c r="H42" s="53"/>
      <c r="I42" s="51"/>
      <c r="J42" s="48"/>
      <c r="K42" s="48"/>
      <c r="L42" s="48"/>
      <c r="M42" s="48"/>
      <c r="N42" s="48"/>
      <c r="O42" s="48"/>
      <c r="P42" s="48"/>
      <c r="Q42" s="48"/>
      <c r="R42" s="48"/>
      <c r="S42" s="48"/>
    </row>
    <row r="43" spans="1:19" ht="12" customHeight="1">
      <c r="A43" s="117" t="s">
        <v>259</v>
      </c>
      <c r="B43" s="50"/>
      <c r="C43" s="50"/>
      <c r="D43" s="50"/>
      <c r="E43" s="117"/>
      <c r="F43" s="42"/>
      <c r="G43" s="42"/>
      <c r="H43" s="54"/>
      <c r="I43" s="42"/>
      <c r="J43" s="48"/>
      <c r="K43" s="48"/>
      <c r="L43" s="48"/>
      <c r="M43" s="48"/>
      <c r="N43" s="48"/>
      <c r="O43" s="48"/>
      <c r="P43" s="48"/>
      <c r="Q43" s="48"/>
      <c r="R43" s="48"/>
      <c r="S43" s="48"/>
    </row>
    <row r="44" spans="1:19">
      <c r="A44" s="9"/>
      <c r="B44" s="10"/>
      <c r="C44" s="10"/>
      <c r="D44" s="10"/>
      <c r="E44" s="11"/>
      <c r="F44" s="2"/>
      <c r="G44" s="2"/>
      <c r="H44" s="12"/>
      <c r="I44" s="2"/>
    </row>
    <row r="45" spans="1:19">
      <c r="G45" s="251"/>
      <c r="H45" s="252"/>
    </row>
    <row r="46" spans="1:19">
      <c r="J46" s="251"/>
    </row>
    <row r="47" spans="1:19" ht="48.75" customHeight="1"/>
    <row r="53" spans="21:22">
      <c r="U53" s="249"/>
      <c r="V53" s="251"/>
    </row>
  </sheetData>
  <mergeCells count="2">
    <mergeCell ref="A38:I38"/>
    <mergeCell ref="A41:H41"/>
  </mergeCells>
  <hyperlinks>
    <hyperlink ref="A2" location="'Table of Contents'!A1" display="Table of Contents"/>
    <hyperlink ref="A39" r:id="rId1"/>
  </hyperlinks>
  <pageMargins left="0.70866141732283505" right="0.70866141732283505" top="0.74803149606299202" bottom="0.74803149606299202" header="0.31496062992126" footer="0.31496062992126"/>
  <pageSetup orientation="portrait" r:id="rId2"/>
  <headerFooter>
    <oddFooter>&amp;L&amp;9&amp;K000000© 2018 CIHI&amp;R&amp;9&amp;K000000&amp;P</oddFooter>
  </headerFooter>
  <colBreaks count="1" manualBreakCount="1">
    <brk id="9" min="2" max="4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58"/>
  <sheetViews>
    <sheetView showGridLines="0" topLeftCell="A2" zoomScaleNormal="100" zoomScaleSheetLayoutView="100" workbookViewId="0">
      <pane ySplit="4" topLeftCell="A6" activePane="bottomLeft" state="frozen"/>
      <selection activeCell="A2" sqref="A2"/>
      <selection pane="bottomLeft" activeCell="J25" sqref="J25"/>
    </sheetView>
  </sheetViews>
  <sheetFormatPr defaultColWidth="7.75" defaultRowHeight="14.25"/>
  <cols>
    <col min="1" max="1" width="19.625" customWidth="1"/>
    <col min="2" max="2" width="15.125" customWidth="1"/>
    <col min="3" max="3" width="13.875" customWidth="1"/>
    <col min="4" max="4" width="17.625" customWidth="1"/>
    <col min="5" max="6" width="13.875" customWidth="1"/>
    <col min="7" max="7" width="17.625" customWidth="1"/>
    <col min="8" max="9" width="13.875" customWidth="1"/>
    <col min="10" max="10" width="17.625" customWidth="1"/>
    <col min="12" max="12" width="9.125" customWidth="1"/>
    <col min="13" max="13" width="10.75" bestFit="1" customWidth="1"/>
    <col min="14" max="14" width="11.25" customWidth="1"/>
    <col min="15" max="15" width="9.75" customWidth="1"/>
    <col min="16" max="16" width="9.875" customWidth="1"/>
    <col min="17" max="17" width="10.375" customWidth="1"/>
    <col min="18" max="18" width="8.875" customWidth="1"/>
    <col min="19" max="19" width="10.375" customWidth="1"/>
    <col min="20" max="20" width="10.125" customWidth="1"/>
    <col min="21" max="21" width="9.625" customWidth="1"/>
  </cols>
  <sheetData>
    <row r="1" spans="1:10" s="395" customFormat="1" hidden="1">
      <c r="A1" s="399" t="s">
        <v>268</v>
      </c>
    </row>
    <row r="2" spans="1:10" s="94" customFormat="1" ht="24" customHeight="1">
      <c r="A2" s="310" t="s">
        <v>46</v>
      </c>
      <c r="B2" s="305"/>
    </row>
    <row r="3" spans="1:10" s="88" customFormat="1" ht="20.25" customHeight="1">
      <c r="A3" s="162" t="s">
        <v>269</v>
      </c>
      <c r="B3" s="162"/>
      <c r="C3" s="162"/>
      <c r="D3" s="162"/>
      <c r="E3" s="162"/>
      <c r="F3" s="162"/>
      <c r="G3" s="162"/>
      <c r="H3" s="162"/>
      <c r="I3" s="162"/>
      <c r="J3" s="162"/>
    </row>
    <row r="4" spans="1:10" ht="15">
      <c r="A4" s="225"/>
      <c r="B4" s="226"/>
      <c r="C4" s="227" t="s">
        <v>60</v>
      </c>
      <c r="D4" s="228"/>
      <c r="E4" s="227" t="s">
        <v>61</v>
      </c>
      <c r="F4" s="229"/>
      <c r="G4" s="228"/>
      <c r="H4" s="227" t="s">
        <v>62</v>
      </c>
      <c r="I4" s="229"/>
      <c r="J4" s="228"/>
    </row>
    <row r="5" spans="1:10" ht="43.5">
      <c r="A5" s="223" t="s">
        <v>32</v>
      </c>
      <c r="B5" s="224" t="s">
        <v>49</v>
      </c>
      <c r="C5" s="169" t="s">
        <v>95</v>
      </c>
      <c r="D5" s="169" t="s">
        <v>158</v>
      </c>
      <c r="E5" s="169" t="s">
        <v>159</v>
      </c>
      <c r="F5" s="169" t="s">
        <v>160</v>
      </c>
      <c r="G5" s="169" t="s">
        <v>161</v>
      </c>
      <c r="H5" s="169" t="s">
        <v>162</v>
      </c>
      <c r="I5" s="169" t="s">
        <v>163</v>
      </c>
      <c r="J5" s="170" t="s">
        <v>164</v>
      </c>
    </row>
    <row r="6" spans="1:10" ht="15" customHeight="1">
      <c r="A6" s="175" t="s">
        <v>65</v>
      </c>
      <c r="B6" s="184" t="s">
        <v>26</v>
      </c>
      <c r="C6" s="163">
        <v>1713</v>
      </c>
      <c r="D6" s="164">
        <v>6.1000000000000005</v>
      </c>
      <c r="E6" s="163">
        <v>1610</v>
      </c>
      <c r="F6" s="164">
        <v>93.987157034442504</v>
      </c>
      <c r="G6" s="164">
        <v>6.1000000000000005</v>
      </c>
      <c r="H6" s="163">
        <v>103</v>
      </c>
      <c r="I6" s="164">
        <v>6.0128429655575015</v>
      </c>
      <c r="J6" s="165">
        <v>6.88</v>
      </c>
    </row>
    <row r="7" spans="1:10" ht="15" customHeight="1">
      <c r="A7" s="176" t="s">
        <v>83</v>
      </c>
      <c r="B7" s="184" t="s">
        <v>27</v>
      </c>
      <c r="C7" s="163">
        <v>3299</v>
      </c>
      <c r="D7" s="164">
        <v>6.7999999999999989</v>
      </c>
      <c r="E7" s="163">
        <v>3194</v>
      </c>
      <c r="F7" s="164">
        <v>96.817217338587454</v>
      </c>
      <c r="G7" s="164">
        <v>6.7</v>
      </c>
      <c r="H7" s="163">
        <v>105</v>
      </c>
      <c r="I7" s="164">
        <v>3.1827826614125492</v>
      </c>
      <c r="J7" s="165">
        <v>20.760000000000019</v>
      </c>
    </row>
    <row r="8" spans="1:10" ht="15" customHeight="1">
      <c r="A8" s="176" t="s">
        <v>83</v>
      </c>
      <c r="B8" s="184" t="s">
        <v>28</v>
      </c>
      <c r="C8" s="163">
        <v>12913</v>
      </c>
      <c r="D8" s="164">
        <v>8.5</v>
      </c>
      <c r="E8" s="163">
        <v>12106</v>
      </c>
      <c r="F8" s="164">
        <v>93.750484008363671</v>
      </c>
      <c r="G8" s="164">
        <v>7.1000000000000005</v>
      </c>
      <c r="H8" s="163">
        <v>807</v>
      </c>
      <c r="I8" s="164">
        <v>6.2495159916363354</v>
      </c>
      <c r="J8" s="165">
        <v>59.899999999999991</v>
      </c>
    </row>
    <row r="9" spans="1:10" ht="15" customHeight="1">
      <c r="A9" s="177" t="s">
        <v>83</v>
      </c>
      <c r="B9" s="184" t="s">
        <v>29</v>
      </c>
      <c r="C9" s="163">
        <v>6545</v>
      </c>
      <c r="D9" s="164">
        <v>19.360000000000039</v>
      </c>
      <c r="E9" s="163">
        <v>5327</v>
      </c>
      <c r="F9" s="164">
        <v>81.390374331550802</v>
      </c>
      <c r="G9" s="164">
        <v>7.5</v>
      </c>
      <c r="H9" s="163">
        <v>1218</v>
      </c>
      <c r="I9" s="164">
        <v>18.609625668449198</v>
      </c>
      <c r="J9" s="165">
        <v>65.63</v>
      </c>
    </row>
    <row r="10" spans="1:10" ht="15" customHeight="1">
      <c r="A10" s="178" t="s">
        <v>66</v>
      </c>
      <c r="B10" s="185" t="s">
        <v>26</v>
      </c>
      <c r="C10" s="166">
        <v>25825</v>
      </c>
      <c r="D10" s="167">
        <v>5.0999999999999996</v>
      </c>
      <c r="E10" s="166">
        <v>24554</v>
      </c>
      <c r="F10" s="167">
        <v>95.078412391093906</v>
      </c>
      <c r="G10" s="167">
        <v>4.8</v>
      </c>
      <c r="H10" s="166">
        <v>1271</v>
      </c>
      <c r="I10" s="167">
        <v>4.9215876089060986</v>
      </c>
      <c r="J10" s="168">
        <v>7.6200000000000045</v>
      </c>
    </row>
    <row r="11" spans="1:10" ht="15" customHeight="1">
      <c r="A11" s="182" t="s">
        <v>86</v>
      </c>
      <c r="B11" s="185" t="s">
        <v>27</v>
      </c>
      <c r="C11" s="166">
        <v>43151</v>
      </c>
      <c r="D11" s="167">
        <v>5.8</v>
      </c>
      <c r="E11" s="166">
        <v>41646</v>
      </c>
      <c r="F11" s="167">
        <v>96.512247688350215</v>
      </c>
      <c r="G11" s="167">
        <v>5.6000000000000005</v>
      </c>
      <c r="H11" s="166">
        <v>1505</v>
      </c>
      <c r="I11" s="167">
        <v>3.4877523116497882</v>
      </c>
      <c r="J11" s="168">
        <v>10.6</v>
      </c>
    </row>
    <row r="12" spans="1:10" ht="15" customHeight="1">
      <c r="A12" s="182" t="s">
        <v>86</v>
      </c>
      <c r="B12" s="185" t="s">
        <v>28</v>
      </c>
      <c r="C12" s="166">
        <v>167018</v>
      </c>
      <c r="D12" s="167">
        <v>8.1999999999999993</v>
      </c>
      <c r="E12" s="166">
        <v>157695</v>
      </c>
      <c r="F12" s="167">
        <v>94.417966925720577</v>
      </c>
      <c r="G12" s="167">
        <v>7.2</v>
      </c>
      <c r="H12" s="166">
        <v>9323</v>
      </c>
      <c r="I12" s="167">
        <v>5.5820330742794191</v>
      </c>
      <c r="J12" s="168">
        <v>29.1</v>
      </c>
    </row>
    <row r="13" spans="1:10" ht="15" customHeight="1">
      <c r="A13" s="180" t="s">
        <v>86</v>
      </c>
      <c r="B13" s="185" t="s">
        <v>29</v>
      </c>
      <c r="C13" s="166">
        <v>70417</v>
      </c>
      <c r="D13" s="167">
        <v>16.600000000000001</v>
      </c>
      <c r="E13" s="166">
        <v>58486</v>
      </c>
      <c r="F13" s="167">
        <v>83.056648252552648</v>
      </c>
      <c r="G13" s="167">
        <v>9.8000000000000007</v>
      </c>
      <c r="H13" s="166">
        <v>11931</v>
      </c>
      <c r="I13" s="167">
        <v>16.943351747447348</v>
      </c>
      <c r="J13" s="168">
        <v>38.700000000000003</v>
      </c>
    </row>
    <row r="14" spans="1:10" ht="15" customHeight="1">
      <c r="A14" s="175" t="s">
        <v>5</v>
      </c>
      <c r="B14" s="184" t="s">
        <v>26</v>
      </c>
      <c r="C14" s="163">
        <v>507542</v>
      </c>
      <c r="D14" s="164">
        <v>5</v>
      </c>
      <c r="E14" s="163">
        <v>485223</v>
      </c>
      <c r="F14" s="164">
        <v>95.602531416119263</v>
      </c>
      <c r="G14" s="164">
        <v>4.6000000000000005</v>
      </c>
      <c r="H14" s="163">
        <v>22319</v>
      </c>
      <c r="I14" s="164">
        <v>4.3974685838807428</v>
      </c>
      <c r="J14" s="165">
        <v>12.1</v>
      </c>
    </row>
    <row r="15" spans="1:10" ht="15" customHeight="1">
      <c r="A15" s="176" t="s">
        <v>5</v>
      </c>
      <c r="B15" s="184" t="s">
        <v>27</v>
      </c>
      <c r="C15" s="163">
        <v>884925</v>
      </c>
      <c r="D15" s="164">
        <v>5.4</v>
      </c>
      <c r="E15" s="163">
        <v>849979</v>
      </c>
      <c r="F15" s="164">
        <v>96.050964771025789</v>
      </c>
      <c r="G15" s="164">
        <v>5</v>
      </c>
      <c r="H15" s="163">
        <v>34946</v>
      </c>
      <c r="I15" s="164">
        <v>3.949035228974207</v>
      </c>
      <c r="J15" s="165">
        <v>19.900000000000002</v>
      </c>
    </row>
    <row r="16" spans="1:10" ht="15" customHeight="1">
      <c r="A16" s="176" t="s">
        <v>5</v>
      </c>
      <c r="B16" s="184" t="s">
        <v>28</v>
      </c>
      <c r="C16" s="163">
        <v>3599241</v>
      </c>
      <c r="D16" s="164">
        <v>7.5</v>
      </c>
      <c r="E16" s="163">
        <v>3352205</v>
      </c>
      <c r="F16" s="164">
        <v>93.1364418220397</v>
      </c>
      <c r="G16" s="164">
        <v>6.2</v>
      </c>
      <c r="H16" s="163">
        <v>247036</v>
      </c>
      <c r="I16" s="164">
        <v>6.8635581779602974</v>
      </c>
      <c r="J16" s="165">
        <v>30.900000000000002</v>
      </c>
    </row>
    <row r="17" spans="1:10" ht="15" customHeight="1">
      <c r="A17" s="177" t="s">
        <v>5</v>
      </c>
      <c r="B17" s="184" t="s">
        <v>29</v>
      </c>
      <c r="C17" s="163">
        <v>1491929</v>
      </c>
      <c r="D17" s="164">
        <v>16.8</v>
      </c>
      <c r="E17" s="163">
        <v>1159004</v>
      </c>
      <c r="F17" s="164">
        <v>77.684930046939229</v>
      </c>
      <c r="G17" s="164">
        <v>7.8</v>
      </c>
      <c r="H17" s="163">
        <v>332925</v>
      </c>
      <c r="I17" s="164">
        <v>22.315069953060767</v>
      </c>
      <c r="J17" s="165">
        <v>36.800000000000004</v>
      </c>
    </row>
    <row r="18" spans="1:10" ht="15" customHeight="1">
      <c r="A18" s="178" t="s">
        <v>67</v>
      </c>
      <c r="B18" s="185" t="s">
        <v>26</v>
      </c>
      <c r="C18" s="166">
        <v>29531</v>
      </c>
      <c r="D18" s="167">
        <v>5.5</v>
      </c>
      <c r="E18" s="166">
        <v>27813</v>
      </c>
      <c r="F18" s="167">
        <v>94.182384612779785</v>
      </c>
      <c r="G18" s="167">
        <v>4.8</v>
      </c>
      <c r="H18" s="166">
        <v>1718</v>
      </c>
      <c r="I18" s="167">
        <v>5.8176153872202097</v>
      </c>
      <c r="J18" s="168">
        <v>12.4</v>
      </c>
    </row>
    <row r="19" spans="1:10" ht="15" customHeight="1">
      <c r="A19" s="182" t="s">
        <v>87</v>
      </c>
      <c r="B19" s="185" t="s">
        <v>27</v>
      </c>
      <c r="C19" s="166">
        <v>45156</v>
      </c>
      <c r="D19" s="167">
        <v>7.2</v>
      </c>
      <c r="E19" s="166">
        <v>42656</v>
      </c>
      <c r="F19" s="167">
        <v>94.463637168925501</v>
      </c>
      <c r="G19" s="167">
        <v>6.3</v>
      </c>
      <c r="H19" s="166">
        <v>2500</v>
      </c>
      <c r="I19" s="167">
        <v>5.5363628310744977</v>
      </c>
      <c r="J19" s="168">
        <v>17.3</v>
      </c>
    </row>
    <row r="20" spans="1:10" ht="15" customHeight="1">
      <c r="A20" s="182" t="s">
        <v>87</v>
      </c>
      <c r="B20" s="185" t="s">
        <v>28</v>
      </c>
      <c r="C20" s="166">
        <v>178789</v>
      </c>
      <c r="D20" s="167">
        <v>11.3</v>
      </c>
      <c r="E20" s="166">
        <v>164074</v>
      </c>
      <c r="F20" s="167">
        <v>91.769627885384452</v>
      </c>
      <c r="G20" s="167">
        <v>8.9</v>
      </c>
      <c r="H20" s="166">
        <v>14715</v>
      </c>
      <c r="I20" s="167">
        <v>8.2303721146155517</v>
      </c>
      <c r="J20" s="168">
        <v>31.5</v>
      </c>
    </row>
    <row r="21" spans="1:10" ht="15" customHeight="1">
      <c r="A21" s="180" t="s">
        <v>87</v>
      </c>
      <c r="B21" s="185" t="s">
        <v>29</v>
      </c>
      <c r="C21" s="166">
        <v>66880</v>
      </c>
      <c r="D21" s="167">
        <v>24.1</v>
      </c>
      <c r="E21" s="166">
        <v>49349</v>
      </c>
      <c r="F21" s="167">
        <v>73.787380382775126</v>
      </c>
      <c r="G21" s="167">
        <v>14.700000000000001</v>
      </c>
      <c r="H21" s="166">
        <v>17531</v>
      </c>
      <c r="I21" s="167">
        <v>26.212619617224881</v>
      </c>
      <c r="J21" s="168">
        <v>36.200000000000003</v>
      </c>
    </row>
    <row r="22" spans="1:10" ht="15" customHeight="1">
      <c r="A22" s="175" t="s">
        <v>68</v>
      </c>
      <c r="B22" s="184" t="s">
        <v>26</v>
      </c>
      <c r="C22" s="163">
        <v>28330</v>
      </c>
      <c r="D22" s="164">
        <v>5.2</v>
      </c>
      <c r="E22" s="163">
        <v>26220</v>
      </c>
      <c r="F22" s="164">
        <v>92.552064948817502</v>
      </c>
      <c r="G22" s="164">
        <v>4.8</v>
      </c>
      <c r="H22" s="163">
        <v>2110</v>
      </c>
      <c r="I22" s="164">
        <v>7.4479350511824922</v>
      </c>
      <c r="J22" s="165">
        <v>8.4</v>
      </c>
    </row>
    <row r="23" spans="1:10" ht="15" customHeight="1">
      <c r="A23" s="176" t="s">
        <v>84</v>
      </c>
      <c r="B23" s="184" t="s">
        <v>27</v>
      </c>
      <c r="C23" s="163">
        <v>44301</v>
      </c>
      <c r="D23" s="164">
        <v>6.8</v>
      </c>
      <c r="E23" s="163">
        <v>40852</v>
      </c>
      <c r="F23" s="164">
        <v>92.214622694747291</v>
      </c>
      <c r="G23" s="164">
        <v>6.1</v>
      </c>
      <c r="H23" s="163">
        <v>3449</v>
      </c>
      <c r="I23" s="164">
        <v>7.7853773052527027</v>
      </c>
      <c r="J23" s="165">
        <v>17.3</v>
      </c>
    </row>
    <row r="24" spans="1:10" ht="15" customHeight="1">
      <c r="A24" s="176" t="s">
        <v>84</v>
      </c>
      <c r="B24" s="184" t="s">
        <v>28</v>
      </c>
      <c r="C24" s="163">
        <v>185655</v>
      </c>
      <c r="D24" s="164">
        <v>10</v>
      </c>
      <c r="E24" s="163">
        <v>163499</v>
      </c>
      <c r="F24" s="164">
        <v>88.066036465487059</v>
      </c>
      <c r="G24" s="164">
        <v>7.8</v>
      </c>
      <c r="H24" s="163">
        <v>22156</v>
      </c>
      <c r="I24" s="164">
        <v>11.933963534512941</v>
      </c>
      <c r="J24" s="165">
        <v>28.300000000000004</v>
      </c>
    </row>
    <row r="25" spans="1:10" ht="15" customHeight="1">
      <c r="A25" s="177" t="s">
        <v>84</v>
      </c>
      <c r="B25" s="184" t="s">
        <v>29</v>
      </c>
      <c r="C25" s="163">
        <v>61476</v>
      </c>
      <c r="D25" s="164">
        <v>18.100000000000001</v>
      </c>
      <c r="E25" s="163">
        <v>41277</v>
      </c>
      <c r="F25" s="164">
        <v>67.143275424555924</v>
      </c>
      <c r="G25" s="164">
        <v>9.1</v>
      </c>
      <c r="H25" s="163">
        <v>20199</v>
      </c>
      <c r="I25" s="164">
        <v>32.856724575444076</v>
      </c>
      <c r="J25" s="165">
        <v>29.700000000000003</v>
      </c>
    </row>
    <row r="26" spans="1:10" ht="15" customHeight="1">
      <c r="A26" s="178" t="s">
        <v>7</v>
      </c>
      <c r="B26" s="185" t="s">
        <v>26</v>
      </c>
      <c r="C26" s="166">
        <v>219616</v>
      </c>
      <c r="D26" s="167">
        <v>4.6000000000000005</v>
      </c>
      <c r="E26" s="166">
        <v>211946</v>
      </c>
      <c r="F26" s="167">
        <v>96.507540434212444</v>
      </c>
      <c r="G26" s="167">
        <v>4.3</v>
      </c>
      <c r="H26" s="166">
        <v>7670</v>
      </c>
      <c r="I26" s="167">
        <v>3.4924595657875566</v>
      </c>
      <c r="J26" s="168">
        <v>12.1</v>
      </c>
    </row>
    <row r="27" spans="1:10" ht="15" customHeight="1">
      <c r="A27" s="182" t="s">
        <v>7</v>
      </c>
      <c r="B27" s="185" t="s">
        <v>27</v>
      </c>
      <c r="C27" s="166">
        <v>355842</v>
      </c>
      <c r="D27" s="167">
        <v>5.1000000000000005</v>
      </c>
      <c r="E27" s="166">
        <v>345095</v>
      </c>
      <c r="F27" s="167">
        <v>96.979839366910028</v>
      </c>
      <c r="G27" s="167">
        <v>4.7</v>
      </c>
      <c r="H27" s="166">
        <v>10747</v>
      </c>
      <c r="I27" s="167">
        <v>3.0201606330899669</v>
      </c>
      <c r="J27" s="168">
        <v>20.8</v>
      </c>
    </row>
    <row r="28" spans="1:10" ht="15" customHeight="1">
      <c r="A28" s="182" t="s">
        <v>7</v>
      </c>
      <c r="B28" s="185" t="s">
        <v>28</v>
      </c>
      <c r="C28" s="166">
        <v>1327468</v>
      </c>
      <c r="D28" s="167">
        <v>7.6000000000000005</v>
      </c>
      <c r="E28" s="166">
        <v>1239207</v>
      </c>
      <c r="F28" s="167">
        <v>93.351176826861362</v>
      </c>
      <c r="G28" s="167">
        <v>6.4</v>
      </c>
      <c r="H28" s="166">
        <v>88261</v>
      </c>
      <c r="I28" s="167">
        <v>6.6488231731386369</v>
      </c>
      <c r="J28" s="168">
        <v>30.3</v>
      </c>
    </row>
    <row r="29" spans="1:10" ht="15" customHeight="1">
      <c r="A29" s="180" t="s">
        <v>7</v>
      </c>
      <c r="B29" s="185" t="s">
        <v>29</v>
      </c>
      <c r="C29" s="166">
        <v>405925</v>
      </c>
      <c r="D29" s="167">
        <v>14</v>
      </c>
      <c r="E29" s="166">
        <v>322765</v>
      </c>
      <c r="F29" s="167">
        <v>79.513456919381653</v>
      </c>
      <c r="G29" s="167">
        <v>7.7</v>
      </c>
      <c r="H29" s="166">
        <v>83160</v>
      </c>
      <c r="I29" s="167">
        <v>20.48654308061834</v>
      </c>
      <c r="J29" s="168">
        <v>33.4</v>
      </c>
    </row>
    <row r="30" spans="1:10" ht="15" customHeight="1">
      <c r="A30" s="175" t="s">
        <v>69</v>
      </c>
      <c r="B30" s="184" t="s">
        <v>26</v>
      </c>
      <c r="C30" s="163">
        <v>113367</v>
      </c>
      <c r="D30" s="164">
        <v>5</v>
      </c>
      <c r="E30" s="163">
        <v>108220</v>
      </c>
      <c r="F30" s="164">
        <v>95.459878095036473</v>
      </c>
      <c r="G30" s="164">
        <v>4.6000000000000005</v>
      </c>
      <c r="H30" s="163">
        <v>5147</v>
      </c>
      <c r="I30" s="164">
        <v>4.5401219049635255</v>
      </c>
      <c r="J30" s="165">
        <v>11.4</v>
      </c>
    </row>
    <row r="31" spans="1:10" ht="15" customHeight="1">
      <c r="A31" s="176" t="s">
        <v>85</v>
      </c>
      <c r="B31" s="184" t="s">
        <v>27</v>
      </c>
      <c r="C31" s="163">
        <v>196505</v>
      </c>
      <c r="D31" s="164">
        <v>5.5</v>
      </c>
      <c r="E31" s="163">
        <v>186785</v>
      </c>
      <c r="F31" s="164">
        <v>95.053560978092165</v>
      </c>
      <c r="G31" s="164">
        <v>4.9000000000000004</v>
      </c>
      <c r="H31" s="163">
        <v>9720</v>
      </c>
      <c r="I31" s="164">
        <v>4.9464390219078398</v>
      </c>
      <c r="J31" s="165">
        <v>24.1</v>
      </c>
    </row>
    <row r="32" spans="1:10" ht="15" customHeight="1">
      <c r="A32" s="176" t="s">
        <v>85</v>
      </c>
      <c r="B32" s="184" t="s">
        <v>28</v>
      </c>
      <c r="C32" s="163">
        <v>936235</v>
      </c>
      <c r="D32" s="164">
        <v>7.9</v>
      </c>
      <c r="E32" s="163">
        <v>851573</v>
      </c>
      <c r="F32" s="164">
        <v>90.95718489481807</v>
      </c>
      <c r="G32" s="164">
        <v>6</v>
      </c>
      <c r="H32" s="163">
        <v>84662</v>
      </c>
      <c r="I32" s="164">
        <v>9.0428151051819263</v>
      </c>
      <c r="J32" s="165">
        <v>42</v>
      </c>
    </row>
    <row r="33" spans="1:11" ht="15" customHeight="1">
      <c r="A33" s="177" t="s">
        <v>85</v>
      </c>
      <c r="B33" s="184" t="s">
        <v>29</v>
      </c>
      <c r="C33" s="163">
        <v>392121</v>
      </c>
      <c r="D33" s="164">
        <v>18.5</v>
      </c>
      <c r="E33" s="163">
        <v>286134</v>
      </c>
      <c r="F33" s="164">
        <v>72.970843183609148</v>
      </c>
      <c r="G33" s="164">
        <v>7.2000000000000011</v>
      </c>
      <c r="H33" s="163">
        <v>105987</v>
      </c>
      <c r="I33" s="164">
        <v>27.029156816390859</v>
      </c>
      <c r="J33" s="165">
        <v>38.700000000000003</v>
      </c>
    </row>
    <row r="34" spans="1:11" ht="15" customHeight="1">
      <c r="A34" s="178" t="s">
        <v>9</v>
      </c>
      <c r="B34" s="185" t="s">
        <v>26</v>
      </c>
      <c r="C34" s="166">
        <v>2744</v>
      </c>
      <c r="D34" s="167">
        <v>3.3999999999999995</v>
      </c>
      <c r="E34" s="166">
        <v>2687</v>
      </c>
      <c r="F34" s="167">
        <v>97.922740524781346</v>
      </c>
      <c r="G34" s="167">
        <v>3.1000000000000005</v>
      </c>
      <c r="H34" s="166">
        <v>57</v>
      </c>
      <c r="I34" s="167">
        <v>2.0772594752186588</v>
      </c>
      <c r="J34" s="168">
        <v>24.619999999999997</v>
      </c>
    </row>
    <row r="35" spans="1:11" ht="15" customHeight="1">
      <c r="A35" s="182" t="s">
        <v>9</v>
      </c>
      <c r="B35" s="185" t="s">
        <v>27</v>
      </c>
      <c r="C35" s="166">
        <v>5006</v>
      </c>
      <c r="D35" s="167">
        <v>3.7</v>
      </c>
      <c r="E35" s="166">
        <v>4879</v>
      </c>
      <c r="F35" s="167">
        <v>97.46304434678386</v>
      </c>
      <c r="G35" s="167">
        <v>3.4</v>
      </c>
      <c r="H35" s="166">
        <v>127</v>
      </c>
      <c r="I35" s="167">
        <v>2.5369556532161406</v>
      </c>
      <c r="J35" s="168">
        <v>20.360000000000007</v>
      </c>
    </row>
    <row r="36" spans="1:11" ht="15" customHeight="1">
      <c r="A36" s="182" t="s">
        <v>9</v>
      </c>
      <c r="B36" s="185" t="s">
        <v>28</v>
      </c>
      <c r="C36" s="166">
        <v>25092</v>
      </c>
      <c r="D36" s="167">
        <v>4.8</v>
      </c>
      <c r="E36" s="166">
        <v>23897</v>
      </c>
      <c r="F36" s="167">
        <v>95.237525904670818</v>
      </c>
      <c r="G36" s="167">
        <v>4.0999999999999996</v>
      </c>
      <c r="H36" s="166">
        <v>1195</v>
      </c>
      <c r="I36" s="167">
        <v>4.7624740953291882</v>
      </c>
      <c r="J36" s="168">
        <v>24.860000000000014</v>
      </c>
    </row>
    <row r="37" spans="1:11" ht="15" customHeight="1">
      <c r="A37" s="180" t="s">
        <v>9</v>
      </c>
      <c r="B37" s="185" t="s">
        <v>29</v>
      </c>
      <c r="C37" s="166">
        <v>5880</v>
      </c>
      <c r="D37" s="167">
        <v>8.1999999999999993</v>
      </c>
      <c r="E37" s="166">
        <v>5083</v>
      </c>
      <c r="F37" s="167">
        <v>86.445578231292515</v>
      </c>
      <c r="G37" s="167">
        <v>4.5600000000000369</v>
      </c>
      <c r="H37" s="166">
        <v>797</v>
      </c>
      <c r="I37" s="167">
        <v>13.554421768707483</v>
      </c>
      <c r="J37" s="168">
        <v>27.639999999999997</v>
      </c>
    </row>
    <row r="38" spans="1:11" s="238" customFormat="1" ht="15" customHeight="1">
      <c r="A38" s="179" t="s">
        <v>12</v>
      </c>
      <c r="B38" s="234" t="s">
        <v>26</v>
      </c>
      <c r="C38" s="235">
        <v>928668</v>
      </c>
      <c r="D38" s="236">
        <v>5</v>
      </c>
      <c r="E38" s="235">
        <v>888273</v>
      </c>
      <c r="F38" s="236">
        <v>95.650221607722031</v>
      </c>
      <c r="G38" s="236">
        <v>4.5</v>
      </c>
      <c r="H38" s="235">
        <v>40395</v>
      </c>
      <c r="I38" s="236">
        <v>4.3497783922779725</v>
      </c>
      <c r="J38" s="237">
        <v>11.8</v>
      </c>
    </row>
    <row r="39" spans="1:11" s="238" customFormat="1" ht="15" customHeight="1">
      <c r="A39" s="183" t="s">
        <v>12</v>
      </c>
      <c r="B39" s="234" t="s">
        <v>27</v>
      </c>
      <c r="C39" s="235">
        <v>1578185</v>
      </c>
      <c r="D39" s="236">
        <v>5.5</v>
      </c>
      <c r="E39" s="235">
        <v>1515086</v>
      </c>
      <c r="F39" s="236">
        <v>96.001799535542418</v>
      </c>
      <c r="G39" s="236">
        <v>5</v>
      </c>
      <c r="H39" s="235">
        <v>63099</v>
      </c>
      <c r="I39" s="236">
        <v>3.998200464457589</v>
      </c>
      <c r="J39" s="237">
        <v>20.3</v>
      </c>
    </row>
    <row r="40" spans="1:11" s="238" customFormat="1" ht="15" customHeight="1">
      <c r="A40" s="183" t="s">
        <v>12</v>
      </c>
      <c r="B40" s="234" t="s">
        <v>28</v>
      </c>
      <c r="C40" s="235">
        <v>6432411</v>
      </c>
      <c r="D40" s="236">
        <v>7.8</v>
      </c>
      <c r="E40" s="235">
        <v>5964256</v>
      </c>
      <c r="F40" s="236">
        <v>92.721935834013095</v>
      </c>
      <c r="G40" s="236">
        <v>6.4</v>
      </c>
      <c r="H40" s="235">
        <v>468155</v>
      </c>
      <c r="I40" s="236">
        <v>7.2780641659869056</v>
      </c>
      <c r="J40" s="237">
        <v>32.200000000000003</v>
      </c>
    </row>
    <row r="41" spans="1:11" s="238" customFormat="1" ht="15" customHeight="1">
      <c r="A41" s="181" t="s">
        <v>12</v>
      </c>
      <c r="B41" s="234" t="s">
        <v>29</v>
      </c>
      <c r="C41" s="235">
        <v>2501173</v>
      </c>
      <c r="D41" s="236">
        <v>17</v>
      </c>
      <c r="E41" s="235">
        <v>1927425</v>
      </c>
      <c r="F41" s="236">
        <v>77.060843052439793</v>
      </c>
      <c r="G41" s="236">
        <v>7.9</v>
      </c>
      <c r="H41" s="235">
        <v>573748</v>
      </c>
      <c r="I41" s="236">
        <v>22.939156947560203</v>
      </c>
      <c r="J41" s="237">
        <v>36.5</v>
      </c>
    </row>
    <row r="42" spans="1:11" s="192" customFormat="1" ht="17.25" customHeight="1">
      <c r="A42" s="118" t="s">
        <v>13</v>
      </c>
      <c r="B42" s="143"/>
      <c r="C42" s="144"/>
      <c r="D42" s="145"/>
      <c r="E42" s="253"/>
      <c r="F42" s="253"/>
      <c r="G42" s="144"/>
      <c r="H42" s="145"/>
      <c r="I42" s="145"/>
      <c r="J42" s="42"/>
    </row>
    <row r="43" spans="1:11" s="192" customFormat="1" ht="12" customHeight="1">
      <c r="A43" s="50" t="s">
        <v>36</v>
      </c>
      <c r="B43" s="300"/>
      <c r="C43" s="300"/>
      <c r="D43" s="300"/>
      <c r="E43" s="300"/>
      <c r="F43" s="300"/>
      <c r="G43" s="300"/>
      <c r="H43" s="300"/>
      <c r="I43" s="300"/>
      <c r="J43" s="300"/>
    </row>
    <row r="44" spans="1:11" s="192" customFormat="1" ht="12" customHeight="1">
      <c r="A44" s="171" t="s">
        <v>17</v>
      </c>
      <c r="B44" s="172"/>
      <c r="C44" s="173"/>
      <c r="D44" s="174"/>
      <c r="E44" s="174"/>
      <c r="F44" s="174"/>
      <c r="G44" s="174"/>
      <c r="H44" s="173"/>
      <c r="I44" s="174"/>
      <c r="J44" s="174"/>
      <c r="K44" s="319"/>
    </row>
    <row r="45" spans="1:11" s="192" customFormat="1" ht="12" customHeight="1">
      <c r="A45" s="117" t="s">
        <v>37</v>
      </c>
      <c r="B45" s="50"/>
      <c r="C45" s="50"/>
      <c r="D45" s="50"/>
      <c r="E45" s="50"/>
      <c r="F45" s="50"/>
      <c r="G45" s="50"/>
      <c r="H45" s="50"/>
      <c r="I45" s="50"/>
      <c r="J45" s="50"/>
    </row>
    <row r="46" spans="1:11" s="192" customFormat="1">
      <c r="A46" s="408" t="s">
        <v>270</v>
      </c>
      <c r="B46" s="408"/>
      <c r="C46" s="408"/>
      <c r="D46" s="408"/>
      <c r="E46" s="408"/>
      <c r="F46" s="408"/>
      <c r="G46" s="408"/>
      <c r="H46" s="408"/>
      <c r="I46" s="408"/>
      <c r="J46" s="408"/>
    </row>
    <row r="47" spans="1:11" s="192" customFormat="1" ht="12" customHeight="1">
      <c r="A47" s="368" t="s">
        <v>18</v>
      </c>
      <c r="B47" s="50"/>
      <c r="C47" s="50"/>
      <c r="D47" s="50"/>
      <c r="E47" s="50"/>
      <c r="F47" s="50"/>
      <c r="G47" s="50"/>
      <c r="H47" s="50"/>
      <c r="I47" s="50"/>
      <c r="J47" s="50"/>
    </row>
    <row r="48" spans="1:11" s="192" customFormat="1" ht="12" customHeight="1">
      <c r="A48" s="410" t="s">
        <v>258</v>
      </c>
      <c r="B48" s="411"/>
      <c r="C48" s="411"/>
      <c r="D48" s="411"/>
      <c r="E48" s="411"/>
      <c r="F48" s="411"/>
      <c r="G48" s="411"/>
      <c r="H48" s="411"/>
      <c r="I48" s="50"/>
      <c r="J48" s="50"/>
    </row>
    <row r="49" spans="1:23" s="192" customFormat="1" ht="12" customHeight="1">
      <c r="A49" s="118" t="s">
        <v>15</v>
      </c>
      <c r="B49" s="50"/>
      <c r="C49" s="50"/>
      <c r="D49" s="50"/>
      <c r="E49" s="50"/>
      <c r="F49" s="50"/>
      <c r="G49" s="50"/>
      <c r="H49" s="50"/>
      <c r="I49" s="50"/>
      <c r="J49" s="50"/>
    </row>
    <row r="50" spans="1:23" s="192" customFormat="1" ht="12" customHeight="1">
      <c r="A50" s="117" t="s">
        <v>259</v>
      </c>
      <c r="B50" s="50"/>
      <c r="C50" s="50"/>
      <c r="D50" s="50"/>
      <c r="E50" s="50"/>
      <c r="F50" s="50"/>
      <c r="G50" s="50"/>
      <c r="H50" s="50"/>
      <c r="I50" s="50"/>
      <c r="J50" s="50"/>
    </row>
    <row r="57" spans="1:23">
      <c r="C57" s="251"/>
    </row>
    <row r="58" spans="1:23">
      <c r="V58" s="249"/>
      <c r="W58" s="251"/>
    </row>
  </sheetData>
  <mergeCells count="2">
    <mergeCell ref="A46:J46"/>
    <mergeCell ref="A48:H48"/>
  </mergeCells>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colBreaks count="1" manualBreakCount="1">
    <brk id="10" min="2" max="4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3"/>
  <sheetViews>
    <sheetView showGridLines="0" topLeftCell="A2" zoomScaleNormal="100" zoomScaleSheetLayoutView="100" workbookViewId="0"/>
  </sheetViews>
  <sheetFormatPr defaultRowHeight="14.25"/>
  <cols>
    <col min="1" max="1" width="34.75" customWidth="1"/>
    <col min="2" max="2" width="18.75" bestFit="1" customWidth="1"/>
    <col min="3" max="3" width="20.875" customWidth="1"/>
    <col min="4" max="4" width="18.75" customWidth="1"/>
    <col min="5" max="5" width="14.25" customWidth="1"/>
    <col min="6" max="6" width="7.25" style="13" customWidth="1"/>
    <col min="7" max="7" width="32.875" customWidth="1"/>
    <col min="8" max="8" width="33.75" customWidth="1"/>
    <col min="9" max="9" width="18.125" customWidth="1"/>
    <col min="10" max="10" width="19.5" customWidth="1"/>
    <col min="11" max="11" width="18.125" customWidth="1"/>
    <col min="12" max="12" width="12.75" customWidth="1"/>
    <col min="13" max="13" width="18.5" customWidth="1"/>
    <col min="14" max="14" width="32" customWidth="1"/>
    <col min="15" max="15" width="20.25" customWidth="1"/>
    <col min="16" max="16" width="20.625" customWidth="1"/>
    <col min="17" max="17" width="17.375" customWidth="1"/>
    <col min="18" max="18" width="12.5" customWidth="1"/>
    <col min="20" max="20" width="31.875" customWidth="1"/>
    <col min="21" max="21" width="18.5" customWidth="1"/>
    <col min="22" max="22" width="18.625" customWidth="1"/>
    <col min="23" max="23" width="11.875" customWidth="1"/>
    <col min="24" max="24" width="12.875" customWidth="1"/>
  </cols>
  <sheetData>
    <row r="1" spans="1:7" s="395" customFormat="1" hidden="1">
      <c r="A1" s="399" t="s">
        <v>271</v>
      </c>
      <c r="F1" s="398"/>
    </row>
    <row r="2" spans="1:7" s="94" customFormat="1" ht="24" customHeight="1">
      <c r="A2" s="93" t="s">
        <v>46</v>
      </c>
      <c r="F2" s="141"/>
    </row>
    <row r="3" spans="1:7" s="88" customFormat="1" ht="20.25" customHeight="1">
      <c r="A3" s="162" t="s">
        <v>272</v>
      </c>
      <c r="B3" s="186"/>
      <c r="C3" s="186"/>
      <c r="D3" s="186"/>
      <c r="E3" s="186"/>
      <c r="F3" s="140"/>
    </row>
    <row r="4" spans="1:7" ht="30" customHeight="1">
      <c r="A4" s="56" t="s">
        <v>70</v>
      </c>
      <c r="B4" s="57" t="s">
        <v>30</v>
      </c>
      <c r="C4" s="320" t="s">
        <v>119</v>
      </c>
      <c r="D4" s="57" t="s">
        <v>38</v>
      </c>
      <c r="E4" s="58" t="s">
        <v>88</v>
      </c>
    </row>
    <row r="5" spans="1:7" s="259" customFormat="1" ht="15" customHeight="1">
      <c r="A5" s="351" t="s">
        <v>56</v>
      </c>
      <c r="B5" s="23">
        <v>417731</v>
      </c>
      <c r="C5" s="15">
        <v>8.5</v>
      </c>
      <c r="D5" s="24">
        <v>96.154463039611613</v>
      </c>
      <c r="E5" s="25">
        <v>3.845536960388384</v>
      </c>
      <c r="F5" s="140"/>
    </row>
    <row r="6" spans="1:7" s="259" customFormat="1" ht="15" customHeight="1">
      <c r="A6" s="352" t="s">
        <v>57</v>
      </c>
      <c r="B6" s="353">
        <v>324353</v>
      </c>
      <c r="C6" s="354">
        <v>7.9</v>
      </c>
      <c r="D6" s="355">
        <v>97.062768033593031</v>
      </c>
      <c r="E6" s="356">
        <v>2.9372319664069702</v>
      </c>
      <c r="F6" s="140"/>
    </row>
    <row r="7" spans="1:7" s="259" customFormat="1" ht="30" customHeight="1">
      <c r="A7" s="351" t="s">
        <v>203</v>
      </c>
      <c r="B7" s="23">
        <v>237577</v>
      </c>
      <c r="C7" s="15">
        <v>4.3</v>
      </c>
      <c r="D7" s="24">
        <v>99.124915290621573</v>
      </c>
      <c r="E7" s="25">
        <v>0.87508470937843308</v>
      </c>
      <c r="F7" s="140"/>
    </row>
    <row r="8" spans="1:7" s="259" customFormat="1" ht="15" customHeight="1">
      <c r="A8" s="357" t="s">
        <v>204</v>
      </c>
      <c r="B8" s="353">
        <v>200550</v>
      </c>
      <c r="C8" s="354">
        <v>6.3</v>
      </c>
      <c r="D8" s="355">
        <v>97.561705310396405</v>
      </c>
      <c r="E8" s="356">
        <v>2.4382946896035902</v>
      </c>
      <c r="F8" s="140"/>
    </row>
    <row r="9" spans="1:7" s="259" customFormat="1" ht="15" customHeight="1">
      <c r="A9" s="358" t="s">
        <v>100</v>
      </c>
      <c r="B9" s="23">
        <v>194980</v>
      </c>
      <c r="C9" s="15">
        <v>8.5</v>
      </c>
      <c r="D9" s="24">
        <v>90.305672376654016</v>
      </c>
      <c r="E9" s="25">
        <v>9.6943276233459841</v>
      </c>
      <c r="F9" s="140"/>
    </row>
    <row r="10" spans="1:7" s="259" customFormat="1" ht="15" customHeight="1">
      <c r="A10" s="352" t="s">
        <v>58</v>
      </c>
      <c r="B10" s="353">
        <v>171915</v>
      </c>
      <c r="C10" s="354">
        <v>3.3000000000000003</v>
      </c>
      <c r="D10" s="355">
        <v>98.752872058866302</v>
      </c>
      <c r="E10" s="356">
        <v>1.2471279411336997</v>
      </c>
      <c r="F10" s="140"/>
    </row>
    <row r="11" spans="1:7" s="259" customFormat="1" ht="15" customHeight="1">
      <c r="A11" s="351" t="s">
        <v>59</v>
      </c>
      <c r="B11" s="23">
        <v>153893</v>
      </c>
      <c r="C11" s="15">
        <v>4.0999999999999996</v>
      </c>
      <c r="D11" s="24">
        <v>99.69459299643259</v>
      </c>
      <c r="E11" s="25">
        <v>0.30540700356741374</v>
      </c>
      <c r="F11" s="140"/>
    </row>
    <row r="12" spans="1:7" s="259" customFormat="1" ht="15" customHeight="1">
      <c r="A12" s="352" t="s">
        <v>201</v>
      </c>
      <c r="B12" s="353">
        <v>142456</v>
      </c>
      <c r="C12" s="354">
        <v>6.6000000000000005</v>
      </c>
      <c r="D12" s="355">
        <v>92.970461054641433</v>
      </c>
      <c r="E12" s="356">
        <v>7.029538945358567</v>
      </c>
      <c r="F12" s="140"/>
    </row>
    <row r="13" spans="1:7" s="259" customFormat="1" ht="15" customHeight="1">
      <c r="A13" s="351" t="s">
        <v>202</v>
      </c>
      <c r="B13" s="23">
        <v>134888</v>
      </c>
      <c r="C13" s="15">
        <v>20.100000000000001</v>
      </c>
      <c r="D13" s="24">
        <v>72.133918510171398</v>
      </c>
      <c r="E13" s="25">
        <v>27.866081489828598</v>
      </c>
      <c r="F13" s="140"/>
    </row>
    <row r="14" spans="1:7" s="259" customFormat="1" ht="15">
      <c r="A14" s="352" t="s">
        <v>205</v>
      </c>
      <c r="B14" s="353">
        <v>132208</v>
      </c>
      <c r="C14" s="354">
        <v>8.6</v>
      </c>
      <c r="D14" s="355">
        <v>92.529196417765945</v>
      </c>
      <c r="E14" s="356">
        <v>7.4708035822340557</v>
      </c>
      <c r="F14" s="140"/>
    </row>
    <row r="15" spans="1:7" s="59" customFormat="1" ht="17.25" customHeight="1">
      <c r="A15" s="118" t="s">
        <v>71</v>
      </c>
      <c r="B15" s="240"/>
      <c r="C15" s="241"/>
      <c r="D15" s="241"/>
      <c r="E15" s="241"/>
      <c r="F15" s="193"/>
      <c r="G15" s="192"/>
    </row>
    <row r="16" spans="1:7" s="59" customFormat="1" ht="12" customHeight="1">
      <c r="A16" s="50" t="s">
        <v>36</v>
      </c>
      <c r="B16" s="52"/>
      <c r="C16" s="52"/>
      <c r="D16" s="52"/>
      <c r="E16" s="42"/>
      <c r="F16" s="193"/>
      <c r="G16" s="192"/>
    </row>
    <row r="17" spans="1:7" s="59" customFormat="1" ht="12" customHeight="1">
      <c r="A17" s="368" t="s">
        <v>18</v>
      </c>
      <c r="B17" s="50"/>
      <c r="C17" s="50"/>
      <c r="D17" s="50"/>
      <c r="E17" s="50"/>
      <c r="F17" s="193"/>
      <c r="G17" s="192"/>
    </row>
    <row r="18" spans="1:7" s="59" customFormat="1" ht="12" customHeight="1">
      <c r="A18" s="50" t="s">
        <v>89</v>
      </c>
      <c r="B18" s="242"/>
      <c r="C18" s="242"/>
      <c r="D18" s="242"/>
      <c r="E18" s="242"/>
      <c r="F18" s="193"/>
      <c r="G18" s="192"/>
    </row>
    <row r="19" spans="1:7" s="59" customFormat="1" ht="12" customHeight="1">
      <c r="A19" s="118" t="s">
        <v>15</v>
      </c>
      <c r="B19" s="50"/>
      <c r="C19" s="50"/>
      <c r="D19" s="50"/>
      <c r="E19" s="50"/>
      <c r="F19" s="193"/>
      <c r="G19" s="192"/>
    </row>
    <row r="20" spans="1:7" s="88" customFormat="1" ht="30" customHeight="1">
      <c r="A20" s="187" t="s">
        <v>259</v>
      </c>
      <c r="B20" s="188"/>
      <c r="C20" s="188"/>
      <c r="D20" s="188"/>
      <c r="E20" s="189"/>
      <c r="F20" s="190"/>
      <c r="G20" s="191"/>
    </row>
    <row r="21" spans="1:7" s="88" customFormat="1" ht="20.25" customHeight="1">
      <c r="A21" s="96" t="s">
        <v>273</v>
      </c>
      <c r="E21" s="259"/>
    </row>
    <row r="22" spans="1:7" ht="81" customHeight="1">
      <c r="A22" s="61" t="s">
        <v>32</v>
      </c>
      <c r="B22" s="320" t="s">
        <v>274</v>
      </c>
      <c r="C22" s="321" t="s">
        <v>275</v>
      </c>
      <c r="D22" s="321" t="s">
        <v>276</v>
      </c>
      <c r="E22" s="256"/>
      <c r="F22"/>
      <c r="G22" s="13"/>
    </row>
    <row r="23" spans="1:7" ht="15" customHeight="1">
      <c r="A23" s="62" t="s">
        <v>0</v>
      </c>
      <c r="B23" s="63">
        <v>0</v>
      </c>
      <c r="C23" s="63">
        <v>0</v>
      </c>
      <c r="D23" s="67">
        <v>0</v>
      </c>
      <c r="E23" s="254"/>
      <c r="F23"/>
      <c r="G23" s="13"/>
    </row>
    <row r="24" spans="1:7" ht="15" customHeight="1">
      <c r="A24" s="35" t="s">
        <v>1</v>
      </c>
      <c r="B24" s="36">
        <v>1</v>
      </c>
      <c r="C24" s="37">
        <v>24470</v>
      </c>
      <c r="D24" s="68">
        <v>0.25867354489524091</v>
      </c>
      <c r="E24" s="254"/>
      <c r="F24"/>
      <c r="G24" s="13"/>
    </row>
    <row r="25" spans="1:7" ht="15" customHeight="1">
      <c r="A25" s="62" t="s">
        <v>2</v>
      </c>
      <c r="B25" s="64">
        <v>7</v>
      </c>
      <c r="C25" s="65">
        <v>126097</v>
      </c>
      <c r="D25" s="67">
        <v>0.21359014446896771</v>
      </c>
      <c r="E25" s="254"/>
      <c r="F25"/>
      <c r="G25" s="13"/>
    </row>
    <row r="26" spans="1:7" ht="15" customHeight="1">
      <c r="A26" s="35" t="s">
        <v>3</v>
      </c>
      <c r="B26" s="38">
        <v>0</v>
      </c>
      <c r="C26" s="38">
        <v>0</v>
      </c>
      <c r="D26" s="68">
        <v>0</v>
      </c>
      <c r="E26" s="254"/>
      <c r="F26"/>
      <c r="G26" s="13"/>
    </row>
    <row r="27" spans="1:7" ht="15" customHeight="1">
      <c r="A27" s="62" t="s">
        <v>4</v>
      </c>
      <c r="B27" s="63">
        <v>0</v>
      </c>
      <c r="C27" s="63">
        <v>0</v>
      </c>
      <c r="D27" s="67">
        <v>0</v>
      </c>
      <c r="E27" s="254"/>
      <c r="F27"/>
      <c r="G27" s="13"/>
    </row>
    <row r="28" spans="1:7" ht="15" customHeight="1">
      <c r="A28" s="35" t="s">
        <v>5</v>
      </c>
      <c r="B28" s="36">
        <v>178</v>
      </c>
      <c r="C28" s="37">
        <v>6507246</v>
      </c>
      <c r="D28" s="68">
        <v>1</v>
      </c>
      <c r="E28" s="254"/>
      <c r="F28"/>
      <c r="G28" s="13"/>
    </row>
    <row r="29" spans="1:7" ht="15" customHeight="1">
      <c r="A29" s="62" t="s">
        <v>52</v>
      </c>
      <c r="B29" s="64">
        <v>1</v>
      </c>
      <c r="C29" s="65">
        <v>16301</v>
      </c>
      <c r="D29" s="390">
        <v>2.1372558531651081E-2</v>
      </c>
      <c r="E29" s="254"/>
      <c r="F29"/>
      <c r="G29" s="13"/>
    </row>
    <row r="30" spans="1:7" ht="15" customHeight="1">
      <c r="A30" s="35" t="s">
        <v>6</v>
      </c>
      <c r="B30" s="38">
        <v>11</v>
      </c>
      <c r="C30" s="38">
        <v>319756</v>
      </c>
      <c r="D30" s="70">
        <v>0.49343919508036077</v>
      </c>
      <c r="E30" s="254"/>
      <c r="F30"/>
      <c r="G30" s="13"/>
    </row>
    <row r="31" spans="1:7" ht="15" customHeight="1">
      <c r="A31" s="62" t="s">
        <v>7</v>
      </c>
      <c r="B31" s="64">
        <v>107</v>
      </c>
      <c r="C31" s="65">
        <v>2320775</v>
      </c>
      <c r="D31" s="69">
        <v>1</v>
      </c>
      <c r="E31" s="254"/>
      <c r="F31"/>
      <c r="G31" s="13"/>
    </row>
    <row r="32" spans="1:7" ht="15" customHeight="1">
      <c r="A32" s="35" t="s">
        <v>8</v>
      </c>
      <c r="B32" s="38">
        <v>0</v>
      </c>
      <c r="C32" s="38">
        <v>0</v>
      </c>
      <c r="D32" s="68">
        <v>0</v>
      </c>
      <c r="E32" s="254"/>
      <c r="F32"/>
      <c r="G32" s="13"/>
    </row>
    <row r="33" spans="1:10" ht="15" customHeight="1">
      <c r="A33" s="62" t="s">
        <v>9</v>
      </c>
      <c r="B33" s="64">
        <v>3</v>
      </c>
      <c r="C33" s="65">
        <v>42266</v>
      </c>
      <c r="D33" s="67">
        <v>1</v>
      </c>
      <c r="E33" s="254"/>
      <c r="F33"/>
      <c r="G33" s="13"/>
    </row>
    <row r="34" spans="1:10" ht="15" customHeight="1">
      <c r="A34" s="35" t="s">
        <v>10</v>
      </c>
      <c r="B34" s="38">
        <v>0</v>
      </c>
      <c r="C34" s="38">
        <v>0</v>
      </c>
      <c r="D34" s="68">
        <v>0</v>
      </c>
      <c r="E34" s="254"/>
      <c r="F34"/>
      <c r="G34" s="13"/>
    </row>
    <row r="35" spans="1:10" ht="15" customHeight="1">
      <c r="A35" s="62" t="s">
        <v>11</v>
      </c>
      <c r="B35" s="63">
        <v>0</v>
      </c>
      <c r="C35" s="63">
        <v>0</v>
      </c>
      <c r="D35" s="67">
        <v>0</v>
      </c>
      <c r="E35" s="254"/>
      <c r="F35"/>
      <c r="G35" s="13"/>
    </row>
    <row r="36" spans="1:10" ht="15" customHeight="1">
      <c r="A36" s="35" t="s">
        <v>12</v>
      </c>
      <c r="B36" s="39">
        <v>308</v>
      </c>
      <c r="C36" s="40">
        <v>9356911</v>
      </c>
      <c r="D36" s="389">
        <v>0.52770598381528344</v>
      </c>
      <c r="E36" s="255"/>
      <c r="F36"/>
      <c r="G36" s="13"/>
    </row>
    <row r="37" spans="1:10" s="59" customFormat="1" ht="17.25" customHeight="1">
      <c r="A37" s="116" t="s">
        <v>13</v>
      </c>
      <c r="B37" s="192"/>
      <c r="C37" s="192"/>
      <c r="D37" s="192"/>
      <c r="E37" s="192"/>
      <c r="F37" s="193"/>
      <c r="G37" s="192"/>
      <c r="H37" s="192"/>
      <c r="I37" s="192"/>
      <c r="J37" s="192"/>
    </row>
    <row r="38" spans="1:10" s="59" customFormat="1" ht="12" customHeight="1">
      <c r="A38" s="117" t="s">
        <v>277</v>
      </c>
      <c r="B38" s="42"/>
      <c r="C38" s="42"/>
      <c r="D38" s="192"/>
      <c r="E38" s="192"/>
      <c r="F38" s="193"/>
      <c r="G38" s="192"/>
      <c r="H38" s="192"/>
      <c r="I38" s="192"/>
      <c r="J38" s="192"/>
    </row>
    <row r="39" spans="1:10" s="59" customFormat="1" ht="12" customHeight="1">
      <c r="A39" s="117" t="s">
        <v>17</v>
      </c>
      <c r="B39" s="192"/>
      <c r="C39" s="192"/>
      <c r="D39" s="192"/>
      <c r="E39" s="192"/>
      <c r="F39" s="193"/>
      <c r="G39" s="192"/>
      <c r="H39" s="192"/>
      <c r="I39" s="192"/>
      <c r="J39" s="192"/>
    </row>
    <row r="40" spans="1:10" s="59" customFormat="1" ht="12" customHeight="1">
      <c r="A40" s="50" t="s">
        <v>250</v>
      </c>
      <c r="B40" s="42"/>
      <c r="C40" s="42"/>
      <c r="D40" s="192"/>
      <c r="E40" s="192"/>
      <c r="F40" s="193"/>
      <c r="G40" s="192"/>
      <c r="H40" s="192"/>
      <c r="I40" s="192"/>
      <c r="J40" s="192"/>
    </row>
    <row r="41" spans="1:10" s="59" customFormat="1" ht="12" customHeight="1">
      <c r="A41" s="50" t="s">
        <v>278</v>
      </c>
      <c r="B41" s="192"/>
      <c r="C41" s="192"/>
      <c r="D41" s="192"/>
      <c r="E41" s="192"/>
      <c r="F41" s="193"/>
      <c r="G41" s="192"/>
      <c r="H41" s="192"/>
      <c r="I41" s="192"/>
      <c r="J41" s="192"/>
    </row>
    <row r="42" spans="1:10" s="59" customFormat="1" ht="12" customHeight="1">
      <c r="A42" s="118" t="s">
        <v>15</v>
      </c>
      <c r="B42" s="192"/>
      <c r="C42" s="192"/>
      <c r="D42" s="192"/>
      <c r="E42" s="192"/>
      <c r="F42" s="193"/>
      <c r="G42" s="192"/>
      <c r="H42" s="192"/>
      <c r="I42" s="192"/>
      <c r="J42" s="192"/>
    </row>
    <row r="43" spans="1:10" s="59" customFormat="1" ht="12" customHeight="1">
      <c r="A43" s="117" t="s">
        <v>259</v>
      </c>
      <c r="B43" s="192"/>
      <c r="C43" s="192"/>
      <c r="D43" s="192"/>
      <c r="E43" s="192"/>
      <c r="F43" s="193"/>
      <c r="G43" s="192"/>
      <c r="H43" s="192"/>
      <c r="I43" s="192"/>
      <c r="J43" s="192"/>
    </row>
  </sheetData>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3"/>
  <sheetViews>
    <sheetView showGridLines="0" topLeftCell="A2" zoomScaleNormal="100" zoomScaleSheetLayoutView="100" workbookViewId="0">
      <pane ySplit="4" topLeftCell="A6" activePane="bottomLeft" state="frozen"/>
      <selection activeCell="A2" sqref="A2"/>
      <selection pane="bottomLeft" activeCell="K21" sqref="K21"/>
    </sheetView>
  </sheetViews>
  <sheetFormatPr defaultColWidth="9" defaultRowHeight="14.25"/>
  <cols>
    <col min="1" max="1" width="20.375" style="14" customWidth="1"/>
    <col min="2" max="2" width="16.25" style="14" customWidth="1"/>
    <col min="3" max="5" width="20.125" style="14" customWidth="1"/>
    <col min="6" max="6" width="22.875" style="14" customWidth="1"/>
    <col min="7" max="8" width="20.125" style="14" customWidth="1"/>
    <col min="9" max="10" width="9" style="14"/>
    <col min="11" max="11" width="8.875" style="14" bestFit="1" customWidth="1"/>
    <col min="12" max="12" width="14.75" style="14" customWidth="1"/>
    <col min="13" max="13" width="11.75" style="14" customWidth="1"/>
    <col min="14" max="14" width="14" style="14" customWidth="1"/>
    <col min="15" max="15" width="19.375" style="14" customWidth="1"/>
    <col min="16" max="16" width="10.75" style="14" customWidth="1"/>
    <col min="17" max="17" width="16.875" style="14" customWidth="1"/>
    <col min="18" max="16384" width="9" style="14"/>
  </cols>
  <sheetData>
    <row r="1" spans="1:9" s="395" customFormat="1" hidden="1">
      <c r="A1" s="399" t="s">
        <v>279</v>
      </c>
    </row>
    <row r="2" spans="1:9" s="94" customFormat="1" ht="24" customHeight="1">
      <c r="A2" s="93" t="s">
        <v>46</v>
      </c>
    </row>
    <row r="3" spans="1:9" s="194" customFormat="1" ht="20.25" customHeight="1">
      <c r="A3" s="130" t="s">
        <v>280</v>
      </c>
      <c r="B3" s="130"/>
      <c r="C3" s="130"/>
      <c r="D3" s="130"/>
      <c r="E3" s="130"/>
      <c r="F3" s="130"/>
      <c r="G3" s="130"/>
      <c r="H3" s="130"/>
    </row>
    <row r="4" spans="1:9" s="26" customFormat="1" ht="15" customHeight="1">
      <c r="A4" s="71"/>
      <c r="B4" s="73"/>
      <c r="C4" s="82" t="s">
        <v>63</v>
      </c>
      <c r="D4" s="83"/>
      <c r="E4" s="82" t="s">
        <v>64</v>
      </c>
      <c r="F4" s="84"/>
      <c r="G4" s="84"/>
      <c r="H4" s="84"/>
    </row>
    <row r="5" spans="1:9" ht="55.5" customHeight="1">
      <c r="A5" s="76" t="s">
        <v>32</v>
      </c>
      <c r="B5" s="77" t="s">
        <v>49</v>
      </c>
      <c r="C5" s="72" t="s">
        <v>98</v>
      </c>
      <c r="D5" s="72" t="s">
        <v>96</v>
      </c>
      <c r="E5" s="72" t="s">
        <v>99</v>
      </c>
      <c r="F5" s="72" t="s">
        <v>227</v>
      </c>
      <c r="G5" s="72" t="s">
        <v>97</v>
      </c>
      <c r="H5" s="74" t="s">
        <v>156</v>
      </c>
    </row>
    <row r="6" spans="1:9" ht="15" customHeight="1">
      <c r="A6" s="78" t="s">
        <v>65</v>
      </c>
      <c r="B6" s="206" t="s">
        <v>39</v>
      </c>
      <c r="C6" s="20">
        <v>2907</v>
      </c>
      <c r="D6" s="20">
        <v>4397</v>
      </c>
      <c r="E6" s="20">
        <v>137</v>
      </c>
      <c r="F6" s="21">
        <v>4.7</v>
      </c>
      <c r="G6" s="20">
        <v>713</v>
      </c>
      <c r="H6" s="22">
        <v>16.2</v>
      </c>
      <c r="I6" s="261"/>
    </row>
    <row r="7" spans="1:9" ht="15" customHeight="1">
      <c r="A7" s="196" t="s">
        <v>83</v>
      </c>
      <c r="B7" s="207" t="s">
        <v>40</v>
      </c>
      <c r="C7" s="20">
        <v>8355</v>
      </c>
      <c r="D7" s="20">
        <v>13453</v>
      </c>
      <c r="E7" s="20">
        <v>519</v>
      </c>
      <c r="F7" s="21">
        <v>6.2</v>
      </c>
      <c r="G7" s="20">
        <v>2906</v>
      </c>
      <c r="H7" s="22">
        <v>21.6</v>
      </c>
    </row>
    <row r="8" spans="1:9" ht="15" customHeight="1">
      <c r="A8" s="196" t="s">
        <v>83</v>
      </c>
      <c r="B8" s="207" t="s">
        <v>41</v>
      </c>
      <c r="C8" s="20">
        <v>1800</v>
      </c>
      <c r="D8" s="20">
        <v>3102</v>
      </c>
      <c r="E8" s="20">
        <v>139</v>
      </c>
      <c r="F8" s="21">
        <v>7.7</v>
      </c>
      <c r="G8" s="20">
        <v>792</v>
      </c>
      <c r="H8" s="22">
        <v>25.5</v>
      </c>
    </row>
    <row r="9" spans="1:9" ht="15" customHeight="1">
      <c r="A9" s="196" t="s">
        <v>83</v>
      </c>
      <c r="B9" s="207" t="s">
        <v>42</v>
      </c>
      <c r="C9" s="20">
        <v>1200</v>
      </c>
      <c r="D9" s="20">
        <v>2274</v>
      </c>
      <c r="E9" s="20">
        <v>138</v>
      </c>
      <c r="F9" s="21">
        <v>11.5</v>
      </c>
      <c r="G9" s="20">
        <v>730</v>
      </c>
      <c r="H9" s="22">
        <v>32.1</v>
      </c>
    </row>
    <row r="10" spans="1:9" ht="15" customHeight="1">
      <c r="A10" s="196" t="s">
        <v>83</v>
      </c>
      <c r="B10" s="207" t="s">
        <v>43</v>
      </c>
      <c r="C10" s="20">
        <v>573</v>
      </c>
      <c r="D10" s="20">
        <v>1141</v>
      </c>
      <c r="E10" s="20">
        <v>67</v>
      </c>
      <c r="F10" s="21">
        <v>11.7</v>
      </c>
      <c r="G10" s="20">
        <v>354</v>
      </c>
      <c r="H10" s="22">
        <v>31</v>
      </c>
    </row>
    <row r="11" spans="1:9" ht="15" customHeight="1">
      <c r="A11" s="197" t="s">
        <v>83</v>
      </c>
      <c r="B11" s="208" t="s">
        <v>12</v>
      </c>
      <c r="C11" s="29">
        <v>14835</v>
      </c>
      <c r="D11" s="29">
        <v>24367</v>
      </c>
      <c r="E11" s="29">
        <v>1000</v>
      </c>
      <c r="F11" s="30">
        <v>6.7</v>
      </c>
      <c r="G11" s="29">
        <v>5495</v>
      </c>
      <c r="H11" s="31">
        <v>22.6</v>
      </c>
    </row>
    <row r="12" spans="1:9" ht="15" customHeight="1">
      <c r="A12" s="79" t="s">
        <v>66</v>
      </c>
      <c r="B12" s="209" t="s">
        <v>39</v>
      </c>
      <c r="C12" s="17">
        <v>35569</v>
      </c>
      <c r="D12" s="17">
        <v>60570</v>
      </c>
      <c r="E12" s="17">
        <v>2595</v>
      </c>
      <c r="F12" s="18">
        <v>7.3</v>
      </c>
      <c r="G12" s="17">
        <v>14081</v>
      </c>
      <c r="H12" s="19">
        <v>23.2</v>
      </c>
    </row>
    <row r="13" spans="1:9" ht="15" customHeight="1">
      <c r="A13" s="201" t="s">
        <v>86</v>
      </c>
      <c r="B13" s="210" t="s">
        <v>40</v>
      </c>
      <c r="C13" s="17">
        <v>96240</v>
      </c>
      <c r="D13" s="17">
        <v>172194</v>
      </c>
      <c r="E13" s="17">
        <v>8165</v>
      </c>
      <c r="F13" s="18">
        <v>8.5</v>
      </c>
      <c r="G13" s="17">
        <v>49442</v>
      </c>
      <c r="H13" s="19">
        <v>28.7</v>
      </c>
    </row>
    <row r="14" spans="1:9" ht="15" customHeight="1">
      <c r="A14" s="201" t="s">
        <v>86</v>
      </c>
      <c r="B14" s="210" t="s">
        <v>41</v>
      </c>
      <c r="C14" s="17">
        <v>18284</v>
      </c>
      <c r="D14" s="17">
        <v>34378</v>
      </c>
      <c r="E14" s="17">
        <v>1855</v>
      </c>
      <c r="F14" s="18">
        <v>10.1</v>
      </c>
      <c r="G14" s="17">
        <v>10836</v>
      </c>
      <c r="H14" s="19">
        <v>31.5</v>
      </c>
    </row>
    <row r="15" spans="1:9" ht="15" customHeight="1">
      <c r="A15" s="201" t="s">
        <v>86</v>
      </c>
      <c r="B15" s="210" t="s">
        <v>42</v>
      </c>
      <c r="C15" s="17">
        <v>11519</v>
      </c>
      <c r="D15" s="17">
        <v>23237</v>
      </c>
      <c r="E15" s="17">
        <v>1479</v>
      </c>
      <c r="F15" s="18">
        <v>12.8</v>
      </c>
      <c r="G15" s="17">
        <v>8394</v>
      </c>
      <c r="H15" s="19">
        <v>36.1</v>
      </c>
    </row>
    <row r="16" spans="1:9" ht="15" customHeight="1">
      <c r="A16" s="201" t="s">
        <v>86</v>
      </c>
      <c r="B16" s="210" t="s">
        <v>43</v>
      </c>
      <c r="C16" s="17">
        <v>6091</v>
      </c>
      <c r="D16" s="17">
        <v>12438</v>
      </c>
      <c r="E16" s="17">
        <v>821</v>
      </c>
      <c r="F16" s="18">
        <v>13.5</v>
      </c>
      <c r="G16" s="17">
        <v>4337</v>
      </c>
      <c r="H16" s="19">
        <v>34.9</v>
      </c>
    </row>
    <row r="17" spans="1:8" ht="15" customHeight="1">
      <c r="A17" s="202" t="s">
        <v>86</v>
      </c>
      <c r="B17" s="211" t="s">
        <v>12</v>
      </c>
      <c r="C17" s="32">
        <v>167703</v>
      </c>
      <c r="D17" s="32">
        <v>302817</v>
      </c>
      <c r="E17" s="32">
        <v>14915</v>
      </c>
      <c r="F17" s="33">
        <v>8.9</v>
      </c>
      <c r="G17" s="32">
        <v>87090</v>
      </c>
      <c r="H17" s="34">
        <v>28.8</v>
      </c>
    </row>
    <row r="18" spans="1:8" ht="15" customHeight="1">
      <c r="A18" s="80" t="s">
        <v>5</v>
      </c>
      <c r="B18" s="206" t="s">
        <v>39</v>
      </c>
      <c r="C18" s="20">
        <v>733239</v>
      </c>
      <c r="D18" s="20">
        <v>1210133</v>
      </c>
      <c r="E18" s="20">
        <v>48035</v>
      </c>
      <c r="F18" s="21">
        <v>6.6</v>
      </c>
      <c r="G18" s="20">
        <v>257472</v>
      </c>
      <c r="H18" s="22">
        <v>21.3</v>
      </c>
    </row>
    <row r="19" spans="1:8" ht="15" customHeight="1">
      <c r="A19" s="198" t="s">
        <v>5</v>
      </c>
      <c r="B19" s="207" t="s">
        <v>40</v>
      </c>
      <c r="C19" s="20">
        <v>2028377</v>
      </c>
      <c r="D19" s="20">
        <v>3691819</v>
      </c>
      <c r="E19" s="20">
        <v>176106</v>
      </c>
      <c r="F19" s="21">
        <v>8.6999999999999993</v>
      </c>
      <c r="G19" s="20">
        <v>1104304</v>
      </c>
      <c r="H19" s="22">
        <v>29.9</v>
      </c>
    </row>
    <row r="20" spans="1:8" ht="15" customHeight="1">
      <c r="A20" s="199" t="s">
        <v>5</v>
      </c>
      <c r="B20" s="207" t="s">
        <v>41</v>
      </c>
      <c r="C20" s="20">
        <v>341916</v>
      </c>
      <c r="D20" s="20">
        <v>647923</v>
      </c>
      <c r="E20" s="20">
        <v>35203</v>
      </c>
      <c r="F20" s="21">
        <v>10.3</v>
      </c>
      <c r="G20" s="20">
        <v>209455</v>
      </c>
      <c r="H20" s="22">
        <v>32.299999999999997</v>
      </c>
    </row>
    <row r="21" spans="1:8" ht="15" customHeight="1">
      <c r="A21" s="199" t="s">
        <v>5</v>
      </c>
      <c r="B21" s="207" t="s">
        <v>42</v>
      </c>
      <c r="C21" s="20">
        <v>247534</v>
      </c>
      <c r="D21" s="20">
        <v>508736</v>
      </c>
      <c r="E21" s="20">
        <v>32404</v>
      </c>
      <c r="F21" s="21">
        <v>13.1</v>
      </c>
      <c r="G21" s="20">
        <v>186012</v>
      </c>
      <c r="H21" s="22">
        <v>36.6</v>
      </c>
    </row>
    <row r="22" spans="1:8" ht="15" customHeight="1">
      <c r="A22" s="199" t="s">
        <v>5</v>
      </c>
      <c r="B22" s="207" t="s">
        <v>43</v>
      </c>
      <c r="C22" s="20">
        <v>154085</v>
      </c>
      <c r="D22" s="20">
        <v>325333</v>
      </c>
      <c r="E22" s="20">
        <v>22788</v>
      </c>
      <c r="F22" s="21">
        <v>14.8</v>
      </c>
      <c r="G22" s="20">
        <v>122057</v>
      </c>
      <c r="H22" s="22">
        <v>37.5</v>
      </c>
    </row>
    <row r="23" spans="1:8" ht="15" customHeight="1">
      <c r="A23" s="198" t="s">
        <v>5</v>
      </c>
      <c r="B23" s="208" t="s">
        <v>12</v>
      </c>
      <c r="C23" s="29">
        <v>3505163</v>
      </c>
      <c r="D23" s="29">
        <v>6383959</v>
      </c>
      <c r="E23" s="29">
        <v>314537</v>
      </c>
      <c r="F23" s="30">
        <v>9</v>
      </c>
      <c r="G23" s="29">
        <v>1879302</v>
      </c>
      <c r="H23" s="31">
        <v>29.4</v>
      </c>
    </row>
    <row r="24" spans="1:8" ht="15" customHeight="1">
      <c r="A24" s="79" t="s">
        <v>67</v>
      </c>
      <c r="B24" s="209" t="s">
        <v>39</v>
      </c>
      <c r="C24" s="17">
        <v>41825</v>
      </c>
      <c r="D24" s="17">
        <v>65451</v>
      </c>
      <c r="E24" s="17">
        <v>2320</v>
      </c>
      <c r="F24" s="18">
        <v>5.5</v>
      </c>
      <c r="G24" s="17">
        <v>12709</v>
      </c>
      <c r="H24" s="19">
        <v>19.399999999999999</v>
      </c>
    </row>
    <row r="25" spans="1:8" ht="15" customHeight="1">
      <c r="A25" s="203" t="s">
        <v>87</v>
      </c>
      <c r="B25" s="210" t="s">
        <v>40</v>
      </c>
      <c r="C25" s="17">
        <v>102155</v>
      </c>
      <c r="D25" s="17">
        <v>182193</v>
      </c>
      <c r="E25" s="17">
        <v>8061</v>
      </c>
      <c r="F25" s="18">
        <v>7.9</v>
      </c>
      <c r="G25" s="17">
        <v>54593</v>
      </c>
      <c r="H25" s="19">
        <v>30</v>
      </c>
    </row>
    <row r="26" spans="1:8" ht="15" customHeight="1">
      <c r="A26" s="203" t="s">
        <v>87</v>
      </c>
      <c r="B26" s="210" t="s">
        <v>41</v>
      </c>
      <c r="C26" s="17">
        <v>15609</v>
      </c>
      <c r="D26" s="17">
        <v>27669</v>
      </c>
      <c r="E26" s="17">
        <v>1365</v>
      </c>
      <c r="F26" s="18">
        <v>8.6999999999999993</v>
      </c>
      <c r="G26" s="17">
        <v>8028</v>
      </c>
      <c r="H26" s="19">
        <v>29</v>
      </c>
    </row>
    <row r="27" spans="1:8" ht="15" customHeight="1">
      <c r="A27" s="204" t="s">
        <v>87</v>
      </c>
      <c r="B27" s="210" t="s">
        <v>42</v>
      </c>
      <c r="C27" s="17">
        <v>11464</v>
      </c>
      <c r="D27" s="17">
        <v>21365</v>
      </c>
      <c r="E27" s="17">
        <v>1151</v>
      </c>
      <c r="F27" s="18">
        <v>10</v>
      </c>
      <c r="G27" s="17">
        <v>6434</v>
      </c>
      <c r="H27" s="19">
        <v>30.1</v>
      </c>
    </row>
    <row r="28" spans="1:8" ht="15" customHeight="1">
      <c r="A28" s="205" t="s">
        <v>87</v>
      </c>
      <c r="B28" s="210" t="s">
        <v>43</v>
      </c>
      <c r="C28" s="17">
        <v>8377</v>
      </c>
      <c r="D28" s="17">
        <v>16069</v>
      </c>
      <c r="E28" s="17">
        <v>917</v>
      </c>
      <c r="F28" s="18">
        <v>10.9</v>
      </c>
      <c r="G28" s="17">
        <v>4886</v>
      </c>
      <c r="H28" s="19">
        <v>30.4</v>
      </c>
    </row>
    <row r="29" spans="1:8" ht="15" customHeight="1">
      <c r="A29" s="202" t="s">
        <v>87</v>
      </c>
      <c r="B29" s="211" t="s">
        <v>12</v>
      </c>
      <c r="C29" s="32">
        <v>179430</v>
      </c>
      <c r="D29" s="32">
        <v>312747</v>
      </c>
      <c r="E29" s="32">
        <v>13814</v>
      </c>
      <c r="F29" s="33">
        <v>7.7</v>
      </c>
      <c r="G29" s="32">
        <v>86650</v>
      </c>
      <c r="H29" s="34">
        <v>27.7</v>
      </c>
    </row>
    <row r="30" spans="1:8" ht="15" customHeight="1">
      <c r="A30" s="80" t="s">
        <v>68</v>
      </c>
      <c r="B30" s="206" t="s">
        <v>39</v>
      </c>
      <c r="C30" s="20">
        <v>40809</v>
      </c>
      <c r="D30" s="20">
        <v>63507</v>
      </c>
      <c r="E30" s="20">
        <v>2106</v>
      </c>
      <c r="F30" s="21">
        <v>5.2</v>
      </c>
      <c r="G30" s="20">
        <v>11505</v>
      </c>
      <c r="H30" s="22">
        <v>18.100000000000001</v>
      </c>
    </row>
    <row r="31" spans="1:8" ht="15" customHeight="1">
      <c r="A31" s="199" t="s">
        <v>84</v>
      </c>
      <c r="B31" s="207" t="s">
        <v>40</v>
      </c>
      <c r="C31" s="20">
        <v>102215</v>
      </c>
      <c r="D31" s="20">
        <v>192757</v>
      </c>
      <c r="E31" s="20">
        <v>9801</v>
      </c>
      <c r="F31" s="21">
        <v>9.6</v>
      </c>
      <c r="G31" s="20">
        <v>65852</v>
      </c>
      <c r="H31" s="22">
        <v>34.200000000000003</v>
      </c>
    </row>
    <row r="32" spans="1:8" ht="15" customHeight="1">
      <c r="A32" s="199" t="s">
        <v>84</v>
      </c>
      <c r="B32" s="207" t="s">
        <v>41</v>
      </c>
      <c r="C32" s="20">
        <v>13933</v>
      </c>
      <c r="D32" s="20">
        <v>25793</v>
      </c>
      <c r="E32" s="20">
        <v>1376</v>
      </c>
      <c r="F32" s="21">
        <v>9.9</v>
      </c>
      <c r="G32" s="20">
        <v>8082</v>
      </c>
      <c r="H32" s="22">
        <v>31.3</v>
      </c>
    </row>
    <row r="33" spans="1:8" ht="15" customHeight="1">
      <c r="A33" s="198" t="s">
        <v>84</v>
      </c>
      <c r="B33" s="207" t="s">
        <v>42</v>
      </c>
      <c r="C33" s="20">
        <v>10750</v>
      </c>
      <c r="D33" s="20">
        <v>20889</v>
      </c>
      <c r="E33" s="20">
        <v>1175</v>
      </c>
      <c r="F33" s="21">
        <v>10.9</v>
      </c>
      <c r="G33" s="20">
        <v>6908</v>
      </c>
      <c r="H33" s="22">
        <v>33.1</v>
      </c>
    </row>
    <row r="34" spans="1:8" ht="15" customHeight="1">
      <c r="A34" s="196" t="s">
        <v>84</v>
      </c>
      <c r="B34" s="207" t="s">
        <v>43</v>
      </c>
      <c r="C34" s="20">
        <v>7508</v>
      </c>
      <c r="D34" s="20">
        <v>14553</v>
      </c>
      <c r="E34" s="20">
        <v>857</v>
      </c>
      <c r="F34" s="21">
        <v>11.4</v>
      </c>
      <c r="G34" s="20">
        <v>4479</v>
      </c>
      <c r="H34" s="22">
        <v>30.8</v>
      </c>
    </row>
    <row r="35" spans="1:8" ht="15" customHeight="1">
      <c r="A35" s="218" t="s">
        <v>84</v>
      </c>
      <c r="B35" s="219" t="s">
        <v>12</v>
      </c>
      <c r="C35" s="220">
        <v>175215</v>
      </c>
      <c r="D35" s="220">
        <v>317499</v>
      </c>
      <c r="E35" s="220">
        <v>15315</v>
      </c>
      <c r="F35" s="221">
        <v>8.6999999999999993</v>
      </c>
      <c r="G35" s="220">
        <v>96826</v>
      </c>
      <c r="H35" s="222">
        <v>30.5</v>
      </c>
    </row>
    <row r="36" spans="1:8" ht="15" customHeight="1">
      <c r="A36" s="213" t="s">
        <v>7</v>
      </c>
      <c r="B36" s="214" t="s">
        <v>39</v>
      </c>
      <c r="C36" s="215">
        <v>291397</v>
      </c>
      <c r="D36" s="215">
        <v>512060</v>
      </c>
      <c r="E36" s="215">
        <v>23837</v>
      </c>
      <c r="F36" s="216">
        <v>8.1999999999999993</v>
      </c>
      <c r="G36" s="215">
        <v>130844</v>
      </c>
      <c r="H36" s="217">
        <v>25.6</v>
      </c>
    </row>
    <row r="37" spans="1:8" ht="15" customHeight="1">
      <c r="A37" s="203" t="s">
        <v>7</v>
      </c>
      <c r="B37" s="210" t="s">
        <v>40</v>
      </c>
      <c r="C37" s="17">
        <v>685107</v>
      </c>
      <c r="D37" s="17">
        <v>1371056</v>
      </c>
      <c r="E37" s="17">
        <v>73796</v>
      </c>
      <c r="F37" s="18">
        <v>10.8</v>
      </c>
      <c r="G37" s="17">
        <v>504466</v>
      </c>
      <c r="H37" s="19">
        <v>36.799999999999997</v>
      </c>
    </row>
    <row r="38" spans="1:8" ht="15" customHeight="1">
      <c r="A38" s="205" t="s">
        <v>7</v>
      </c>
      <c r="B38" s="210" t="s">
        <v>41</v>
      </c>
      <c r="C38" s="17">
        <v>86959</v>
      </c>
      <c r="D38" s="17">
        <v>188021</v>
      </c>
      <c r="E38" s="17">
        <v>11340</v>
      </c>
      <c r="F38" s="18">
        <v>13</v>
      </c>
      <c r="G38" s="17">
        <v>77753</v>
      </c>
      <c r="H38" s="19">
        <v>41.4</v>
      </c>
    </row>
    <row r="39" spans="1:8" ht="15" customHeight="1">
      <c r="A39" s="203" t="s">
        <v>7</v>
      </c>
      <c r="B39" s="210" t="s">
        <v>42</v>
      </c>
      <c r="C39" s="17">
        <v>57503</v>
      </c>
      <c r="D39" s="17">
        <v>135508</v>
      </c>
      <c r="E39" s="17">
        <v>9433</v>
      </c>
      <c r="F39" s="18">
        <v>16.399999999999999</v>
      </c>
      <c r="G39" s="17">
        <v>62069</v>
      </c>
      <c r="H39" s="19">
        <v>45.8</v>
      </c>
    </row>
    <row r="40" spans="1:8" ht="15" customHeight="1">
      <c r="A40" s="203" t="s">
        <v>7</v>
      </c>
      <c r="B40" s="210" t="s">
        <v>43</v>
      </c>
      <c r="C40" s="17">
        <v>34257</v>
      </c>
      <c r="D40" s="17">
        <v>79765</v>
      </c>
      <c r="E40" s="17">
        <v>6067</v>
      </c>
      <c r="F40" s="18">
        <v>17.7</v>
      </c>
      <c r="G40" s="17">
        <v>35587</v>
      </c>
      <c r="H40" s="19">
        <v>44.6</v>
      </c>
    </row>
    <row r="41" spans="1:8" ht="15" customHeight="1">
      <c r="A41" s="205" t="s">
        <v>7</v>
      </c>
      <c r="B41" s="211" t="s">
        <v>12</v>
      </c>
      <c r="C41" s="32">
        <v>1155229</v>
      </c>
      <c r="D41" s="32">
        <v>2286421</v>
      </c>
      <c r="E41" s="32">
        <v>124475</v>
      </c>
      <c r="F41" s="33">
        <v>10.8</v>
      </c>
      <c r="G41" s="32">
        <v>810726</v>
      </c>
      <c r="H41" s="34">
        <v>35.5</v>
      </c>
    </row>
    <row r="42" spans="1:8" ht="15" customHeight="1">
      <c r="A42" s="80" t="s">
        <v>69</v>
      </c>
      <c r="B42" s="206" t="s">
        <v>39</v>
      </c>
      <c r="C42" s="20">
        <v>172167</v>
      </c>
      <c r="D42" s="20">
        <v>265752</v>
      </c>
      <c r="E42" s="20">
        <v>8539</v>
      </c>
      <c r="F42" s="21">
        <v>5</v>
      </c>
      <c r="G42" s="20">
        <v>44219</v>
      </c>
      <c r="H42" s="22">
        <v>16.600000000000001</v>
      </c>
    </row>
    <row r="43" spans="1:8" ht="15" customHeight="1">
      <c r="A43" s="198" t="s">
        <v>85</v>
      </c>
      <c r="B43" s="207" t="s">
        <v>40</v>
      </c>
      <c r="C43" s="20">
        <v>528984</v>
      </c>
      <c r="D43" s="20">
        <v>947576</v>
      </c>
      <c r="E43" s="20">
        <v>43185</v>
      </c>
      <c r="F43" s="21">
        <v>8.1999999999999993</v>
      </c>
      <c r="G43" s="20">
        <v>285198</v>
      </c>
      <c r="H43" s="22">
        <v>30.1</v>
      </c>
    </row>
    <row r="44" spans="1:8" ht="15" customHeight="1">
      <c r="A44" s="196" t="s">
        <v>85</v>
      </c>
      <c r="B44" s="207" t="s">
        <v>41</v>
      </c>
      <c r="C44" s="20">
        <v>91046</v>
      </c>
      <c r="D44" s="20">
        <v>166313</v>
      </c>
      <c r="E44" s="20">
        <v>8433</v>
      </c>
      <c r="F44" s="21">
        <v>9.3000000000000007</v>
      </c>
      <c r="G44" s="20">
        <v>51384</v>
      </c>
      <c r="H44" s="22">
        <v>30.9</v>
      </c>
    </row>
    <row r="45" spans="1:8" ht="15" customHeight="1">
      <c r="A45" s="199" t="s">
        <v>85</v>
      </c>
      <c r="B45" s="207" t="s">
        <v>42</v>
      </c>
      <c r="C45" s="20">
        <v>66634</v>
      </c>
      <c r="D45" s="20">
        <v>131564</v>
      </c>
      <c r="E45" s="20">
        <v>7739</v>
      </c>
      <c r="F45" s="21">
        <v>11.6</v>
      </c>
      <c r="G45" s="20">
        <v>45035</v>
      </c>
      <c r="H45" s="22">
        <v>34.200000000000003</v>
      </c>
    </row>
    <row r="46" spans="1:8" ht="15" customHeight="1">
      <c r="A46" s="199" t="s">
        <v>85</v>
      </c>
      <c r="B46" s="207" t="s">
        <v>43</v>
      </c>
      <c r="C46" s="20">
        <v>43191</v>
      </c>
      <c r="D46" s="20">
        <v>89450</v>
      </c>
      <c r="E46" s="20">
        <v>5968</v>
      </c>
      <c r="F46" s="21">
        <v>13.8</v>
      </c>
      <c r="G46" s="20">
        <v>32920</v>
      </c>
      <c r="H46" s="22">
        <v>36.799999999999997</v>
      </c>
    </row>
    <row r="47" spans="1:8" ht="15" customHeight="1">
      <c r="A47" s="198" t="s">
        <v>85</v>
      </c>
      <c r="B47" s="208" t="s">
        <v>12</v>
      </c>
      <c r="C47" s="29">
        <v>902073</v>
      </c>
      <c r="D47" s="29">
        <v>1600746</v>
      </c>
      <c r="E47" s="29">
        <v>73869</v>
      </c>
      <c r="F47" s="30">
        <v>8.1999999999999993</v>
      </c>
      <c r="G47" s="29">
        <v>458794</v>
      </c>
      <c r="H47" s="31">
        <v>28.7</v>
      </c>
    </row>
    <row r="48" spans="1:8" ht="15" customHeight="1">
      <c r="A48" s="81" t="s">
        <v>9</v>
      </c>
      <c r="B48" s="209" t="s">
        <v>39</v>
      </c>
      <c r="C48" s="17">
        <v>3455</v>
      </c>
      <c r="D48" s="17">
        <v>6816</v>
      </c>
      <c r="E48" s="17">
        <v>393</v>
      </c>
      <c r="F48" s="18">
        <v>11.4</v>
      </c>
      <c r="G48" s="17">
        <v>2217</v>
      </c>
      <c r="H48" s="19">
        <v>32.5</v>
      </c>
    </row>
    <row r="49" spans="1:8" ht="15" customHeight="1">
      <c r="A49" s="204" t="s">
        <v>9</v>
      </c>
      <c r="B49" s="210" t="s">
        <v>40</v>
      </c>
      <c r="C49" s="17">
        <v>10636</v>
      </c>
      <c r="D49" s="17">
        <v>25502</v>
      </c>
      <c r="E49" s="17">
        <v>1603</v>
      </c>
      <c r="F49" s="18">
        <v>15.1</v>
      </c>
      <c r="G49" s="17">
        <v>12101</v>
      </c>
      <c r="H49" s="19">
        <v>47.5</v>
      </c>
    </row>
    <row r="50" spans="1:8" ht="15" customHeight="1">
      <c r="A50" s="204" t="s">
        <v>9</v>
      </c>
      <c r="B50" s="210" t="s">
        <v>41</v>
      </c>
      <c r="C50" s="17">
        <v>1332</v>
      </c>
      <c r="D50" s="17">
        <v>3327</v>
      </c>
      <c r="E50" s="17">
        <v>223</v>
      </c>
      <c r="F50" s="18">
        <v>16.7</v>
      </c>
      <c r="G50" s="17">
        <v>1652</v>
      </c>
      <c r="H50" s="19">
        <v>49.7</v>
      </c>
    </row>
    <row r="51" spans="1:8" ht="15" customHeight="1">
      <c r="A51" s="204" t="s">
        <v>9</v>
      </c>
      <c r="B51" s="210" t="s">
        <v>42</v>
      </c>
      <c r="C51" s="17">
        <v>636</v>
      </c>
      <c r="D51" s="17">
        <v>1809</v>
      </c>
      <c r="E51" s="17">
        <v>146</v>
      </c>
      <c r="F51" s="18">
        <v>23</v>
      </c>
      <c r="G51" s="17">
        <v>1018</v>
      </c>
      <c r="H51" s="19">
        <v>56.3</v>
      </c>
    </row>
    <row r="52" spans="1:8" ht="15" customHeight="1">
      <c r="A52" s="204" t="s">
        <v>9</v>
      </c>
      <c r="B52" s="210" t="s">
        <v>43</v>
      </c>
      <c r="C52" s="17">
        <v>202</v>
      </c>
      <c r="D52" s="17">
        <v>599</v>
      </c>
      <c r="E52" s="17">
        <v>51</v>
      </c>
      <c r="F52" s="18">
        <v>25.2</v>
      </c>
      <c r="G52" s="17">
        <v>352</v>
      </c>
      <c r="H52" s="19">
        <v>58.8</v>
      </c>
    </row>
    <row r="53" spans="1:8" ht="15" customHeight="1">
      <c r="A53" s="205" t="s">
        <v>9</v>
      </c>
      <c r="B53" s="211" t="s">
        <v>12</v>
      </c>
      <c r="C53" s="32">
        <v>16261</v>
      </c>
      <c r="D53" s="32">
        <v>38053</v>
      </c>
      <c r="E53" s="32">
        <v>2416</v>
      </c>
      <c r="F53" s="33">
        <v>14.9</v>
      </c>
      <c r="G53" s="32">
        <v>17340</v>
      </c>
      <c r="H53" s="34">
        <v>45.6</v>
      </c>
    </row>
    <row r="54" spans="1:8" s="238" customFormat="1" ht="15" customHeight="1">
      <c r="A54" s="78" t="s">
        <v>12</v>
      </c>
      <c r="B54" s="208" t="s">
        <v>39</v>
      </c>
      <c r="C54" s="29">
        <v>1321368</v>
      </c>
      <c r="D54" s="29">
        <v>2188686</v>
      </c>
      <c r="E54" s="29">
        <v>87962</v>
      </c>
      <c r="F54" s="30">
        <v>6.7</v>
      </c>
      <c r="G54" s="29">
        <v>473760</v>
      </c>
      <c r="H54" s="31">
        <v>21.6</v>
      </c>
    </row>
    <row r="55" spans="1:8" s="238" customFormat="1" ht="15" customHeight="1">
      <c r="A55" s="199" t="s">
        <v>12</v>
      </c>
      <c r="B55" s="239" t="s">
        <v>40</v>
      </c>
      <c r="C55" s="29">
        <v>3562069</v>
      </c>
      <c r="D55" s="29">
        <v>6596550</v>
      </c>
      <c r="E55" s="29">
        <v>321236</v>
      </c>
      <c r="F55" s="30">
        <v>9</v>
      </c>
      <c r="G55" s="29">
        <v>2078862</v>
      </c>
      <c r="H55" s="31">
        <v>31.5</v>
      </c>
    </row>
    <row r="56" spans="1:8" s="238" customFormat="1" ht="15" customHeight="1">
      <c r="A56" s="198" t="s">
        <v>12</v>
      </c>
      <c r="B56" s="239" t="s">
        <v>41</v>
      </c>
      <c r="C56" s="29">
        <v>570879</v>
      </c>
      <c r="D56" s="29">
        <v>1096526</v>
      </c>
      <c r="E56" s="29">
        <v>59934</v>
      </c>
      <c r="F56" s="30">
        <v>10.5</v>
      </c>
      <c r="G56" s="29">
        <v>367982</v>
      </c>
      <c r="H56" s="31">
        <v>33.6</v>
      </c>
    </row>
    <row r="57" spans="1:8" s="238" customFormat="1" ht="15" customHeight="1">
      <c r="A57" s="199" t="s">
        <v>12</v>
      </c>
      <c r="B57" s="239" t="s">
        <v>42</v>
      </c>
      <c r="C57" s="29">
        <v>407240</v>
      </c>
      <c r="D57" s="29">
        <v>845382</v>
      </c>
      <c r="E57" s="29">
        <v>53665</v>
      </c>
      <c r="F57" s="30">
        <v>13.2</v>
      </c>
      <c r="G57" s="29">
        <v>316600</v>
      </c>
      <c r="H57" s="31">
        <v>37.5</v>
      </c>
    </row>
    <row r="58" spans="1:8" s="238" customFormat="1" ht="15" customHeight="1">
      <c r="A58" s="199" t="s">
        <v>12</v>
      </c>
      <c r="B58" s="239" t="s">
        <v>43</v>
      </c>
      <c r="C58" s="29">
        <v>254284</v>
      </c>
      <c r="D58" s="29">
        <v>539348</v>
      </c>
      <c r="E58" s="29">
        <v>37536</v>
      </c>
      <c r="F58" s="30">
        <v>14.8</v>
      </c>
      <c r="G58" s="29">
        <v>204972</v>
      </c>
      <c r="H58" s="31">
        <v>38</v>
      </c>
    </row>
    <row r="59" spans="1:8" s="238" customFormat="1" ht="15" customHeight="1">
      <c r="A59" s="200" t="s">
        <v>12</v>
      </c>
      <c r="B59" s="208" t="s">
        <v>12</v>
      </c>
      <c r="C59" s="29">
        <v>6115909</v>
      </c>
      <c r="D59" s="29">
        <v>11266609</v>
      </c>
      <c r="E59" s="29">
        <v>560341</v>
      </c>
      <c r="F59" s="30">
        <v>9.1999999999999993</v>
      </c>
      <c r="G59" s="29">
        <v>3442223</v>
      </c>
      <c r="H59" s="31">
        <v>30.6</v>
      </c>
    </row>
    <row r="60" spans="1:8" s="97" customFormat="1" ht="17.25" customHeight="1">
      <c r="A60" s="60" t="s">
        <v>13</v>
      </c>
      <c r="B60" s="66"/>
      <c r="C60" s="260"/>
      <c r="D60" s="195"/>
      <c r="E60" s="195"/>
      <c r="F60" s="195"/>
      <c r="G60" s="195"/>
      <c r="H60" s="195"/>
    </row>
    <row r="61" spans="1:8" s="97" customFormat="1" ht="12" customHeight="1">
      <c r="A61" s="195" t="s">
        <v>50</v>
      </c>
      <c r="B61" s="66"/>
      <c r="C61" s="195"/>
      <c r="D61" s="195"/>
      <c r="E61" s="195"/>
      <c r="F61" s="195"/>
      <c r="G61" s="195"/>
      <c r="H61" s="195"/>
    </row>
    <row r="62" spans="1:8" s="97" customFormat="1" ht="12" customHeight="1">
      <c r="A62" s="66" t="s">
        <v>17</v>
      </c>
      <c r="B62" s="66"/>
      <c r="C62" s="195"/>
      <c r="D62" s="195"/>
      <c r="E62" s="195"/>
      <c r="F62" s="195"/>
      <c r="G62" s="195"/>
      <c r="H62" s="195"/>
    </row>
    <row r="63" spans="1:8" s="97" customFormat="1" ht="12" customHeight="1">
      <c r="A63" s="66" t="s">
        <v>51</v>
      </c>
      <c r="B63" s="66"/>
      <c r="C63" s="195"/>
      <c r="D63" s="195"/>
      <c r="E63" s="195"/>
      <c r="F63" s="195"/>
      <c r="G63" s="195"/>
      <c r="H63" s="195"/>
    </row>
    <row r="64" spans="1:8" s="97" customFormat="1">
      <c r="A64" s="414" t="s">
        <v>270</v>
      </c>
      <c r="B64" s="409"/>
      <c r="C64" s="409"/>
      <c r="D64" s="409"/>
      <c r="E64" s="409"/>
      <c r="F64" s="409"/>
      <c r="G64" s="409"/>
      <c r="H64" s="409"/>
    </row>
    <row r="65" spans="1:8" s="97" customFormat="1" ht="12" customHeight="1">
      <c r="A65" s="369" t="s">
        <v>18</v>
      </c>
      <c r="B65" s="49"/>
      <c r="C65" s="49"/>
      <c r="D65" s="49"/>
      <c r="E65" s="49"/>
      <c r="F65" s="49"/>
      <c r="G65" s="49"/>
      <c r="H65" s="49"/>
    </row>
    <row r="66" spans="1:8" s="97" customFormat="1" ht="12" customHeight="1">
      <c r="A66" s="410" t="s">
        <v>258</v>
      </c>
      <c r="B66" s="411"/>
      <c r="C66" s="411"/>
      <c r="D66" s="411"/>
      <c r="E66" s="411"/>
      <c r="F66" s="411"/>
      <c r="G66" s="411"/>
      <c r="H66" s="411"/>
    </row>
    <row r="67" spans="1:8" s="97" customFormat="1" ht="12" customHeight="1">
      <c r="A67" s="116" t="s">
        <v>15</v>
      </c>
      <c r="B67" s="49"/>
      <c r="C67" s="49"/>
      <c r="D67" s="49"/>
      <c r="E67" s="49"/>
      <c r="F67" s="49"/>
      <c r="G67" s="49"/>
      <c r="H67" s="49"/>
    </row>
    <row r="68" spans="1:8" s="97" customFormat="1" ht="12" customHeight="1">
      <c r="A68" s="117" t="s">
        <v>259</v>
      </c>
      <c r="B68" s="49"/>
      <c r="C68" s="49"/>
      <c r="D68" s="49"/>
      <c r="E68" s="49"/>
      <c r="F68" s="49"/>
      <c r="G68" s="49"/>
      <c r="H68" s="49"/>
    </row>
    <row r="71" spans="1:8">
      <c r="C71" s="261"/>
    </row>
    <row r="73" spans="1:8" ht="48.75" customHeight="1"/>
  </sheetData>
  <mergeCells count="2">
    <mergeCell ref="A64:H64"/>
    <mergeCell ref="A66:H66"/>
  </mergeCells>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16"/>
  <sheetViews>
    <sheetView showGridLines="0" topLeftCell="A2" zoomScaleNormal="100" workbookViewId="0"/>
  </sheetViews>
  <sheetFormatPr defaultRowHeight="14.25"/>
  <cols>
    <col min="1" max="1" width="14.75" customWidth="1"/>
    <col min="2" max="2" width="16" customWidth="1"/>
    <col min="3" max="3" width="27" customWidth="1"/>
  </cols>
  <sheetData>
    <row r="1" spans="1:7" s="395" customFormat="1" hidden="1">
      <c r="A1" s="399" t="s">
        <v>281</v>
      </c>
    </row>
    <row r="2" spans="1:7" s="94" customFormat="1" ht="24" customHeight="1">
      <c r="A2" s="93" t="s">
        <v>46</v>
      </c>
      <c r="C2" s="95"/>
      <c r="F2" s="95"/>
    </row>
    <row r="3" spans="1:7" ht="20.25" customHeight="1">
      <c r="A3" s="275" t="s">
        <v>282</v>
      </c>
      <c r="D3" s="2"/>
    </row>
    <row r="4" spans="1:7" ht="30">
      <c r="A4" s="326" t="s">
        <v>115</v>
      </c>
      <c r="B4" s="278" t="s">
        <v>109</v>
      </c>
      <c r="C4" s="322" t="s">
        <v>116</v>
      </c>
      <c r="D4" s="382"/>
    </row>
    <row r="5" spans="1:7" ht="15" customHeight="1">
      <c r="A5" s="327" t="s">
        <v>111</v>
      </c>
      <c r="B5" s="276">
        <v>1041271</v>
      </c>
      <c r="C5" s="323">
        <v>28.4</v>
      </c>
      <c r="D5" s="325"/>
    </row>
    <row r="6" spans="1:7" ht="15" customHeight="1">
      <c r="A6" s="328" t="s">
        <v>112</v>
      </c>
      <c r="B6" s="277">
        <v>1084061</v>
      </c>
      <c r="C6" s="324">
        <v>30.5</v>
      </c>
      <c r="D6" s="325"/>
    </row>
    <row r="7" spans="1:7" ht="15" customHeight="1">
      <c r="A7" s="327" t="s">
        <v>113</v>
      </c>
      <c r="B7" s="276">
        <v>1103243</v>
      </c>
      <c r="C7" s="323">
        <v>29.3</v>
      </c>
      <c r="D7" s="325"/>
    </row>
    <row r="8" spans="1:7" ht="15" customHeight="1">
      <c r="A8" s="328" t="s">
        <v>110</v>
      </c>
      <c r="B8" s="277">
        <v>1117538</v>
      </c>
      <c r="C8" s="324">
        <v>32.6</v>
      </c>
      <c r="D8" s="325"/>
    </row>
    <row r="9" spans="1:7" ht="15" customHeight="1">
      <c r="A9" s="406" t="s">
        <v>200</v>
      </c>
      <c r="B9" s="276">
        <v>1145433</v>
      </c>
      <c r="C9" s="323">
        <v>33.1</v>
      </c>
      <c r="D9" s="325"/>
    </row>
    <row r="10" spans="1:7" ht="17.25" customHeight="1">
      <c r="A10" s="138" t="s">
        <v>13</v>
      </c>
    </row>
    <row r="11" spans="1:7" ht="12" customHeight="1">
      <c r="A11" s="98" t="s">
        <v>36</v>
      </c>
      <c r="B11" s="98"/>
      <c r="C11" s="98"/>
      <c r="D11" s="98"/>
      <c r="E11" s="98"/>
      <c r="F11" s="98"/>
      <c r="G11" s="98"/>
    </row>
    <row r="12" spans="1:7" ht="12" customHeight="1">
      <c r="A12" s="98" t="s">
        <v>122</v>
      </c>
      <c r="B12" s="98"/>
      <c r="C12" s="98"/>
      <c r="D12" s="98"/>
      <c r="E12" s="98"/>
      <c r="F12" s="98"/>
      <c r="G12" s="98"/>
    </row>
    <row r="13" spans="1:7" ht="12" customHeight="1">
      <c r="A13" s="139" t="s">
        <v>15</v>
      </c>
      <c r="B13" s="98"/>
      <c r="C13" s="98"/>
      <c r="D13" s="98"/>
      <c r="E13" s="98"/>
      <c r="F13" s="98"/>
      <c r="G13" s="98"/>
    </row>
    <row r="14" spans="1:7" s="50" customFormat="1" ht="30" customHeight="1">
      <c r="A14" s="187" t="s">
        <v>283</v>
      </c>
    </row>
    <row r="15" spans="1:7" s="50" customFormat="1" ht="300" customHeight="1">
      <c r="A15" s="366" t="s">
        <v>157</v>
      </c>
    </row>
    <row r="16" spans="1:7">
      <c r="A16" s="359"/>
    </row>
  </sheetData>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13"/>
  <sheetViews>
    <sheetView showGridLines="0" topLeftCell="A2" zoomScaleNormal="100" workbookViewId="0"/>
  </sheetViews>
  <sheetFormatPr defaultRowHeight="14.25"/>
  <cols>
    <col min="1" max="1" width="17.375" customWidth="1"/>
    <col min="2" max="10" width="11.125" customWidth="1"/>
  </cols>
  <sheetData>
    <row r="1" spans="1:20" s="395" customFormat="1" hidden="1">
      <c r="A1" s="399" t="s">
        <v>284</v>
      </c>
    </row>
    <row r="2" spans="1:20" s="94" customFormat="1" ht="24" customHeight="1">
      <c r="A2" s="93" t="s">
        <v>46</v>
      </c>
      <c r="C2" s="95"/>
      <c r="F2" s="95"/>
    </row>
    <row r="3" spans="1:20" s="115" customFormat="1" ht="38.25" customHeight="1">
      <c r="A3" s="415" t="s">
        <v>285</v>
      </c>
      <c r="B3" s="415"/>
      <c r="C3" s="415"/>
      <c r="D3" s="415"/>
      <c r="E3" s="415"/>
      <c r="F3" s="415"/>
      <c r="G3" s="415"/>
      <c r="H3" s="415"/>
      <c r="I3" s="415"/>
      <c r="J3" s="415"/>
    </row>
    <row r="4" spans="1:20" ht="24.75" customHeight="1">
      <c r="A4" s="349"/>
      <c r="B4" s="271" t="s">
        <v>117</v>
      </c>
      <c r="C4" s="268"/>
      <c r="D4" s="270"/>
      <c r="E4" s="269" t="s">
        <v>118</v>
      </c>
      <c r="F4" s="268"/>
      <c r="G4" s="270"/>
      <c r="H4" s="271" t="s">
        <v>119</v>
      </c>
      <c r="I4" s="268"/>
      <c r="J4" s="329"/>
      <c r="K4" s="2"/>
    </row>
    <row r="5" spans="1:20" ht="39" customHeight="1">
      <c r="A5" s="407" t="s">
        <v>12</v>
      </c>
      <c r="B5" s="370" t="s">
        <v>286</v>
      </c>
      <c r="C5" s="370" t="s">
        <v>287</v>
      </c>
      <c r="D5" s="371" t="s">
        <v>288</v>
      </c>
      <c r="E5" s="370" t="s">
        <v>289</v>
      </c>
      <c r="F5" s="370" t="s">
        <v>290</v>
      </c>
      <c r="G5" s="371" t="s">
        <v>291</v>
      </c>
      <c r="H5" s="370" t="s">
        <v>292</v>
      </c>
      <c r="I5" s="370" t="s">
        <v>293</v>
      </c>
      <c r="J5" s="372" t="s">
        <v>294</v>
      </c>
      <c r="K5" s="2"/>
    </row>
    <row r="6" spans="1:20" ht="15" customHeight="1">
      <c r="A6" s="16" t="s">
        <v>12</v>
      </c>
      <c r="B6" s="272">
        <v>3.1</v>
      </c>
      <c r="C6" s="272">
        <v>3.2</v>
      </c>
      <c r="D6" s="273">
        <v>3.2258064516129004E-2</v>
      </c>
      <c r="E6" s="272">
        <v>24.52</v>
      </c>
      <c r="F6" s="272">
        <v>24.93</v>
      </c>
      <c r="G6" s="273">
        <v>1.6721044045677091E-2</v>
      </c>
      <c r="H6" s="274">
        <v>32.6</v>
      </c>
      <c r="I6" s="274">
        <v>33.1</v>
      </c>
      <c r="J6" s="330">
        <v>1.5337423312883347E-2</v>
      </c>
      <c r="K6" s="2"/>
      <c r="L6" s="249"/>
      <c r="M6" s="249"/>
      <c r="N6" s="264"/>
      <c r="O6" s="249"/>
      <c r="P6" s="249"/>
      <c r="Q6" s="264"/>
      <c r="R6" s="249"/>
      <c r="S6" s="249"/>
      <c r="T6" s="264"/>
    </row>
    <row r="7" spans="1:20" ht="17.25" customHeight="1">
      <c r="A7" s="116" t="s">
        <v>13</v>
      </c>
    </row>
    <row r="8" spans="1:20" ht="12" customHeight="1">
      <c r="A8" s="50" t="s">
        <v>36</v>
      </c>
      <c r="B8" s="98"/>
      <c r="C8" s="98"/>
      <c r="D8" s="98"/>
      <c r="E8" s="98"/>
      <c r="F8" s="98"/>
      <c r="G8" s="98"/>
    </row>
    <row r="9" spans="1:20" ht="12" customHeight="1">
      <c r="A9" s="50" t="s">
        <v>120</v>
      </c>
      <c r="B9" s="98"/>
      <c r="C9" s="98"/>
      <c r="D9" s="98"/>
      <c r="E9" s="98"/>
      <c r="F9" s="98"/>
      <c r="G9" s="98"/>
    </row>
    <row r="10" spans="1:20" ht="12" customHeight="1">
      <c r="A10" s="50" t="s">
        <v>121</v>
      </c>
      <c r="B10" s="98"/>
      <c r="C10" s="98"/>
      <c r="D10" s="98"/>
      <c r="E10" s="98"/>
      <c r="F10" s="98"/>
      <c r="G10" s="98"/>
    </row>
    <row r="11" spans="1:20" ht="12" customHeight="1">
      <c r="A11" s="50" t="s">
        <v>122</v>
      </c>
      <c r="B11" s="98"/>
      <c r="C11" s="98"/>
      <c r="D11" s="98"/>
      <c r="E11" s="98"/>
      <c r="F11" s="98"/>
      <c r="G11" s="98"/>
    </row>
    <row r="12" spans="1:20" s="295" customFormat="1" ht="12" customHeight="1">
      <c r="A12" s="118" t="s">
        <v>15</v>
      </c>
      <c r="B12" s="50"/>
      <c r="C12" s="50"/>
      <c r="D12" s="50"/>
      <c r="E12" s="50"/>
      <c r="F12" s="50"/>
      <c r="G12" s="50"/>
    </row>
    <row r="13" spans="1:20" s="50" customFormat="1" ht="12" customHeight="1">
      <c r="A13" s="117" t="s">
        <v>252</v>
      </c>
    </row>
  </sheetData>
  <mergeCells count="1">
    <mergeCell ref="A3:J3"/>
  </mergeCells>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37"/>
  <sheetViews>
    <sheetView showGridLines="0" topLeftCell="A2" zoomScaleNormal="100" workbookViewId="0"/>
  </sheetViews>
  <sheetFormatPr defaultRowHeight="14.25"/>
  <cols>
    <col min="1" max="1" width="22" customWidth="1"/>
    <col min="2" max="3" width="12.125" customWidth="1"/>
    <col min="4" max="6" width="14" customWidth="1"/>
  </cols>
  <sheetData>
    <row r="1" spans="1:7" s="395" customFormat="1" hidden="1">
      <c r="A1" s="399" t="s">
        <v>300</v>
      </c>
    </row>
    <row r="2" spans="1:7" s="94" customFormat="1" ht="24" customHeight="1">
      <c r="A2" s="93" t="s">
        <v>46</v>
      </c>
      <c r="C2" s="95"/>
      <c r="F2" s="95"/>
    </row>
    <row r="3" spans="1:7" ht="20.25" customHeight="1">
      <c r="A3" s="275" t="s">
        <v>299</v>
      </c>
    </row>
    <row r="4" spans="1:7" ht="30">
      <c r="A4" s="296"/>
      <c r="B4" s="279" t="s">
        <v>180</v>
      </c>
      <c r="C4" s="360"/>
      <c r="D4" s="360" t="s">
        <v>119</v>
      </c>
      <c r="E4" s="294"/>
      <c r="F4" s="331"/>
      <c r="G4" s="2"/>
    </row>
    <row r="5" spans="1:7" ht="43.5">
      <c r="A5" s="367" t="s">
        <v>123</v>
      </c>
      <c r="B5" s="374" t="s">
        <v>295</v>
      </c>
      <c r="C5" s="374" t="s">
        <v>296</v>
      </c>
      <c r="D5" s="373" t="s">
        <v>297</v>
      </c>
      <c r="E5" s="374" t="s">
        <v>298</v>
      </c>
      <c r="F5" s="375" t="s">
        <v>165</v>
      </c>
      <c r="G5" s="2"/>
    </row>
    <row r="6" spans="1:7" ht="15" customHeight="1">
      <c r="A6" s="334" t="s">
        <v>141</v>
      </c>
      <c r="B6" s="287">
        <v>27.568000000000001</v>
      </c>
      <c r="C6" s="287">
        <v>28.65</v>
      </c>
      <c r="D6" s="289">
        <v>37.1</v>
      </c>
      <c r="E6" s="289">
        <v>37.1</v>
      </c>
      <c r="F6" s="332">
        <f>(E6-D6)/D6</f>
        <v>0</v>
      </c>
      <c r="G6" s="2"/>
    </row>
    <row r="7" spans="1:7" ht="15" customHeight="1">
      <c r="A7" s="335" t="s">
        <v>142</v>
      </c>
      <c r="B7" s="290">
        <v>23.032</v>
      </c>
      <c r="C7" s="290">
        <v>23.834</v>
      </c>
      <c r="D7" s="291">
        <v>36.700000000000003</v>
      </c>
      <c r="E7" s="291">
        <v>36.6</v>
      </c>
      <c r="F7" s="333">
        <f t="shared" ref="F7:F29" si="0">(E7-D7)/D7</f>
        <v>-2.724795640327014E-3</v>
      </c>
      <c r="G7" s="2"/>
    </row>
    <row r="8" spans="1:7" ht="15" customHeight="1">
      <c r="A8" s="336" t="s">
        <v>143</v>
      </c>
      <c r="B8" s="287">
        <v>19.297000000000001</v>
      </c>
      <c r="C8" s="287">
        <v>20.163</v>
      </c>
      <c r="D8" s="288">
        <v>35.4</v>
      </c>
      <c r="E8" s="288">
        <v>36</v>
      </c>
      <c r="F8" s="332">
        <f t="shared" si="0"/>
        <v>1.6949152542372923E-2</v>
      </c>
      <c r="G8" s="2"/>
    </row>
    <row r="9" spans="1:7" ht="15" customHeight="1">
      <c r="A9" s="335" t="s">
        <v>144</v>
      </c>
      <c r="B9" s="290">
        <v>17.768000000000001</v>
      </c>
      <c r="C9" s="290">
        <v>18.625</v>
      </c>
      <c r="D9" s="291">
        <v>34.700000000000003</v>
      </c>
      <c r="E9" s="291">
        <v>35.4</v>
      </c>
      <c r="F9" s="333">
        <f t="shared" si="0"/>
        <v>2.0172910662824083E-2</v>
      </c>
      <c r="G9" s="2"/>
    </row>
    <row r="10" spans="1:7" ht="15" customHeight="1">
      <c r="A10" s="336" t="s">
        <v>145</v>
      </c>
      <c r="B10" s="287">
        <v>17.361000000000001</v>
      </c>
      <c r="C10" s="287">
        <v>17.748000000000001</v>
      </c>
      <c r="D10" s="288">
        <v>34.4</v>
      </c>
      <c r="E10" s="288">
        <v>34.6</v>
      </c>
      <c r="F10" s="332">
        <f t="shared" si="0"/>
        <v>5.8139534883721762E-3</v>
      </c>
      <c r="G10" s="2"/>
    </row>
    <row r="11" spans="1:7" ht="15" customHeight="1">
      <c r="A11" s="335" t="s">
        <v>146</v>
      </c>
      <c r="B11" s="290">
        <v>17.742000000000001</v>
      </c>
      <c r="C11" s="290">
        <v>18.085000000000001</v>
      </c>
      <c r="D11" s="291">
        <v>33.9</v>
      </c>
      <c r="E11" s="291">
        <v>34.1</v>
      </c>
      <c r="F11" s="333">
        <f t="shared" si="0"/>
        <v>5.8997050147493466E-3</v>
      </c>
      <c r="G11" s="2"/>
    </row>
    <row r="12" spans="1:7" ht="15" customHeight="1">
      <c r="A12" s="336" t="s">
        <v>147</v>
      </c>
      <c r="B12" s="287">
        <v>19.640999999999998</v>
      </c>
      <c r="C12" s="287">
        <v>19.803000000000001</v>
      </c>
      <c r="D12" s="288">
        <v>33.1</v>
      </c>
      <c r="E12" s="288">
        <v>33.299999999999997</v>
      </c>
      <c r="F12" s="332">
        <f t="shared" si="0"/>
        <v>6.0422960725074236E-3</v>
      </c>
      <c r="G12" s="2"/>
    </row>
    <row r="13" spans="1:7" ht="15" customHeight="1">
      <c r="A13" s="335" t="s">
        <v>148</v>
      </c>
      <c r="B13" s="290">
        <v>27.175000000000001</v>
      </c>
      <c r="C13" s="290">
        <v>27.937999999999999</v>
      </c>
      <c r="D13" s="291">
        <v>32.5</v>
      </c>
      <c r="E13" s="291">
        <v>32.9</v>
      </c>
      <c r="F13" s="333">
        <f t="shared" si="0"/>
        <v>1.2307692307692264E-2</v>
      </c>
      <c r="G13" s="2"/>
    </row>
    <row r="14" spans="1:7" ht="15" customHeight="1">
      <c r="A14" s="336" t="s">
        <v>149</v>
      </c>
      <c r="B14" s="287">
        <v>39.856999999999999</v>
      </c>
      <c r="C14" s="287">
        <v>40.536999999999999</v>
      </c>
      <c r="D14" s="288">
        <v>32</v>
      </c>
      <c r="E14" s="288">
        <v>32.200000000000003</v>
      </c>
      <c r="F14" s="332">
        <f t="shared" si="0"/>
        <v>6.2500000000000888E-3</v>
      </c>
      <c r="G14" s="2"/>
    </row>
    <row r="15" spans="1:7" ht="15" customHeight="1">
      <c r="A15" s="335" t="s">
        <v>150</v>
      </c>
      <c r="B15" s="290">
        <v>54.344000000000001</v>
      </c>
      <c r="C15" s="290">
        <v>55.119</v>
      </c>
      <c r="D15" s="291">
        <v>31.7</v>
      </c>
      <c r="E15" s="291">
        <v>32.1</v>
      </c>
      <c r="F15" s="333">
        <f t="shared" si="0"/>
        <v>1.2618296529968522E-2</v>
      </c>
      <c r="G15" s="2"/>
    </row>
    <row r="16" spans="1:7" ht="15" customHeight="1">
      <c r="A16" s="336" t="s">
        <v>125</v>
      </c>
      <c r="B16" s="287">
        <v>68.494</v>
      </c>
      <c r="C16" s="287">
        <v>69.620999999999995</v>
      </c>
      <c r="D16" s="288">
        <v>31.6</v>
      </c>
      <c r="E16" s="288">
        <v>31.900000000000006</v>
      </c>
      <c r="F16" s="332">
        <f t="shared" si="0"/>
        <v>9.4936708860760832E-3</v>
      </c>
      <c r="G16" s="2"/>
    </row>
    <row r="17" spans="1:7" ht="15" customHeight="1">
      <c r="A17" s="335" t="s">
        <v>126</v>
      </c>
      <c r="B17" s="290">
        <v>75.067999999999998</v>
      </c>
      <c r="C17" s="290">
        <v>76.239999999999995</v>
      </c>
      <c r="D17" s="291">
        <v>31.5</v>
      </c>
      <c r="E17" s="291">
        <v>31.8</v>
      </c>
      <c r="F17" s="333">
        <f t="shared" si="0"/>
        <v>9.5238095238095472E-3</v>
      </c>
      <c r="G17" s="2"/>
    </row>
    <row r="18" spans="1:7" ht="15" customHeight="1">
      <c r="A18" s="336" t="s">
        <v>124</v>
      </c>
      <c r="B18" s="287">
        <v>72.674999999999997</v>
      </c>
      <c r="C18" s="287">
        <v>74.566000000000003</v>
      </c>
      <c r="D18" s="288">
        <v>31.699999999999996</v>
      </c>
      <c r="E18" s="288">
        <v>32</v>
      </c>
      <c r="F18" s="332">
        <f t="shared" si="0"/>
        <v>9.4637223974764761E-3</v>
      </c>
      <c r="G18" s="2"/>
    </row>
    <row r="19" spans="1:7" ht="15" customHeight="1">
      <c r="A19" s="335" t="s">
        <v>127</v>
      </c>
      <c r="B19" s="290">
        <v>70.67</v>
      </c>
      <c r="C19" s="290">
        <v>72.507999999999996</v>
      </c>
      <c r="D19" s="291">
        <v>31.2</v>
      </c>
      <c r="E19" s="291">
        <v>31.799999999999997</v>
      </c>
      <c r="F19" s="333">
        <f t="shared" si="0"/>
        <v>1.9230769230769162E-2</v>
      </c>
      <c r="G19" s="2"/>
    </row>
    <row r="20" spans="1:7" ht="15" customHeight="1">
      <c r="A20" s="336" t="s">
        <v>128</v>
      </c>
      <c r="B20" s="287">
        <v>70.915000000000006</v>
      </c>
      <c r="C20" s="287">
        <v>73.125</v>
      </c>
      <c r="D20" s="288">
        <v>31.2</v>
      </c>
      <c r="E20" s="288">
        <v>31.5</v>
      </c>
      <c r="F20" s="332">
        <f t="shared" si="0"/>
        <v>9.6153846153846385E-3</v>
      </c>
      <c r="G20" s="2"/>
    </row>
    <row r="21" spans="1:7" ht="15" customHeight="1">
      <c r="A21" s="335" t="s">
        <v>129</v>
      </c>
      <c r="B21" s="290">
        <v>68.992999999999995</v>
      </c>
      <c r="C21" s="290">
        <v>71.275999999999996</v>
      </c>
      <c r="D21" s="291">
        <v>31</v>
      </c>
      <c r="E21" s="291">
        <v>31.3</v>
      </c>
      <c r="F21" s="333">
        <f t="shared" si="0"/>
        <v>9.6774193548387327E-3</v>
      </c>
      <c r="G21" s="2"/>
    </row>
    <row r="22" spans="1:7" ht="15" customHeight="1">
      <c r="A22" s="336" t="s">
        <v>130</v>
      </c>
      <c r="B22" s="287">
        <v>66.837000000000003</v>
      </c>
      <c r="C22" s="287">
        <v>68.281999999999996</v>
      </c>
      <c r="D22" s="288">
        <v>30.8</v>
      </c>
      <c r="E22" s="288">
        <v>31.400000000000002</v>
      </c>
      <c r="F22" s="332">
        <f t="shared" si="0"/>
        <v>1.9480519480519525E-2</v>
      </c>
      <c r="G22" s="2"/>
    </row>
    <row r="23" spans="1:7" ht="15" customHeight="1">
      <c r="A23" s="335" t="s">
        <v>131</v>
      </c>
      <c r="B23" s="290">
        <v>62.356000000000002</v>
      </c>
      <c r="C23" s="290">
        <v>63.941000000000003</v>
      </c>
      <c r="D23" s="291">
        <v>30.8</v>
      </c>
      <c r="E23" s="291">
        <v>31.6</v>
      </c>
      <c r="F23" s="333">
        <f t="shared" si="0"/>
        <v>2.5974025974025997E-2</v>
      </c>
      <c r="G23" s="2"/>
    </row>
    <row r="24" spans="1:7" ht="15" customHeight="1">
      <c r="A24" s="336" t="s">
        <v>132</v>
      </c>
      <c r="B24" s="287">
        <v>59.856000000000002</v>
      </c>
      <c r="C24" s="287">
        <v>61.847000000000001</v>
      </c>
      <c r="D24" s="288">
        <v>31.8</v>
      </c>
      <c r="E24" s="288">
        <v>32.799999999999997</v>
      </c>
      <c r="F24" s="332">
        <f t="shared" si="0"/>
        <v>3.1446540880503034E-2</v>
      </c>
      <c r="G24" s="2"/>
    </row>
    <row r="25" spans="1:7" ht="15" customHeight="1">
      <c r="A25" s="335" t="s">
        <v>133</v>
      </c>
      <c r="B25" s="290">
        <v>57.642000000000003</v>
      </c>
      <c r="C25" s="290">
        <v>59.444000000000003</v>
      </c>
      <c r="D25" s="291">
        <v>36.1</v>
      </c>
      <c r="E25" s="291">
        <v>36.9</v>
      </c>
      <c r="F25" s="333">
        <f t="shared" si="0"/>
        <v>2.2160664819944519E-2</v>
      </c>
      <c r="G25" s="2"/>
    </row>
    <row r="26" spans="1:7" ht="15" customHeight="1">
      <c r="A26" s="336" t="s">
        <v>134</v>
      </c>
      <c r="B26" s="287">
        <v>55.246000000000002</v>
      </c>
      <c r="C26" s="287">
        <v>56.284999999999997</v>
      </c>
      <c r="D26" s="288">
        <v>38</v>
      </c>
      <c r="E26" s="288">
        <v>38</v>
      </c>
      <c r="F26" s="332">
        <f t="shared" si="0"/>
        <v>0</v>
      </c>
      <c r="G26" s="2"/>
    </row>
    <row r="27" spans="1:7" ht="15" customHeight="1">
      <c r="A27" s="335" t="s">
        <v>135</v>
      </c>
      <c r="B27" s="290">
        <v>48.362000000000002</v>
      </c>
      <c r="C27" s="290">
        <v>49.250999999999998</v>
      </c>
      <c r="D27" s="291">
        <v>38.1</v>
      </c>
      <c r="E27" s="291">
        <v>38.200000000000003</v>
      </c>
      <c r="F27" s="333">
        <f t="shared" si="0"/>
        <v>2.6246719160105359E-3</v>
      </c>
      <c r="G27" s="2"/>
    </row>
    <row r="28" spans="1:7" ht="15" customHeight="1">
      <c r="A28" s="336" t="s">
        <v>136</v>
      </c>
      <c r="B28" s="287">
        <v>42.149000000000001</v>
      </c>
      <c r="C28" s="287">
        <v>43.238</v>
      </c>
      <c r="D28" s="288">
        <v>37.700000000000003</v>
      </c>
      <c r="E28" s="288">
        <v>38.05999999999986</v>
      </c>
      <c r="F28" s="332">
        <f t="shared" si="0"/>
        <v>9.5490716180333494E-3</v>
      </c>
      <c r="G28" s="2"/>
    </row>
    <row r="29" spans="1:7" ht="15" customHeight="1">
      <c r="A29" s="335" t="s">
        <v>137</v>
      </c>
      <c r="B29" s="290">
        <v>34.49</v>
      </c>
      <c r="C29" s="290">
        <v>35.307000000000002</v>
      </c>
      <c r="D29" s="291">
        <v>37.1</v>
      </c>
      <c r="E29" s="291">
        <v>37.4</v>
      </c>
      <c r="F29" s="333">
        <f t="shared" si="0"/>
        <v>8.0862533692721596E-3</v>
      </c>
      <c r="G29" s="2"/>
    </row>
    <row r="30" spans="1:7" ht="17.25" customHeight="1">
      <c r="A30" s="138" t="s">
        <v>13</v>
      </c>
    </row>
    <row r="31" spans="1:7" ht="12" customHeight="1">
      <c r="A31" s="98" t="s">
        <v>36</v>
      </c>
    </row>
    <row r="32" spans="1:7" ht="12" customHeight="1">
      <c r="A32" s="98" t="s">
        <v>122</v>
      </c>
    </row>
    <row r="33" spans="1:1" ht="12" customHeight="1">
      <c r="A33" s="139" t="s">
        <v>15</v>
      </c>
    </row>
    <row r="34" spans="1:1" s="50" customFormat="1" ht="30" customHeight="1">
      <c r="A34" s="187" t="s">
        <v>252</v>
      </c>
    </row>
    <row r="35" spans="1:1" s="50" customFormat="1" ht="300" customHeight="1">
      <c r="A35" s="366" t="s">
        <v>157</v>
      </c>
    </row>
    <row r="36" spans="1:1" s="50" customFormat="1" ht="300" customHeight="1">
      <c r="A36" s="366" t="s">
        <v>157</v>
      </c>
    </row>
    <row r="37" spans="1:1">
      <c r="A37" s="359"/>
    </row>
  </sheetData>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19"/>
  <sheetViews>
    <sheetView showGridLines="0" topLeftCell="A2" zoomScaleNormal="100" workbookViewId="0"/>
  </sheetViews>
  <sheetFormatPr defaultRowHeight="14.25"/>
  <cols>
    <col min="1" max="1" width="18.5" customWidth="1"/>
    <col min="2" max="3" width="12" customWidth="1"/>
    <col min="4" max="6" width="12.625" customWidth="1"/>
  </cols>
  <sheetData>
    <row r="1" spans="1:7" s="395" customFormat="1" hidden="1">
      <c r="A1" s="399" t="s">
        <v>302</v>
      </c>
    </row>
    <row r="2" spans="1:7" s="94" customFormat="1" ht="24" customHeight="1">
      <c r="A2" s="93" t="s">
        <v>46</v>
      </c>
      <c r="C2" s="95"/>
      <c r="F2" s="95"/>
    </row>
    <row r="3" spans="1:7" ht="20.25" customHeight="1">
      <c r="A3" s="275" t="s">
        <v>301</v>
      </c>
    </row>
    <row r="4" spans="1:7" ht="48.75" customHeight="1">
      <c r="A4" s="350"/>
      <c r="B4" s="360" t="s">
        <v>155</v>
      </c>
      <c r="C4" s="360"/>
      <c r="D4" s="360" t="s">
        <v>119</v>
      </c>
      <c r="E4" s="294"/>
      <c r="F4" s="331"/>
      <c r="G4" s="2"/>
    </row>
    <row r="5" spans="1:7" ht="43.5">
      <c r="A5" s="364" t="s">
        <v>138</v>
      </c>
      <c r="B5" s="376" t="s">
        <v>303</v>
      </c>
      <c r="C5" s="374" t="s">
        <v>304</v>
      </c>
      <c r="D5" s="373" t="s">
        <v>297</v>
      </c>
      <c r="E5" s="374" t="s">
        <v>298</v>
      </c>
      <c r="F5" s="375" t="s">
        <v>165</v>
      </c>
      <c r="G5" s="2"/>
    </row>
    <row r="6" spans="1:7" ht="15" customHeight="1">
      <c r="A6" s="338" t="s">
        <v>102</v>
      </c>
      <c r="B6" s="287">
        <v>3269.77</v>
      </c>
      <c r="C6" s="287">
        <v>3330.92</v>
      </c>
      <c r="D6" s="292">
        <v>33.5</v>
      </c>
      <c r="E6" s="292">
        <v>34.200000000000003</v>
      </c>
      <c r="F6" s="332">
        <f>(E6-D6)/D6</f>
        <v>2.0895522388059785E-2</v>
      </c>
      <c r="G6" s="337"/>
    </row>
    <row r="7" spans="1:7" ht="15" customHeight="1">
      <c r="A7" s="339" t="s">
        <v>103</v>
      </c>
      <c r="B7" s="290">
        <v>3173.42</v>
      </c>
      <c r="C7" s="290">
        <v>3272.13</v>
      </c>
      <c r="D7" s="293">
        <v>32.5</v>
      </c>
      <c r="E7" s="293">
        <v>33.6</v>
      </c>
      <c r="F7" s="333">
        <f t="shared" ref="F7:F12" si="0">(E7-D7)/D7</f>
        <v>3.3846153846153887E-2</v>
      </c>
      <c r="G7" s="2"/>
    </row>
    <row r="8" spans="1:7" ht="15" customHeight="1">
      <c r="A8" s="338" t="s">
        <v>104</v>
      </c>
      <c r="B8" s="287">
        <v>3140.52</v>
      </c>
      <c r="C8" s="287">
        <v>3233.83</v>
      </c>
      <c r="D8" s="292">
        <v>31.6</v>
      </c>
      <c r="E8" s="292">
        <v>32.1</v>
      </c>
      <c r="F8" s="332">
        <f t="shared" si="0"/>
        <v>1.582278481012658E-2</v>
      </c>
      <c r="G8" s="2"/>
    </row>
    <row r="9" spans="1:7" ht="15" customHeight="1">
      <c r="A9" s="339" t="s">
        <v>105</v>
      </c>
      <c r="B9" s="290">
        <v>3144.62</v>
      </c>
      <c r="C9" s="290">
        <v>3225.9</v>
      </c>
      <c r="D9" s="293">
        <v>29.3</v>
      </c>
      <c r="E9" s="293">
        <v>30</v>
      </c>
      <c r="F9" s="333">
        <f t="shared" si="0"/>
        <v>2.3890784982935127E-2</v>
      </c>
      <c r="G9" s="2"/>
    </row>
    <row r="10" spans="1:7" ht="15" customHeight="1">
      <c r="A10" s="338" t="s">
        <v>106</v>
      </c>
      <c r="B10" s="287">
        <v>3087.92</v>
      </c>
      <c r="C10" s="287">
        <v>3147.08</v>
      </c>
      <c r="D10" s="292">
        <v>30.9</v>
      </c>
      <c r="E10" s="292">
        <v>31.4</v>
      </c>
      <c r="F10" s="332">
        <f t="shared" si="0"/>
        <v>1.6181229773462785E-2</v>
      </c>
      <c r="G10" s="2"/>
    </row>
    <row r="11" spans="1:7" ht="15" customHeight="1">
      <c r="A11" s="339" t="s">
        <v>107</v>
      </c>
      <c r="B11" s="290">
        <v>2776.52</v>
      </c>
      <c r="C11" s="290">
        <v>2849.89</v>
      </c>
      <c r="D11" s="293">
        <v>39.5</v>
      </c>
      <c r="E11" s="293">
        <v>38.5</v>
      </c>
      <c r="F11" s="333">
        <f t="shared" si="0"/>
        <v>-2.5316455696202531E-2</v>
      </c>
      <c r="G11" s="2"/>
    </row>
    <row r="12" spans="1:7" ht="15" customHeight="1">
      <c r="A12" s="338" t="s">
        <v>108</v>
      </c>
      <c r="B12" s="287">
        <v>2838.96</v>
      </c>
      <c r="C12" s="287">
        <v>2913</v>
      </c>
      <c r="D12" s="292">
        <v>35.700000000000003</v>
      </c>
      <c r="E12" s="292">
        <v>35.1</v>
      </c>
      <c r="F12" s="332">
        <f t="shared" si="0"/>
        <v>-1.6806722689075668E-2</v>
      </c>
      <c r="G12" s="2"/>
    </row>
    <row r="13" spans="1:7" ht="17.25" customHeight="1">
      <c r="A13" s="138" t="s">
        <v>13</v>
      </c>
    </row>
    <row r="14" spans="1:7" ht="12" customHeight="1">
      <c r="A14" s="98" t="s">
        <v>36</v>
      </c>
    </row>
    <row r="15" spans="1:7" ht="12" customHeight="1">
      <c r="A15" s="98" t="s">
        <v>122</v>
      </c>
    </row>
    <row r="16" spans="1:7" ht="12" customHeight="1">
      <c r="A16" s="139" t="s">
        <v>15</v>
      </c>
    </row>
    <row r="17" spans="1:1" s="50" customFormat="1" ht="30" customHeight="1">
      <c r="A17" s="187" t="s">
        <v>252</v>
      </c>
    </row>
    <row r="18" spans="1:1" s="50" customFormat="1" ht="300" customHeight="1">
      <c r="A18" s="366" t="s">
        <v>157</v>
      </c>
    </row>
    <row r="19" spans="1:1" s="50" customFormat="1" ht="12">
      <c r="A19" s="366" t="s">
        <v>157</v>
      </c>
    </row>
  </sheetData>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T34"/>
  <sheetViews>
    <sheetView showGridLines="0" topLeftCell="A2" zoomScaleNormal="100" workbookViewId="0"/>
  </sheetViews>
  <sheetFormatPr defaultRowHeight="14.25"/>
  <cols>
    <col min="1" max="1" width="11.125" customWidth="1"/>
    <col min="2" max="3" width="11.25" customWidth="1"/>
    <col min="4" max="6" width="13.125" customWidth="1"/>
  </cols>
  <sheetData>
    <row r="1" spans="1:7" s="395" customFormat="1" hidden="1">
      <c r="A1" s="399" t="s">
        <v>305</v>
      </c>
    </row>
    <row r="2" spans="1:7" s="94" customFormat="1" ht="24" customHeight="1">
      <c r="A2" s="93" t="s">
        <v>46</v>
      </c>
      <c r="C2" s="95"/>
      <c r="F2" s="95"/>
    </row>
    <row r="3" spans="1:7" ht="20.25" customHeight="1">
      <c r="A3" s="275" t="s">
        <v>306</v>
      </c>
    </row>
    <row r="4" spans="1:7" ht="30" customHeight="1">
      <c r="A4" s="284"/>
      <c r="B4" s="279" t="s">
        <v>180</v>
      </c>
      <c r="C4" s="391"/>
      <c r="D4" s="360" t="s">
        <v>119</v>
      </c>
      <c r="E4" s="285"/>
      <c r="F4" s="286"/>
      <c r="G4" s="2"/>
    </row>
    <row r="5" spans="1:7" ht="38.25" customHeight="1">
      <c r="A5" s="363" t="s">
        <v>166</v>
      </c>
      <c r="B5" s="373" t="s">
        <v>295</v>
      </c>
      <c r="C5" s="373" t="s">
        <v>296</v>
      </c>
      <c r="D5" s="373" t="s">
        <v>297</v>
      </c>
      <c r="E5" s="373" t="s">
        <v>298</v>
      </c>
      <c r="F5" s="375" t="s">
        <v>165</v>
      </c>
      <c r="G5" s="2"/>
    </row>
    <row r="6" spans="1:7" ht="15" customHeight="1">
      <c r="A6" s="342" t="s">
        <v>26</v>
      </c>
      <c r="B6" s="287">
        <v>40.298000000000002</v>
      </c>
      <c r="C6" s="287">
        <v>40.395000000000003</v>
      </c>
      <c r="D6" s="288">
        <v>11.6</v>
      </c>
      <c r="E6" s="289">
        <v>11.8</v>
      </c>
      <c r="F6" s="340">
        <f>(E6-D6)/D6</f>
        <v>1.7241379310344921E-2</v>
      </c>
      <c r="G6" s="2"/>
    </row>
    <row r="7" spans="1:7" ht="15" customHeight="1">
      <c r="A7" s="343" t="s">
        <v>181</v>
      </c>
      <c r="B7" s="290">
        <v>13.555</v>
      </c>
      <c r="C7" s="290">
        <v>14.074999999999999</v>
      </c>
      <c r="D7" s="291">
        <v>12.1</v>
      </c>
      <c r="E7" s="291">
        <v>12.200000000000001</v>
      </c>
      <c r="F7" s="341">
        <f t="shared" ref="F7:F26" si="0">(E7-D7)/D7</f>
        <v>8.2644628099174736E-3</v>
      </c>
      <c r="G7" s="2"/>
    </row>
    <row r="8" spans="1:7" ht="15" customHeight="1">
      <c r="A8" s="344" t="s">
        <v>182</v>
      </c>
      <c r="B8" s="287">
        <v>15.968999999999999</v>
      </c>
      <c r="C8" s="287">
        <v>16.795999999999999</v>
      </c>
      <c r="D8" s="288">
        <v>15</v>
      </c>
      <c r="E8" s="288">
        <v>16</v>
      </c>
      <c r="F8" s="340">
        <f t="shared" si="0"/>
        <v>6.6666666666666666E-2</v>
      </c>
      <c r="G8" s="2"/>
    </row>
    <row r="9" spans="1:7" ht="15" customHeight="1">
      <c r="A9" s="345" t="s">
        <v>183</v>
      </c>
      <c r="B9" s="290">
        <v>31.591000000000001</v>
      </c>
      <c r="C9" s="290">
        <v>32.228000000000002</v>
      </c>
      <c r="D9" s="291">
        <v>23.5</v>
      </c>
      <c r="E9" s="291">
        <v>25</v>
      </c>
      <c r="F9" s="341">
        <f t="shared" si="0"/>
        <v>6.3829787234042548E-2</v>
      </c>
      <c r="G9" s="2"/>
    </row>
    <row r="10" spans="1:7" ht="15" customHeight="1">
      <c r="A10" s="342" t="s">
        <v>184</v>
      </c>
      <c r="B10" s="287">
        <v>36.460999999999999</v>
      </c>
      <c r="C10" s="287">
        <v>37.067</v>
      </c>
      <c r="D10" s="288">
        <v>31.900000000000006</v>
      </c>
      <c r="E10" s="288">
        <v>32.700000000000003</v>
      </c>
      <c r="F10" s="340">
        <f t="shared" si="0"/>
        <v>2.5078369905956018E-2</v>
      </c>
      <c r="G10" s="2"/>
    </row>
    <row r="11" spans="1:7" ht="15" customHeight="1">
      <c r="A11" s="345" t="s">
        <v>185</v>
      </c>
      <c r="B11" s="290">
        <v>38.82</v>
      </c>
      <c r="C11" s="290">
        <v>40.387</v>
      </c>
      <c r="D11" s="291">
        <v>30.6</v>
      </c>
      <c r="E11" s="291">
        <v>32.1</v>
      </c>
      <c r="F11" s="341">
        <f t="shared" si="0"/>
        <v>4.9019607843137254E-2</v>
      </c>
      <c r="G11" s="2"/>
    </row>
    <row r="12" spans="1:7" ht="15" customHeight="1">
      <c r="A12" s="342" t="s">
        <v>186</v>
      </c>
      <c r="B12" s="287">
        <v>39.938000000000002</v>
      </c>
      <c r="C12" s="287">
        <v>41.470999999999997</v>
      </c>
      <c r="D12" s="288">
        <v>29.900000000000002</v>
      </c>
      <c r="E12" s="288">
        <v>31.400000000000002</v>
      </c>
      <c r="F12" s="340">
        <f t="shared" si="0"/>
        <v>5.0167224080267553E-2</v>
      </c>
      <c r="G12" s="2"/>
    </row>
    <row r="13" spans="1:7" ht="15" customHeight="1">
      <c r="A13" s="345" t="s">
        <v>187</v>
      </c>
      <c r="B13" s="290">
        <v>38.616</v>
      </c>
      <c r="C13" s="290">
        <v>40.665999999999997</v>
      </c>
      <c r="D13" s="291">
        <v>30.6</v>
      </c>
      <c r="E13" s="291">
        <v>31.5</v>
      </c>
      <c r="F13" s="341">
        <f t="shared" si="0"/>
        <v>2.9411764705882304E-2</v>
      </c>
      <c r="G13" s="2"/>
    </row>
    <row r="14" spans="1:7" ht="15" customHeight="1">
      <c r="A14" s="342" t="s">
        <v>188</v>
      </c>
      <c r="B14" s="287">
        <v>39.517000000000003</v>
      </c>
      <c r="C14" s="287">
        <v>40.445999999999998</v>
      </c>
      <c r="D14" s="288">
        <v>31.2</v>
      </c>
      <c r="E14" s="288">
        <v>31.700000000000003</v>
      </c>
      <c r="F14" s="340">
        <f t="shared" si="0"/>
        <v>1.6025641025641139E-2</v>
      </c>
      <c r="G14" s="2"/>
    </row>
    <row r="15" spans="1:7" ht="15" customHeight="1">
      <c r="A15" s="345" t="s">
        <v>189</v>
      </c>
      <c r="B15" s="290">
        <v>47.244</v>
      </c>
      <c r="C15" s="290">
        <v>47.334000000000003</v>
      </c>
      <c r="D15" s="291">
        <v>31.7</v>
      </c>
      <c r="E15" s="291">
        <v>32.4</v>
      </c>
      <c r="F15" s="341">
        <f t="shared" si="0"/>
        <v>2.2082018927444772E-2</v>
      </c>
      <c r="G15" s="2"/>
    </row>
    <row r="16" spans="1:7" ht="15" customHeight="1">
      <c r="A16" s="342" t="s">
        <v>190</v>
      </c>
      <c r="B16" s="287">
        <v>62.441000000000003</v>
      </c>
      <c r="C16" s="287">
        <v>61.363</v>
      </c>
      <c r="D16" s="288">
        <v>31.700000000000003</v>
      </c>
      <c r="E16" s="288">
        <v>32.1</v>
      </c>
      <c r="F16" s="340">
        <f t="shared" si="0"/>
        <v>1.2618296529968409E-2</v>
      </c>
      <c r="G16" s="2"/>
    </row>
    <row r="17" spans="1:20" ht="15" customHeight="1">
      <c r="A17" s="345" t="s">
        <v>191</v>
      </c>
      <c r="B17" s="290">
        <v>73.536000000000001</v>
      </c>
      <c r="C17" s="290">
        <v>74.953999999999994</v>
      </c>
      <c r="D17" s="291">
        <v>31.400000000000002</v>
      </c>
      <c r="E17" s="291">
        <v>32.1</v>
      </c>
      <c r="F17" s="341">
        <f t="shared" si="0"/>
        <v>2.2292993630573223E-2</v>
      </c>
      <c r="G17" s="2"/>
    </row>
    <row r="18" spans="1:20" ht="15" customHeight="1">
      <c r="A18" s="342" t="s">
        <v>192</v>
      </c>
      <c r="B18" s="287">
        <v>81.063000000000002</v>
      </c>
      <c r="C18" s="287">
        <v>84.466999999999999</v>
      </c>
      <c r="D18" s="288">
        <v>32.200000000000003</v>
      </c>
      <c r="E18" s="288">
        <v>32.799999999999997</v>
      </c>
      <c r="F18" s="340">
        <f t="shared" si="0"/>
        <v>1.8633540372670631E-2</v>
      </c>
      <c r="G18" s="2"/>
    </row>
    <row r="19" spans="1:20" ht="15" customHeight="1">
      <c r="A19" s="345" t="s">
        <v>193</v>
      </c>
      <c r="B19" s="290">
        <v>90.944000000000003</v>
      </c>
      <c r="C19" s="290">
        <v>91.581000000000003</v>
      </c>
      <c r="D19" s="291">
        <v>33.299999999999997</v>
      </c>
      <c r="E19" s="291">
        <v>33.799999999999997</v>
      </c>
      <c r="F19" s="341">
        <f t="shared" si="0"/>
        <v>1.5015015015015017E-2</v>
      </c>
      <c r="G19" s="2"/>
    </row>
    <row r="20" spans="1:20" ht="15" customHeight="1">
      <c r="A20" s="342" t="s">
        <v>194</v>
      </c>
      <c r="B20" s="287">
        <v>92.067999999999998</v>
      </c>
      <c r="C20" s="287">
        <v>98.763999999999996</v>
      </c>
      <c r="D20" s="288">
        <v>34.200000000000003</v>
      </c>
      <c r="E20" s="288">
        <v>34.700000000000003</v>
      </c>
      <c r="F20" s="340">
        <f t="shared" si="0"/>
        <v>1.4619883040935672E-2</v>
      </c>
      <c r="G20" s="2"/>
    </row>
    <row r="21" spans="1:20" ht="15" customHeight="1">
      <c r="A21" s="345" t="s">
        <v>195</v>
      </c>
      <c r="B21" s="290">
        <v>96.52</v>
      </c>
      <c r="C21" s="290">
        <v>99.545000000000002</v>
      </c>
      <c r="D21" s="291">
        <v>36</v>
      </c>
      <c r="E21" s="291">
        <v>36.1</v>
      </c>
      <c r="F21" s="341">
        <f t="shared" si="0"/>
        <v>2.7777777777778173E-3</v>
      </c>
      <c r="G21" s="2"/>
    </row>
    <row r="22" spans="1:20" ht="15" customHeight="1">
      <c r="A22" s="342" t="s">
        <v>196</v>
      </c>
      <c r="B22" s="287">
        <v>103.861</v>
      </c>
      <c r="C22" s="287">
        <v>104.52500000000001</v>
      </c>
      <c r="D22" s="288">
        <v>37.1</v>
      </c>
      <c r="E22" s="288">
        <v>36.800000000000004</v>
      </c>
      <c r="F22" s="340">
        <f t="shared" si="0"/>
        <v>-8.0862533692721596E-3</v>
      </c>
      <c r="G22" s="2"/>
    </row>
    <row r="23" spans="1:20" ht="15" customHeight="1">
      <c r="A23" s="345" t="s">
        <v>197</v>
      </c>
      <c r="B23" s="290">
        <v>96.171000000000006</v>
      </c>
      <c r="C23" s="290">
        <v>97.924000000000007</v>
      </c>
      <c r="D23" s="291">
        <v>38.700000000000003</v>
      </c>
      <c r="E23" s="291">
        <v>38.700000000000003</v>
      </c>
      <c r="F23" s="341">
        <f t="shared" si="0"/>
        <v>0</v>
      </c>
      <c r="G23" s="2"/>
    </row>
    <row r="24" spans="1:20" ht="15" customHeight="1">
      <c r="A24" s="342" t="s">
        <v>198</v>
      </c>
      <c r="B24" s="287">
        <v>59.426000000000002</v>
      </c>
      <c r="C24" s="287">
        <v>60.44</v>
      </c>
      <c r="D24" s="288">
        <v>38.800000000000004</v>
      </c>
      <c r="E24" s="288">
        <v>39.800000000000004</v>
      </c>
      <c r="F24" s="340">
        <f t="shared" si="0"/>
        <v>2.5773195876288658E-2</v>
      </c>
      <c r="G24" s="2"/>
    </row>
    <row r="25" spans="1:20" ht="15" customHeight="1">
      <c r="A25" s="345" t="s">
        <v>199</v>
      </c>
      <c r="B25" s="290">
        <v>17.234000000000002</v>
      </c>
      <c r="C25" s="290">
        <v>18.547999999999998</v>
      </c>
      <c r="D25" s="291">
        <v>39.460000000000036</v>
      </c>
      <c r="E25" s="291">
        <v>38.4</v>
      </c>
      <c r="F25" s="341">
        <f t="shared" si="0"/>
        <v>-2.686264571718289E-2</v>
      </c>
      <c r="G25" s="2"/>
    </row>
    <row r="26" spans="1:20" ht="15" customHeight="1">
      <c r="A26" s="342" t="s">
        <v>101</v>
      </c>
      <c r="B26" s="287">
        <v>2.2440000000000002</v>
      </c>
      <c r="C26" s="287">
        <v>2.4209999999999998</v>
      </c>
      <c r="D26" s="288">
        <v>35.77000000000001</v>
      </c>
      <c r="E26" s="288">
        <v>35.9</v>
      </c>
      <c r="F26" s="340">
        <f t="shared" si="0"/>
        <v>3.6343304445062429E-3</v>
      </c>
      <c r="G26" s="2"/>
    </row>
    <row r="27" spans="1:20" ht="17.25" customHeight="1">
      <c r="A27" s="138" t="s">
        <v>13</v>
      </c>
    </row>
    <row r="28" spans="1:20" ht="12" customHeight="1">
      <c r="A28" s="98" t="s">
        <v>36</v>
      </c>
      <c r="L28" s="365"/>
      <c r="M28" s="365"/>
      <c r="N28" s="365"/>
      <c r="O28" s="365"/>
      <c r="P28" s="365"/>
      <c r="Q28" s="365"/>
      <c r="R28" s="365"/>
      <c r="S28" s="365"/>
      <c r="T28" s="365"/>
    </row>
    <row r="29" spans="1:20" ht="12" customHeight="1">
      <c r="A29" s="98" t="s">
        <v>139</v>
      </c>
      <c r="L29" s="365"/>
      <c r="M29" s="365"/>
      <c r="N29" s="365"/>
      <c r="O29" s="365"/>
      <c r="P29" s="365"/>
      <c r="Q29" s="365"/>
      <c r="R29" s="365"/>
      <c r="S29" s="365"/>
      <c r="T29" s="365"/>
    </row>
    <row r="30" spans="1:20" ht="12" customHeight="1">
      <c r="A30" s="98" t="s">
        <v>122</v>
      </c>
    </row>
    <row r="31" spans="1:20" ht="12" customHeight="1">
      <c r="A31" s="139" t="s">
        <v>15</v>
      </c>
    </row>
    <row r="32" spans="1:20" s="50" customFormat="1" ht="30" customHeight="1">
      <c r="A32" s="187" t="s">
        <v>252</v>
      </c>
    </row>
    <row r="33" spans="1:1" s="50" customFormat="1" ht="300" customHeight="1">
      <c r="A33" s="366" t="s">
        <v>157</v>
      </c>
    </row>
    <row r="34" spans="1:1" s="50" customFormat="1" ht="300" customHeight="1">
      <c r="A34" s="366" t="s">
        <v>157</v>
      </c>
    </row>
  </sheetData>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30"/>
  <sheetViews>
    <sheetView showGridLines="0" topLeftCell="A2" zoomScaleNormal="100" workbookViewId="0"/>
  </sheetViews>
  <sheetFormatPr defaultRowHeight="14.25"/>
  <cols>
    <col min="1" max="1" width="68" customWidth="1"/>
    <col min="2" max="6" width="13.875" customWidth="1"/>
  </cols>
  <sheetData>
    <row r="1" spans="1:7" s="395" customFormat="1" hidden="1">
      <c r="A1" s="399" t="s">
        <v>307</v>
      </c>
    </row>
    <row r="2" spans="1:7" s="94" customFormat="1" ht="24" customHeight="1">
      <c r="A2" s="93" t="s">
        <v>46</v>
      </c>
      <c r="C2" s="95"/>
      <c r="F2" s="95"/>
    </row>
    <row r="3" spans="1:7" s="412" customFormat="1" ht="36" customHeight="1">
      <c r="A3" s="412" t="s">
        <v>308</v>
      </c>
    </row>
    <row r="4" spans="1:7" ht="15" customHeight="1">
      <c r="A4" s="281"/>
      <c r="B4" s="360" t="s">
        <v>140</v>
      </c>
      <c r="C4" s="285"/>
      <c r="D4" s="361" t="s">
        <v>119</v>
      </c>
      <c r="E4" s="362"/>
      <c r="F4" s="280"/>
      <c r="G4" s="2"/>
    </row>
    <row r="5" spans="1:7" ht="37.5" customHeight="1">
      <c r="A5" s="348" t="s">
        <v>70</v>
      </c>
      <c r="B5" s="377" t="s">
        <v>309</v>
      </c>
      <c r="C5" s="376" t="s">
        <v>310</v>
      </c>
      <c r="D5" s="376" t="s">
        <v>297</v>
      </c>
      <c r="E5" s="377" t="s">
        <v>298</v>
      </c>
      <c r="F5" s="375" t="s">
        <v>165</v>
      </c>
      <c r="G5" s="2"/>
    </row>
    <row r="6" spans="1:7" ht="15" customHeight="1">
      <c r="A6" s="378" t="s">
        <v>206</v>
      </c>
      <c r="B6" s="267">
        <v>34515</v>
      </c>
      <c r="C6" s="266">
        <v>37588</v>
      </c>
      <c r="D6" s="265">
        <v>40.700000000000003</v>
      </c>
      <c r="E6" s="265">
        <v>43.1</v>
      </c>
      <c r="F6" s="346">
        <v>5.8999999999999997E-2</v>
      </c>
      <c r="G6" s="2"/>
    </row>
    <row r="7" spans="1:7" ht="15" customHeight="1">
      <c r="A7" s="379" t="s">
        <v>207</v>
      </c>
      <c r="B7" s="282">
        <v>29691</v>
      </c>
      <c r="C7" s="282">
        <v>31374</v>
      </c>
      <c r="D7" s="283">
        <v>39</v>
      </c>
      <c r="E7" s="283">
        <v>41.2</v>
      </c>
      <c r="F7" s="347">
        <v>5.6000000000000001E-2</v>
      </c>
      <c r="G7" s="2"/>
    </row>
    <row r="8" spans="1:7" ht="15" customHeight="1">
      <c r="A8" s="378" t="s">
        <v>208</v>
      </c>
      <c r="B8" s="267">
        <v>28034</v>
      </c>
      <c r="C8" s="266">
        <v>29622</v>
      </c>
      <c r="D8" s="265">
        <v>36.700000000000003</v>
      </c>
      <c r="E8" s="265">
        <v>38.4</v>
      </c>
      <c r="F8" s="346">
        <v>4.5999999999999999E-2</v>
      </c>
      <c r="G8" s="2"/>
    </row>
    <row r="9" spans="1:7" ht="15" customHeight="1">
      <c r="A9" s="379" t="s">
        <v>209</v>
      </c>
      <c r="B9" s="282">
        <v>19046</v>
      </c>
      <c r="C9" s="282">
        <v>18902</v>
      </c>
      <c r="D9" s="283">
        <v>39</v>
      </c>
      <c r="E9" s="283">
        <v>40.799999999999997</v>
      </c>
      <c r="F9" s="347">
        <v>4.5999999999999999E-2</v>
      </c>
      <c r="G9" s="2"/>
    </row>
    <row r="10" spans="1:7" ht="15" customHeight="1">
      <c r="A10" s="378" t="s">
        <v>210</v>
      </c>
      <c r="B10" s="267">
        <v>16869</v>
      </c>
      <c r="C10" s="266">
        <v>17297</v>
      </c>
      <c r="D10" s="265">
        <v>24.2</v>
      </c>
      <c r="E10" s="265">
        <v>24.3</v>
      </c>
      <c r="F10" s="346">
        <v>4.0000000000000001E-3</v>
      </c>
      <c r="G10" s="2"/>
    </row>
    <row r="11" spans="1:7" ht="15" customHeight="1">
      <c r="A11" s="379" t="s">
        <v>211</v>
      </c>
      <c r="B11" s="282">
        <v>16842</v>
      </c>
      <c r="C11" s="282">
        <v>17277</v>
      </c>
      <c r="D11" s="283">
        <v>19.2</v>
      </c>
      <c r="E11" s="283">
        <v>19.8</v>
      </c>
      <c r="F11" s="347">
        <v>3.1E-2</v>
      </c>
      <c r="G11" s="2"/>
    </row>
    <row r="12" spans="1:7" ht="15" customHeight="1">
      <c r="A12" s="378" t="s">
        <v>212</v>
      </c>
      <c r="B12" s="267">
        <v>16620</v>
      </c>
      <c r="C12" s="266">
        <v>17089</v>
      </c>
      <c r="D12" s="265">
        <v>30.6</v>
      </c>
      <c r="E12" s="265">
        <v>31.7</v>
      </c>
      <c r="F12" s="346">
        <v>3.5999999999999997E-2</v>
      </c>
      <c r="G12" s="2"/>
    </row>
    <row r="13" spans="1:7" ht="15" customHeight="1">
      <c r="A13" s="379" t="s">
        <v>213</v>
      </c>
      <c r="B13" s="282">
        <v>16073</v>
      </c>
      <c r="C13" s="282">
        <v>17013</v>
      </c>
      <c r="D13" s="283">
        <v>36.04</v>
      </c>
      <c r="E13" s="283">
        <v>38.1</v>
      </c>
      <c r="F13" s="347">
        <v>5.7000000000000002E-2</v>
      </c>
      <c r="G13" s="2"/>
    </row>
    <row r="14" spans="1:7" ht="15" customHeight="1">
      <c r="A14" s="378" t="s">
        <v>214</v>
      </c>
      <c r="B14" s="267">
        <v>17251</v>
      </c>
      <c r="C14" s="266">
        <v>16064</v>
      </c>
      <c r="D14" s="265">
        <v>27.8</v>
      </c>
      <c r="E14" s="265">
        <v>28.4</v>
      </c>
      <c r="F14" s="346">
        <v>2.1999999999999999E-2</v>
      </c>
      <c r="G14" s="2"/>
    </row>
    <row r="15" spans="1:7" ht="15" customHeight="1">
      <c r="A15" s="379" t="s">
        <v>215</v>
      </c>
      <c r="B15" s="282">
        <v>14500</v>
      </c>
      <c r="C15" s="282">
        <v>15262</v>
      </c>
      <c r="D15" s="283">
        <v>15.6</v>
      </c>
      <c r="E15" s="283">
        <v>15.6</v>
      </c>
      <c r="F15" s="347">
        <v>0</v>
      </c>
      <c r="G15" s="2"/>
    </row>
    <row r="16" spans="1:7" ht="15" customHeight="1">
      <c r="A16" s="378" t="s">
        <v>216</v>
      </c>
      <c r="B16" s="267">
        <v>13192</v>
      </c>
      <c r="C16" s="266">
        <v>13051</v>
      </c>
      <c r="D16" s="265">
        <v>29.1</v>
      </c>
      <c r="E16" s="265">
        <v>30.7</v>
      </c>
      <c r="F16" s="346">
        <v>5.5E-2</v>
      </c>
      <c r="G16" s="2"/>
    </row>
    <row r="17" spans="1:7" ht="15" customHeight="1">
      <c r="A17" s="379" t="s">
        <v>217</v>
      </c>
      <c r="B17" s="282">
        <v>11246</v>
      </c>
      <c r="C17" s="282">
        <v>12442</v>
      </c>
      <c r="D17" s="283">
        <v>31</v>
      </c>
      <c r="E17" s="283">
        <v>32.200000000000003</v>
      </c>
      <c r="F17" s="347">
        <v>3.9E-2</v>
      </c>
      <c r="G17" s="2"/>
    </row>
    <row r="18" spans="1:7" ht="15" customHeight="1">
      <c r="A18" s="378" t="s">
        <v>218</v>
      </c>
      <c r="B18" s="267">
        <v>12030</v>
      </c>
      <c r="C18" s="266">
        <v>12376</v>
      </c>
      <c r="D18" s="265">
        <v>35.6</v>
      </c>
      <c r="E18" s="265">
        <v>35.700000000000003</v>
      </c>
      <c r="F18" s="346">
        <v>3.0000000000000001E-3</v>
      </c>
      <c r="G18" s="2"/>
    </row>
    <row r="19" spans="1:7" ht="15" customHeight="1">
      <c r="A19" s="379" t="s">
        <v>219</v>
      </c>
      <c r="B19" s="282">
        <v>11007</v>
      </c>
      <c r="C19" s="282">
        <v>11583</v>
      </c>
      <c r="D19" s="283">
        <v>37.799999999999997</v>
      </c>
      <c r="E19" s="283">
        <v>39.5</v>
      </c>
      <c r="F19" s="347">
        <v>4.4999999999999998E-2</v>
      </c>
      <c r="G19" s="2"/>
    </row>
    <row r="20" spans="1:7" ht="15" customHeight="1">
      <c r="A20" s="378" t="s">
        <v>220</v>
      </c>
      <c r="B20" s="267">
        <v>11068</v>
      </c>
      <c r="C20" s="266">
        <v>11374</v>
      </c>
      <c r="D20" s="265">
        <v>28.8</v>
      </c>
      <c r="E20" s="265">
        <v>29.5</v>
      </c>
      <c r="F20" s="346">
        <v>2.4E-2</v>
      </c>
      <c r="G20" s="2"/>
    </row>
    <row r="21" spans="1:7" ht="15" customHeight="1">
      <c r="A21" s="379" t="s">
        <v>221</v>
      </c>
      <c r="B21" s="282">
        <v>10365</v>
      </c>
      <c r="C21" s="282">
        <v>11124</v>
      </c>
      <c r="D21" s="283">
        <v>33.799999999999997</v>
      </c>
      <c r="E21" s="283">
        <v>35.18</v>
      </c>
      <c r="F21" s="347">
        <v>4.1000000000000002E-2</v>
      </c>
      <c r="G21" s="2"/>
    </row>
    <row r="22" spans="1:7" ht="15" customHeight="1">
      <c r="A22" s="378" t="s">
        <v>222</v>
      </c>
      <c r="B22" s="267">
        <v>10178</v>
      </c>
      <c r="C22" s="266">
        <v>10480</v>
      </c>
      <c r="D22" s="265">
        <v>38.4</v>
      </c>
      <c r="E22" s="265">
        <v>39.5</v>
      </c>
      <c r="F22" s="346">
        <v>2.9000000000000001E-2</v>
      </c>
      <c r="G22" s="2"/>
    </row>
    <row r="23" spans="1:7" ht="15" customHeight="1">
      <c r="A23" s="379" t="s">
        <v>223</v>
      </c>
      <c r="B23" s="282">
        <v>10363</v>
      </c>
      <c r="C23" s="282">
        <v>10343</v>
      </c>
      <c r="D23" s="283">
        <v>31.4</v>
      </c>
      <c r="E23" s="283">
        <v>33.5</v>
      </c>
      <c r="F23" s="347">
        <v>6.7000000000000004E-2</v>
      </c>
      <c r="G23" s="2"/>
    </row>
    <row r="24" spans="1:7" ht="15" customHeight="1">
      <c r="A24" s="380" t="s">
        <v>224</v>
      </c>
      <c r="B24" s="267">
        <v>8758</v>
      </c>
      <c r="C24" s="266">
        <v>10155</v>
      </c>
      <c r="D24" s="265">
        <v>29.1</v>
      </c>
      <c r="E24" s="265">
        <v>32.700000000000003</v>
      </c>
      <c r="F24" s="346">
        <v>0.124</v>
      </c>
      <c r="G24" s="2"/>
    </row>
    <row r="25" spans="1:7" ht="15" customHeight="1">
      <c r="A25" s="381" t="s">
        <v>225</v>
      </c>
      <c r="B25" s="282">
        <v>9597</v>
      </c>
      <c r="C25" s="282">
        <v>10074</v>
      </c>
      <c r="D25" s="283">
        <v>35</v>
      </c>
      <c r="E25" s="283">
        <v>35.68</v>
      </c>
      <c r="F25" s="347">
        <v>1.9E-2</v>
      </c>
      <c r="G25" s="2"/>
    </row>
    <row r="26" spans="1:7" ht="17.25" customHeight="1">
      <c r="A26" s="138" t="s">
        <v>13</v>
      </c>
    </row>
    <row r="27" spans="1:7" ht="12" customHeight="1">
      <c r="A27" s="98" t="s">
        <v>36</v>
      </c>
      <c r="B27" s="98"/>
      <c r="C27" s="98"/>
      <c r="D27" s="98"/>
      <c r="E27" s="98"/>
      <c r="F27" s="98"/>
      <c r="G27" s="98"/>
    </row>
    <row r="28" spans="1:7" ht="12" customHeight="1">
      <c r="A28" s="98" t="s">
        <v>122</v>
      </c>
      <c r="B28" s="98"/>
      <c r="C28" s="98"/>
      <c r="D28" s="98"/>
      <c r="E28" s="98"/>
      <c r="F28" s="98"/>
      <c r="G28" s="98"/>
    </row>
    <row r="29" spans="1:7" ht="12" customHeight="1">
      <c r="A29" s="139" t="s">
        <v>15</v>
      </c>
      <c r="B29" s="98"/>
      <c r="C29" s="98"/>
      <c r="D29" s="98"/>
      <c r="E29" s="98"/>
      <c r="F29" s="98"/>
      <c r="G29" s="98"/>
    </row>
    <row r="30" spans="1:7" s="50" customFormat="1" ht="12" customHeight="1">
      <c r="A30" s="117" t="s">
        <v>252</v>
      </c>
    </row>
  </sheetData>
  <mergeCells count="1">
    <mergeCell ref="A3:XFD3"/>
  </mergeCells>
  <hyperlinks>
    <hyperlink ref="A2" location="'Table of Contents'!A1" display="Table of Contents"/>
  </hyperlinks>
  <pageMargins left="0.70866141732283505" right="0.70866141732283505" top="0.74803149606299202" bottom="0.74803149606299202" header="0.31496062992126" footer="0.31496062992126"/>
  <pageSetup orientation="portrait" r:id="rId1"/>
  <headerFooter>
    <oddFooter>&amp;L&amp;9&amp;K000000© 2018 CIHI&amp;R&amp;9&amp;K000000&amp;P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ED Visits, 2017–2018</vt:lpstr>
      <vt:lpstr>Notes to readers</vt:lpstr>
      <vt:lpstr>Table of contents</vt:lpstr>
      <vt:lpstr>1 Coverage</vt:lpstr>
      <vt:lpstr>2 ASLOS by PT</vt:lpstr>
      <vt:lpstr>3 LOS by CTAS and admitted</vt:lpstr>
      <vt:lpstr>4 Visits and LOS by peer hosp</vt:lpstr>
      <vt:lpstr>5 Visits and LOS by age grp </vt:lpstr>
      <vt:lpstr>6 Top 10 main problems</vt:lpstr>
      <vt:lpstr>7 Frequent users</vt:lpstr>
      <vt:lpstr>8 5-year trend — Admit LOS</vt:lpstr>
      <vt:lpstr>9 TPIA TWIB LOS</vt:lpstr>
      <vt:lpstr>10 Reg time — Admit LOS</vt:lpstr>
      <vt:lpstr>11 Reg day — Admit LOS </vt:lpstr>
      <vt:lpstr>12 Age breakdown — Admit LOS</vt:lpstr>
      <vt:lpstr>13 High-volume problem — AdmLOS</vt:lpstr>
      <vt:lpstr>'1 Coverage'!Print_Area</vt:lpstr>
      <vt:lpstr>'2 ASLOS by PT'!Print_Area</vt:lpstr>
      <vt:lpstr>'3 LOS by CTAS and admitted'!Print_Area</vt:lpstr>
      <vt:lpstr>'4 Visits and LOS by peer hosp'!Print_Area</vt:lpstr>
      <vt:lpstr>'5 Visits and LOS by age grp '!Print_Area</vt:lpstr>
      <vt:lpstr>'6 Top 10 main problems'!Print_Area</vt:lpstr>
      <vt:lpstr>'7 Frequent users'!Print_Area</vt:lpstr>
      <vt:lpstr>'ED Visits, 2017–2018'!Print_Area</vt:lpstr>
      <vt:lpstr>'Table of contents'!Print_Area</vt:lpstr>
      <vt:lpstr>'7 Frequent users'!Print_Titles</vt:lpstr>
      <vt:lpstr>Title..C13</vt:lpstr>
      <vt:lpstr>Title..C9</vt:lpstr>
      <vt:lpstr>Title..D36</vt:lpstr>
      <vt:lpstr>Title..E14</vt:lpstr>
      <vt:lpstr>Title..F12</vt:lpstr>
      <vt:lpstr>Title..F25</vt:lpstr>
      <vt:lpstr>Title..F26</vt:lpstr>
      <vt:lpstr>Title..F29</vt:lpstr>
      <vt:lpstr>Title..G14</vt:lpstr>
      <vt:lpstr>Title..G18</vt:lpstr>
      <vt:lpstr>Title..H59</vt:lpstr>
      <vt:lpstr>Title..I34</vt:lpstr>
      <vt:lpstr>Title..J41</vt:lpstr>
      <vt:lpstr>Title..J6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NACRS Emergency Department Visits and Length of Stay by Province/Territory, 2017–2018</dc:title>
  <dc:creator/>
  <cp:keywords>emergency room, emergency department, wait times, length of stay, seniors, triage, admitted, CTAS, hospital peer group, frequent users</cp:keywords>
  <cp:lastModifiedBy/>
  <dcterms:created xsi:type="dcterms:W3CDTF">2018-10-12T16:16:36Z</dcterms:created>
  <dcterms:modified xsi:type="dcterms:W3CDTF">2018-11-05T19:30:58Z</dcterms:modified>
</cp:coreProperties>
</file>